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drawings/drawing12.xml" ContentType="application/vnd.openxmlformats-officedocument.drawing+xml"/>
  <Override PartName="/xl/embeddings/oleObject12.bin" ContentType="application/vnd.openxmlformats-officedocument.oleObject"/>
  <Override PartName="/xl/drawings/drawing13.xml" ContentType="application/vnd.openxmlformats-officedocument.drawing+xml"/>
  <Override PartName="/xl/embeddings/oleObject13.bin" ContentType="application/vnd.openxmlformats-officedocument.oleObject"/>
  <Override PartName="/xl/drawings/drawing14.xml" ContentType="application/vnd.openxmlformats-officedocument.drawing+xml"/>
  <Override PartName="/xl/embeddings/oleObject14.bin" ContentType="application/vnd.openxmlformats-officedocument.oleObject"/>
  <Override PartName="/xl/drawings/drawing15.xml" ContentType="application/vnd.openxmlformats-officedocument.drawing+xml"/>
  <Override PartName="/xl/embeddings/oleObject15.bin" ContentType="application/vnd.openxmlformats-officedocument.oleObject"/>
  <Override PartName="/xl/drawings/drawing16.xml" ContentType="application/vnd.openxmlformats-officedocument.drawing+xml"/>
  <Override PartName="/xl/embeddings/oleObject16.bin" ContentType="application/vnd.openxmlformats-officedocument.oleObject"/>
  <Override PartName="/xl/drawings/drawing17.xml" ContentType="application/vnd.openxmlformats-officedocument.drawing+xml"/>
  <Override PartName="/xl/embeddings/oleObject17.bin" ContentType="application/vnd.openxmlformats-officedocument.oleObject"/>
  <Override PartName="/xl/drawings/drawing18.xml" ContentType="application/vnd.openxmlformats-officedocument.drawing+xml"/>
  <Override PartName="/xl/embeddings/oleObject18.bin" ContentType="application/vnd.openxmlformats-officedocument.oleObject"/>
  <Override PartName="/xl/drawings/drawing19.xml" ContentType="application/vnd.openxmlformats-officedocument.drawing+xml"/>
  <Override PartName="/xl/embeddings/oleObject19.bin" ContentType="application/vnd.openxmlformats-officedocument.oleObject"/>
  <Override PartName="/xl/drawings/drawing20.xml" ContentType="application/vnd.openxmlformats-officedocument.drawing+xml"/>
  <Override PartName="/xl/embeddings/oleObject20.bin" ContentType="application/vnd.openxmlformats-officedocument.oleObject"/>
  <Override PartName="/xl/drawings/drawing21.xml" ContentType="application/vnd.openxmlformats-officedocument.drawing+xml"/>
  <Override PartName="/xl/embeddings/oleObject21.bin" ContentType="application/vnd.openxmlformats-officedocument.oleObject"/>
  <Override PartName="/xl/drawings/drawing22.xml" ContentType="application/vnd.openxmlformats-officedocument.drawing+xml"/>
  <Override PartName="/xl/embeddings/oleObject22.bin" ContentType="application/vnd.openxmlformats-officedocument.oleObject"/>
  <Override PartName="/xl/drawings/drawing23.xml" ContentType="application/vnd.openxmlformats-officedocument.drawing+xml"/>
  <Override PartName="/xl/embeddings/oleObject23.bin" ContentType="application/vnd.openxmlformats-officedocument.oleObject"/>
  <Override PartName="/xl/drawings/drawing24.xml" ContentType="application/vnd.openxmlformats-officedocument.drawing+xml"/>
  <Override PartName="/xl/embeddings/oleObject24.bin" ContentType="application/vnd.openxmlformats-officedocument.oleObject"/>
  <Override PartName="/xl/drawings/drawing25.xml" ContentType="application/vnd.openxmlformats-officedocument.drawing+xml"/>
  <Override PartName="/xl/embeddings/oleObject25.bin" ContentType="application/vnd.openxmlformats-officedocument.oleObject"/>
  <Override PartName="/xl/drawings/drawing26.xml" ContentType="application/vnd.openxmlformats-officedocument.drawing+xml"/>
  <Override PartName="/xl/embeddings/oleObject26.bin" ContentType="application/vnd.openxmlformats-officedocument.oleObject"/>
  <Override PartName="/xl/drawings/drawing27.xml" ContentType="application/vnd.openxmlformats-officedocument.drawing+xml"/>
  <Override PartName="/xl/embeddings/oleObject27.bin" ContentType="application/vnd.openxmlformats-officedocument.oleObject"/>
  <Override PartName="/xl/drawings/drawing28.xml" ContentType="application/vnd.openxmlformats-officedocument.drawing+xml"/>
  <Override PartName="/xl/embeddings/oleObject28.bin" ContentType="application/vnd.openxmlformats-officedocument.oleObject"/>
  <Override PartName="/xl/drawings/drawing29.xml" ContentType="application/vnd.openxmlformats-officedocument.drawing+xml"/>
  <Override PartName="/xl/embeddings/oleObject29.bin" ContentType="application/vnd.openxmlformats-officedocument.oleObject"/>
  <Override PartName="/xl/drawings/drawing30.xml" ContentType="application/vnd.openxmlformats-officedocument.drawing+xml"/>
  <Override PartName="/xl/embeddings/oleObject30.bin" ContentType="application/vnd.openxmlformats-officedocument.oleObject"/>
  <Override PartName="/xl/drawings/drawing31.xml" ContentType="application/vnd.openxmlformats-officedocument.drawing+xml"/>
  <Override PartName="/xl/embeddings/oleObject31.bin" ContentType="application/vnd.openxmlformats-officedocument.oleObject"/>
  <Override PartName="/xl/drawings/drawing32.xml" ContentType="application/vnd.openxmlformats-officedocument.drawing+xml"/>
  <Override PartName="/xl/embeddings/oleObject32.bin" ContentType="application/vnd.openxmlformats-officedocument.oleObject"/>
  <Override PartName="/xl/drawings/drawing33.xml" ContentType="application/vnd.openxmlformats-officedocument.drawing+xml"/>
  <Override PartName="/xl/embeddings/oleObject33.bin" ContentType="application/vnd.openxmlformats-officedocument.oleObject"/>
  <Override PartName="/xl/drawings/drawing34.xml" ContentType="application/vnd.openxmlformats-officedocument.drawing+xml"/>
  <Override PartName="/xl/embeddings/oleObject34.bin" ContentType="application/vnd.openxmlformats-officedocument.oleObject"/>
  <Override PartName="/xl/drawings/drawing35.xml" ContentType="application/vnd.openxmlformats-officedocument.drawing+xml"/>
  <Override PartName="/xl/embeddings/oleObject35.bin" ContentType="application/vnd.openxmlformats-officedocument.oleObject"/>
  <Override PartName="/xl/drawings/drawing36.xml" ContentType="application/vnd.openxmlformats-officedocument.drawing+xml"/>
  <Override PartName="/xl/embeddings/oleObject36.bin" ContentType="application/vnd.openxmlformats-officedocument.oleObject"/>
  <Override PartName="/xl/drawings/drawing37.xml" ContentType="application/vnd.openxmlformats-officedocument.drawing+xml"/>
  <Override PartName="/xl/embeddings/oleObject37.bin" ContentType="application/vnd.openxmlformats-officedocument.oleObject"/>
  <Override PartName="/xl/drawings/drawing38.xml" ContentType="application/vnd.openxmlformats-officedocument.drawing+xml"/>
  <Override PartName="/xl/embeddings/oleObject38.bin" ContentType="application/vnd.openxmlformats-officedocument.oleObject"/>
  <Override PartName="/xl/drawings/drawing39.xml" ContentType="application/vnd.openxmlformats-officedocument.drawing+xml"/>
  <Override PartName="/xl/embeddings/oleObject39.bin" ContentType="application/vnd.openxmlformats-officedocument.oleObject"/>
  <Override PartName="/xl/drawings/drawing40.xml" ContentType="application/vnd.openxmlformats-officedocument.drawing+xml"/>
  <Override PartName="/xl/embeddings/oleObject40.bin" ContentType="application/vnd.openxmlformats-officedocument.oleObject"/>
  <Override PartName="/xl/drawings/drawing41.xml" ContentType="application/vnd.openxmlformats-officedocument.drawing+xml"/>
  <Override PartName="/xl/embeddings/oleObject41.bin" ContentType="application/vnd.openxmlformats-officedocument.oleObject"/>
  <Override PartName="/xl/drawings/drawing42.xml" ContentType="application/vnd.openxmlformats-officedocument.drawing+xml"/>
  <Override PartName="/xl/embeddings/oleObject42.bin" ContentType="application/vnd.openxmlformats-officedocument.oleObject"/>
  <Override PartName="/xl/drawings/drawing43.xml" ContentType="application/vnd.openxmlformats-officedocument.drawing+xml"/>
  <Override PartName="/xl/embeddings/oleObject43.bin" ContentType="application/vnd.openxmlformats-officedocument.oleObject"/>
  <Override PartName="/xl/drawings/drawing44.xml" ContentType="application/vnd.openxmlformats-officedocument.drawing+xml"/>
  <Override PartName="/xl/embeddings/oleObject44.bin" ContentType="application/vnd.openxmlformats-officedocument.oleObject"/>
  <Override PartName="/xl/drawings/drawing45.xml" ContentType="application/vnd.openxmlformats-officedocument.drawing+xml"/>
  <Override PartName="/xl/embeddings/oleObject45.bin" ContentType="application/vnd.openxmlformats-officedocument.oleObject"/>
  <Override PartName="/xl/drawings/drawing46.xml" ContentType="application/vnd.openxmlformats-officedocument.drawing+xml"/>
  <Override PartName="/xl/embeddings/oleObject46.bin" ContentType="application/vnd.openxmlformats-officedocument.oleObject"/>
  <Override PartName="/xl/drawings/drawing47.xml" ContentType="application/vnd.openxmlformats-officedocument.drawing+xml"/>
  <Override PartName="/xl/embeddings/oleObject47.bin" ContentType="application/vnd.openxmlformats-officedocument.oleObject"/>
  <Override PartName="/xl/drawings/drawing48.xml" ContentType="application/vnd.openxmlformats-officedocument.drawing+xml"/>
  <Override PartName="/xl/embeddings/oleObject48.bin" ContentType="application/vnd.openxmlformats-officedocument.oleObject"/>
  <Override PartName="/xl/drawings/drawing49.xml" ContentType="application/vnd.openxmlformats-officedocument.drawing+xml"/>
  <Override PartName="/xl/embeddings/oleObject4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belwired.net\DFS\HOME\001\LARUY\Personal\downloads\"/>
    </mc:Choice>
  </mc:AlternateContent>
  <xr:revisionPtr revIDLastSave="0" documentId="13_ncr:1_{43242170-BD8C-4AA9-BC28-05B793A7551B}" xr6:coauthVersionLast="45" xr6:coauthVersionMax="45" xr10:uidLastSave="{00000000-0000-0000-0000-000000000000}"/>
  <bookViews>
    <workbookView xWindow="-120" yWindow="-120" windowWidth="29040" windowHeight="15840" xr2:uid="{00000000-000D-0000-FFFF-FFFF00000000}"/>
  </bookViews>
  <sheets>
    <sheet name="Table of Contents" sheetId="75" r:id="rId1"/>
    <sheet name="LI1" sheetId="13" r:id="rId2"/>
    <sheet name="LI2" sheetId="15" r:id="rId3"/>
    <sheet name="LI3" sheetId="80" r:id="rId4"/>
    <sheet name="CC1" sheetId="3" r:id="rId5"/>
    <sheet name="CCA" sheetId="5" r:id="rId6"/>
    <sheet name="LRSum" sheetId="8" r:id="rId7"/>
    <sheet name="LRSpl" sheetId="11" r:id="rId8"/>
    <sheet name="LRCom" sheetId="9" r:id="rId9"/>
    <sheet name="KM1" sheetId="76" r:id="rId10"/>
    <sheet name="OV1" sheetId="6" r:id="rId11"/>
    <sheet name="INS1" sheetId="7" r:id="rId12"/>
    <sheet name="IFRS9 " sheetId="94" r:id="rId13"/>
    <sheet name="CRB-B" sheetId="18" r:id="rId14"/>
    <sheet name="CRB-E" sheetId="25" r:id="rId15"/>
    <sheet name="CR1A" sheetId="26" r:id="rId16"/>
    <sheet name="CR1B" sheetId="24" r:id="rId17"/>
    <sheet name="CR1C" sheetId="23" r:id="rId18"/>
    <sheet name="Template 1" sheetId="85" r:id="rId19"/>
    <sheet name="Template 2" sheetId="86" r:id="rId20"/>
    <sheet name="Template 3" sheetId="87" r:id="rId21"/>
    <sheet name="CQ1" sheetId="30" r:id="rId22"/>
    <sheet name="CQ3" sheetId="27" r:id="rId23"/>
    <sheet name="CR1" sheetId="77" r:id="rId24"/>
    <sheet name="CR2A" sheetId="28" r:id="rId25"/>
    <sheet name="CR3" sheetId="97" r:id="rId26"/>
    <sheet name="CR4" sheetId="96" r:id="rId27"/>
    <sheet name="CR5" sheetId="95" r:id="rId28"/>
    <sheet name="CR6" sheetId="19" r:id="rId29"/>
    <sheet name="CR9" sheetId="22" r:id="rId30"/>
    <sheet name="CR10_a" sheetId="40" r:id="rId31"/>
    <sheet name="CR10_b" sheetId="98" r:id="rId32"/>
    <sheet name="CCR1" sheetId="101" r:id="rId33"/>
    <sheet name="CCR8" sheetId="100" r:id="rId34"/>
    <sheet name="CCR3" sheetId="99" r:id="rId35"/>
    <sheet name="CCR4" sheetId="33" r:id="rId36"/>
    <sheet name="CCR5A" sheetId="35" r:id="rId37"/>
    <sheet name="CCR5B" sheetId="36" r:id="rId38"/>
    <sheet name="CCR6" sheetId="39" r:id="rId39"/>
    <sheet name="CCR2" sheetId="37" r:id="rId40"/>
    <sheet name="MR1" sheetId="71" r:id="rId41"/>
    <sheet name="MR2A" sheetId="72" r:id="rId42"/>
    <sheet name="MR3" sheetId="74" r:id="rId43"/>
    <sheet name="AE" sheetId="57" r:id="rId44"/>
    <sheet name="CCyB1" sheetId="4" r:id="rId45"/>
    <sheet name="LIQ1" sheetId="52" r:id="rId46"/>
    <sheet name="LIQ2" sheetId="53" r:id="rId47"/>
    <sheet name="SEC1" sheetId="91" r:id="rId48"/>
    <sheet name="SEC3" sheetId="92" r:id="rId49"/>
  </sheets>
  <externalReferences>
    <externalReference r:id="rId50"/>
  </externalReferences>
  <definedNames>
    <definedName name="_xlnm.Print_Area" localSheetId="43">AE!$A$1:$G$65</definedName>
    <definedName name="_xlnm.Print_Area" localSheetId="32">'CCR1'!$A$1:$J$23</definedName>
    <definedName name="_xlnm.Print_Area" localSheetId="34">'CCR3'!$A$1:$Q$19</definedName>
    <definedName name="_xlnm.Print_Area" localSheetId="35">'CCR4'!$A$1:$J$27</definedName>
    <definedName name="_xlnm.Print_Area" localSheetId="36">CCR5A!$A$1:$G$20</definedName>
    <definedName name="_xlnm.Print_Area" localSheetId="37">CCR5B!$A$1:$H$25</definedName>
    <definedName name="_xlnm.Print_Area" localSheetId="38">'CCR6'!$A$1:$H$19</definedName>
    <definedName name="_xlnm.Print_Area" localSheetId="33">'CCR8'!$A$1:$G$26</definedName>
    <definedName name="_xlnm.Print_Area" localSheetId="44">CCyB1!$A$1:$F$30</definedName>
    <definedName name="_xlnm.Print_Area" localSheetId="21">'CQ1'!$A$1:$J$19</definedName>
    <definedName name="_xlnm.Print_Area" localSheetId="22">'CQ3'!$A$1:$N$33</definedName>
    <definedName name="_xlnm.Print_Area" localSheetId="23">'CR1'!$A$1:$Q$31</definedName>
    <definedName name="_xlnm.Print_Area" localSheetId="15">CR1A!$A$1:$I$53</definedName>
    <definedName name="_xlnm.Print_Area" localSheetId="16">CR1B!$A$1:$I$31</definedName>
    <definedName name="_xlnm.Print_Area" localSheetId="17">CR1C!$A$1:$H$19</definedName>
    <definedName name="_xlnm.Print_Area" localSheetId="26">'CR4'!$A$1:$I$26</definedName>
    <definedName name="_xlnm.Print_Area" localSheetId="27">'CR5'!$A$1:$U$26</definedName>
    <definedName name="_xlnm.Print_Area" localSheetId="28">'CR6'!$A$1:$O$96</definedName>
    <definedName name="_xlnm.Print_Area" localSheetId="29">'CR9'!$A$1:$H$95</definedName>
    <definedName name="_xlnm.Print_Area" localSheetId="13">'CRB-B'!$A$1:$F$49</definedName>
    <definedName name="_xlnm.Print_Area" localSheetId="14">'CRB-E'!$A$1:$I$35</definedName>
    <definedName name="_xlnm.Print_Area" localSheetId="12">'IFRS9 '!$A$1:$D$34</definedName>
    <definedName name="_xlnm.Print_Area" localSheetId="11">'INS1'!$A$4:$D$8</definedName>
    <definedName name="_xlnm.Print_Area" localSheetId="9">'KM1'!$A$1:$F$34</definedName>
    <definedName name="_xlnm.Print_Area" localSheetId="1">'LI1'!$B$3:$I$46</definedName>
    <definedName name="_xlnm.Print_Area" localSheetId="45">'LIQ1'!$A$1:$K$39</definedName>
    <definedName name="_xlnm.Print_Area" localSheetId="46">'LIQ2'!$A$1:$C$10</definedName>
    <definedName name="_xlnm.Print_Area" localSheetId="8">LRCom!$A$1:$E$44</definedName>
    <definedName name="_xlnm.Print_Area" localSheetId="40">'MR1'!$A$1:$E$17</definedName>
    <definedName name="_xlnm.Print_Area" localSheetId="41">MR2A!$A$1:$E$21</definedName>
    <definedName name="_xlnm.Print_Area" localSheetId="42">'MR3'!$A$1:$D$26</definedName>
    <definedName name="_xlnm.Print_Area" localSheetId="10">'OV1'!$A$1:$G$39</definedName>
    <definedName name="_xlnm.Print_Area" localSheetId="47">'SEC1'!$A$1:$H$17</definedName>
    <definedName name="_xlnm.Print_Area" localSheetId="48">'SEC3'!$A$1:$K$21</definedName>
    <definedName name="_xlnm.Print_Area" localSheetId="0">'Table of Contents'!$A$1:$C$78</definedName>
    <definedName name="_xlnm.Print_Area" localSheetId="18">'Template 1'!$A$2:$R$16</definedName>
    <definedName name="_xlnm.Print_Area" localSheetId="19">'Template 2'!$A$1:$K$18</definedName>
    <definedName name="_xlnm.Print_Area" localSheetId="20">'Template 3'!$A$1:$F$13</definedName>
    <definedName name="_xlnm.Print_Titles" localSheetId="28">'CR6'!$6:$6</definedName>
    <definedName name="_xlnm.Print_Titles" localSheetId="45">'LIQ1'!$6:$8</definedName>
    <definedName name="Template_2" localSheetId="19">'[1]Table of Contents'!$C$12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7" i="101" l="1"/>
  <c r="G8" i="100"/>
  <c r="G7" i="100" s="1"/>
  <c r="F8" i="100"/>
  <c r="I179" i="19" l="1"/>
  <c r="I182" i="19"/>
  <c r="G179" i="19"/>
  <c r="G182" i="19"/>
  <c r="E179" i="19"/>
  <c r="D179" i="19"/>
  <c r="N182" i="19"/>
  <c r="D182" i="19"/>
  <c r="E182" i="19"/>
  <c r="L182" i="19"/>
  <c r="S44" i="26"/>
  <c r="H49" i="26"/>
  <c r="H48" i="26"/>
  <c r="H47" i="26"/>
  <c r="H46" i="26"/>
</calcChain>
</file>

<file path=xl/sharedStrings.xml><?xml version="1.0" encoding="utf-8"?>
<sst xmlns="http://schemas.openxmlformats.org/spreadsheetml/2006/main" count="2838" uniqueCount="1275">
  <si>
    <t>Market risk</t>
  </si>
  <si>
    <t>Covered bonds</t>
  </si>
  <si>
    <t>Template B - Collateral received</t>
  </si>
  <si>
    <t>Net Stable Funding Ratio (NSFR)</t>
  </si>
  <si>
    <t>Total</t>
  </si>
  <si>
    <t>Market Risk</t>
  </si>
  <si>
    <t>Common Equity Tier 1 capital: instruments and reserves</t>
  </si>
  <si>
    <t>Directly issued qualifying common share (and equivalent for non-joint stock companies) capital plus related stock surplus</t>
  </si>
  <si>
    <t>Retained earnings</t>
  </si>
  <si>
    <t>Accumulated other comprehensive income (and other reserves)</t>
  </si>
  <si>
    <t>Directly issued capital subject to phase-out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</si>
  <si>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</si>
  <si>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</si>
  <si>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</si>
  <si>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Prudent valuation adjustments</t>
  </si>
  <si>
    <t>Goodwill (net of related tax liability)</t>
  </si>
  <si>
    <t>Other intangibles other than mortgage servicing rights (net of related tax liability)</t>
  </si>
  <si>
    <t>Deferred tax assets that rely on future profitability, excluding those arising from temporary differences (net of related tax liability)</t>
  </si>
  <si>
    <t>Cash flow hedge reserve</t>
  </si>
  <si>
    <t>Shortfall of provisions to expected losses</t>
  </si>
  <si>
    <t>Securitisation gain on sale (as set out in paragraph 36 of Basel III securitisation framework)</t>
  </si>
  <si>
    <t>Gains and losses due to changes in own credit risk on fair valued liabilities</t>
  </si>
  <si>
    <t>Defined benefit pension fund net assets</t>
  </si>
  <si>
    <t>Investments in own shares (if not already subtracted from paid-in capital on reported balance sheet)</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</si>
  <si>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</si>
  <si>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</si>
  <si>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</si>
  <si>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Mortgage servicing rights (amount above 10% threshold)</t>
  </si>
  <si>
    <t>Deferred tax assets arising from temporary differences (amount above 10% threshold, net of related tax liability)</t>
  </si>
  <si>
    <t>Amount exceeding the 15% threshold</t>
  </si>
  <si>
    <t>Of which: significant investments in the common stock of financials</t>
  </si>
  <si>
    <t>Of which: mortgage servicing rights</t>
  </si>
  <si>
    <t>Of which: deferred tax assets arising from temporary differences</t>
  </si>
  <si>
    <t>National specific regulatory adjustments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</si>
  <si>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</si>
  <si>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</si>
  <si>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</si>
  <si>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</si>
  <si>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Directly issued qualifying additional Tier 1 instruments plus related stock surplus</t>
  </si>
  <si>
    <t>Of which: classified as equity under applicable accounting standards</t>
  </si>
  <si>
    <t>Of which: classified as liabilities under applicable accounting standards</t>
  </si>
  <si>
    <t>Directly issued capital instruments subject to phase-out from additional Tier 1</t>
  </si>
  <si>
    <t>Additional Tier 1 instruments (and CET1 instruments not included in row 5) issued by subsidiaries and held by third parties (amount allowed in group AT1)</t>
  </si>
  <si>
    <t>Of which: instruments issued by subsidiaries subject to phase-out</t>
  </si>
  <si>
    <t>Additional Tier 1 capital before regulatory adjustments</t>
  </si>
  <si>
    <t>Additional Tier 1 capital: regulatory adjustments</t>
  </si>
  <si>
    <t>Investments in own additional Tier 1 instruments</t>
  </si>
  <si>
    <t>Reciprocal cross-holdings in additional Tier 1 instruments</t>
  </si>
  <si>
    <t>Investments in the capital of banking, financial and insurance entities that are outside the scope of regulatory consolidation, where the bank does not own more than 10% of the issued common share capital of the entity (amount above 10% threshold)</t>
  </si>
  <si>
    <t>Significant investments in the capital of banking, financial and insurance entities that are outside the scope of regulatory consolidation</t>
  </si>
  <si>
    <t>Regulatory adjustments applied to additional Tier 1 due to insufficient Tier 2 to cover deductions</t>
  </si>
  <si>
    <t>Total regulatory adjustments to additional Tier 1 capital</t>
  </si>
  <si>
    <t>Additional Tier 1 capital (AT1)</t>
  </si>
  <si>
    <t>Tier 1 capital (T1 = CET1 + AT1)</t>
  </si>
  <si>
    <t>Tier 2 capital: instruments and provisions</t>
  </si>
  <si>
    <t>Directly issued qualifying Tier 2 instruments plus related stock surplus</t>
  </si>
  <si>
    <t>Directly issued capital instruments subject to phase-out from Tier 2</t>
  </si>
  <si>
    <t>Tier 2 instruments (and CET1 and AT1 instruments not included in rows 5 or 34) issued by subsidiaries and held by third parties (amount allowed in group Tier 2)</t>
  </si>
  <si>
    <t>Provisions</t>
  </si>
  <si>
    <t>Tier 2 capital before regulatory adjustments</t>
  </si>
  <si>
    <t>Tier 2 capital: regulatory adjustments</t>
  </si>
  <si>
    <t>Investments in own Tier 2 instruments</t>
  </si>
  <si>
    <t>Reciprocal cross-holdings in Tier 2 instruments and other TLAC liabilities</t>
  </si>
  <si>
    <t>Investments in the capital and other TLAC liabilities of banking, financial and insurance entities that are outside the scope of regulatory consolidation, where the bank does not own more than 10% of the issued common share capital of the entity (amount above 10% threshold)</t>
  </si>
  <si>
    <t>54a</t>
  </si>
  <si>
    <t>Investments in the other TLAC liabilities of banking, financial and insurance entities that are outside the scope of regulatory consolidation and where the bank does not own more than 10% of the issued common share capital of the entity: amount previously designated for the 5% threshold but that no longer meets the conditions (for G-SIBs only)</t>
  </si>
  <si>
    <t>Significant investments in the capital and other TLAC liabilities of banking, financial and insurance entities that are outside the scope of regulatory consolidation (net of eligible short positions)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</si>
  <si>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</si>
  <si>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</si>
  <si>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</si>
  <si>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</si>
  <si>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</si>
  <si>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</si>
  <si>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</si>
  <si>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</si>
  <si>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Institution-specific buffer requirement (capital conservation buffer plus countercyclical buffer requirements plus higher loss absorbency requirement, expressed as a percentage of risk-weighted assets)</t>
  </si>
  <si>
    <t>Of which: capital conservation buffer requirement</t>
  </si>
  <si>
    <t>Of which: bank-specific countercyclical buffer requirement</t>
  </si>
  <si>
    <t>Of which: higher loss absorbency requirement</t>
  </si>
  <si>
    <t>Common Equity Tier 1 (as a percentage of risk-weighted assets) available after meeting the bank’s minimum capital requirements</t>
  </si>
  <si>
    <t>National minima (if different from Basel III)</t>
  </si>
  <si>
    <t>National Common Equity Tier 1 minimum ratio (if different from Basel III minimum)</t>
  </si>
  <si>
    <t>National Tier 1 minimum ratio (if different from Basel III minimum)</t>
  </si>
  <si>
    <t>National total capital minimum ratio (if different from Basel III minimum)</t>
  </si>
  <si>
    <t>Amounts below the thresholds for deduction (before risk weighting)</t>
  </si>
  <si>
    <t>Non-significant investments in the capital and other TLAC liabilities of other financial entities</t>
  </si>
  <si>
    <t>Significant investments in the common stock of financial entities</t>
  </si>
  <si>
    <t>Mortgage servicing rights (net of related tax liability)</t>
  </si>
  <si>
    <t>Deferred tax assets arising from temporary differences (net of related tax liability)</t>
  </si>
  <si>
    <t>Applicable caps on the inclusion of provisions in Tier 2</t>
  </si>
  <si>
    <t>Provisions eligible for inclusion in Tier 2 in respect of exposures subject to standardised approach (prior to application of cap)</t>
  </si>
  <si>
    <t>Cap on inclusion of provisions in Tier 2 under standardised approach</t>
  </si>
  <si>
    <t>Provisions eligible for inclusion in Tier 2 in respect of exposures subject to internal ratings-based approach (prior to application of cap)</t>
  </si>
  <si>
    <t>Cap for inclusion of provisions in Tier 2 under internal ratings-based approach</t>
  </si>
  <si>
    <t>Capital instruments subject to phase-out arrangements (only applicable between 1 Jan 2018 and 1 Jan 2022)</t>
  </si>
  <si>
    <t>Current cap on CET1 instruments subject to phase-out arrangements</t>
  </si>
  <si>
    <t>Amount excluded from CET1 due to cap (excess over cap after redemptions and maturities)</t>
  </si>
  <si>
    <t>Current cap on AT1 instruments subject to phase-out arrangements</t>
  </si>
  <si>
    <t>Amount excluded from AT1 due to cap (excess over cap after redemptions and maturities)</t>
  </si>
  <si>
    <t>Current cap on T2 instruments subject to phase-out arrangements</t>
  </si>
  <si>
    <t>Amount excluded from T2 due to cap (excess over cap after redemptions and maturities)</t>
  </si>
  <si>
    <t>Countercyclical capital buffer rate</t>
  </si>
  <si>
    <t>Exposure values</t>
  </si>
  <si>
    <t>Countercyclical buffer amount</t>
  </si>
  <si>
    <t>Belgium</t>
  </si>
  <si>
    <t>France</t>
  </si>
  <si>
    <t>Italy</t>
  </si>
  <si>
    <t>Netherlands</t>
  </si>
  <si>
    <t>Czech Republic</t>
  </si>
  <si>
    <t>Norway</t>
  </si>
  <si>
    <t>Slovakia</t>
  </si>
  <si>
    <t>United Kingdom</t>
  </si>
  <si>
    <t>Australia</t>
  </si>
  <si>
    <t>Countercyclical buffer rate</t>
  </si>
  <si>
    <t xml:space="preserve">Issuer </t>
  </si>
  <si>
    <t>Belfius Bank</t>
  </si>
  <si>
    <t xml:space="preserve">Unique identifier (eg CUSIP, ISIN or Bloomberg identifier for private placement) </t>
  </si>
  <si>
    <t>BE0117876210</t>
  </si>
  <si>
    <t>BE0117906512</t>
  </si>
  <si>
    <t>BE0002251206</t>
  </si>
  <si>
    <t>BE6293617633</t>
  </si>
  <si>
    <t>BE6293618649</t>
  </si>
  <si>
    <t>BE6293616627</t>
  </si>
  <si>
    <t>loan</t>
  </si>
  <si>
    <t>BE0002582600</t>
  </si>
  <si>
    <t xml:space="preserve">Governing law(s) of the instrument </t>
  </si>
  <si>
    <t>English/Belgian</t>
  </si>
  <si>
    <t>Belgian</t>
  </si>
  <si>
    <t xml:space="preserve">Regulatory treatment </t>
  </si>
  <si>
    <t>Transitional CRR rules</t>
  </si>
  <si>
    <t>Tier 2</t>
  </si>
  <si>
    <t>Additonal Tier 1</t>
  </si>
  <si>
    <t xml:space="preserve">Post-transitional CRR rules </t>
  </si>
  <si>
    <t>Additional Tier 1</t>
  </si>
  <si>
    <t xml:space="preserve">Eligible at solo / (sub-)consolidated / solo&amp;(sub-)consolidated </t>
  </si>
  <si>
    <t>solo &amp; consolidated</t>
  </si>
  <si>
    <t>Instrument type (types to be specified by each jurisdiction)</t>
  </si>
  <si>
    <t>Tier 2 according to EU Regulation</t>
  </si>
  <si>
    <t>Tier 1 according to EU Regulation</t>
  </si>
  <si>
    <t>EUR 50 m</t>
  </si>
  <si>
    <t>EUR 17.5m</t>
  </si>
  <si>
    <t>EUR 72 m</t>
  </si>
  <si>
    <t xml:space="preserve">Nominal amount of instrument </t>
  </si>
  <si>
    <t>EUR 30m</t>
  </si>
  <si>
    <t>EUR 45m</t>
  </si>
  <si>
    <t>JPY 10,000m</t>
  </si>
  <si>
    <t>EUR 500 m</t>
  </si>
  <si>
    <t>EUR 50m</t>
  </si>
  <si>
    <t>EUR 72m</t>
  </si>
  <si>
    <t>EUR 500m</t>
  </si>
  <si>
    <t xml:space="preserve">9a </t>
  </si>
  <si>
    <t xml:space="preserve">Issue price </t>
  </si>
  <si>
    <t>100 per cent</t>
  </si>
  <si>
    <t>99.75 per cent</t>
  </si>
  <si>
    <t>99.493 per cent</t>
  </si>
  <si>
    <t>99.251 per cent</t>
  </si>
  <si>
    <t xml:space="preserve">9b </t>
  </si>
  <si>
    <t xml:space="preserve">Redemption price </t>
  </si>
  <si>
    <t>principal amount</t>
  </si>
  <si>
    <t>at their principal amount</t>
  </si>
  <si>
    <t>par redemption</t>
  </si>
  <si>
    <t>nominal amount</t>
  </si>
  <si>
    <t xml:space="preserve">Accounting classification </t>
  </si>
  <si>
    <t>liability</t>
  </si>
  <si>
    <t xml:space="preserve">Original date of issuance </t>
  </si>
  <si>
    <t xml:space="preserve">Perpetual or dated </t>
  </si>
  <si>
    <t>dated</t>
  </si>
  <si>
    <t>perpetual</t>
  </si>
  <si>
    <t>Original maturity date</t>
  </si>
  <si>
    <t>no maturity</t>
  </si>
  <si>
    <t xml:space="preserve">Issuer call subject to prior supervisory approval </t>
  </si>
  <si>
    <t>n/a</t>
  </si>
  <si>
    <t>yes</t>
  </si>
  <si>
    <t>Optional call date, contingent call dates and redemption amount</t>
  </si>
  <si>
    <t xml:space="preserve"> Tax call at their principal amount</t>
  </si>
  <si>
    <t xml:space="preserve"> Tax call and Regulatory call at their principal amount</t>
  </si>
  <si>
    <t>29/12/2023 at par Tax call and Regulatory call at par</t>
  </si>
  <si>
    <t>15/07/2023 at par Tax call and Regulatory call at par</t>
  </si>
  <si>
    <t>29/12/2022 at par Tax call and Regulatory call at par</t>
  </si>
  <si>
    <t>01/01/2025 Tax call and Regulatory call at the Nominal Amount</t>
  </si>
  <si>
    <t>16/04/2025 at par Tax call and Regulatory call at par</t>
  </si>
  <si>
    <t>Subsequent call dates, if applicable</t>
  </si>
  <si>
    <t>29/12/2035 and every 12 year thereafter</t>
  </si>
  <si>
    <t>15/07/2035 and every 12 year thereafter</t>
  </si>
  <si>
    <t>29/12/2029 and every 10 year thereafter</t>
  </si>
  <si>
    <t>16/10/2025 and semi-annually thereafter</t>
  </si>
  <si>
    <t xml:space="preserve">Coupons / dividends </t>
  </si>
  <si>
    <t xml:space="preserve">Fixed or floating dividend/coupon </t>
  </si>
  <si>
    <t>floating</t>
  </si>
  <si>
    <t>fixed</t>
  </si>
  <si>
    <t xml:space="preserve">Coupon rate and any related index </t>
  </si>
  <si>
    <t>Euribor 3m + 43 bp</t>
  </si>
  <si>
    <t xml:space="preserve">Existence of a dividend stopper </t>
  </si>
  <si>
    <t xml:space="preserve">20a </t>
  </si>
  <si>
    <t>Fully discretionary, partially discretionary or mandatory (in terms of timing)</t>
  </si>
  <si>
    <t>mandatory</t>
  </si>
  <si>
    <t>partially discretionary</t>
  </si>
  <si>
    <t xml:space="preserve">20b </t>
  </si>
  <si>
    <t>Fully discretionary, partially discretionary or mandatory (in terms of amount)</t>
  </si>
  <si>
    <t>fully discretionnary</t>
  </si>
  <si>
    <t>Existence of step up or other incentive to redeem</t>
  </si>
  <si>
    <t>Noncumulative or cumulative</t>
  </si>
  <si>
    <t>cumulative</t>
  </si>
  <si>
    <t>non-cumulative</t>
  </si>
  <si>
    <t xml:space="preserve">Convertible or non-convertible </t>
  </si>
  <si>
    <t>non-convertible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</si>
  <si>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</si>
  <si>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</si>
  <si>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</si>
  <si>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</si>
  <si>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</si>
  <si>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</si>
  <si>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 xml:space="preserve">Write-down features </t>
  </si>
  <si>
    <t xml:space="preserve">If write-down, write-down trigger(s) </t>
  </si>
  <si>
    <t>CET1 solo &amp; conso &lt; 5.125%</t>
  </si>
  <si>
    <t>If write-down, fully or partially</t>
  </si>
  <si>
    <t>partially or full</t>
  </si>
  <si>
    <t xml:space="preserve">If write-down, permanent or temporary </t>
  </si>
  <si>
    <t>temporary</t>
  </si>
  <si>
    <t xml:space="preserve">If temporary write-down, description of write-up mechanism </t>
  </si>
  <si>
    <t>If both a positive solo and consolidated net profit are recorded, the issuer may at its full discretion (and subject to the Maximum Distributable Amount and maximum Write-up Amount not be exceeded), increase the Prevailing Principal Amount.</t>
  </si>
  <si>
    <t>Position in subordination hierarchy in liquidation (specify instrument type immediately senior to instrument)</t>
  </si>
  <si>
    <t>Non Preferred Senior</t>
  </si>
  <si>
    <t>dated Tier 2</t>
  </si>
  <si>
    <t>undated Tier 2</t>
  </si>
  <si>
    <t xml:space="preserve">Non-compliant transitioned features </t>
  </si>
  <si>
    <t xml:space="preserve">no </t>
  </si>
  <si>
    <t>no</t>
  </si>
  <si>
    <t xml:space="preserve">If yes, specify non-compliant features </t>
  </si>
  <si>
    <t>Overview of RWAs</t>
  </si>
  <si>
    <t>RWAs</t>
  </si>
  <si>
    <t>Minimum capital requirements</t>
  </si>
  <si>
    <t>Of which the standardised approach</t>
  </si>
  <si>
    <t>Of which the foundation IRB (FIRB) approach</t>
  </si>
  <si>
    <t>Of which equity IRB under the simple risk-weighted approach or the IMA</t>
  </si>
  <si>
    <t>Of which mark to market</t>
  </si>
  <si>
    <t>Of which original exposure</t>
  </si>
  <si>
    <t>Of which internal model method (IMM)</t>
  </si>
  <si>
    <t>Of which risk exposure amount for contributions to the default fund of a CCP</t>
  </si>
  <si>
    <t>Of which CVA</t>
  </si>
  <si>
    <t>Settlement risk</t>
  </si>
  <si>
    <t>Securitisation exposures in the banking book (after the cap)</t>
  </si>
  <si>
    <t>Of which IRB approach</t>
  </si>
  <si>
    <t>Of which IRB supervisory formula approach (SFA)</t>
  </si>
  <si>
    <t>Of which internal assessment approach (IAA)</t>
  </si>
  <si>
    <t>Of which standardised approach</t>
  </si>
  <si>
    <t>Of which IMA</t>
  </si>
  <si>
    <t>Large exposures</t>
  </si>
  <si>
    <t>Operational risk</t>
  </si>
  <si>
    <t>Of which basic indicator approach</t>
  </si>
  <si>
    <t>Of which advanced measurement approach</t>
  </si>
  <si>
    <t>Amounts below the thresholds for deduction (subject to 250% risk weight)</t>
  </si>
  <si>
    <t>Floor adjustment</t>
  </si>
  <si>
    <t>Applicable Amount</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</si>
  <si>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</si>
  <si>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</si>
  <si>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total exposure measure in accordance with Article 429(13) of Regulation (EU) No 575/2013)</t>
  </si>
  <si>
    <t>Adjustments for derivative financial instruments</t>
  </si>
  <si>
    <t>Adjustment for securities financing transactions (SFTs)</t>
  </si>
  <si>
    <t>Adjustment for off-balance sheet items (ie conversion to credit equivalent amounts of off-balance sheet exposures)</t>
  </si>
  <si>
    <t>EU-6a</t>
  </si>
  <si>
    <t>(Adjustment for intragroup exposures excluded from the leverage ratio total exposure measure in accordance with Article 429(7) of Regulation (EU) No 575/2013)</t>
  </si>
  <si>
    <t>EU-6b</t>
  </si>
  <si>
    <t>(Adjustment for exposures excluded from the leverage ratio total exposure measure in accordance with Article 429(14) of Regulation (EU) No 575/2013)</t>
  </si>
  <si>
    <t>Other adjustments</t>
  </si>
  <si>
    <t>Leverage ratio total exposure measure</t>
  </si>
  <si>
    <t>Non-deducted participations in insurance undertakings</t>
  </si>
  <si>
    <t>Holdings of own funds instruments of a financial sector entity where the institution has a significant investment not deducted from own funds (before risk-weighting)</t>
  </si>
  <si>
    <t>Total RWAs</t>
  </si>
  <si>
    <t>CRR leverage ratio exposures</t>
  </si>
  <si>
    <t>On-balance sheet exposures (excluding derivatives and SFTs)</t>
  </si>
  <si>
    <t>On-balance sheet items (excluding derivatives, SFTs and fiduciary assets, but including collateral)</t>
  </si>
  <si>
    <t>(Asset amounts deducted in determining Tier 1 capital)</t>
  </si>
  <si>
    <t>Total on-balance sheet exposures (excluding derivatives, SFTs and fiduciary assets) (sum of lines 1 and 2)</t>
  </si>
  <si>
    <t>Derivative exposures</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</si>
  <si>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</si>
  <si>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</si>
  <si>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</si>
  <si>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</si>
  <si>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</si>
  <si>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</si>
  <si>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</si>
  <si>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derivatives exposures (sum of lines 4 to 10)</t>
  </si>
  <si>
    <t>SFT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</si>
  <si>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</si>
  <si>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</si>
  <si>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</si>
  <si>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</si>
  <si>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Articles 429b(4)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</si>
  <si>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</si>
  <si>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</si>
  <si>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</si>
  <si>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</si>
  <si>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</si>
  <si>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</si>
  <si>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</si>
  <si>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and 18)</t>
  </si>
  <si>
    <t>Exempted exposures in accordance with Article 429(7) and (14) of Regulation (EU) No 575/2013 (on and off balance sheet)</t>
  </si>
  <si>
    <t>EU-19a</t>
  </si>
  <si>
    <t>(Intragroup exposures (solo basis) exempted in accordance with Article 429(7) of Regulation (EU) No 575/2013 (on and off balance sheet))</t>
  </si>
  <si>
    <t>EU-19b</t>
  </si>
  <si>
    <t>(Exposures exempted in accordance with Article 429 (14) of Regulation (EU) No 575/2013 (on and off balance sheet))</t>
  </si>
  <si>
    <t>Capital and total exposure mesure</t>
  </si>
  <si>
    <t>Tier 1 capital</t>
  </si>
  <si>
    <t>Leverage ratio total exposure measure (sum of lines 3, 11, 16, 19, EU-19a and EU-19b)</t>
  </si>
  <si>
    <t>Leverage ratio</t>
  </si>
  <si>
    <t>Choice on transitional arrangements and amount of derecognised fiduciary items</t>
  </si>
  <si>
    <t>EU-23</t>
  </si>
  <si>
    <t>Choice on transitional arrangements for the definition of the capital measure</t>
  </si>
  <si>
    <t>fully phased in</t>
  </si>
  <si>
    <t>EU-24</t>
  </si>
  <si>
    <t>Amount of derecognised fiduciary items in accordance with Article 429(11) of Regulation (EU) No 575/2013</t>
  </si>
  <si>
    <t>Public sector entities</t>
  </si>
  <si>
    <t>Corporates</t>
  </si>
  <si>
    <t>Others</t>
  </si>
  <si>
    <t>EU-1</t>
  </si>
  <si>
    <t>Total on-balance sheet exposures (excluding derivatives, SFTs, and exempted exposures), of which:</t>
  </si>
  <si>
    <t>EU-2</t>
  </si>
  <si>
    <t>Trading book exposures</t>
  </si>
  <si>
    <t>EU-3</t>
  </si>
  <si>
    <t>Banking book exposures, of which:</t>
  </si>
  <si>
    <t>EU-4</t>
  </si>
  <si>
    <t>EU-5</t>
  </si>
  <si>
    <t>Exposures treated as sovereigns</t>
  </si>
  <si>
    <t>EU-6</t>
  </si>
  <si>
    <t>EU-7</t>
  </si>
  <si>
    <t>Institutions</t>
  </si>
  <si>
    <t>EU-8</t>
  </si>
  <si>
    <t>Secured by mortgages of immovable properties</t>
  </si>
  <si>
    <t>EU-9</t>
  </si>
  <si>
    <t>Retail exposures</t>
  </si>
  <si>
    <t>EU-10</t>
  </si>
  <si>
    <t>Corporate</t>
  </si>
  <si>
    <t>EU-11</t>
  </si>
  <si>
    <t>Exposures in default</t>
  </si>
  <si>
    <t>EU-12</t>
  </si>
  <si>
    <t>Other exposures (eg equity, securitisations, and other non-credit obligation assets)</t>
  </si>
  <si>
    <t>Other credit derivatives</t>
  </si>
  <si>
    <t>b</t>
  </si>
  <si>
    <t>c</t>
  </si>
  <si>
    <t>d</t>
  </si>
  <si>
    <t>e</t>
  </si>
  <si>
    <t>f</t>
  </si>
  <si>
    <t>g</t>
  </si>
  <si>
    <t>Carrying values as reported in published financial statements</t>
  </si>
  <si>
    <t>Carrying values under scope of regulatory consolidation</t>
  </si>
  <si>
    <t>Subject to the credit risk framework</t>
  </si>
  <si>
    <t>Subject to the CCR framework</t>
  </si>
  <si>
    <t>Subject to the securitisation framework</t>
  </si>
  <si>
    <t>Subject to the market risk framework</t>
  </si>
  <si>
    <t>Not subject to capital requirements or subject to deduction from capital</t>
  </si>
  <si>
    <t>Assets</t>
  </si>
  <si>
    <t>Cash and balances with central banks</t>
  </si>
  <si>
    <t>Derivatives</t>
  </si>
  <si>
    <t>Gain/loss on the hedged item in portfolio hedge of interest rate risk</t>
  </si>
  <si>
    <t>Investments in equity method companies</t>
  </si>
  <si>
    <t>Tangible fixed assets</t>
  </si>
  <si>
    <t>Intangible assets</t>
  </si>
  <si>
    <t>Goodwill</t>
  </si>
  <si>
    <t>Current tax assets</t>
  </si>
  <si>
    <t>Deferred tax assets</t>
  </si>
  <si>
    <t>Other assets</t>
  </si>
  <si>
    <t>Non current assets (disposal group) held for sale and discontinued operations</t>
  </si>
  <si>
    <t>Total assets</t>
  </si>
  <si>
    <t>Liabilities</t>
  </si>
  <si>
    <t>Provisions and contingent liabilities</t>
  </si>
  <si>
    <t>Subordinated debts</t>
  </si>
  <si>
    <t xml:space="preserve">Other liabilities </t>
  </si>
  <si>
    <t>Liabilities included in disposal group and discontinued operations</t>
  </si>
  <si>
    <t>Total liabilities</t>
  </si>
  <si>
    <t>Items subject to</t>
  </si>
  <si>
    <t>Credit risk framework</t>
  </si>
  <si>
    <t>CCR framework</t>
  </si>
  <si>
    <t>Securitisation framework</t>
  </si>
  <si>
    <t>Assets carrying value amount under the scope of regulatory consolidation (as per template EU LI1)</t>
  </si>
  <si>
    <t>Liabilities carrying value amount under the regulatory scope of consolidation (as per template EU LI1)</t>
  </si>
  <si>
    <t>Total net amount under the regulatory scope of consolidation</t>
  </si>
  <si>
    <t>Differences in valuations</t>
  </si>
  <si>
    <t>Differences due to different netting rules</t>
  </si>
  <si>
    <t>Differences due to consideration of provisions</t>
  </si>
  <si>
    <t>Differences due to prudential filters</t>
  </si>
  <si>
    <t>Exposure amounts considered for regulatory purposes</t>
  </si>
  <si>
    <t>Exposure classes</t>
  </si>
  <si>
    <t>On-balance-sheet amount</t>
  </si>
  <si>
    <t>Off-balance-sheet amount</t>
  </si>
  <si>
    <t>Central governments or central banks</t>
  </si>
  <si>
    <t>Multilateral development banks</t>
  </si>
  <si>
    <t>International organisations</t>
  </si>
  <si>
    <t>Retail</t>
  </si>
  <si>
    <t>Secured by mortgages on immovable property</t>
  </si>
  <si>
    <t>Equity</t>
  </si>
  <si>
    <t>Other</t>
  </si>
  <si>
    <t>Risk weight</t>
  </si>
  <si>
    <t>Deducted</t>
  </si>
  <si>
    <t>DTA</t>
  </si>
  <si>
    <t>Total IRB approach</t>
  </si>
  <si>
    <t>Regional governments or local authorities</t>
  </si>
  <si>
    <t>Items associated with particularly high risk</t>
  </si>
  <si>
    <t>Claims on institutions and corporates with a short-term credit assessment</t>
  </si>
  <si>
    <t>Collective investments undertakings</t>
  </si>
  <si>
    <t>Equity exposures</t>
  </si>
  <si>
    <t>Other exposures</t>
  </si>
  <si>
    <t>Total standardised approach</t>
  </si>
  <si>
    <t>h</t>
  </si>
  <si>
    <t>PD scale</t>
  </si>
  <si>
    <t>Central governments and central banks</t>
  </si>
  <si>
    <t>0.00 to &lt;0.15</t>
  </si>
  <si>
    <t>0.15 to &lt;0.25</t>
  </si>
  <si>
    <t>0.25 to &lt;0.50</t>
  </si>
  <si>
    <t>0.50 to &lt;0.75</t>
  </si>
  <si>
    <t>0.75 to &lt;2.50</t>
  </si>
  <si>
    <t>2.50 to &lt;10.00</t>
  </si>
  <si>
    <t>10.00 to &lt;100.00</t>
  </si>
  <si>
    <t>100.00 (Default)</t>
  </si>
  <si>
    <t>Subtotal</t>
  </si>
  <si>
    <t>Corporates - Specialised Lending</t>
  </si>
  <si>
    <t>Corporates - SME</t>
  </si>
  <si>
    <t>Corporates - Other</t>
  </si>
  <si>
    <t>Retail - Secured by immovable property SME</t>
  </si>
  <si>
    <t>Retail - Secured by immovable property non-SME</t>
  </si>
  <si>
    <t>Retail - Other SME</t>
  </si>
  <si>
    <t>Retail - Other non-SME</t>
  </si>
  <si>
    <t>CR EQU IRB</t>
  </si>
  <si>
    <t>Total (all portfolios)</t>
  </si>
  <si>
    <t>010</t>
  </si>
  <si>
    <t>External rating equivalent</t>
  </si>
  <si>
    <t>PD Range</t>
  </si>
  <si>
    <t>[0-0.015]</t>
  </si>
  <si>
    <t>AAA</t>
  </si>
  <si>
    <t>[0.045-0.055]</t>
  </si>
  <si>
    <t>A+</t>
  </si>
  <si>
    <t>[0.055-0.065]</t>
  </si>
  <si>
    <t>A</t>
  </si>
  <si>
    <t>[0.065-0.125]</t>
  </si>
  <si>
    <t>A-</t>
  </si>
  <si>
    <t>[0.125-0.260]</t>
  </si>
  <si>
    <t>BBB+</t>
  </si>
  <si>
    <t>[0.525-0.795]</t>
  </si>
  <si>
    <t>BBB-</t>
  </si>
  <si>
    <t>[0.260-0.525]</t>
  </si>
  <si>
    <t>[1.915-3.315]</t>
  </si>
  <si>
    <t>BB-</t>
  </si>
  <si>
    <t>[6.510-11.455]</t>
  </si>
  <si>
    <t>B</t>
  </si>
  <si>
    <t>[3.315-6.510]</t>
  </si>
  <si>
    <t>[11.455-22.355]</t>
  </si>
  <si>
    <t>B-</t>
  </si>
  <si>
    <t>[0.025-0.035]</t>
  </si>
  <si>
    <t>AA</t>
  </si>
  <si>
    <t>[0.035-0.045]</t>
  </si>
  <si>
    <t>AA-</t>
  </si>
  <si>
    <t>BBB</t>
  </si>
  <si>
    <t>[0.795-1.015]</t>
  </si>
  <si>
    <t>BB+</t>
  </si>
  <si>
    <t>[1.015-1.915]</t>
  </si>
  <si>
    <t>BB</t>
  </si>
  <si>
    <t>B+</t>
  </si>
  <si>
    <t>CCC</t>
  </si>
  <si>
    <t>[99.975-100]</t>
  </si>
  <si>
    <t>[22.355-100[</t>
  </si>
  <si>
    <t>D</t>
  </si>
  <si>
    <t>[0.015-0.012]</t>
  </si>
  <si>
    <t>AA+</t>
  </si>
  <si>
    <t>Gross carrying values of</t>
  </si>
  <si>
    <t>Rest of Eurozone</t>
  </si>
  <si>
    <t>Rest Of Europe</t>
  </si>
  <si>
    <t>US &amp; Canada</t>
  </si>
  <si>
    <t>Rest of the World</t>
  </si>
  <si>
    <t>Manufacturing</t>
  </si>
  <si>
    <t>Construction</t>
  </si>
  <si>
    <t>Real estate activities</t>
  </si>
  <si>
    <t>Education</t>
  </si>
  <si>
    <t>Financial And Insurance Activities</t>
  </si>
  <si>
    <t>Net exposure value</t>
  </si>
  <si>
    <t>On demand</t>
  </si>
  <si>
    <t>&lt;= 1 year</t>
  </si>
  <si>
    <t>&gt; 1 year &lt;= 5 years</t>
  </si>
  <si>
    <t>&gt; 5 years</t>
  </si>
  <si>
    <t>No stated maturity</t>
  </si>
  <si>
    <t>Of which: Loans</t>
  </si>
  <si>
    <t>Of which: Debt securities</t>
  </si>
  <si>
    <t>Of which: Off-balance-sheet exposures</t>
  </si>
  <si>
    <t>Loans</t>
  </si>
  <si>
    <t>Debt securities</t>
  </si>
  <si>
    <t>Of which defaulted</t>
  </si>
  <si>
    <t>Of which impaired</t>
  </si>
  <si>
    <t>Loans and advances</t>
  </si>
  <si>
    <t>Off-balance-sheet exposures</t>
  </si>
  <si>
    <t>EU CCR5-A</t>
  </si>
  <si>
    <t>SFTs</t>
  </si>
  <si>
    <t>Cross-product netting</t>
  </si>
  <si>
    <t>Collateral used in derivative transactions</t>
  </si>
  <si>
    <t>Collateral used in SFTs</t>
  </si>
  <si>
    <t>Fair value of collateral received</t>
  </si>
  <si>
    <t>Fair value of posted collateral</t>
  </si>
  <si>
    <t>Segregated</t>
  </si>
  <si>
    <t>Unsegregated</t>
  </si>
  <si>
    <t>Cash</t>
  </si>
  <si>
    <t>Securities</t>
  </si>
  <si>
    <t>Exposure value</t>
  </si>
  <si>
    <t>Total portfolios subject to the advanced method</t>
  </si>
  <si>
    <t>(i) VaR component (including the 3× multiplier)</t>
  </si>
  <si>
    <t>(ii) SVaR component (including the 3× multiplier)</t>
  </si>
  <si>
    <t>All portfolios subject to the standardised method</t>
  </si>
  <si>
    <t>EU4</t>
  </si>
  <si>
    <t>Based on the original exposure method</t>
  </si>
  <si>
    <t>Total subject to the CVA capital charge</t>
  </si>
  <si>
    <t>Credit derivative hedges</t>
  </si>
  <si>
    <t>Protection bought</t>
  </si>
  <si>
    <t>Protection sold</t>
  </si>
  <si>
    <t>Notionals</t>
  </si>
  <si>
    <t>Credit options</t>
  </si>
  <si>
    <t>Total notionals</t>
  </si>
  <si>
    <t>Fair values</t>
  </si>
  <si>
    <t>Exposure amount</t>
  </si>
  <si>
    <t>Expected losses</t>
  </si>
  <si>
    <t>Satisfactory</t>
  </si>
  <si>
    <t>Good</t>
  </si>
  <si>
    <t>Default</t>
  </si>
  <si>
    <t>Capital requirements</t>
  </si>
  <si>
    <t>Outright products</t>
  </si>
  <si>
    <t>Interest rate risk (general and specific)</t>
  </si>
  <si>
    <t>Equity risk (general and specific)</t>
  </si>
  <si>
    <t>Foreign exchange risk</t>
  </si>
  <si>
    <t>Commodity risk</t>
  </si>
  <si>
    <t>Simplified approach</t>
  </si>
  <si>
    <t>Delta-plus method</t>
  </si>
  <si>
    <t>Scenario approach</t>
  </si>
  <si>
    <t>Securitisation (specific risk)</t>
  </si>
  <si>
    <t>VaR (higher of values a and b)</t>
  </si>
  <si>
    <t>(a)</t>
  </si>
  <si>
    <t>Previous day’s VaR (Article 365(1) of the CRR (VaRt-1))</t>
  </si>
  <si>
    <t>(b)</t>
  </si>
  <si>
    <t>Average of the daily VaR (Article 365(1)) of the CRR on each of the preceding 60 business days (VaRavg) x multiplication factor (mc) in accordance with Article 366 of the CRR</t>
  </si>
  <si>
    <t>SVaR (higher of values a and b)</t>
  </si>
  <si>
    <t>Latest SVaR (Article 365(2) of the CRR (SVaRt-1))</t>
  </si>
  <si>
    <t>Average of the SVaR (Article 365(2) of the CRR) during the preceding 60 business days (SVaRavg) x multiplication factor (ms) (Article 366 of the CRR)</t>
  </si>
  <si>
    <t>IRC (higher of values a and b)</t>
  </si>
  <si>
    <t>Most recent IRC value (incremental default and migration risks calculated in accordance with Article 370 and Article 371 of the CRR)</t>
  </si>
  <si>
    <t>Average of the IRC number over the preceding 12 weeks</t>
  </si>
  <si>
    <t>Comprehensive risk measure (higher of values a, b and c)</t>
  </si>
  <si>
    <t>Most recent risk number for the correlation trading portfolio (Article 377 of the CRR)</t>
  </si>
  <si>
    <t>Average of the risk number for the correlation trading portfolio over the preceding 12 weeks</t>
  </si>
  <si>
    <t>(c)</t>
  </si>
  <si>
    <t>8% of the own funds requirement in the standardised approach on the most recent risk number for the correlation trading portfolio (Article 338(4) of the CRR)</t>
  </si>
  <si>
    <t>VaR (10 day 99%)</t>
  </si>
  <si>
    <t>Maximum value</t>
  </si>
  <si>
    <t>Average value</t>
  </si>
  <si>
    <t>Minimum value</t>
  </si>
  <si>
    <t>Period end</t>
  </si>
  <si>
    <t>SVaR (10 day 99%)</t>
  </si>
  <si>
    <t>IRC (99.9%)</t>
  </si>
  <si>
    <t>Comprehensive risk capital charge (99.9%)</t>
  </si>
  <si>
    <t>Total unweighted value (average)</t>
  </si>
  <si>
    <t>Total weighted value (average)</t>
  </si>
  <si>
    <t>HIGH-QUALITY LIQUID ASSETS</t>
  </si>
  <si>
    <t>Total high-quality liquid assets (HQLA)</t>
  </si>
  <si>
    <t>CASH – OUTFLOWS</t>
  </si>
  <si>
    <t>Retail deposits and deposits from small business customers, of which:</t>
  </si>
  <si>
    <t>Unsecured wholesale funding</t>
  </si>
  <si>
    <t>Secured wholesale funding</t>
  </si>
  <si>
    <t>Additional requirements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</si>
  <si>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</si>
  <si>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</si>
  <si>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</si>
  <si>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</si>
  <si>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</si>
  <si>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</si>
  <si>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</si>
  <si>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</si>
  <si>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</si>
  <si>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</si>
  <si>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</si>
  <si>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EU-20a</t>
  </si>
  <si>
    <t>EU-20b</t>
  </si>
  <si>
    <t>EU-20c</t>
  </si>
  <si>
    <t>LIQUIDITY BUFFER</t>
  </si>
  <si>
    <t>TOTAL NET CASH OUTFLOWS</t>
  </si>
  <si>
    <t>LIQUIDITY COVERAGE RATIO (%)</t>
  </si>
  <si>
    <t>Concentration of funding and liquidity sources</t>
  </si>
  <si>
    <t>Derivative exposures and potential collateral calls</t>
  </si>
  <si>
    <t>Currency mismatch in the LCR</t>
  </si>
  <si>
    <t>No currency represents more than 5% of the total balance sheet of Belfius Bank. The Bank therefore considers that the currency mismatch remains very limited.</t>
  </si>
  <si>
    <t>A description of the degree of centralisation of liquidity management and interaction between the group’s units</t>
  </si>
  <si>
    <t>Other items in the LCR calculation that are not captured in the LCR disclosure template but that the institution considers relevant for its liquidity profile</t>
  </si>
  <si>
    <t>As at 31 december 2017</t>
  </si>
  <si>
    <t>Carrying amount of encumbered assets</t>
  </si>
  <si>
    <t>Fair value of encumbered assets</t>
  </si>
  <si>
    <t>Carrying amount of unencumbered assets</t>
  </si>
  <si>
    <t>Fair value of unencumbered assets</t>
  </si>
  <si>
    <t>040</t>
  </si>
  <si>
    <t>060</t>
  </si>
  <si>
    <t>090</t>
  </si>
  <si>
    <t>Assets of the reporting institution</t>
  </si>
  <si>
    <t>030</t>
  </si>
  <si>
    <t>Equity instruments</t>
  </si>
  <si>
    <t>050</t>
  </si>
  <si>
    <t>070</t>
  </si>
  <si>
    <t>080</t>
  </si>
  <si>
    <t>120</t>
  </si>
  <si>
    <t>Fair value of encumbered collateral received or own debt securities issued</t>
  </si>
  <si>
    <t>Unencumbered</t>
  </si>
  <si>
    <t>Fair value of collateral received or own debt securities issued available for encumbrance</t>
  </si>
  <si>
    <t>130</t>
  </si>
  <si>
    <t>Collateral received by the reporting institution</t>
  </si>
  <si>
    <t>140</t>
  </si>
  <si>
    <t>Loans on demand</t>
  </si>
  <si>
    <t>150</t>
  </si>
  <si>
    <t>160</t>
  </si>
  <si>
    <t>170</t>
  </si>
  <si>
    <t>180</t>
  </si>
  <si>
    <t>190</t>
  </si>
  <si>
    <t>200</t>
  </si>
  <si>
    <t>210</t>
  </si>
  <si>
    <t>220</t>
  </si>
  <si>
    <t>Loans and advances other than loans on demand</t>
  </si>
  <si>
    <t>230</t>
  </si>
  <si>
    <t>Other collateral received</t>
  </si>
  <si>
    <t>240</t>
  </si>
  <si>
    <t>Own debt securities issued other than own covered bonds or asset-backed securities</t>
  </si>
  <si>
    <t xml:space="preserve">TOTAL ASSETS, COLLATERAL RECEIVED AND OWN DEBT SECURITIES ISSUED </t>
  </si>
  <si>
    <t>Template C - Sources of encumbrance</t>
  </si>
  <si>
    <t>Matching liabilities, contingent liabilities or securities lent</t>
  </si>
  <si>
    <t>Assets, collateral received and own
debt securities issued other than covered bonds and ABSs encumbered</t>
  </si>
  <si>
    <t>Carrying amount of selected financial liabilities</t>
  </si>
  <si>
    <t>Debt securities issued</t>
  </si>
  <si>
    <t xml:space="preserve"> Own covered bonds and asset-backed securities issued and not yet pledged</t>
  </si>
  <si>
    <t>011</t>
  </si>
  <si>
    <t>012</t>
  </si>
  <si>
    <t>ECB funding</t>
  </si>
  <si>
    <t>013</t>
  </si>
  <si>
    <t>Covered Bonds</t>
  </si>
  <si>
    <t>Counterparty credit risk</t>
  </si>
  <si>
    <t>BE6303010472</t>
  </si>
  <si>
    <t>EUR 200m</t>
  </si>
  <si>
    <t>99,601 per cent</t>
  </si>
  <si>
    <t>IFRS: equity / Bgaap: liability</t>
  </si>
  <si>
    <t>15/03/2023 at par Tax call and Regulatory call at par</t>
  </si>
  <si>
    <t>Off-balance-sheet amounts  (guarantees and committed facilities)</t>
  </si>
  <si>
    <t>EU CCR2</t>
  </si>
  <si>
    <t>Unit linked products insurance activities</t>
  </si>
  <si>
    <t>Technical insurance provisions - part of the reinsurer</t>
  </si>
  <si>
    <t>Loans and advances due from credit institutions
Measured at amortised cost</t>
  </si>
  <si>
    <t>Loans and advances 
Measured at amortised cost</t>
  </si>
  <si>
    <t>Loans and advances 
Measured at fair value through profit or loss</t>
  </si>
  <si>
    <t xml:space="preserve">Debt securities &amp; equity instruments
Measured at amortised cost </t>
  </si>
  <si>
    <t>Debt securities &amp; equity instruments
Measured at fair value through OCI</t>
  </si>
  <si>
    <t>Debt securities &amp; equity instruments
Measured at fair value through profit or loss</t>
  </si>
  <si>
    <t>Cash and balances from central banks</t>
  </si>
  <si>
    <t>Credit institutions borrowings and deposits</t>
  </si>
  <si>
    <t>Borrowings and deposits</t>
  </si>
  <si>
    <t>Debt securities issued and other financial liabilities</t>
  </si>
  <si>
    <t>Provisions for insurance activities</t>
  </si>
  <si>
    <t>Tax liabilities</t>
  </si>
  <si>
    <t>115%</t>
  </si>
  <si>
    <t>Increases due to origination and acquisition</t>
  </si>
  <si>
    <t>Decreases due to derecognition</t>
  </si>
  <si>
    <t>Changes due to change in credit risk (net)</t>
  </si>
  <si>
    <t>Changes due to modifications without derecognition (net)</t>
  </si>
  <si>
    <t>Decrease in allowance account due to write-offs</t>
  </si>
  <si>
    <t>Belfius Bank has a  centralised Liquidity Management under the supervision of the ALCo. A weekly Asset and Liability Forum (ALF)  is organised by the Finance Department, in presence of Money Market (treasury), Long Term Funding, Risk Department and the commercial Business Lines. This forum has been mandated by ALCo to translate the strategic funding plans into tactical and operational funding strategies aligned to the financing needs stemming from Belfius balance sheet and within regulatory constraints (LCR, NSFR, encumbrance, MREL, ...)</t>
  </si>
  <si>
    <t>LI1 : Differences between accounting and regulatory scopes of consolidation and mapping of financial statements with regulatory risk categories</t>
  </si>
  <si>
    <t>Not allocated in the table</t>
  </si>
  <si>
    <t>General comments</t>
  </si>
  <si>
    <t>Rounding could cause some small differences</t>
  </si>
  <si>
    <t>All figures are unaudited</t>
  </si>
  <si>
    <t>Template / Table</t>
  </si>
  <si>
    <t>Group Structure and scope of application</t>
  </si>
  <si>
    <t xml:space="preserve">Differences between accounting and regulatory scopes of consolidation </t>
  </si>
  <si>
    <t>EU LI1</t>
  </si>
  <si>
    <t>EU LI2</t>
  </si>
  <si>
    <t>EU LI3</t>
  </si>
  <si>
    <t>Capital instruments’ main features</t>
  </si>
  <si>
    <t>Own Funds disclosure template</t>
  </si>
  <si>
    <t>EU-OV1</t>
  </si>
  <si>
    <t>EU-INS1</t>
  </si>
  <si>
    <t>Credit risk and credit risk mitigation general information</t>
  </si>
  <si>
    <t>Total and average net amount of exposures</t>
  </si>
  <si>
    <t xml:space="preserve">EU CRB-B </t>
  </si>
  <si>
    <t xml:space="preserve">Maturity of exposures </t>
  </si>
  <si>
    <t xml:space="preserve">EU CRB-E </t>
  </si>
  <si>
    <t xml:space="preserve">Credit quality of exposures by exposure classes and instruments </t>
  </si>
  <si>
    <t>EU CR1-A</t>
  </si>
  <si>
    <t xml:space="preserve">Credit quality of exposures by industry or counterparty types </t>
  </si>
  <si>
    <t>EU-CR1-B</t>
  </si>
  <si>
    <t xml:space="preserve">Credit quality of exposures by geography </t>
  </si>
  <si>
    <t>EU CR1-C</t>
  </si>
  <si>
    <t>EU CR2-A</t>
  </si>
  <si>
    <t xml:space="preserve">Credit risk mitigation techniques – overview </t>
  </si>
  <si>
    <t>EU CR3</t>
  </si>
  <si>
    <t>Credit risk and credit risk mitigation Standardised approach</t>
  </si>
  <si>
    <t xml:space="preserve">Standardised approach – credit risk exposure and Credit Risk Mitigation (CRM) effects </t>
  </si>
  <si>
    <t>EU CR4</t>
  </si>
  <si>
    <t>EU CR5</t>
  </si>
  <si>
    <t>Credit risk and credit risk mitigation IRB approach</t>
  </si>
  <si>
    <t xml:space="preserve">IRB - Credit risk exposures by portfolio and PD range </t>
  </si>
  <si>
    <t>EU CR6</t>
  </si>
  <si>
    <t>IRB – Backtesting of probability of default (PD) per portfolio</t>
  </si>
  <si>
    <t>EU CR9</t>
  </si>
  <si>
    <t xml:space="preserve">Analysis of counterparty credit risk (CCR) exposure by approach </t>
  </si>
  <si>
    <t xml:space="preserve">Credit valuation adjustment (CVA) capital charge </t>
  </si>
  <si>
    <t>Exposures to central counterparties</t>
  </si>
  <si>
    <t>Standardised approach of CCR exposures by regulatory portfolio and risk weights</t>
  </si>
  <si>
    <t xml:space="preserve">IRB – CCR exposures by portfolio and PD scale </t>
  </si>
  <si>
    <t xml:space="preserve">Impact of netting and collateral held on exposure values </t>
  </si>
  <si>
    <t xml:space="preserve">Composition of collateral for exposures to counterparty credit risk CCR exposure </t>
  </si>
  <si>
    <t xml:space="preserve">Credit derivatives exposures </t>
  </si>
  <si>
    <t xml:space="preserve">Market risk under the standardised approach </t>
  </si>
  <si>
    <t>EU MR1</t>
  </si>
  <si>
    <t xml:space="preserve">Market risk under internal models approach </t>
  </si>
  <si>
    <t>EU MR2-A</t>
  </si>
  <si>
    <t xml:space="preserve">IMA values for trading portfolios </t>
  </si>
  <si>
    <t>EU MR3</t>
  </si>
  <si>
    <t>(Un)encumbered Assets</t>
  </si>
  <si>
    <t>Countercyclical capital buffer</t>
  </si>
  <si>
    <t xml:space="preserve">Main sources of differences between regulatory exposure amounts and carrying values </t>
  </si>
  <si>
    <t>(in millions)</t>
  </si>
  <si>
    <t xml:space="preserve">Carrying values </t>
  </si>
  <si>
    <t>CCA</t>
  </si>
  <si>
    <t>CC1</t>
  </si>
  <si>
    <t>(Counterparty Credit risk) CCR</t>
  </si>
  <si>
    <t>Total capital</t>
  </si>
  <si>
    <t>Total risk-weighted assets (RWA)</t>
  </si>
  <si>
    <t>Risk-based capital ratios as a percentage of RWA</t>
  </si>
  <si>
    <t>Common Equity Tier 1 ratio (%)</t>
  </si>
  <si>
    <t>Tier 1 capital ratio (%)</t>
  </si>
  <si>
    <t>Total capital ratio (%)</t>
  </si>
  <si>
    <t>Additional CET1 buffer requirements as a percentage of RWA</t>
  </si>
  <si>
    <t>Countercyclical capital buffer requirement (%)</t>
  </si>
  <si>
    <t>O-SII (Other Systemically Important Institution) capital buffer requirements (%)</t>
  </si>
  <si>
    <t>Total CET1 specific buffer requirements (%)</t>
  </si>
  <si>
    <t>% CET1 available to meet buffers after meeting minimum capital requirements (after 4,5% basic requirement)</t>
  </si>
  <si>
    <t>Baseline total exposure figure for calculating the leverage ratio</t>
  </si>
  <si>
    <t>Leverage ratio (%)</t>
  </si>
  <si>
    <t>Total net cash outflow</t>
  </si>
  <si>
    <t>LCR ratio (%)</t>
  </si>
  <si>
    <t>Total available stable funding</t>
  </si>
  <si>
    <t>Total required stable funding</t>
  </si>
  <si>
    <t>NSFR ratio (%)</t>
  </si>
  <si>
    <t>Key metrics</t>
  </si>
  <si>
    <t>Capital Base and Capital Requirements</t>
  </si>
  <si>
    <t>LRSum</t>
  </si>
  <si>
    <t>LRSpl</t>
  </si>
  <si>
    <t>LRCom</t>
  </si>
  <si>
    <t>LIQ1</t>
  </si>
  <si>
    <t>LIQ2</t>
  </si>
  <si>
    <t>CCyB1</t>
  </si>
  <si>
    <t>AE</t>
  </si>
  <si>
    <t>Reference</t>
  </si>
  <si>
    <t>KM1</t>
  </si>
  <si>
    <t>Credit quality of forborne exposures</t>
  </si>
  <si>
    <t>Template 1</t>
  </si>
  <si>
    <t>Template 3</t>
  </si>
  <si>
    <t>Performing and non-performing exposures and related provisions</t>
  </si>
  <si>
    <t>Gross carrying amount/nominal amount of exposures with forbearance measures</t>
  </si>
  <si>
    <t>Accumulated impairment, accumulated negative changes in fair value due to credit risk and provisions</t>
  </si>
  <si>
    <t>Collateral received and financial guarantees received on forborne exposures</t>
  </si>
  <si>
    <t>Performing forborne</t>
  </si>
  <si>
    <t>Non-performing forborne</t>
  </si>
  <si>
    <t>On performing forborne exposures</t>
  </si>
  <si>
    <t>On non-performing forborne exposures</t>
  </si>
  <si>
    <t>Central banks</t>
  </si>
  <si>
    <t>General governments</t>
  </si>
  <si>
    <t>Credit institutions</t>
  </si>
  <si>
    <t>Other financial corporations</t>
  </si>
  <si>
    <t>Non-financial corporations</t>
  </si>
  <si>
    <t>Households</t>
  </si>
  <si>
    <t>Debt Securities</t>
  </si>
  <si>
    <t>Loan commitments given</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</si>
  <si>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</si>
  <si>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</si>
  <si>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</si>
  <si>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</si>
  <si>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</si>
  <si>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</si>
  <si>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</si>
  <si>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 xml:space="preserve">Past due
&gt; 180 days
≤ 1 year
</t>
  </si>
  <si>
    <t>Past due &gt; 7 years</t>
  </si>
  <si>
    <t xml:space="preserve">      Of which SMEs</t>
  </si>
  <si>
    <t>Performing exposures – accumulated impairment and provisions</t>
  </si>
  <si>
    <t xml:space="preserve">Non-performing exposures – accumulated impairment, accumulated negative changes in fair value due to credit risk and provisions </t>
  </si>
  <si>
    <t xml:space="preserve">          Of which SMEs</t>
  </si>
  <si>
    <t>Back to table of contents</t>
  </si>
  <si>
    <t>Risk-weighted exposure amounts</t>
  </si>
  <si>
    <t>Liquidity requirements Disclosure</t>
  </si>
  <si>
    <t>LCR Quantitative disclosure</t>
  </si>
  <si>
    <t>LCR Qualitative disclosure</t>
  </si>
  <si>
    <t>Options (non-delta risks)</t>
  </si>
  <si>
    <t>Own funds requirements</t>
  </si>
  <si>
    <t>Other countries</t>
  </si>
  <si>
    <t>The table represents the differences between accounting and regulatory scopes and the mapping of financial statements with regulatory risk categories. The columns (b) and (c) enable to identify the differences between the scope of accounting consolidation and the scope of regulatory consolidation. Columns (d) to (h) break down how the amounts disclosed in column (b) are to be allocated to the different risk frameworks. The sum of amounts disclosed in columns (d) to (h) may not equal the amounts disclosed in column (c), as some items may be subject to capital requirements for more than one risk framework.</t>
  </si>
  <si>
    <t xml:space="preserve">Common Equity Tier 1 (CET1) </t>
  </si>
  <si>
    <t>Available own funds</t>
  </si>
  <si>
    <t>Capital conservation buffer requirements  (%)</t>
  </si>
  <si>
    <r>
      <t xml:space="preserve">Exposures to regional governments, MDB, international organisations and PSE </t>
    </r>
    <r>
      <rPr>
        <b/>
        <u/>
        <sz val="9"/>
        <color rgb="FF444444"/>
        <rFont val="Arial"/>
        <family val="2"/>
      </rPr>
      <t>not</t>
    </r>
    <r>
      <rPr>
        <u/>
        <sz val="9"/>
        <color rgb="FF444444"/>
        <rFont val="Arial"/>
        <family val="2"/>
      </rPr>
      <t xml:space="preserve"> </t>
    </r>
    <r>
      <rPr>
        <sz val="9"/>
        <color rgb="FF444444"/>
        <rFont val="Arial"/>
        <family val="2"/>
      </rPr>
      <t>treated as sovereigns</t>
    </r>
  </si>
  <si>
    <r>
      <t xml:space="preserve">Replacement cost associated with </t>
    </r>
    <r>
      <rPr>
        <i/>
        <sz val="9"/>
        <color rgb="FF444444"/>
        <rFont val="Arial"/>
        <family val="2"/>
      </rPr>
      <t>all</t>
    </r>
    <r>
      <rPr>
        <sz val="9"/>
        <color rgb="FF444444"/>
        <rFont val="Arial"/>
        <family val="2"/>
      </rPr>
      <t xml:space="preserve"> derivatives transactions (ie net of eligible cash variation margin)</t>
    </r>
  </si>
  <si>
    <r>
      <t xml:space="preserve">Add-on amounts for PFE associated with </t>
    </r>
    <r>
      <rPr>
        <i/>
        <sz val="9"/>
        <color rgb="FF444444"/>
        <rFont val="Arial"/>
        <family val="2"/>
      </rPr>
      <t>all</t>
    </r>
    <r>
      <rPr>
        <sz val="9"/>
        <color rgb="FF444444"/>
        <rFont val="Arial"/>
        <family val="2"/>
      </rPr>
      <t xml:space="preserve"> derivatives transactions (mark-to-market method)</t>
    </r>
  </si>
  <si>
    <t>Defaulted exposures (a)</t>
  </si>
  <si>
    <t>Non-defaulted exposures (b)</t>
  </si>
  <si>
    <t>31/12/2019
Net values
a+b-c-d</t>
  </si>
  <si>
    <t xml:space="preserve">   Of which: SMEs</t>
  </si>
  <si>
    <t xml:space="preserve">   Of which: Specialised lending</t>
  </si>
  <si>
    <t xml:space="preserve">   Of which: Other</t>
  </si>
  <si>
    <t xml:space="preserve">   Secured by real estate property</t>
  </si>
  <si>
    <t xml:space="preserve">      Of which: SMEs</t>
  </si>
  <si>
    <t xml:space="preserve">      Of which: Non-SMEs</t>
  </si>
  <si>
    <t xml:space="preserve">   Qualifying revolving</t>
  </si>
  <si>
    <t xml:space="preserve">   Other retail</t>
  </si>
  <si>
    <t>Transfer to stage 1</t>
  </si>
  <si>
    <t xml:space="preserve">Transfer to stage 2 </t>
  </si>
  <si>
    <t>Transfer to stage 3</t>
  </si>
  <si>
    <t>Foreign exchange and other movements</t>
  </si>
  <si>
    <t>Stage 1</t>
  </si>
  <si>
    <t>Stage 2</t>
  </si>
  <si>
    <t>Stage 3</t>
  </si>
  <si>
    <t xml:space="preserve">   of which: covered bonds</t>
  </si>
  <si>
    <t xml:space="preserve">   of which: asset-backed securities</t>
  </si>
  <si>
    <t xml:space="preserve">   of which: issued by general governments</t>
  </si>
  <si>
    <t xml:space="preserve">   of which: issued by financial corporations</t>
  </si>
  <si>
    <t xml:space="preserve">   of which: issued by non-financial corporations</t>
  </si>
  <si>
    <t xml:space="preserve">   of which: Mortgage loans</t>
  </si>
  <si>
    <t xml:space="preserve">   of which: Public loans</t>
  </si>
  <si>
    <t xml:space="preserve">   of which loans to credit institutions (cash collateral)</t>
  </si>
  <si>
    <t>Median values (in millions)</t>
  </si>
  <si>
    <t>2019 Median values (in millions)</t>
  </si>
  <si>
    <t>28 b</t>
  </si>
  <si>
    <t>Additional risk exposure amount due to
Art 3 CRR</t>
  </si>
  <si>
    <t>BE6315566909</t>
  </si>
  <si>
    <t>BE6315564888</t>
  </si>
  <si>
    <t>Amount recognised in regulatory capital (Currency in million, as of most recent reporting date)</t>
  </si>
  <si>
    <t>Country</t>
  </si>
  <si>
    <t>Own funds requirements weights</t>
  </si>
  <si>
    <t>Luxemburg</t>
  </si>
  <si>
    <t>United States</t>
  </si>
  <si>
    <t>Hong Kong </t>
  </si>
  <si>
    <t xml:space="preserve">Bulgary </t>
  </si>
  <si>
    <t>Total risk exposure amount</t>
  </si>
  <si>
    <t xml:space="preserve">   Single-name credit default swaps</t>
  </si>
  <si>
    <t xml:space="preserve">   Index credit default swaps</t>
  </si>
  <si>
    <t xml:space="preserve">   Total return swaps</t>
  </si>
  <si>
    <t xml:space="preserve">   Positive fair value (asset)</t>
  </si>
  <si>
    <t xml:space="preserve">   Negative fair value (liability)</t>
  </si>
  <si>
    <r>
      <t xml:space="preserve">Other credit derivatives </t>
    </r>
    <r>
      <rPr>
        <b/>
        <vertAlign val="superscript"/>
        <sz val="10"/>
        <color theme="0"/>
        <rFont val="Arial"/>
        <family val="2"/>
      </rPr>
      <t>(1)</t>
    </r>
  </si>
  <si>
    <r>
      <rPr>
        <b/>
        <vertAlign val="superscript"/>
        <sz val="9"/>
        <color rgb="FF3A3A3C"/>
        <rFont val="Arial"/>
        <family val="2"/>
      </rPr>
      <t>(1)</t>
    </r>
    <r>
      <rPr>
        <b/>
        <sz val="9"/>
        <color rgb="FF3A3A3C"/>
        <rFont val="Arial"/>
        <family val="2"/>
      </rPr>
      <t xml:space="preserve"> Other credit derivatives represent the BtB CDS. Notionals for these positions reflect only the buyer side.</t>
    </r>
  </si>
  <si>
    <t xml:space="preserve">Other credit derivatives </t>
  </si>
  <si>
    <t>Recoveries on credit risk adjustments recorded directly to the statement of profit and loss</t>
  </si>
  <si>
    <t>Specific credit risk adjustments recorded directly to the statement of profit and loss</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</si>
  <si>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</si>
  <si>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</si>
  <si>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</si>
  <si>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</si>
  <si>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</si>
  <si>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</si>
  <si>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</si>
  <si>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</si>
  <si>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AUXIPAR</t>
  </si>
  <si>
    <t>Full Consolidation</t>
  </si>
  <si>
    <t>X</t>
  </si>
  <si>
    <t>Financial service activities, except insurance and pension funding</t>
  </si>
  <si>
    <t>BELFIUS ASSET FINANCE HOLDING</t>
  </si>
  <si>
    <t>BELFIUS AUTO LEASE NV</t>
  </si>
  <si>
    <t>Rental and leasing activities</t>
  </si>
  <si>
    <t>BELFIUS COMMERCIAL FINANCE NV</t>
  </si>
  <si>
    <t>BELFIUS FINANCING COMPANY SA</t>
  </si>
  <si>
    <t>BELFIUS IMMO NV</t>
  </si>
  <si>
    <t>BELFIUS INSURANCE INVEST NV</t>
  </si>
  <si>
    <t>BELFIUS INSURANCE NV/SA</t>
  </si>
  <si>
    <t>Insurance, reinsurance and pension funding</t>
  </si>
  <si>
    <t>BELFIUS INSURANCE SERVICES FINANCE SA</t>
  </si>
  <si>
    <t>BELFIUS INVESTMENT PARTNERS NV</t>
  </si>
  <si>
    <t>Fund management activities</t>
  </si>
  <si>
    <t>BELFIUS IRELAND UNLTD</t>
  </si>
  <si>
    <t>BELFIUS LEASE NV</t>
  </si>
  <si>
    <t>Financial leasing</t>
  </si>
  <si>
    <t>BELFIUS LEASE SERVICES NV</t>
  </si>
  <si>
    <t>Computer programming activities</t>
  </si>
  <si>
    <t>CARING PEOPLE</t>
  </si>
  <si>
    <t>Insurance, reinsurance and pension funding, except compulsory social security</t>
  </si>
  <si>
    <t>Jane SA (ex Charlin SA)</t>
  </si>
  <si>
    <t>Social work activities without accommodation</t>
  </si>
  <si>
    <t>COQUELETS SA</t>
  </si>
  <si>
    <t>CORONA NV</t>
  </si>
  <si>
    <t>CREFIUS</t>
  </si>
  <si>
    <t>DEXIA SECURED FUNDING BELGIUM</t>
  </si>
  <si>
    <t>Special Financial Purpose Vehicles</t>
  </si>
  <si>
    <t>ELANTIS</t>
  </si>
  <si>
    <t>IMMO ACTIVITY SA</t>
  </si>
  <si>
    <t>IMMO MALVOZ BVBA</t>
  </si>
  <si>
    <t>IMMO ZEEDRIFT NV</t>
  </si>
  <si>
    <t>INTERFINANCE</t>
  </si>
  <si>
    <t>Engineering activities and related technical consultancy</t>
  </si>
  <si>
    <t>JAIMY (ex FIXXER NV)</t>
  </si>
  <si>
    <t>Other personal service activities</t>
  </si>
  <si>
    <t xml:space="preserve">LEGROS RENIER - LES AMARANTES SEIGN DE LOVERVAL </t>
  </si>
  <si>
    <t>LFB SA</t>
  </si>
  <si>
    <t>MERCURIUS FUNDING NV</t>
  </si>
  <si>
    <t>OFFICO IMMO BVBA</t>
  </si>
  <si>
    <t>Trade of electricity</t>
  </si>
  <si>
    <t>PENATES FUNDING NV</t>
  </si>
  <si>
    <t>THE STUDIO</t>
  </si>
  <si>
    <t>DE HAAN VAKANTIEHUIZEN</t>
  </si>
  <si>
    <t>Activities of holding companies</t>
  </si>
  <si>
    <t>EPC</t>
  </si>
  <si>
    <t>Dispensing chemist in specialised stores</t>
  </si>
  <si>
    <t>ERASMUS GARDENS SA</t>
  </si>
  <si>
    <t>Combined facilities support activities</t>
  </si>
  <si>
    <t>ISABEL (ex ISASERVER)</t>
  </si>
  <si>
    <t>Activities auxiliary to financial services and insurance activities</t>
  </si>
  <si>
    <t>M80 CAPITAL CV</t>
  </si>
  <si>
    <t>PAYCONIQ BELGIUM NV</t>
  </si>
  <si>
    <t>Other financial service activities, except insurance and pension funding</t>
  </si>
  <si>
    <t>Leasing activities</t>
  </si>
  <si>
    <t>IMMO TREFLES SPRL</t>
  </si>
  <si>
    <t>SMART BELGIUM SERVICES NV</t>
  </si>
  <si>
    <t>SPENCR NV</t>
  </si>
  <si>
    <t>TEAM CYCLIS NV</t>
  </si>
  <si>
    <t>Data points used in the calculation of averages
12</t>
  </si>
  <si>
    <t xml:space="preserve">   Stable deposits</t>
  </si>
  <si>
    <t xml:space="preserve">   Less stable deposits</t>
  </si>
  <si>
    <t xml:space="preserve">   Operational deposits (all counterparties) and deposits in networks of cooperative banks</t>
  </si>
  <si>
    <t xml:space="preserve">   Non-operational deposits (all counterparties)</t>
  </si>
  <si>
    <t xml:space="preserve">   Unsecured debt</t>
  </si>
  <si>
    <t xml:space="preserve">   Outflows related to derivative exposures and other collateral requirements</t>
  </si>
  <si>
    <t xml:space="preserve">   Outflows related to loss of funding on debt products</t>
  </si>
  <si>
    <t xml:space="preserve">   Fully exempt inflows</t>
  </si>
  <si>
    <t xml:space="preserve">   Inflows subject to 90% cap</t>
  </si>
  <si>
    <t xml:space="preserve">   Inflows subject to 75% cap</t>
  </si>
  <si>
    <r>
      <t xml:space="preserve">Collateral used in SFTs </t>
    </r>
    <r>
      <rPr>
        <b/>
        <vertAlign val="superscript"/>
        <sz val="10"/>
        <color theme="0"/>
        <rFont val="Arial"/>
        <family val="2"/>
      </rPr>
      <t>(1)</t>
    </r>
  </si>
  <si>
    <t xml:space="preserve">Pursuant to Article 3(11) of the Regulation (EU) 2015/2365 of the European Parliament and of the Council of 25 November 2015 on transparency of securities financing transactions and of reuse and amending Regulation (EU) No 648/2012 (SFTR) 'securities financing transaction' or 'SFT' is:
(a) a repurchase transaction (including reverse repurchase transaction);
(b) securities or commodities lending and securities or commodities borrowing;
(c) a buy-sell back transaction or sell-buy back transaction;
(d) a margin lending transaction (including margin borrowing transaction).
In these tables, the covered bonds collateral and securitisations are excluded as it is not considered as SFT. </t>
  </si>
  <si>
    <r>
      <rPr>
        <vertAlign val="superscript"/>
        <sz val="9"/>
        <color rgb="FF3A3A3C"/>
        <rFont val="Arial"/>
        <family val="2"/>
      </rPr>
      <t>(1)</t>
    </r>
    <r>
      <rPr>
        <sz val="9"/>
        <color rgb="FF3A3A3C"/>
        <rFont val="Arial"/>
        <family val="2"/>
      </rPr>
      <t xml:space="preserve"> 12 month average</t>
    </r>
  </si>
  <si>
    <r>
      <t xml:space="preserve">Liquidity Coverage Ratio (LCR) </t>
    </r>
    <r>
      <rPr>
        <b/>
        <vertAlign val="superscript"/>
        <sz val="10"/>
        <color theme="0"/>
        <rFont val="Arial"/>
        <family val="2"/>
      </rPr>
      <t>(1)</t>
    </r>
  </si>
  <si>
    <t>EU CCR1</t>
  </si>
  <si>
    <t>EU CCR8</t>
  </si>
  <si>
    <t>EU-CCR6</t>
  </si>
  <si>
    <t>EU CCR3</t>
  </si>
  <si>
    <t>EU CCR4</t>
  </si>
  <si>
    <t>EU CCR5-B</t>
  </si>
  <si>
    <t>Gross positive fair value or net carrying amount 
(a)</t>
  </si>
  <si>
    <t>Netting benefits
(b)</t>
  </si>
  <si>
    <t>Netted current credit exposure
(c)</t>
  </si>
  <si>
    <t>Collateral held
(d)</t>
  </si>
  <si>
    <t>Net credit exposure
(e)</t>
  </si>
  <si>
    <t xml:space="preserve">The netted current credit exposure (c) is the balance of net carrying amount (a) and the netting benefits (b)
The collateral held (d) is the residual between this netted current credit exposure and the net credit exposure (e) </t>
  </si>
  <si>
    <t>Regulatory category</t>
  </si>
  <si>
    <t>IRB equities</t>
  </si>
  <si>
    <t>IRB (specialised lending under slotting approach)</t>
  </si>
  <si>
    <t>EU-CR10_A</t>
  </si>
  <si>
    <t>EU-CR10_B</t>
  </si>
  <si>
    <t>Securitisation</t>
  </si>
  <si>
    <t>SEC3</t>
  </si>
  <si>
    <t>SEC1</t>
  </si>
  <si>
    <t>Securitisation exposures in the banking book</t>
  </si>
  <si>
    <t>Securitisation exposures in the banking book and associated capital requirements</t>
  </si>
  <si>
    <t>RMBS</t>
  </si>
  <si>
    <t>CMBS</t>
  </si>
  <si>
    <t>Auto loans</t>
  </si>
  <si>
    <t>Student loans</t>
  </si>
  <si>
    <t>Germany</t>
  </si>
  <si>
    <t>Portugal</t>
  </si>
  <si>
    <t>Spain</t>
  </si>
  <si>
    <t>UK</t>
  </si>
  <si>
    <t>USA</t>
  </si>
  <si>
    <t>TOTAL</t>
  </si>
  <si>
    <t>AAA/AA</t>
  </si>
  <si>
    <t>below BB</t>
  </si>
  <si>
    <t>ABS</t>
  </si>
  <si>
    <t>Exposure</t>
  </si>
  <si>
    <t>RWA</t>
  </si>
  <si>
    <t>MBS</t>
  </si>
  <si>
    <t xml:space="preserve">    Secured by real estate property</t>
  </si>
  <si>
    <t xml:space="preserve">        of which SMEs</t>
  </si>
  <si>
    <t xml:space="preserve">        of which Non-SMEs</t>
  </si>
  <si>
    <t xml:space="preserve">    Qualifying revolving</t>
  </si>
  <si>
    <t xml:space="preserve">    Other retail</t>
  </si>
  <si>
    <t>The average net exposure over the period is the average of the net exposures observed at the end of each quarter</t>
  </si>
  <si>
    <t>Exposures are allocated to the original counterparty</t>
  </si>
  <si>
    <t>The net exposure is expressed in net carrying value and based on the original counterparty</t>
  </si>
  <si>
    <t>Weighted average PD (31/12/2019)</t>
  </si>
  <si>
    <t>Arithmetic average PD by obligors (31/12/2019)</t>
  </si>
  <si>
    <t>Original on-balance-sheet gross exposures
(a)</t>
  </si>
  <si>
    <t>Off-balance-sheet exposures pre-CCF
(b)</t>
  </si>
  <si>
    <t>Average CCF
(c)</t>
  </si>
  <si>
    <t>EAD post CRM and post CCF
(d)</t>
  </si>
  <si>
    <t xml:space="preserve">Average PD 
(e)             </t>
  </si>
  <si>
    <t>Number of obligors
(f)</t>
  </si>
  <si>
    <t>Average LGD
(g)</t>
  </si>
  <si>
    <t>Average maturity
(h)</t>
  </si>
  <si>
    <t>RWAs
(i)</t>
  </si>
  <si>
    <t>RWA density
(j)</t>
  </si>
  <si>
    <t>Expected loss
(k)</t>
  </si>
  <si>
    <t>Credit risk adjustements
(l)</t>
  </si>
  <si>
    <r>
      <t xml:space="preserve">Corporates - Specialised Lending </t>
    </r>
    <r>
      <rPr>
        <vertAlign val="superscript"/>
        <sz val="9"/>
        <color rgb="FF3A3A3C"/>
        <rFont val="Arial"/>
        <family val="2"/>
      </rPr>
      <t>(1)</t>
    </r>
  </si>
  <si>
    <t xml:space="preserve">The columns (a) and (b) are based on the original counterparty.  As from column (d), the figures are based on the final counterparty. 
Column (f): number of final counterparties for  the non-retail classes,  number of contracts  for retail exposures 
The average maturity (column h)  takes into consideration the 5 year cap for RWA calculation 
Credit risk adjustments (column l)  refers to the Stages1,2 and  3 credit risk adjustments under IFRS </t>
  </si>
  <si>
    <r>
      <rPr>
        <b/>
        <vertAlign val="superscript"/>
        <sz val="9"/>
        <color rgb="FF3A3A3C"/>
        <rFont val="Arial"/>
        <family val="2"/>
      </rPr>
      <t>(1)</t>
    </r>
    <r>
      <rPr>
        <b/>
        <sz val="9"/>
        <color rgb="FF3A3A3C"/>
        <rFont val="Arial"/>
        <family val="2"/>
      </rPr>
      <t xml:space="preserve"> This class contains exposures under AIRB and slotting criteria. A more detailed view of this latter is provided in table  CR10</t>
    </r>
  </si>
  <si>
    <t xml:space="preserve">All the figures are based on the final counterparty. 
 The average maturity (column h)  takes into consideration the 5 year cap for RWA calculation </t>
  </si>
  <si>
    <t>Agriculture, Forestry And Fishing</t>
  </si>
  <si>
    <t>Mining And Quarrying</t>
  </si>
  <si>
    <t>Electricity, Gas, Steam And Air Conditioning Supply</t>
  </si>
  <si>
    <t>Transportation And Storage</t>
  </si>
  <si>
    <t>Information And Communication</t>
  </si>
  <si>
    <t>Real Estate Activities</t>
  </si>
  <si>
    <t>Professional, Scientific And Technical Activities</t>
  </si>
  <si>
    <t>Administrative And Support Service Activities</t>
  </si>
  <si>
    <t>Human Health And Social Work Activities</t>
  </si>
  <si>
    <t>Arts, Entertainment And Recreation</t>
  </si>
  <si>
    <t>Other Services</t>
  </si>
  <si>
    <t>Retail, secured by immovable property</t>
  </si>
  <si>
    <t>Accommodation And Food Service Activities</t>
  </si>
  <si>
    <t>Water Supply; Sewerage, Waste Management And Remediation Activities</t>
  </si>
  <si>
    <t>Wholesale And Retail Trade</t>
  </si>
  <si>
    <t>Public Administration And Defence; Compulsory Social Security</t>
  </si>
  <si>
    <t>Retail, Consumer Lending</t>
  </si>
  <si>
    <t>LI2: Main sources of differences between regulatory exposure amounts and carrying values in financial statements</t>
  </si>
  <si>
    <t>EU LI3 - Outline of the differences in the scopes of consolidation – entity by entity</t>
  </si>
  <si>
    <t>CC1: Composition of capital</t>
  </si>
  <si>
    <t>Capital instruments main features: Disclosure according to Article 3 in Commission implementing regulation (EU) No 1423/2013</t>
  </si>
  <si>
    <t>LRSum: Summary reconciliation of accounting assets and leverage ratio exposures</t>
  </si>
  <si>
    <t>LRSpl: Split-up of on balance sheet exposures (excluding derivatives, SFTs and exempted exposures)</t>
  </si>
  <si>
    <t xml:space="preserve"> LRCom: Leverage ratio common disclosure</t>
  </si>
  <si>
    <t>KM1: Key metrics</t>
  </si>
  <si>
    <t>OV1 : Overview of RWAs</t>
  </si>
  <si>
    <t xml:space="preserve">INS1: Non-deducted participations in insurance undertakings </t>
  </si>
  <si>
    <t>CRB-B Total and average net amount of exposures</t>
  </si>
  <si>
    <t>CRB-E: Maturity of exposures</t>
  </si>
  <si>
    <t>CR1-A Credit quality of exposures by exposure class and instrument</t>
  </si>
  <si>
    <t>CR1-B: Credit quality of exposures by industry or counterparty types</t>
  </si>
  <si>
    <t xml:space="preserve">CR1 C: Credit quality of exposures by geography </t>
  </si>
  <si>
    <t>Template 1: Credit quality of forborne exposure</t>
  </si>
  <si>
    <t>Template 3: Credit quality of performing and non-performing exposures by past due days</t>
  </si>
  <si>
    <t>CR6: IRB approach – Credit risk exposures by exposure class and PD range</t>
  </si>
  <si>
    <t>CR9: IRB approach – Backtesting of PD per exposure class</t>
  </si>
  <si>
    <t>CR10 : IRB  - specialised lending under slotting criteria approach</t>
  </si>
  <si>
    <t>CCR4: IRB approach – CCR exposures by portfolio and PD scale</t>
  </si>
  <si>
    <t>CCR5 A: Impact of netting and collateral held on exposure values</t>
  </si>
  <si>
    <t>CCR5 B: Composition of collateral for exposures to CCR</t>
  </si>
  <si>
    <t>CCR6: Credit derivatives exposures</t>
  </si>
  <si>
    <t>a</t>
  </si>
  <si>
    <t>CCR2: CVA capital charge</t>
  </si>
  <si>
    <t>MR1:  Market risk under the standardised approach</t>
  </si>
  <si>
    <t>MR2-A: Market risk under the IMA</t>
  </si>
  <si>
    <t>MR3: IMA values for trading portfolios</t>
  </si>
  <si>
    <t>Template A - Encumbered and unencumbered assets</t>
  </si>
  <si>
    <t>CCYB1: Geographical distribution of credit exposures used in the countercyclical capital buffer</t>
  </si>
  <si>
    <t xml:space="preserve">LIQ1: quantitative information on  LCR </t>
  </si>
  <si>
    <t>LIQ2 :  Qualitative information on LCR</t>
  </si>
  <si>
    <t>Securitisation Activity as Investor: drill-down by underlying</t>
  </si>
  <si>
    <t>Securitisation Activity as Investor: drill-down by rating</t>
  </si>
  <si>
    <t>5.95%</t>
  </si>
  <si>
    <t>EU_CQ1</t>
  </si>
  <si>
    <t>EU CQ3</t>
  </si>
  <si>
    <t>EU CR1</t>
  </si>
  <si>
    <t>lnformation on loans and advances subject to legislative and non-legislative moratoria</t>
  </si>
  <si>
    <t>Breakdown of loans and advances subject to legislative and non-legislative moratoria by residual maturity of moratoria</t>
  </si>
  <si>
    <t xml:space="preserve"> Information on newly originated loans and advances provided under newly applicable public guarantee schemes introduced in response to COVID-19 crisis</t>
  </si>
  <si>
    <t>Template 2</t>
  </si>
  <si>
    <t>(in Thousands)</t>
  </si>
  <si>
    <t>Gross carrying amount</t>
  </si>
  <si>
    <t xml:space="preserve">Accumulated impairment, accumulated negative changes in fair value due to credit risk </t>
  </si>
  <si>
    <t xml:space="preserve">Gross carrying amount </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</si>
  <si>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</si>
  <si>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</si>
  <si>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</si>
  <si>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</si>
  <si>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</si>
  <si>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</si>
  <si>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</si>
  <si>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</si>
  <si>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</si>
  <si>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</si>
  <si>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</si>
  <si>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</si>
  <si>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</si>
  <si>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</si>
  <si>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</si>
  <si>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</si>
  <si>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</si>
  <si>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</si>
  <si>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</si>
  <si>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</si>
  <si>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</si>
  <si>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</si>
  <si>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 xml:space="preserve">    of which: Collateralised by residential immovable property</t>
  </si>
  <si>
    <t xml:space="preserve">    of which: Small and Medium-sized Enterprises</t>
  </si>
  <si>
    <t xml:space="preserve">    of which: Collateralised by commercial immovable property</t>
  </si>
  <si>
    <t>Maximum amount of the guarantee that can be considered</t>
  </si>
  <si>
    <t>of which: forborne</t>
  </si>
  <si>
    <t>Public guarantees received</t>
  </si>
  <si>
    <t>Newly originated loans and advances subject to public guarantee schemes</t>
  </si>
  <si>
    <t>Closing balance on 31 Dec 2020</t>
  </si>
  <si>
    <t>Of which stage 1</t>
  </si>
  <si>
    <t>Of which stage 2</t>
  </si>
  <si>
    <t>Of which stage 3</t>
  </si>
  <si>
    <t>Accumulated partial write-off</t>
  </si>
  <si>
    <t>On performing exposures</t>
  </si>
  <si>
    <t>On non-performing exposures</t>
  </si>
  <si>
    <t>Collateral and financial guarantees received</t>
  </si>
  <si>
    <t xml:space="preserve">Past due
&gt; 1 year ≤ 2 years
</t>
  </si>
  <si>
    <t xml:space="preserve">Past due
&gt; 2 years ≤ 5 years
</t>
  </si>
  <si>
    <t xml:space="preserve">Past due
&gt; 5 years ≤ 7 years
</t>
  </si>
  <si>
    <t>Of which collateral and financial guarantees received on non-performing exposures with forbearance measures</t>
  </si>
  <si>
    <t>Belfius Bank Pillar 3 disclosures 2020</t>
  </si>
  <si>
    <t>FAIRVILLE</t>
  </si>
  <si>
    <t>IMMO ST-MICHEL NV</t>
  </si>
  <si>
    <t>PHILADELPHUS NV</t>
  </si>
  <si>
    <t>SKIPR NV</t>
  </si>
  <si>
    <t>Webportals</t>
  </si>
  <si>
    <t>VICINITY COMMV</t>
  </si>
  <si>
    <t>Holdings</t>
  </si>
  <si>
    <t>EUR 7 m</t>
  </si>
  <si>
    <t>EUR 11.3 m</t>
  </si>
  <si>
    <t>EUR 74.4 m</t>
  </si>
  <si>
    <t>EUR 497.7 m</t>
  </si>
  <si>
    <t>EUR 497.1 m</t>
  </si>
  <si>
    <t>EUR 194.7 m</t>
  </si>
  <si>
    <t>1/4/2025 and annually thereafter</t>
  </si>
  <si>
    <t>fixed until next Call Date and thereafter, at a fixed rate per annum reset on each Reset Date based on the prevailing EUR 12 y Mid-swap Rate plus 2.00 per cent</t>
  </si>
  <si>
    <t>fixed until next Call Date and thereafter, at a fixed rate per annum reset on each Reset Date based on the prevailing referenced EUR Mid-swap Rate plus 2.00 per cent</t>
  </si>
  <si>
    <t>fixed until the Call Date and then at a floating rate of Euribor 3M plus 4.17 per cent</t>
  </si>
  <si>
    <t>fixed until the First call Date and thereafter, at a fixed rate per annum reset on each Reset Date based on the prevailing EUR 5 y Mid-swap Rate plus 2.938 per cent</t>
  </si>
  <si>
    <t>fixed until the Call Date and thereafter, at a fixed rate per annum based on the prevailing EUR 5 y Mid-swap Rate plus 1.23 per cent</t>
  </si>
  <si>
    <t>4.609% per annum to be reset  on every Reset Date</t>
  </si>
  <si>
    <t>5.348% per annum to be reset  on every Reset Date</t>
  </si>
  <si>
    <t>1.734% per annum to be reset  on every Reset Date</t>
  </si>
  <si>
    <t>6.25% per annum payable quarterly until Call Date</t>
  </si>
  <si>
    <t>3.625% per annum payable semi annually to be reset  on every Reset Date</t>
  </si>
  <si>
    <t>1.625% per annum to be reset on the Call Date</t>
  </si>
  <si>
    <t>issue under English law without bail in clause</t>
  </si>
  <si>
    <t>Additional information</t>
  </si>
  <si>
    <t>Link to documentation</t>
  </si>
  <si>
    <t>private placement</t>
  </si>
  <si>
    <t>https://www.belfius.be/about-us/en/investors/debt-issuance/stand-alone/tier2-stand-alone</t>
  </si>
  <si>
    <t>https://www.belfius.be/about-us/en/investors/debt-issuance/stand-alone/additional-tier1</t>
  </si>
  <si>
    <t>IFRS 9 transitional arrangements</t>
  </si>
  <si>
    <t>IFRS 9 :Comparison of institutions’ own funds and capital and leverage ratios with and without the application of transitional arrangements for IFRS 9</t>
  </si>
  <si>
    <t>Available capital (amounts)</t>
  </si>
  <si>
    <t>CET1 capital</t>
  </si>
  <si>
    <t>CET1 capital as if IFRS 9 or analogous ECLs transitional arrangements had not been applied</t>
  </si>
  <si>
    <t>2a</t>
  </si>
  <si>
    <t>CET1 capital as if the temporary treatment of unrealised gains and losses measured at fair value through OCI (other comprehensive income) in accordance with Article 468 of the CRR had not been applied</t>
  </si>
  <si>
    <t>Tier 1 capital as if IFRS 9 or analogous ECLs transitional arrangements had not been applied</t>
  </si>
  <si>
    <t>4a</t>
  </si>
  <si>
    <t>Tier 1 capital as if the temporary treatment of unrealised gains and losses measured at fair value through OCI in accordance with Article 468 of the CRR had not been applied</t>
  </si>
  <si>
    <t>Total capital as if IFRS 9 or analogous ECLs transitional arrangements had not been applied</t>
  </si>
  <si>
    <t>6a</t>
  </si>
  <si>
    <t>Total capital as if the temporary treatment of unrealised gains and losses measured at fair value through OCI in accordance with Article 468 of the CRR had not been applied</t>
  </si>
  <si>
    <t>Risk-weighted assets (amounts)</t>
  </si>
  <si>
    <t>Total risk-weighted assets as if IFRS 9 or analogous ECLs transitional arrangements had not been applied</t>
  </si>
  <si>
    <t>Capital ratios</t>
  </si>
  <si>
    <t>CET1 (as a percentage of risk exposure amount)</t>
  </si>
  <si>
    <t>CET1 (as a percentage of risk exposure amount) as if IFRS 9 or analogous ECLs transitional arrangements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</si>
  <si>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</si>
  <si>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</si>
  <si>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t>
  </si>
  <si>
    <t>Tier 1 (as a percentage of risk exposure amount) as if IFRS 9 or analogous ECLs transitional arrangements had not been applied</t>
  </si>
  <si>
    <t>12a</t>
  </si>
  <si>
    <t>Tier 1 (as a percentage of risk exposure amount) as if the temporary treatment of unrealised gains and losses measured at fair value through OCI in accordance with Article 468 of the CRR had not been applied</t>
  </si>
  <si>
    <t>Total capital (as a percentage of risk exposure amount)</t>
  </si>
  <si>
    <t>Total capital (as a percentage of risk exposure amount) as if IFRS 9 or analogous ECLs transitional arrangements had not been applied</t>
  </si>
  <si>
    <t>14a</t>
  </si>
  <si>
    <t>Total capital (as a percentage of risk exposure amount) as if the temporary treatment of unrealised gains and losses measured at fair value through OCI in accordance with Article 468 of the CRR had not been applied</t>
  </si>
  <si>
    <t>Leverage ratio as if IFRS 9 or analogous ECLs transitional arrangements had not been applied</t>
  </si>
  <si>
    <t>17a</t>
  </si>
  <si>
    <t>Leverage ratio as if the temporary treatment of unrealised gains and losses measured at fair value through OCI in accordance with Article 468 of the CRR had not been applied</t>
  </si>
  <si>
    <t>IFRS9</t>
  </si>
  <si>
    <r>
      <t>Credit risk (excluding CCR)</t>
    </r>
    <r>
      <rPr>
        <b/>
        <vertAlign val="superscript"/>
        <sz val="9"/>
        <color rgb="FF3A3A3C"/>
        <rFont val="Arial"/>
        <family val="2"/>
      </rPr>
      <t>(1)</t>
    </r>
  </si>
  <si>
    <t>Of which the advanced IRB (AIRB) approach</t>
  </si>
  <si>
    <r>
      <rPr>
        <vertAlign val="superscript"/>
        <sz val="10"/>
        <color theme="1"/>
        <rFont val="Arial"/>
        <family val="2"/>
      </rPr>
      <t>(1)</t>
    </r>
    <r>
      <rPr>
        <sz val="10"/>
        <color theme="1"/>
        <rFont val="Arial"/>
        <family val="2"/>
      </rPr>
      <t xml:space="preserve"> including Belgian macro-prudential measure on real-estate and New Definition of Default add-on</t>
    </r>
  </si>
  <si>
    <t>transitional</t>
  </si>
  <si>
    <t>spain</t>
  </si>
  <si>
    <t xml:space="preserve">Belfius Bank has diversified sources of fundingand limited client concentration. Wholesale funding represents 22,3% of total funding. </t>
  </si>
  <si>
    <t>Belfius Bank has a net pledge of around EUR 11,5 bn collateral under agreed CSA. In the LCR a potential outflow of EUR 1,6 bn is integrated according to Historical Look-Back Approach (HLBA) method.</t>
  </si>
  <si>
    <t xml:space="preserve">Aside from the LCR buffer, Belfius Bank disposes of a liquidity buffer of  36Bn EUR eligible assets. The total Liquidity Buffer (incl. LCR eligible assets) represents more than 13 times the Wholesale funding that matures within 1 year. </t>
  </si>
  <si>
    <t>2020 Median values (in millions)</t>
  </si>
  <si>
    <r>
      <t xml:space="preserve">Refer also to </t>
    </r>
    <r>
      <rPr>
        <b/>
        <sz val="11"/>
        <color theme="1"/>
        <rFont val="Calibri"/>
        <family val="2"/>
        <scheme val="minor"/>
      </rPr>
      <t>template C</t>
    </r>
    <r>
      <rPr>
        <sz val="11"/>
        <color theme="1"/>
        <rFont val="Calibri"/>
        <family val="2"/>
        <scheme val="minor"/>
      </rPr>
      <t xml:space="preserve"> of the</t>
    </r>
    <r>
      <rPr>
        <i/>
        <sz val="11"/>
        <color theme="1"/>
        <rFont val="Calibri"/>
        <family val="2"/>
        <scheme val="minor"/>
      </rPr>
      <t xml:space="preserve"> Asset Encumbrance</t>
    </r>
    <r>
      <rPr>
        <sz val="11"/>
        <color theme="1"/>
        <rFont val="Calibri"/>
        <family val="2"/>
        <scheme val="minor"/>
      </rPr>
      <t xml:space="preserve"> sheet </t>
    </r>
  </si>
  <si>
    <t xml:space="preserve">   Of which STS exposures</t>
  </si>
  <si>
    <r>
      <t xml:space="preserve">Trading </t>
    </r>
    <r>
      <rPr>
        <b/>
        <vertAlign val="superscript"/>
        <sz val="7.5"/>
        <color rgb="FF3A3A3C"/>
        <rFont val="Times New Roman"/>
        <family val="1"/>
      </rPr>
      <t>(1)</t>
    </r>
  </si>
  <si>
    <r>
      <rPr>
        <vertAlign val="superscript"/>
        <sz val="9"/>
        <color theme="1"/>
        <rFont val="Arial"/>
        <family val="2"/>
      </rPr>
      <t>(1)</t>
    </r>
    <r>
      <rPr>
        <sz val="9"/>
        <color theme="1"/>
        <rFont val="Arial"/>
        <family val="2"/>
      </rPr>
      <t xml:space="preserve"> The figures under “Trading” include exposures subject to specific risk under the market risk framework.</t>
    </r>
  </si>
  <si>
    <t>Credit quality of performing and non-performin gexposures by past due days</t>
  </si>
  <si>
    <t>Cash balances at central banks and other demand deposits</t>
  </si>
  <si>
    <t>Number of obligors
( in units)</t>
  </si>
  <si>
    <t>(in thousands)</t>
  </si>
  <si>
    <t>Opening balance on 1  Jan  2020</t>
  </si>
  <si>
    <t>Geographical distribution of credit exposures used in the countercyclical capital buffer</t>
  </si>
  <si>
    <t>31 /12/2020
Net  exposure</t>
  </si>
  <si>
    <t>31/12/2019
Net  exposure</t>
  </si>
  <si>
    <t>Average net exposure amount
over 2020</t>
  </si>
  <si>
    <t>Exposures to Equities under Danish compromise and Deferred Tax Assets  are not included in the scope</t>
  </si>
  <si>
    <t>Other exposures (1)</t>
  </si>
  <si>
    <t>31/12/2020
Net values
a+b-c-d</t>
  </si>
  <si>
    <t>The exposures to "Others", "Deferred Tax Assets" and "Equities under Danish compromise" are not included in the scope.</t>
  </si>
  <si>
    <t>Weighted average PD (31/12/2020)</t>
  </si>
  <si>
    <t>Arithmetic average PD by obligors (31/12/2020)</t>
  </si>
  <si>
    <t/>
  </si>
  <si>
    <t>[22.355-99.975]</t>
  </si>
  <si>
    <t>#DIV/0</t>
  </si>
  <si>
    <t>CR3: CRM techniques – Overview</t>
  </si>
  <si>
    <t>Exposures unsecured – Carrying amount</t>
  </si>
  <si>
    <t>Exposures secured – Carrying amount</t>
  </si>
  <si>
    <t>Exposures secured by collateral</t>
  </si>
  <si>
    <t>Exposures secured by financial guarantees</t>
  </si>
  <si>
    <t>Exposures secured by credit derivatives</t>
  </si>
  <si>
    <t>Total loans</t>
  </si>
  <si>
    <t>Total debt securities</t>
  </si>
  <si>
    <t>Total exposures</t>
  </si>
  <si>
    <t>This table provides an overview of the exposure after deduction of credit risk adjustments. 
The mitigation impacts of the Credit Conversion Factors for off-balance sheet items are not taken into account.
Exposures secured by financial guarantees take into account the regulatory haircuts.
The mortgage loan portfolio is included in the exposures secured by collateral</t>
  </si>
  <si>
    <t>CR4: Standardised approach – Credit risk exposure and CRM effects</t>
  </si>
  <si>
    <t>Exposures before CCF and CRM</t>
  </si>
  <si>
    <t>Exposures post CCF and CRM</t>
  </si>
  <si>
    <t>RWAs and RWA density</t>
  </si>
  <si>
    <t>RWA density</t>
  </si>
  <si>
    <t>Regional government or local authorities</t>
  </si>
  <si>
    <t>Exposures associated with particularly high risk</t>
  </si>
  <si>
    <t>Institutions and corporates with a short-term credit assessment</t>
  </si>
  <si>
    <t>Collective investment undertakings</t>
  </si>
  <si>
    <t>Other items</t>
  </si>
  <si>
    <t xml:space="preserve">CR5: Standardised approach - Credit risk exposure by regulatory portfolio and risk weight </t>
  </si>
  <si>
    <t>Of which unrated</t>
  </si>
  <si>
    <t xml:space="preserve">CR10: IRB - equities </t>
  </si>
  <si>
    <t>Equities under the simple risk-weighted approach</t>
  </si>
  <si>
    <t xml:space="preserve">   of which private equity exposures</t>
  </si>
  <si>
    <t xml:space="preserve">   of which Exchange-traded equity exposures</t>
  </si>
  <si>
    <t xml:space="preserve">   of which other equity exposures</t>
  </si>
  <si>
    <t>Equities under the PD/LGD approach</t>
  </si>
  <si>
    <t>²</t>
  </si>
  <si>
    <t>CCR3: Standardised approach – CCR exposures by regulatory portfolio and risk</t>
  </si>
  <si>
    <t>CCR8 : Exposures to CCPs</t>
  </si>
  <si>
    <t>EAD post CRM</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</si>
  <si>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</si>
  <si>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</si>
  <si>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</si>
  <si>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</si>
  <si>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</si>
  <si>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</si>
  <si>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</si>
  <si>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Initial margin</t>
  </si>
  <si>
    <t>Prefunded default fund contributions</t>
  </si>
  <si>
    <t>Alternative calculation of own funds requirements for exposures</t>
  </si>
  <si>
    <t>Exposures to non-QCCPs (total)</t>
  </si>
  <si>
    <t>Exposures for trades at non-QCCPs (excluding initial margin and default fund contributions); of which</t>
  </si>
  <si>
    <t>Non-segregated initial margin</t>
  </si>
  <si>
    <t>Unfunded default fund contributions</t>
  </si>
  <si>
    <t>CCR1: Analysis of CCR exposure by approach</t>
  </si>
  <si>
    <t>Notional</t>
  </si>
  <si>
    <r>
      <t xml:space="preserve">Replacement cost/ Current market value </t>
    </r>
    <r>
      <rPr>
        <b/>
        <vertAlign val="superscript"/>
        <sz val="7.5"/>
        <color theme="0"/>
        <rFont val="Times New Roman"/>
        <family val="1"/>
      </rPr>
      <t>(1)</t>
    </r>
  </si>
  <si>
    <r>
      <t xml:space="preserve">Potential future credit exposure </t>
    </r>
    <r>
      <rPr>
        <b/>
        <vertAlign val="superscript"/>
        <sz val="7.5"/>
        <color theme="0"/>
        <rFont val="Times New Roman"/>
        <family val="1"/>
      </rPr>
      <t>(2)</t>
    </r>
  </si>
  <si>
    <r>
      <t xml:space="preserve">EEPE </t>
    </r>
    <r>
      <rPr>
        <b/>
        <vertAlign val="superscript"/>
        <sz val="7.5"/>
        <color theme="0"/>
        <rFont val="Times New Roman"/>
        <family val="1"/>
      </rPr>
      <t>(3)</t>
    </r>
  </si>
  <si>
    <t>Multiplier</t>
  </si>
  <si>
    <r>
      <t xml:space="preserve">EAD post CRM </t>
    </r>
    <r>
      <rPr>
        <b/>
        <vertAlign val="superscript"/>
        <sz val="7.5"/>
        <color theme="0"/>
        <rFont val="Times New Roman"/>
        <family val="1"/>
      </rPr>
      <t>(4)</t>
    </r>
  </si>
  <si>
    <t>Mark to market</t>
  </si>
  <si>
    <t>Original exposure</t>
  </si>
  <si>
    <t>Standardised approach</t>
  </si>
  <si>
    <t>IMM (for derivatives and SFTs)</t>
  </si>
  <si>
    <t>Of which securities financing transactions</t>
  </si>
  <si>
    <t>Of which derivatives and long settlement transactions</t>
  </si>
  <si>
    <t>Of which from contractual cross-product netting</t>
  </si>
  <si>
    <t>Financial collateral simple method (for SFTs)</t>
  </si>
  <si>
    <t>Financial collateral comprehensive method (for SFTs)</t>
  </si>
  <si>
    <t>VaR for SFTs</t>
  </si>
  <si>
    <t>(1) The Replacement cost (RC) is the current exposure value, meaning the larger of zero and the fair value of a transaction or portfolio of transactions within a netting set with a counterparty that would be lost upon the default of the counterparty and, assuming no recovery on the value of those transactions in insolvency or liquidation.</t>
  </si>
  <si>
    <t>(2) The potential future exposure (PFE) is the product of the notional amounts or underlying values as applicable by specific percentages set out in Article 274 of the CRR (Gross Add-on).</t>
  </si>
  <si>
    <t>(3) The Effective Expected Positive Exposure is the weighted average of effective expected exposure over the first year of a netting set or, if all the contracts within the netting set mature within less than 1 year, over the period of the longest maturity contract in the netting set; where the weights are the proportion of the entire time period that an individual expected exposure represents.</t>
  </si>
  <si>
    <t>(4) EAD post CRM refers to the amount relevant for the capital requirements calculation having applied CRM techniques, including financial collateral.</t>
  </si>
  <si>
    <t>Note that equity under Danish Compromise are not included in this view</t>
  </si>
  <si>
    <t>IFRS9
Stage 3 Expected credit losses  (c)</t>
  </si>
  <si>
    <t>IFRS9 
Stages 1 and 2 expected credit losses (d)</t>
  </si>
  <si>
    <t>(1) Other exposures include tangible assets, portfolio hedge</t>
  </si>
  <si>
    <t>IFRS9
Stage 3expected credit losses  (c)</t>
  </si>
  <si>
    <t>IFRS9
Stage 3 expected credit losses  (c)</t>
  </si>
  <si>
    <t>IFRS9 
Stages 1 and 2expected credit losses (d)</t>
  </si>
  <si>
    <t>This template will not longer be reportedin the future as the exposure has become non-material</t>
  </si>
  <si>
    <t>Outline of the differences in the scope of consolidation – entity by entity</t>
  </si>
  <si>
    <t xml:space="preserve">Performing and non-performing exposures and related ECL provisions </t>
  </si>
  <si>
    <t>CR2-A: Changes in the stock of ECL provisions</t>
  </si>
  <si>
    <t>Changes in stock of ECL provisions</t>
  </si>
  <si>
    <t>Standardised approach - Credit risk exposure by regulatory portfolio and risk weight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</si>
</sst>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4" formatCode="_ &quot;€&quot;\ * #,##0.00_ ;_ &quot;€&quot;\ * \-#,##0.00_ ;_ &quot;€&quot;\ * &quot;-&quot;??_ ;_ @_ "/>
    <numFmt numFmtId="43" formatCode="_ * #,##0.00_ ;_ * \-#,##0.00_ ;_ * &quot;-&quot;??_ ;_ @_ "/>
    <numFmt numFmtId="164" formatCode="_-* #,##0.00_-;\-* #,##0.00_-;_-* &quot;-&quot;??_-;_-@_-"/>
    <numFmt numFmtId="165" formatCode="0.0%"/>
    <numFmt numFmtId="166" formatCode="#,##0.0"/>
    <numFmt numFmtId="167" formatCode="_(* #,##0.00_);_(* \(#,##0.00\);_(* &quot;-&quot;??_);_(@_)"/>
    <numFmt numFmtId="168" formatCode="d/mm/yy;@"/>
    <numFmt numFmtId="169" formatCode="_(&quot;$&quot;* #,##0_);_(&quot;$&quot;* \(#,##0\);_(&quot;$&quot;* &quot;-&quot;_);_(@_)"/>
    <numFmt numFmtId="170" formatCode="_(* #,##0_);_(* \(#,##0\);_(* &quot;-&quot;_);_(@_)"/>
    <numFmt numFmtId="171" formatCode="_-&quot;£&quot;* #,##0_-;\-&quot;£&quot;* #,##0_-;_-&quot;£&quot;* &quot;-&quot;_-;_-@_-"/>
    <numFmt numFmtId="172" formatCode="_-* #,##0_-;\-* #,##0_-;_-* &quot;-&quot;_-;_-@_-"/>
    <numFmt numFmtId="173" formatCode="_-&quot;£&quot;* #,##0.00_-;\-&quot;£&quot;* #,##0.00_-;_-&quot;£&quot;* &quot;-&quot;??_-;_-@_-"/>
    <numFmt numFmtId="174" formatCode="_-* #,##0.00_-;_-* #,##0.00\-;_-* &quot;-&quot;??_-;_-@_-"/>
    <numFmt numFmtId="175" formatCode="\ #,##0%;\(#,##0%\);&quot;&quot;"/>
    <numFmt numFmtId="176" formatCode="#,##0.0_);\(#,##0.0\)"/>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_(* \(#,##0.0\);_(* &quot;-&quot;?_);@_)"/>
    <numFmt numFmtId="182" formatCode="General_)"/>
    <numFmt numFmtId="183" formatCode="0%_);[Red]\(0%\);&quot;- &quot;"/>
    <numFmt numFmtId="184" formatCode="_(* #,##0.0000_);_(* \(#,##0.0000\);_(* &quot;-&quot;??_);_(@_)"/>
    <numFmt numFmtId="185" formatCode="0.0%;[Red]\(0.0%\)"/>
    <numFmt numFmtId="186" formatCode="0%;[Red]\(0%\)"/>
    <numFmt numFmtId="187" formatCode="_-&quot;$&quot;* #,##0.00_-;\-&quot;$&quot;* #,##0.00_-;_-&quot;$&quot;* &quot;-&quot;??_-;_-@_-"/>
    <numFmt numFmtId="188" formatCode="0.0%;\(0.0%\)"/>
    <numFmt numFmtId="189" formatCode="0_);\(0\)"/>
    <numFmt numFmtId="190" formatCode="&quot;$&quot;#,##0\ ;\(&quot;$&quot;#,##0\)"/>
    <numFmt numFmtId="191" formatCode="0%;\(0%\)"/>
    <numFmt numFmtId="192" formatCode="&quot;   &quot;@"/>
    <numFmt numFmtId="193" formatCode="_(* #,##0_);_(* \(#,##0\);_(* &quot;-&quot;_)"/>
    <numFmt numFmtId="194" formatCode="_(* 0_);_(* \-0_);_(* 0_);@"/>
    <numFmt numFmtId="195" formatCode="dd/mmm/yyyy_);;&quot;-  &quot;;&quot; &quot;@"/>
    <numFmt numFmtId="196" formatCode="dd/mmm/yy_);;&quot;-  &quot;;&quot; &quot;@"/>
    <numFmt numFmtId="197" formatCode="#,##0.0000_);\(#,##0.0000\);&quot;-  &quot;;&quot; &quot;@"/>
    <numFmt numFmtId="198" formatCode="_(* #,##0_);_(* \(#,##0\);_(* &quot;-&quot;?_);_(@_)"/>
    <numFmt numFmtId="199" formatCode="_(* #,##0.0_);_(* \(#,##0.0\);_(* &quot;-&quot;?_);_(@_)"/>
    <numFmt numFmtId="200" formatCode="_(* #,##0.00_);_(* \(#,##0.00\);_(* &quot;-&quot;?_);_(@_)"/>
    <numFmt numFmtId="201" formatCode="_(* #,##0.0000_);_(* \(#,##0.0000\);_(* &quot;-&quot;?_);_(@_)"/>
    <numFmt numFmtId="202" formatCode="_(* #,##0.0000%_);_(* \(#,##0.0000%\);_(* &quot;-&quot;?_);_(@_)"/>
    <numFmt numFmtId="203" formatCode="_(* #,##0.0%_);_(* \(#,##0.0%\);_(* &quot;-&quot;?_);_(@_)"/>
    <numFmt numFmtId="204" formatCode="#,##0_)"/>
    <numFmt numFmtId="205" formatCode="_(* #,##0.00_);_(* \(#,##0.00\);_(* \-??_);_(@_)"/>
    <numFmt numFmtId="206" formatCode="_-* #,##0_-;_-* #,##0\-;_-* &quot;-&quot;_-;_-@_-"/>
    <numFmt numFmtId="207" formatCode="0.0%_);\-0.0%_);&quot;-  &quot;;&quot; &quot;@"/>
    <numFmt numFmtId="208" formatCode="0.000%"/>
    <numFmt numFmtId="209" formatCode="0.0000%"/>
  </numFmts>
  <fonts count="185">
    <font>
      <sz val="11"/>
      <color theme="1"/>
      <name val="Calibri"/>
      <family val="2"/>
      <scheme val="minor"/>
    </font>
    <font>
      <sz val="11"/>
      <color theme="1"/>
      <name val="Calibri"/>
      <family val="2"/>
      <scheme val="minor"/>
    </font>
    <font>
      <b/>
      <sz val="11"/>
      <color theme="1"/>
      <name val="Calibri"/>
      <family val="2"/>
      <scheme val="minor"/>
    </font>
    <font>
      <b/>
      <sz val="7.5"/>
      <color rgb="FF3A3A3C"/>
      <name val="Times New Roman"/>
      <family val="1"/>
    </font>
    <font>
      <sz val="7.5"/>
      <color rgb="FF3A3A3C"/>
      <name val="Times New Roman"/>
      <family val="1"/>
    </font>
    <font>
      <b/>
      <vertAlign val="superscript"/>
      <sz val="7.5"/>
      <color rgb="FF3A3A3C"/>
      <name val="Times New Roman"/>
      <family val="1"/>
    </font>
    <font>
      <sz val="7.5"/>
      <color theme="1"/>
      <name val="Times New Roman"/>
      <family val="1"/>
    </font>
    <font>
      <u/>
      <sz val="11"/>
      <color theme="10"/>
      <name val="Calibri"/>
      <family val="2"/>
      <scheme val="minor"/>
    </font>
    <font>
      <b/>
      <sz val="9.5"/>
      <color rgb="FFD01F4E"/>
      <name val="Times New Roman"/>
      <family val="1"/>
    </font>
    <font>
      <b/>
      <sz val="7.5"/>
      <color rgb="FFD01F4E"/>
      <name val="Times New Roman"/>
      <family val="1"/>
    </font>
    <font>
      <b/>
      <sz val="8"/>
      <name val="Times New Roman"/>
      <family val="1"/>
    </font>
    <font>
      <b/>
      <sz val="7.5"/>
      <color rgb="FFC30045"/>
      <name val="Times New Roman"/>
      <family val="1"/>
    </font>
    <font>
      <sz val="7.5"/>
      <color rgb="FFFF6200"/>
      <name val="ING Me"/>
    </font>
    <font>
      <sz val="11"/>
      <name val="Times New Roman"/>
      <family val="1"/>
    </font>
    <font>
      <sz val="7"/>
      <name val="Times New Roman"/>
      <family val="1"/>
    </font>
    <font>
      <sz val="11"/>
      <color rgb="FFFF0000"/>
      <name val="Calibri"/>
      <family val="2"/>
      <scheme val="minor"/>
    </font>
    <font>
      <sz val="11"/>
      <color theme="0"/>
      <name val="Calibri"/>
      <family val="2"/>
      <scheme val="minor"/>
    </font>
    <font>
      <b/>
      <sz val="8"/>
      <name val="Arial"/>
      <family val="2"/>
    </font>
    <font>
      <b/>
      <sz val="12"/>
      <name val="Arial"/>
      <family val="2"/>
    </font>
    <font>
      <sz val="12"/>
      <name val="Arial"/>
      <family val="2"/>
    </font>
    <font>
      <sz val="10"/>
      <name val="Arial"/>
      <family val="2"/>
    </font>
    <font>
      <b/>
      <sz val="10"/>
      <name val="Arial"/>
      <family val="2"/>
    </font>
    <font>
      <i/>
      <sz val="10"/>
      <name val="Arial"/>
      <family val="2"/>
    </font>
    <font>
      <sz val="7.5"/>
      <color theme="9" tint="-0.249977111117893"/>
      <name val="Times New Roman"/>
      <family val="1"/>
    </font>
    <font>
      <b/>
      <sz val="7.5"/>
      <color theme="9" tint="-0.249977111117893"/>
      <name val="Times New Roman"/>
      <family val="1"/>
    </font>
    <font>
      <sz val="6"/>
      <color indexed="8"/>
      <name val="Arial"/>
      <family val="2"/>
    </font>
    <font>
      <b/>
      <sz val="9"/>
      <color indexed="9"/>
      <name val="Arial"/>
      <family val="2"/>
    </font>
    <font>
      <sz val="9"/>
      <color indexed="8"/>
      <name val="Arial"/>
      <family val="2"/>
    </font>
    <font>
      <b/>
      <i/>
      <sz val="7.5"/>
      <color rgb="FF3A3A3C"/>
      <name val="Times New Roman"/>
      <family val="1"/>
    </font>
    <font>
      <b/>
      <i/>
      <sz val="7.5"/>
      <name val="Times New Roman"/>
      <family val="1"/>
    </font>
    <font>
      <b/>
      <sz val="10"/>
      <name val="Times New Roman"/>
      <family val="1"/>
    </font>
    <font>
      <b/>
      <sz val="8"/>
      <name val="Verdana"/>
      <family val="2"/>
    </font>
    <font>
      <sz val="10"/>
      <name val="Times New Roman"/>
      <family val="1"/>
    </font>
    <font>
      <sz val="8"/>
      <name val="Verdana"/>
      <family val="2"/>
    </font>
    <font>
      <sz val="9.5"/>
      <color rgb="FFD01F4E"/>
      <name val="Times New Roman"/>
      <family val="1"/>
    </font>
    <font>
      <sz val="8"/>
      <name val="Times New Roman"/>
      <family val="1"/>
    </font>
    <font>
      <sz val="10"/>
      <color indexed="8"/>
      <name val="Arial"/>
      <family val="2"/>
    </font>
    <font>
      <sz val="11"/>
      <color indexed="8"/>
      <name val="Calibri"/>
      <family val="2"/>
    </font>
    <font>
      <sz val="11"/>
      <name val="Arial"/>
      <family val="2"/>
    </font>
    <font>
      <sz val="9"/>
      <name val="Arial"/>
      <family val="2"/>
    </font>
    <font>
      <b/>
      <sz val="20"/>
      <name val="Arial"/>
      <family val="2"/>
    </font>
    <font>
      <b/>
      <sz val="11"/>
      <color theme="0"/>
      <name val="Calibri"/>
      <family val="2"/>
      <scheme val="minor"/>
    </font>
    <font>
      <b/>
      <sz val="11"/>
      <color rgb="FFFF0000"/>
      <name val="Calibri"/>
      <family val="2"/>
      <scheme val="minor"/>
    </font>
    <font>
      <sz val="11"/>
      <name val="Calibri"/>
      <family val="2"/>
      <scheme val="minor"/>
    </font>
    <font>
      <sz val="10"/>
      <name val="Arial"/>
      <family val="2"/>
    </font>
    <font>
      <sz val="11"/>
      <color rgb="FF006100"/>
      <name val="Calibri"/>
      <family val="2"/>
      <scheme val="minor"/>
    </font>
    <font>
      <b/>
      <sz val="10"/>
      <color indexed="9"/>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Helv"/>
    </font>
    <font>
      <sz val="10"/>
      <color indexed="22"/>
      <name val="Arial"/>
      <family val="2"/>
    </font>
    <font>
      <sz val="10"/>
      <name val="CG Times"/>
      <family val="1"/>
    </font>
    <font>
      <sz val="8"/>
      <color indexed="9"/>
      <name val="Arial"/>
      <family val="2"/>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u/>
      <sz val="10"/>
      <color theme="10"/>
      <name val="Arial"/>
      <family val="2"/>
    </font>
    <font>
      <sz val="10"/>
      <color theme="1"/>
      <name val="Arial"/>
      <family val="2"/>
    </font>
    <font>
      <sz val="9"/>
      <color theme="1"/>
      <name val="Arial"/>
      <family val="2"/>
    </font>
    <font>
      <b/>
      <sz val="9"/>
      <color theme="1"/>
      <name val="Arial"/>
      <family val="2"/>
    </font>
    <font>
      <sz val="12"/>
      <name val="Times New Roman"/>
      <family val="1"/>
    </font>
    <font>
      <sz val="8"/>
      <color indexed="8"/>
      <name val="Tahoma"/>
      <family val="2"/>
      <charset val="238"/>
    </font>
    <font>
      <sz val="8"/>
      <color indexed="9"/>
      <name val="Tahoma"/>
      <family val="2"/>
      <charset val="238"/>
    </font>
    <font>
      <sz val="8"/>
      <color indexed="62"/>
      <name val="Tahoma"/>
      <family val="2"/>
      <charset val="238"/>
    </font>
    <font>
      <b/>
      <sz val="8"/>
      <color indexed="63"/>
      <name val="Tahoma"/>
      <family val="2"/>
      <charset val="238"/>
    </font>
    <font>
      <sz val="10"/>
      <color indexed="10"/>
      <name val="Univers 45 Light"/>
    </font>
    <font>
      <sz val="8"/>
      <color indexed="17"/>
      <name val="Tahoma"/>
      <family val="2"/>
      <charset val="238"/>
    </font>
    <font>
      <u/>
      <sz val="7.5"/>
      <color indexed="12"/>
      <name val="Arial"/>
      <family val="2"/>
    </font>
    <font>
      <sz val="10"/>
      <name val="Geneva"/>
    </font>
    <font>
      <sz val="8"/>
      <color indexed="52"/>
      <name val="Tahoma"/>
      <family val="2"/>
      <charset val="238"/>
    </font>
    <font>
      <b/>
      <sz val="8"/>
      <color indexed="9"/>
      <name val="Tahoma"/>
      <family val="2"/>
      <charset val="238"/>
    </font>
    <font>
      <sz val="18"/>
      <name val="Times New Roman"/>
      <family val="1"/>
    </font>
    <font>
      <b/>
      <sz val="13"/>
      <name val="Times New Roman"/>
      <family val="1"/>
    </font>
    <font>
      <b/>
      <i/>
      <sz val="12"/>
      <name val="Times New Roman"/>
      <family val="1"/>
    </font>
    <font>
      <i/>
      <sz val="12"/>
      <name val="Times New Roman"/>
      <family val="1"/>
    </font>
    <font>
      <b/>
      <sz val="15"/>
      <color indexed="56"/>
      <name val="Tahoma"/>
      <family val="2"/>
      <charset val="238"/>
    </font>
    <font>
      <b/>
      <sz val="13"/>
      <color indexed="56"/>
      <name val="Tahoma"/>
      <family val="2"/>
      <charset val="238"/>
    </font>
    <font>
      <b/>
      <sz val="11"/>
      <color indexed="56"/>
      <name val="Tahoma"/>
      <family val="2"/>
      <charset val="238"/>
    </font>
    <font>
      <sz val="8"/>
      <color indexed="60"/>
      <name val="Tahoma"/>
      <family val="2"/>
      <charset val="238"/>
    </font>
    <font>
      <sz val="8"/>
      <color indexed="8"/>
      <name val="Arial"/>
      <family val="2"/>
    </font>
    <font>
      <sz val="11"/>
      <color indexed="8"/>
      <name val="Calibri"/>
      <family val="2"/>
      <scheme val="minor"/>
    </font>
    <font>
      <sz val="10"/>
      <color rgb="FF000000"/>
      <name val="Times New Roman"/>
      <family val="1"/>
    </font>
    <font>
      <b/>
      <sz val="8"/>
      <color indexed="52"/>
      <name val="Tahoma"/>
      <family val="2"/>
      <charset val="238"/>
    </font>
    <font>
      <sz val="9"/>
      <color indexed="9"/>
      <name val="Arial"/>
      <family val="2"/>
    </font>
    <font>
      <sz val="9"/>
      <color indexed="20"/>
      <name val="Arial"/>
      <family val="2"/>
    </font>
    <font>
      <b/>
      <sz val="9"/>
      <name val="Verdana"/>
      <family val="2"/>
    </font>
    <font>
      <i/>
      <sz val="8"/>
      <name val="Verdana"/>
      <family val="2"/>
    </font>
    <font>
      <b/>
      <sz val="8"/>
      <color indexed="8"/>
      <name val="Tahoma"/>
      <family val="2"/>
      <charset val="238"/>
    </font>
    <font>
      <i/>
      <sz val="8"/>
      <color indexed="23"/>
      <name val="Tahoma"/>
      <family val="2"/>
      <charset val="238"/>
    </font>
    <font>
      <sz val="8"/>
      <color indexed="10"/>
      <name val="Tahoma"/>
      <family val="2"/>
      <charset val="238"/>
    </font>
    <font>
      <b/>
      <sz val="18"/>
      <color indexed="56"/>
      <name val="Cambria"/>
      <family val="2"/>
      <charset val="238"/>
    </font>
    <font>
      <sz val="8"/>
      <name val="Tahoma"/>
      <family val="2"/>
    </font>
    <font>
      <sz val="8"/>
      <color indexed="20"/>
      <name val="Tahoma"/>
      <family val="2"/>
      <charset val="238"/>
    </font>
    <font>
      <sz val="10"/>
      <name val="Helvetica"/>
      <family val="2"/>
    </font>
    <font>
      <sz val="11"/>
      <color indexed="54"/>
      <name val="Calibri"/>
      <family val="2"/>
    </font>
    <font>
      <sz val="11"/>
      <color rgb="FF000000"/>
      <name val="Calibri"/>
      <family val="2"/>
    </font>
    <font>
      <u/>
      <sz val="11"/>
      <color rgb="FF0000FF"/>
      <name val="Calibri"/>
      <family val="2"/>
    </font>
    <font>
      <b/>
      <sz val="10"/>
      <color theme="0"/>
      <name val="Arial"/>
      <family val="2"/>
    </font>
    <font>
      <sz val="11"/>
      <color theme="1"/>
      <name val="Arial"/>
      <family val="2"/>
    </font>
    <font>
      <b/>
      <sz val="11"/>
      <color theme="0"/>
      <name val="Arial"/>
      <family val="2"/>
    </font>
    <font>
      <b/>
      <sz val="7.5"/>
      <color rgb="FF3A3A3C"/>
      <name val="Arial"/>
      <family val="2"/>
    </font>
    <font>
      <b/>
      <sz val="10"/>
      <color rgb="FF3A3A3C"/>
      <name val="Arial"/>
      <family val="2"/>
    </font>
    <font>
      <b/>
      <sz val="9"/>
      <color rgb="FF3A3A3C"/>
      <name val="Arial"/>
      <family val="2"/>
    </font>
    <font>
      <b/>
      <sz val="9"/>
      <color theme="0"/>
      <name val="Arial"/>
      <family val="2"/>
    </font>
    <font>
      <sz val="18"/>
      <color theme="3"/>
      <name val="Cambria"/>
      <family val="2"/>
      <scheme val="major"/>
    </font>
    <font>
      <b/>
      <sz val="11"/>
      <color indexed="9"/>
      <name val="Arial"/>
      <family val="2"/>
    </font>
    <font>
      <sz val="11"/>
      <color rgb="FFFF0000"/>
      <name val="Arial"/>
      <family val="2"/>
    </font>
    <font>
      <b/>
      <sz val="10"/>
      <color rgb="FF2F5773"/>
      <name val="Calibri"/>
      <family val="2"/>
      <scheme val="minor"/>
    </font>
    <font>
      <b/>
      <sz val="10"/>
      <color theme="1"/>
      <name val="Arial"/>
      <family val="2"/>
    </font>
    <font>
      <b/>
      <i/>
      <sz val="8"/>
      <color theme="1"/>
      <name val="Arial"/>
      <family val="2"/>
    </font>
    <font>
      <b/>
      <sz val="9"/>
      <color rgb="FFC30045"/>
      <name val="Arial"/>
      <family val="2"/>
    </font>
    <font>
      <sz val="9"/>
      <color rgb="FF3A3A3C"/>
      <name val="Arial"/>
      <family val="2"/>
    </font>
    <font>
      <sz val="9"/>
      <color rgb="FFB9B3AA"/>
      <name val="Arial"/>
      <family val="2"/>
    </font>
    <font>
      <sz val="9"/>
      <color rgb="FF191919"/>
      <name val="Arial"/>
      <family val="2"/>
    </font>
    <font>
      <sz val="9"/>
      <color theme="1"/>
      <name val="Calibri"/>
      <family val="2"/>
      <scheme val="minor"/>
    </font>
    <font>
      <b/>
      <i/>
      <sz val="9"/>
      <color rgb="FF3A3A3C"/>
      <name val="Arial"/>
      <family val="2"/>
    </font>
    <font>
      <b/>
      <u/>
      <sz val="9"/>
      <color rgb="FF444444"/>
      <name val="Arial"/>
      <family val="2"/>
    </font>
    <font>
      <u/>
      <sz val="9"/>
      <color rgb="FF444444"/>
      <name val="Arial"/>
      <family val="2"/>
    </font>
    <font>
      <sz val="9"/>
      <color rgb="FF444444"/>
      <name val="Arial"/>
      <family val="2"/>
    </font>
    <font>
      <i/>
      <sz val="9"/>
      <color rgb="FF444444"/>
      <name val="Arial"/>
      <family val="2"/>
    </font>
    <font>
      <i/>
      <sz val="9"/>
      <color rgb="FF3A3A3C"/>
      <name val="Arial"/>
      <family val="2"/>
    </font>
    <font>
      <b/>
      <sz val="9"/>
      <color rgb="FFD01F4E"/>
      <name val="Arial"/>
      <family val="2"/>
    </font>
    <font>
      <b/>
      <sz val="9"/>
      <color rgb="FFC00000"/>
      <name val="Arial"/>
      <family val="2"/>
    </font>
    <font>
      <vertAlign val="superscript"/>
      <sz val="9"/>
      <color rgb="FF3A3A3C"/>
      <name val="Arial"/>
      <family val="2"/>
    </font>
    <font>
      <vertAlign val="superscript"/>
      <sz val="10"/>
      <color theme="1"/>
      <name val="Arial"/>
      <family val="2"/>
    </font>
    <font>
      <sz val="9"/>
      <color rgb="FFC30045"/>
      <name val="Arial"/>
      <family val="2"/>
    </font>
    <font>
      <sz val="9"/>
      <color rgb="FFC00000"/>
      <name val="Arial"/>
      <family val="2"/>
    </font>
    <font>
      <sz val="9"/>
      <color rgb="FF000000"/>
      <name val="Arial"/>
      <family val="2"/>
    </font>
    <font>
      <b/>
      <vertAlign val="superscript"/>
      <sz val="10"/>
      <color theme="0"/>
      <name val="Arial"/>
      <family val="2"/>
    </font>
    <font>
      <b/>
      <vertAlign val="superscript"/>
      <sz val="9"/>
      <color rgb="FF3A3A3C"/>
      <name val="Arial"/>
      <family val="2"/>
    </font>
    <font>
      <i/>
      <sz val="9"/>
      <color rgb="FFC30045"/>
      <name val="Arial"/>
      <family val="2"/>
    </font>
    <font>
      <sz val="10"/>
      <color rgb="FF3A3A3C"/>
      <name val="Arial"/>
      <family val="2"/>
    </font>
    <font>
      <b/>
      <sz val="10"/>
      <color rgb="FFC30045"/>
      <name val="Arial"/>
      <family val="2"/>
    </font>
    <font>
      <sz val="11"/>
      <color rgb="FFC00000"/>
      <name val="Calibri"/>
      <family val="2"/>
      <scheme val="minor"/>
    </font>
    <font>
      <vertAlign val="superscript"/>
      <sz val="9"/>
      <color rgb="FFC00000"/>
      <name val="Arial"/>
      <family val="2"/>
    </font>
    <font>
      <vertAlign val="superscript"/>
      <sz val="9"/>
      <color theme="1"/>
      <name val="Arial"/>
      <family val="2"/>
    </font>
    <font>
      <sz val="16"/>
      <color rgb="FF51626F"/>
      <name val="Arial"/>
      <family val="2"/>
    </font>
    <font>
      <b/>
      <sz val="11"/>
      <color rgb="FF51626F"/>
      <name val="Arial"/>
      <family val="2"/>
    </font>
    <font>
      <u/>
      <sz val="8"/>
      <color theme="10"/>
      <name val="Arial"/>
      <family val="2"/>
    </font>
    <font>
      <sz val="8"/>
      <color theme="1"/>
      <name val="Arial"/>
      <family val="2"/>
    </font>
    <font>
      <b/>
      <sz val="8"/>
      <color indexed="9"/>
      <name val="Arial"/>
      <family val="2"/>
    </font>
    <font>
      <sz val="8"/>
      <color rgb="FFFF0000"/>
      <name val="Arial"/>
      <family val="2"/>
    </font>
    <font>
      <sz val="11"/>
      <color theme="0"/>
      <name val="Arial"/>
      <family val="2"/>
    </font>
    <font>
      <sz val="7.5"/>
      <color theme="0"/>
      <name val="Times New Roman"/>
      <family val="1"/>
    </font>
    <font>
      <sz val="8"/>
      <color indexed="8"/>
      <name val="Verdana"/>
      <family val="2"/>
    </font>
    <font>
      <sz val="10"/>
      <color theme="1"/>
      <name val="Calibri"/>
      <family val="2"/>
      <scheme val="minor"/>
    </font>
    <font>
      <sz val="8.5"/>
      <color theme="1"/>
      <name val="Segoe UI"/>
      <family val="2"/>
    </font>
    <font>
      <b/>
      <i/>
      <sz val="8.5"/>
      <color theme="1"/>
      <name val="Segoe UI"/>
      <family val="2"/>
    </font>
    <font>
      <i/>
      <sz val="8.5"/>
      <color theme="1"/>
      <name val="Segoe UI"/>
      <family val="2"/>
    </font>
    <font>
      <sz val="14"/>
      <color theme="1"/>
      <name val="Arial"/>
      <family val="2"/>
    </font>
    <font>
      <i/>
      <sz val="11"/>
      <color theme="1"/>
      <name val="Calibri"/>
      <family val="2"/>
      <scheme val="minor"/>
    </font>
    <font>
      <b/>
      <vertAlign val="superscript"/>
      <sz val="7.5"/>
      <color theme="0"/>
      <name val="Times New Roman"/>
      <family val="1"/>
    </font>
  </fonts>
  <fills count="96">
    <fill>
      <patternFill patternType="none"/>
    </fill>
    <fill>
      <patternFill patternType="gray125"/>
    </fill>
    <fill>
      <patternFill patternType="solid">
        <fgColor rgb="FFE7E3DF"/>
        <bgColor indexed="64"/>
      </patternFill>
    </fill>
    <fill>
      <patternFill patternType="solid">
        <fgColor rgb="FFFDE9D9"/>
        <bgColor indexed="64"/>
      </patternFill>
    </fill>
    <fill>
      <patternFill patternType="solid">
        <fgColor theme="0"/>
        <bgColor indexed="64"/>
      </patternFill>
    </fill>
    <fill>
      <patternFill patternType="solid">
        <fgColor rgb="FFC30045"/>
        <bgColor indexed="64"/>
      </patternFill>
    </fill>
    <fill>
      <patternFill patternType="solid">
        <fgColor indexed="42"/>
        <bgColor indexed="64"/>
      </patternFill>
    </fill>
    <fill>
      <patternFill patternType="solid">
        <fgColor indexed="9"/>
        <bgColor indexed="9"/>
      </patternFill>
    </fill>
    <fill>
      <patternFill patternType="solid">
        <fgColor theme="0"/>
        <bgColor indexed="9"/>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6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12"/>
      </patternFill>
    </fill>
    <fill>
      <patternFill patternType="solid">
        <fgColor indexed="26"/>
        <bgColor indexed="64"/>
      </patternFill>
    </fill>
    <fill>
      <patternFill patternType="solid">
        <fgColor rgb="FFDCE6F1"/>
        <bgColor indexed="64"/>
      </patternFill>
    </fill>
    <fill>
      <patternFill patternType="solid">
        <fgColor rgb="FFEBEBE6"/>
        <bgColor indexed="64"/>
      </patternFill>
    </fill>
    <fill>
      <patternFill patternType="solid">
        <fgColor rgb="FFD2D2D7"/>
        <bgColor indexed="64"/>
      </patternFill>
    </fill>
    <fill>
      <patternFill patternType="solid">
        <fgColor rgb="FF595959"/>
        <bgColor indexed="64"/>
      </patternFill>
    </fill>
    <fill>
      <patternFill patternType="solid">
        <fgColor theme="0" tint="-4.9989318521683403E-2"/>
        <bgColor indexed="64"/>
      </patternFill>
    </fill>
  </fills>
  <borders count="226">
    <border>
      <left/>
      <right/>
      <top/>
      <bottom/>
      <diagonal/>
    </border>
    <border>
      <left style="thin">
        <color indexed="64"/>
      </left>
      <right style="thin">
        <color indexed="64"/>
      </right>
      <top style="thin">
        <color indexed="64"/>
      </top>
      <bottom style="thin">
        <color indexed="64"/>
      </bottom>
      <diagonal/>
    </border>
    <border>
      <left style="medium">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theme="0"/>
      </right>
      <top/>
      <bottom/>
      <diagonal/>
    </border>
    <border>
      <left style="thin">
        <color theme="0"/>
      </left>
      <right style="thin">
        <color theme="0"/>
      </right>
      <top style="thin">
        <color theme="0"/>
      </top>
      <bottom/>
      <diagonal/>
    </border>
    <border>
      <left/>
      <right style="medium">
        <color theme="0"/>
      </right>
      <top/>
      <bottom/>
      <diagonal/>
    </border>
    <border>
      <left style="thin">
        <color theme="0"/>
      </left>
      <right style="medium">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rgb="FFD01F4E"/>
      </top>
      <bottom style="medium">
        <color rgb="FFD01F4E"/>
      </bottom>
      <diagonal/>
    </border>
    <border>
      <left/>
      <right/>
      <top style="medium">
        <color rgb="FFD01F4E"/>
      </top>
      <bottom style="thin">
        <color indexed="64"/>
      </bottom>
      <diagonal/>
    </border>
    <border>
      <left/>
      <right/>
      <top/>
      <bottom style="medium">
        <color rgb="FFB9B3AA"/>
      </bottom>
      <diagonal/>
    </border>
    <border>
      <left/>
      <right/>
      <top style="medium">
        <color rgb="FFB9B3AA"/>
      </top>
      <bottom style="medium">
        <color rgb="FFB9B3AA"/>
      </bottom>
      <diagonal/>
    </border>
    <border>
      <left/>
      <right/>
      <top/>
      <bottom style="medium">
        <color rgb="FFD01F4E"/>
      </bottom>
      <diagonal/>
    </border>
    <border>
      <left style="thin">
        <color theme="0"/>
      </left>
      <right style="thin">
        <color theme="0"/>
      </right>
      <top/>
      <bottom style="medium">
        <color rgb="FFB9B3AA"/>
      </bottom>
      <diagonal/>
    </border>
    <border>
      <left style="thin">
        <color theme="0"/>
      </left>
      <right style="thin">
        <color theme="0"/>
      </right>
      <top style="medium">
        <color rgb="FFB9B3AA"/>
      </top>
      <bottom style="medium">
        <color rgb="FFB9B3AA"/>
      </bottom>
      <diagonal/>
    </border>
    <border>
      <left/>
      <right/>
      <top style="medium">
        <color auto="1"/>
      </top>
      <bottom style="medium">
        <color auto="1"/>
      </bottom>
      <diagonal/>
    </border>
    <border>
      <left style="thin">
        <color theme="0"/>
      </left>
      <right style="thin">
        <color theme="0"/>
      </right>
      <top style="medium">
        <color indexed="64"/>
      </top>
      <bottom style="medium">
        <color indexed="64"/>
      </bottom>
      <diagonal/>
    </border>
    <border>
      <left style="thin">
        <color theme="0"/>
      </left>
      <right style="thin">
        <color theme="0"/>
      </right>
      <top style="thin">
        <color indexed="64"/>
      </top>
      <bottom style="medium">
        <color rgb="FFC6C2B6"/>
      </bottom>
      <diagonal/>
    </border>
    <border>
      <left style="thin">
        <color theme="0"/>
      </left>
      <right style="thin">
        <color theme="0"/>
      </right>
      <top style="medium">
        <color rgb="FFC6C2B6"/>
      </top>
      <bottom style="medium">
        <color rgb="FFC6C2B6"/>
      </bottom>
      <diagonal/>
    </border>
    <border>
      <left/>
      <right/>
      <top style="medium">
        <color rgb="FFB9B3AA"/>
      </top>
      <bottom style="thin">
        <color auto="1"/>
      </bottom>
      <diagonal/>
    </border>
    <border>
      <left/>
      <right style="medium">
        <color theme="0"/>
      </right>
      <top style="medium">
        <color auto="1"/>
      </top>
      <bottom style="medium">
        <color auto="1"/>
      </bottom>
      <diagonal/>
    </border>
    <border>
      <left/>
      <right/>
      <top style="medium">
        <color rgb="FFB9B3AA"/>
      </top>
      <bottom/>
      <diagonal/>
    </border>
    <border>
      <left style="thin">
        <color theme="0"/>
      </left>
      <right style="thin">
        <color theme="0"/>
      </right>
      <top style="thin">
        <color theme="0"/>
      </top>
      <bottom style="medium">
        <color rgb="FFC30045"/>
      </bottom>
      <diagonal/>
    </border>
    <border>
      <left style="thin">
        <color theme="0"/>
      </left>
      <right style="thin">
        <color theme="0"/>
      </right>
      <top style="medium">
        <color rgb="FFC30045"/>
      </top>
      <bottom style="thin">
        <color theme="0"/>
      </bottom>
      <diagonal/>
    </border>
    <border>
      <left/>
      <right/>
      <top style="medium">
        <color rgb="FFC30045"/>
      </top>
      <bottom/>
      <diagonal/>
    </border>
    <border>
      <left style="thin">
        <color theme="0"/>
      </left>
      <right style="thin">
        <color theme="0"/>
      </right>
      <top/>
      <bottom style="medium">
        <color rgb="FFC30045"/>
      </bottom>
      <diagonal/>
    </border>
    <border>
      <left/>
      <right/>
      <top/>
      <bottom style="medium">
        <color rgb="FFC30045"/>
      </bottom>
      <diagonal/>
    </border>
    <border>
      <left/>
      <right/>
      <top/>
      <bottom style="medium">
        <color auto="1"/>
      </bottom>
      <diagonal/>
    </border>
    <border>
      <left/>
      <right/>
      <top style="medium">
        <color rgb="FFC30045"/>
      </top>
      <bottom style="thin">
        <color theme="0"/>
      </bottom>
      <diagonal/>
    </border>
    <border>
      <left style="thin">
        <color theme="0"/>
      </left>
      <right/>
      <top style="medium">
        <color rgb="FFC30045"/>
      </top>
      <bottom style="thin">
        <color theme="0"/>
      </bottom>
      <diagonal/>
    </border>
    <border>
      <left style="thin">
        <color theme="0"/>
      </left>
      <right/>
      <top/>
      <bottom style="medium">
        <color rgb="FFC30045"/>
      </bottom>
      <diagonal/>
    </border>
    <border>
      <left style="thin">
        <color theme="0"/>
      </left>
      <right style="thin">
        <color theme="0"/>
      </right>
      <top/>
      <bottom/>
      <diagonal/>
    </border>
    <border>
      <left style="thin">
        <color rgb="FFB9B3AA"/>
      </left>
      <right style="thin">
        <color rgb="FFB9B3AA"/>
      </right>
      <top style="medium">
        <color rgb="FFB9B3AA"/>
      </top>
      <bottom style="medium">
        <color rgb="FFB9B3AA"/>
      </bottom>
      <diagonal/>
    </border>
    <border>
      <left/>
      <right/>
      <top/>
      <bottom style="thin">
        <color auto="1"/>
      </bottom>
      <diagonal/>
    </border>
    <border>
      <left style="dashed">
        <color theme="0"/>
      </left>
      <right style="dashed">
        <color theme="0"/>
      </right>
      <top style="medium">
        <color rgb="FFB9B3AA"/>
      </top>
      <bottom style="medium">
        <color rgb="FFB9B3AA"/>
      </bottom>
      <diagonal/>
    </border>
    <border>
      <left/>
      <right style="thin">
        <color theme="0"/>
      </right>
      <top style="medium">
        <color auto="1"/>
      </top>
      <bottom style="medium">
        <color auto="1"/>
      </bottom>
      <diagonal/>
    </border>
    <border>
      <left style="thin">
        <color theme="0"/>
      </left>
      <right/>
      <top style="medium">
        <color rgb="FFC30045"/>
      </top>
      <bottom/>
      <diagonal/>
    </border>
    <border>
      <left style="thin">
        <color theme="0"/>
      </left>
      <right style="thin">
        <color theme="0"/>
      </right>
      <top style="medium">
        <color rgb="FFC30045"/>
      </top>
      <bottom/>
      <diagonal/>
    </border>
    <border>
      <left/>
      <right style="thin">
        <color theme="0"/>
      </right>
      <top/>
      <bottom style="medium">
        <color rgb="FFB9B3AA"/>
      </bottom>
      <diagonal/>
    </border>
    <border>
      <left style="medium">
        <color theme="0"/>
      </left>
      <right style="medium">
        <color theme="0"/>
      </right>
      <top/>
      <bottom style="medium">
        <color rgb="FFB9B3AA"/>
      </bottom>
      <diagonal/>
    </border>
    <border>
      <left/>
      <right style="thin">
        <color theme="0"/>
      </right>
      <top style="thin">
        <color theme="0"/>
      </top>
      <bottom style="thin">
        <color theme="0"/>
      </bottom>
      <diagonal/>
    </border>
    <border>
      <left style="thin">
        <color rgb="FFE7E3DF"/>
      </left>
      <right style="thin">
        <color theme="0"/>
      </right>
      <top style="medium">
        <color rgb="FFB9B3AA"/>
      </top>
      <bottom style="medium">
        <color rgb="FFB9B3AA"/>
      </bottom>
      <diagonal/>
    </border>
    <border>
      <left style="thin">
        <color rgb="FFE7E3DF"/>
      </left>
      <right/>
      <top style="medium">
        <color rgb="FFB9B3AA"/>
      </top>
      <bottom style="medium">
        <color rgb="FFB9B3AA"/>
      </bottom>
      <diagonal/>
    </border>
    <border>
      <left/>
      <right style="medium">
        <color theme="0"/>
      </right>
      <top/>
      <bottom style="medium">
        <color rgb="FFB9B3AA"/>
      </bottom>
      <diagonal/>
    </border>
    <border>
      <left/>
      <right/>
      <top style="medium">
        <color auto="1"/>
      </top>
      <bottom style="medium">
        <color rgb="FFB9B3AA"/>
      </bottom>
      <diagonal/>
    </border>
    <border>
      <left style="dashed">
        <color theme="0"/>
      </left>
      <right style="dashed">
        <color theme="0"/>
      </right>
      <top/>
      <bottom style="medium">
        <color rgb="FFB9B3AA"/>
      </bottom>
      <diagonal/>
    </border>
    <border>
      <left style="dashed">
        <color theme="0"/>
      </left>
      <right style="dashed">
        <color theme="0"/>
      </right>
      <top style="medium">
        <color auto="1"/>
      </top>
      <bottom style="medium">
        <color auto="1"/>
      </bottom>
      <diagonal/>
    </border>
    <border>
      <left/>
      <right style="thin">
        <color theme="0"/>
      </right>
      <top style="medium">
        <color rgb="FFC30045"/>
      </top>
      <bottom/>
      <diagonal/>
    </border>
    <border>
      <left/>
      <right style="thin">
        <color theme="0"/>
      </right>
      <top/>
      <bottom style="medium">
        <color rgb="FFC30045"/>
      </bottom>
      <diagonal/>
    </border>
    <border>
      <left style="thin">
        <color indexed="64"/>
      </left>
      <right style="thin">
        <color indexed="64"/>
      </right>
      <top/>
      <bottom/>
      <diagonal/>
    </border>
    <border>
      <left style="dashed">
        <color theme="0"/>
      </left>
      <right style="dashed">
        <color theme="0"/>
      </right>
      <top/>
      <bottom/>
      <diagonal/>
    </border>
    <border>
      <left/>
      <right style="thin">
        <color rgb="FFB9B3AA"/>
      </right>
      <top/>
      <bottom style="medium">
        <color auto="1"/>
      </bottom>
      <diagonal/>
    </border>
    <border>
      <left style="thin">
        <color theme="0"/>
      </left>
      <right/>
      <top style="thin">
        <color theme="0"/>
      </top>
      <bottom/>
      <diagonal/>
    </border>
    <border>
      <left style="thin">
        <color theme="0"/>
      </left>
      <right style="thin">
        <color theme="0"/>
      </right>
      <top style="thin">
        <color indexed="64"/>
      </top>
      <bottom style="medium">
        <color rgb="FFC30045"/>
      </bottom>
      <diagonal/>
    </border>
    <border>
      <left style="thin">
        <color theme="0"/>
      </left>
      <right style="thin">
        <color theme="0"/>
      </right>
      <top/>
      <bottom style="thin">
        <color indexed="64"/>
      </bottom>
      <diagonal/>
    </border>
    <border>
      <left style="medium">
        <color theme="0"/>
      </left>
      <right style="thin">
        <color theme="0"/>
      </right>
      <top style="thin">
        <color indexed="64"/>
      </top>
      <bottom style="medium">
        <color rgb="FFC30045"/>
      </bottom>
      <diagonal/>
    </border>
    <border>
      <left style="thin">
        <color indexed="64"/>
      </left>
      <right/>
      <top/>
      <bottom/>
      <diagonal/>
    </border>
    <border>
      <left style="thin">
        <color indexed="64"/>
      </left>
      <right/>
      <top style="thin">
        <color indexed="64"/>
      </top>
      <bottom style="thin">
        <color indexed="64"/>
      </bottom>
      <diagonal/>
    </border>
    <border>
      <left/>
      <right/>
      <top style="medium">
        <color auto="1"/>
      </top>
      <bottom/>
      <diagonal/>
    </border>
    <border>
      <left/>
      <right style="thin">
        <color theme="0"/>
      </right>
      <top style="thin">
        <color theme="0"/>
      </top>
      <bottom/>
      <diagonal/>
    </border>
    <border>
      <left style="thin">
        <color theme="0"/>
      </left>
      <right/>
      <top/>
      <bottom style="thin">
        <color theme="0"/>
      </bottom>
      <diagonal/>
    </border>
    <border>
      <left style="thin">
        <color theme="0"/>
      </left>
      <right/>
      <top style="thin">
        <color theme="0"/>
      </top>
      <bottom style="medium">
        <color rgb="FFC30045"/>
      </bottom>
      <diagonal/>
    </border>
    <border>
      <left/>
      <right/>
      <top style="thin">
        <color theme="0"/>
      </top>
      <bottom/>
      <diagonal/>
    </border>
    <border>
      <left style="medium">
        <color theme="0"/>
      </left>
      <right/>
      <top style="medium">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ck">
        <color indexed="49"/>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bottom/>
      <diagonal/>
    </border>
    <border>
      <left style="dashed">
        <color indexed="64"/>
      </left>
      <right/>
      <top/>
      <bottom/>
      <diagonal/>
    </border>
    <border>
      <left/>
      <right/>
      <top/>
      <bottom style="thick">
        <color indexed="47"/>
      </bottom>
      <diagonal/>
    </border>
    <border>
      <left/>
      <right/>
      <top/>
      <bottom style="medium">
        <color indexed="47"/>
      </bottom>
      <diagonal/>
    </border>
    <border>
      <left/>
      <right/>
      <top style="thin">
        <color indexed="49"/>
      </top>
      <bottom style="double">
        <color indexed="49"/>
      </bottom>
      <diagonal/>
    </border>
    <border>
      <left style="thin">
        <color rgb="FF808080"/>
      </left>
      <right style="thin">
        <color rgb="FF808080"/>
      </right>
      <top style="thin">
        <color rgb="FF808080"/>
      </top>
      <bottom style="thin">
        <color rgb="FF808080"/>
      </bottom>
      <diagonal/>
    </border>
    <border>
      <left/>
      <right/>
      <top style="thin">
        <color theme="0"/>
      </top>
      <bottom style="medium">
        <color rgb="FFC30045"/>
      </bottom>
      <diagonal/>
    </border>
    <border>
      <left/>
      <right style="thin">
        <color theme="0"/>
      </right>
      <top style="thin">
        <color theme="0"/>
      </top>
      <bottom style="medium">
        <color rgb="FFC30045"/>
      </bottom>
      <diagonal/>
    </border>
    <border>
      <left/>
      <right style="thin">
        <color theme="0"/>
      </right>
      <top style="medium">
        <color rgb="FFC30045"/>
      </top>
      <bottom style="thin">
        <color theme="0"/>
      </bottom>
      <diagonal/>
    </border>
    <border>
      <left style="thin">
        <color auto="1"/>
      </left>
      <right style="thin">
        <color auto="1"/>
      </right>
      <top style="thin">
        <color auto="1"/>
      </top>
      <bottom style="thin">
        <color auto="1"/>
      </bottom>
      <diagonal/>
    </border>
    <border>
      <left style="thin">
        <color indexed="64"/>
      </left>
      <right/>
      <top/>
      <bottom/>
      <diagonal/>
    </border>
    <border>
      <left/>
      <right style="thin">
        <color theme="0"/>
      </right>
      <top/>
      <bottom style="thin">
        <color theme="0"/>
      </bottom>
      <diagonal/>
    </border>
    <border>
      <left style="thin">
        <color theme="0"/>
      </left>
      <right style="thin">
        <color theme="0"/>
      </right>
      <top/>
      <bottom style="medium">
        <color rgb="FFD01F4E"/>
      </bottom>
      <diagonal/>
    </border>
    <border>
      <left/>
      <right style="thin">
        <color theme="0"/>
      </right>
      <top/>
      <bottom style="medium">
        <color rgb="FFD01F4E"/>
      </bottom>
      <diagonal/>
    </border>
    <border>
      <left style="dashed">
        <color theme="0"/>
      </left>
      <right/>
      <top style="medium">
        <color rgb="FFB9B3AA"/>
      </top>
      <bottom style="medium">
        <color rgb="FFB9B3AA"/>
      </bottom>
      <diagonal/>
    </border>
    <border>
      <left style="thin">
        <color theme="0"/>
      </left>
      <right style="thin">
        <color theme="0"/>
      </right>
      <top/>
      <bottom style="thin">
        <color theme="0"/>
      </bottom>
      <diagonal/>
    </border>
    <border>
      <left style="medium">
        <color theme="0"/>
      </left>
      <right/>
      <top/>
      <bottom style="medium">
        <color theme="0"/>
      </bottom>
      <diagonal/>
    </border>
    <border>
      <left/>
      <right/>
      <top/>
      <bottom style="medium">
        <color theme="0"/>
      </bottom>
      <diagonal/>
    </border>
    <border>
      <left/>
      <right/>
      <top style="medium">
        <color theme="0"/>
      </top>
      <bottom/>
      <diagonal/>
    </border>
    <border>
      <left/>
      <right style="thin">
        <color theme="0"/>
      </right>
      <top style="medium">
        <color theme="0"/>
      </top>
      <bottom/>
      <diagonal/>
    </border>
    <border>
      <left/>
      <right style="medium">
        <color theme="0"/>
      </right>
      <top style="medium">
        <color theme="0"/>
      </top>
      <bottom/>
      <diagonal/>
    </border>
    <border>
      <left/>
      <right style="medium">
        <color theme="0"/>
      </right>
      <top/>
      <bottom style="medium">
        <color theme="0"/>
      </bottom>
      <diagonal/>
    </border>
    <border>
      <left style="thin">
        <color theme="0"/>
      </left>
      <right style="thin">
        <color theme="0"/>
      </right>
      <top style="medium">
        <color theme="0"/>
      </top>
      <bottom/>
      <diagonal/>
    </border>
    <border>
      <left style="thin">
        <color theme="0"/>
      </left>
      <right style="medium">
        <color theme="0"/>
      </right>
      <top style="thin">
        <color theme="0"/>
      </top>
      <bottom style="medium">
        <color rgb="FFB9B3AA"/>
      </bottom>
      <diagonal/>
    </border>
    <border>
      <left style="medium">
        <color theme="0"/>
      </left>
      <right style="thin">
        <color theme="0"/>
      </right>
      <top/>
      <bottom style="medium">
        <color theme="0"/>
      </bottom>
      <diagonal/>
    </border>
    <border>
      <left style="thin">
        <color theme="0"/>
      </left>
      <right style="medium">
        <color theme="0"/>
      </right>
      <top/>
      <bottom style="thin">
        <color theme="0"/>
      </bottom>
      <diagonal/>
    </border>
    <border>
      <left/>
      <right/>
      <top style="medium">
        <color theme="0"/>
      </top>
      <bottom style="medium">
        <color theme="0"/>
      </bottom>
      <diagonal/>
    </border>
    <border>
      <left style="thin">
        <color theme="0"/>
      </left>
      <right/>
      <top/>
      <bottom style="medium">
        <color theme="0"/>
      </bottom>
      <diagonal/>
    </border>
    <border>
      <left style="thin">
        <color theme="0"/>
      </left>
      <right style="medium">
        <color theme="0"/>
      </right>
      <top style="medium">
        <color theme="0"/>
      </top>
      <bottom/>
      <diagonal/>
    </border>
    <border>
      <left style="medium">
        <color theme="0"/>
      </left>
      <right style="thin">
        <color theme="0"/>
      </right>
      <top style="medium">
        <color theme="0"/>
      </top>
      <bottom/>
      <diagonal/>
    </border>
    <border>
      <left style="thin">
        <color theme="0"/>
      </left>
      <right style="medium">
        <color theme="0"/>
      </right>
      <top/>
      <bottom style="medium">
        <color rgb="FFB9B3AA"/>
      </bottom>
      <diagonal/>
    </border>
    <border>
      <left style="medium">
        <color theme="0"/>
      </left>
      <right style="thin">
        <color theme="0"/>
      </right>
      <top/>
      <bottom style="medium">
        <color rgb="FFB9B3AA"/>
      </bottom>
      <diagonal/>
    </border>
    <border>
      <left style="dashed">
        <color theme="0"/>
      </left>
      <right style="dashed">
        <color theme="0"/>
      </right>
      <top style="medium">
        <color rgb="FFC30045"/>
      </top>
      <bottom style="medium">
        <color rgb="FFB9B3AA"/>
      </bottom>
      <diagonal/>
    </border>
    <border>
      <left style="dashed">
        <color theme="0"/>
      </left>
      <right style="dashed">
        <color theme="0"/>
      </right>
      <top style="dashed">
        <color theme="0"/>
      </top>
      <bottom style="medium">
        <color auto="1"/>
      </bottom>
      <diagonal/>
    </border>
    <border>
      <left/>
      <right style="thin">
        <color theme="0"/>
      </right>
      <top/>
      <bottom style="medium">
        <color auto="1"/>
      </bottom>
      <diagonal/>
    </border>
    <border>
      <left style="thin">
        <color theme="0"/>
      </left>
      <right/>
      <top style="thin">
        <color indexed="64"/>
      </top>
      <bottom style="medium">
        <color rgb="FFC30045"/>
      </bottom>
      <diagonal/>
    </border>
    <border>
      <left/>
      <right/>
      <top style="thin">
        <color indexed="64"/>
      </top>
      <bottom/>
      <diagonal/>
    </border>
    <border>
      <left style="thin">
        <color theme="0"/>
      </left>
      <right style="thin">
        <color theme="0"/>
      </right>
      <top/>
      <bottom style="medium">
        <color theme="0"/>
      </bottom>
      <diagonal/>
    </border>
    <border>
      <left/>
      <right style="thin">
        <color theme="0"/>
      </right>
      <top/>
      <bottom style="medium">
        <color theme="0"/>
      </bottom>
      <diagonal/>
    </border>
    <border>
      <left style="thin">
        <color theme="0"/>
      </left>
      <right style="thin">
        <color theme="0"/>
      </right>
      <top/>
      <bottom style="medium">
        <color rgb="FFC00000"/>
      </bottom>
      <diagonal/>
    </border>
    <border>
      <left style="thin">
        <color theme="0"/>
      </left>
      <right style="thin">
        <color theme="0"/>
      </right>
      <top style="thin">
        <color theme="0"/>
      </top>
      <bottom style="medium">
        <color rgb="FFB9B3AA"/>
      </bottom>
      <diagonal/>
    </border>
    <border>
      <left style="thin">
        <color theme="0"/>
      </left>
      <right/>
      <top style="thin">
        <color theme="0"/>
      </top>
      <bottom style="medium">
        <color theme="0"/>
      </bottom>
      <diagonal/>
    </border>
    <border>
      <left/>
      <right/>
      <top/>
      <bottom style="thin">
        <color theme="0"/>
      </bottom>
      <diagonal/>
    </border>
    <border>
      <left style="medium">
        <color theme="0"/>
      </left>
      <right style="medium">
        <color theme="0"/>
      </right>
      <top style="medium">
        <color theme="0"/>
      </top>
      <bottom/>
      <diagonal/>
    </border>
    <border>
      <left style="thin">
        <color theme="0"/>
      </left>
      <right/>
      <top style="thin">
        <color indexed="64"/>
      </top>
      <bottom style="medium">
        <color rgb="FFC6C2B6"/>
      </bottom>
      <diagonal/>
    </border>
    <border>
      <left/>
      <right style="thin">
        <color rgb="FFB9B3AA"/>
      </right>
      <top/>
      <bottom style="thin">
        <color theme="0"/>
      </bottom>
      <diagonal/>
    </border>
    <border>
      <left style="thin">
        <color theme="0"/>
      </left>
      <right style="thin">
        <color theme="0"/>
      </right>
      <top style="medium">
        <color theme="0"/>
      </top>
      <bottom style="medium">
        <color theme="0"/>
      </bottom>
      <diagonal/>
    </border>
    <border>
      <left/>
      <right/>
      <top/>
      <bottom style="medium">
        <color rgb="FFC00000"/>
      </bottom>
      <diagonal/>
    </border>
    <border>
      <left/>
      <right style="thin">
        <color theme="0"/>
      </right>
      <top/>
      <bottom style="medium">
        <color rgb="FFC00000"/>
      </bottom>
      <diagonal/>
    </border>
    <border>
      <left style="thin">
        <color theme="0"/>
      </left>
      <right/>
      <top style="medium">
        <color rgb="FFC00000"/>
      </top>
      <bottom style="medium">
        <color theme="1"/>
      </bottom>
      <diagonal/>
    </border>
    <border>
      <left/>
      <right style="thin">
        <color theme="0"/>
      </right>
      <top style="medium">
        <color rgb="FFC00000"/>
      </top>
      <bottom style="medium">
        <color theme="1"/>
      </bottom>
      <diagonal/>
    </border>
    <border>
      <left style="thin">
        <color theme="0"/>
      </left>
      <right style="thin">
        <color theme="0"/>
      </right>
      <top style="medium">
        <color rgb="FFC30045"/>
      </top>
      <bottom style="medium">
        <color theme="1"/>
      </bottom>
      <diagonal/>
    </border>
    <border>
      <left style="thin">
        <color rgb="FFB9B3AA"/>
      </left>
      <right/>
      <top/>
      <bottom style="medium">
        <color auto="1"/>
      </bottom>
      <diagonal/>
    </border>
    <border>
      <left style="thin">
        <color rgb="FFB9B3AA"/>
      </left>
      <right/>
      <top style="medium">
        <color rgb="FFB9B3AA"/>
      </top>
      <bottom style="medium">
        <color rgb="FFB9B3AA"/>
      </bottom>
      <diagonal/>
    </border>
    <border>
      <left/>
      <right style="thin">
        <color rgb="FFB9B3AA"/>
      </right>
      <top style="medium">
        <color rgb="FFB9B3AA"/>
      </top>
      <bottom style="medium">
        <color rgb="FFB9B3AA"/>
      </bottom>
      <diagonal/>
    </border>
    <border>
      <left style="thin">
        <color rgb="FFB9B3AA"/>
      </left>
      <right/>
      <top style="medium">
        <color rgb="FFB9B3AA"/>
      </top>
      <bottom/>
      <diagonal/>
    </border>
    <border>
      <left/>
      <right style="thin">
        <color rgb="FFB9B3AA"/>
      </right>
      <top style="medium">
        <color rgb="FFB9B3AA"/>
      </top>
      <bottom/>
      <diagonal/>
    </border>
    <border>
      <left style="thin">
        <color rgb="FFB9B3AA"/>
      </left>
      <right/>
      <top/>
      <bottom style="medium">
        <color rgb="FFB9B3AA"/>
      </bottom>
      <diagonal/>
    </border>
    <border>
      <left/>
      <right style="thin">
        <color rgb="FFB9B3AA"/>
      </right>
      <top/>
      <bottom style="medium">
        <color rgb="FFB9B3AA"/>
      </bottom>
      <diagonal/>
    </border>
    <border>
      <left style="dashed">
        <color theme="0"/>
      </left>
      <right/>
      <top style="medium">
        <color rgb="FFB9B3AA"/>
      </top>
      <bottom/>
      <diagonal/>
    </border>
    <border>
      <left/>
      <right style="thin">
        <color rgb="FFE7E3DF"/>
      </right>
      <top style="medium">
        <color rgb="FFB9B3AA"/>
      </top>
      <bottom/>
      <diagonal/>
    </border>
    <border>
      <left style="dashed">
        <color theme="0"/>
      </left>
      <right/>
      <top/>
      <bottom/>
      <diagonal/>
    </border>
    <border>
      <left/>
      <right style="thin">
        <color rgb="FFE7E3DF"/>
      </right>
      <top/>
      <bottom/>
      <diagonal/>
    </border>
    <border>
      <left style="dashed">
        <color theme="0"/>
      </left>
      <right/>
      <top/>
      <bottom style="medium">
        <color theme="1"/>
      </bottom>
      <diagonal/>
    </border>
    <border>
      <left/>
      <right/>
      <top/>
      <bottom style="medium">
        <color theme="1"/>
      </bottom>
      <diagonal/>
    </border>
    <border>
      <left/>
      <right style="thin">
        <color rgb="FFE7E3DF"/>
      </right>
      <top/>
      <bottom style="medium">
        <color theme="1"/>
      </bottom>
      <diagonal/>
    </border>
    <border>
      <left style="thin">
        <color rgb="FFE7E3DF"/>
      </left>
      <right style="dashed">
        <color theme="0"/>
      </right>
      <top style="medium">
        <color rgb="FFB9B3AA"/>
      </top>
      <bottom style="medium">
        <color theme="1"/>
      </bottom>
      <diagonal/>
    </border>
    <border>
      <left style="dashed">
        <color theme="0"/>
      </left>
      <right style="dashed">
        <color theme="0"/>
      </right>
      <top style="medium">
        <color rgb="FFB9B3AA"/>
      </top>
      <bottom style="medium">
        <color theme="1"/>
      </bottom>
      <diagonal/>
    </border>
    <border>
      <left style="thin">
        <color theme="0"/>
      </left>
      <right/>
      <top style="thin">
        <color theme="0"/>
      </top>
      <bottom style="thin">
        <color theme="0"/>
      </bottom>
      <diagonal/>
    </border>
    <border>
      <left style="dashed">
        <color theme="0"/>
      </left>
      <right style="dashed">
        <color theme="0"/>
      </right>
      <top style="medium">
        <color theme="1"/>
      </top>
      <bottom style="medium">
        <color theme="1"/>
      </bottom>
      <diagonal/>
    </border>
    <border>
      <left style="dashed">
        <color theme="0"/>
      </left>
      <right style="dashed">
        <color theme="0"/>
      </right>
      <top style="medium">
        <color rgb="FFB9B3AA"/>
      </top>
      <bottom/>
      <diagonal/>
    </border>
    <border>
      <left style="dashed">
        <color theme="0"/>
      </left>
      <right style="dashed">
        <color theme="0"/>
      </right>
      <top style="medium">
        <color auto="1"/>
      </top>
      <bottom style="medium">
        <color theme="1"/>
      </bottom>
      <diagonal/>
    </border>
    <border>
      <left style="dashed">
        <color theme="0"/>
      </left>
      <right style="medium">
        <color theme="0"/>
      </right>
      <top style="medium">
        <color auto="1"/>
      </top>
      <bottom style="medium">
        <color theme="1"/>
      </bottom>
      <diagonal/>
    </border>
    <border>
      <left style="dashed">
        <color theme="0"/>
      </left>
      <right style="dashed">
        <color theme="0"/>
      </right>
      <top style="medium">
        <color auto="1"/>
      </top>
      <bottom/>
      <diagonal/>
    </border>
    <border>
      <left style="dashed">
        <color theme="0"/>
      </left>
      <right style="dashed">
        <color theme="0"/>
      </right>
      <top style="medium">
        <color auto="1"/>
      </top>
      <bottom style="medium">
        <color rgb="FFB9B3AA"/>
      </bottom>
      <diagonal/>
    </border>
    <border>
      <left style="dashed">
        <color theme="0"/>
      </left>
      <right style="dashed">
        <color theme="0"/>
      </right>
      <top/>
      <bottom style="medium">
        <color auto="1"/>
      </bottom>
      <diagonal/>
    </border>
    <border>
      <left style="dashed">
        <color theme="0"/>
      </left>
      <right style="dashed">
        <color theme="0"/>
      </right>
      <top style="medium">
        <color rgb="FFB9B3AA"/>
      </top>
      <bottom style="medium">
        <color auto="1"/>
      </bottom>
      <diagonal/>
    </border>
    <border>
      <left/>
      <right style="medium">
        <color theme="0"/>
      </right>
      <top style="medium">
        <color theme="0"/>
      </top>
      <bottom style="medium">
        <color theme="0"/>
      </bottom>
      <diagonal/>
    </border>
    <border>
      <left/>
      <right/>
      <top style="thin">
        <color theme="0"/>
      </top>
      <bottom style="thin">
        <color theme="0"/>
      </bottom>
      <diagonal/>
    </border>
    <border>
      <left/>
      <right style="dashed">
        <color theme="0"/>
      </right>
      <top style="medium">
        <color rgb="FFB9B3AA"/>
      </top>
      <bottom/>
      <diagonal/>
    </border>
    <border>
      <left/>
      <right style="dashed">
        <color theme="0"/>
      </right>
      <top/>
      <bottom/>
      <diagonal/>
    </border>
    <border>
      <left/>
      <right style="dashed">
        <color theme="0"/>
      </right>
      <top/>
      <bottom style="medium">
        <color rgb="FFB9B3AA"/>
      </bottom>
      <diagonal/>
    </border>
    <border>
      <left/>
      <right/>
      <top style="medium">
        <color rgb="FFC6C2B6"/>
      </top>
      <bottom/>
      <diagonal/>
    </border>
    <border>
      <left style="thin">
        <color rgb="FF51626F"/>
      </left>
      <right/>
      <top style="thin">
        <color rgb="FF51626F"/>
      </top>
      <bottom/>
      <diagonal/>
    </border>
    <border>
      <left/>
      <right style="thin">
        <color rgb="FF51626F"/>
      </right>
      <top style="thin">
        <color rgb="FF51626F"/>
      </top>
      <bottom/>
      <diagonal/>
    </border>
    <border>
      <left style="thin">
        <color rgb="FF51626F"/>
      </left>
      <right/>
      <top/>
      <bottom/>
      <diagonal/>
    </border>
    <border>
      <left/>
      <right style="thin">
        <color rgb="FF51626F"/>
      </right>
      <top/>
      <bottom/>
      <diagonal/>
    </border>
    <border>
      <left style="thin">
        <color rgb="FF51626F"/>
      </left>
      <right/>
      <top/>
      <bottom style="thin">
        <color rgb="FF51626F"/>
      </bottom>
      <diagonal/>
    </border>
    <border>
      <left/>
      <right style="thin">
        <color rgb="FF51626F"/>
      </right>
      <top/>
      <bottom style="thin">
        <color rgb="FF51626F"/>
      </bottom>
      <diagonal/>
    </border>
    <border>
      <left style="dashed">
        <color theme="0"/>
      </left>
      <right style="dashed">
        <color theme="0"/>
      </right>
      <top style="medium">
        <color theme="0" tint="-0.499984740745262"/>
      </top>
      <bottom style="medium">
        <color rgb="FFB9B3AA"/>
      </bottom>
      <diagonal/>
    </border>
    <border>
      <left/>
      <right/>
      <top style="medium">
        <color theme="0" tint="-0.499984740745262"/>
      </top>
      <bottom style="medium">
        <color rgb="FFB9B3AA"/>
      </bottom>
      <diagonal/>
    </border>
    <border>
      <left/>
      <right style="medium">
        <color theme="0"/>
      </right>
      <top style="medium">
        <color theme="0" tint="-0.499984740745262"/>
      </top>
      <bottom style="medium">
        <color rgb="FFB9B3AA"/>
      </bottom>
      <diagonal/>
    </border>
    <border>
      <left/>
      <right style="thin">
        <color theme="0"/>
      </right>
      <top/>
      <bottom style="medium">
        <color auto="1"/>
      </bottom>
      <diagonal/>
    </border>
    <border>
      <left/>
      <right/>
      <top/>
      <bottom style="thin">
        <color rgb="FFC00000"/>
      </bottom>
      <diagonal/>
    </border>
    <border>
      <left style="thin">
        <color theme="0"/>
      </left>
      <right/>
      <top style="medium">
        <color rgb="FFC30045"/>
      </top>
      <bottom style="medium">
        <color rgb="FFC30045"/>
      </bottom>
      <diagonal/>
    </border>
    <border>
      <left/>
      <right/>
      <top style="medium">
        <color rgb="FFC30045"/>
      </top>
      <bottom style="medium">
        <color rgb="FFC30045"/>
      </bottom>
      <diagonal/>
    </border>
    <border>
      <left/>
      <right style="thin">
        <color theme="0"/>
      </right>
      <top style="medium">
        <color rgb="FFC30045"/>
      </top>
      <bottom style="medium">
        <color rgb="FFC30045"/>
      </bottom>
      <diagonal/>
    </border>
    <border>
      <left style="medium">
        <color theme="0"/>
      </left>
      <right style="medium">
        <color theme="0"/>
      </right>
      <top/>
      <bottom style="medium">
        <color theme="0"/>
      </bottom>
      <diagonal/>
    </border>
    <border>
      <left style="thin">
        <color theme="0"/>
      </left>
      <right/>
      <top style="medium">
        <color rgb="FFB9B3AA"/>
      </top>
      <bottom/>
      <diagonal/>
    </border>
    <border>
      <left style="medium">
        <color theme="0"/>
      </left>
      <right/>
      <top style="medium">
        <color theme="0"/>
      </top>
      <bottom style="medium">
        <color theme="0"/>
      </bottom>
      <diagonal/>
    </border>
    <border>
      <left style="medium">
        <color theme="0"/>
      </left>
      <right style="medium">
        <color theme="0"/>
      </right>
      <top/>
      <bottom/>
      <diagonal/>
    </border>
    <border>
      <left style="medium">
        <color theme="0"/>
      </left>
      <right/>
      <top/>
      <bottom/>
      <diagonal/>
    </border>
    <border>
      <left/>
      <right style="dashed">
        <color theme="0"/>
      </right>
      <top style="medium">
        <color rgb="FFB9B3AA"/>
      </top>
      <bottom style="medium">
        <color rgb="FFB9B3AA"/>
      </bottom>
      <diagonal/>
    </border>
    <border>
      <left/>
      <right/>
      <top style="medium">
        <color theme="2" tint="-0.24994659260841701"/>
      </top>
      <bottom style="medium">
        <color rgb="FFB9B3AA"/>
      </bottom>
      <diagonal/>
    </border>
    <border>
      <left/>
      <right style="medium">
        <color theme="0"/>
      </right>
      <top/>
      <bottom style="medium">
        <color indexed="64"/>
      </bottom>
      <diagonal/>
    </border>
    <border>
      <left style="thin">
        <color theme="0"/>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thin">
        <color theme="0"/>
      </top>
      <bottom style="medium">
        <color theme="0"/>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0" tint="-4.9989318521683403E-2"/>
      </left>
      <right style="medium">
        <color theme="0" tint="-4.9989318521683403E-2"/>
      </right>
      <top/>
      <bottom/>
      <diagonal/>
    </border>
    <border>
      <left style="dashed">
        <color theme="0"/>
      </left>
      <right/>
      <top style="medium">
        <color indexed="64"/>
      </top>
      <bottom/>
      <diagonal/>
    </border>
    <border>
      <left style="dashed">
        <color theme="0"/>
      </left>
      <right/>
      <top/>
      <bottom style="medium">
        <color indexed="64"/>
      </bottom>
      <diagonal/>
    </border>
    <border>
      <left/>
      <right style="thin">
        <color theme="0"/>
      </right>
      <top style="thin">
        <color theme="0"/>
      </top>
      <bottom style="medium">
        <color theme="0"/>
      </bottom>
      <diagonal/>
    </border>
    <border>
      <left/>
      <right/>
      <top style="medium">
        <color auto="1"/>
      </top>
      <bottom style="thin">
        <color auto="1"/>
      </bottom>
      <diagonal/>
    </border>
    <border>
      <left style="dashed">
        <color theme="0"/>
      </left>
      <right style="dashed">
        <color theme="0"/>
      </right>
      <top style="medium">
        <color auto="1"/>
      </top>
      <bottom style="thin">
        <color auto="1"/>
      </bottom>
      <diagonal/>
    </border>
    <border>
      <left style="thin">
        <color theme="0"/>
      </left>
      <right style="thin">
        <color theme="0"/>
      </right>
      <top style="thin">
        <color theme="0"/>
      </top>
      <bottom style="medium">
        <color rgb="FFD01F4E"/>
      </bottom>
      <diagonal/>
    </border>
    <border>
      <left style="thin">
        <color theme="0"/>
      </left>
      <right/>
      <top/>
      <bottom style="medium">
        <color rgb="FFB9B3AA"/>
      </bottom>
      <diagonal/>
    </border>
    <border>
      <left style="thin">
        <color rgb="FFB9B3AA"/>
      </left>
      <right style="thin">
        <color rgb="FFB9B3AA"/>
      </right>
      <top style="medium">
        <color rgb="FFB9B3AA"/>
      </top>
      <bottom/>
      <diagonal/>
    </border>
    <border>
      <left style="thin">
        <color rgb="FFB9B3AA"/>
      </left>
      <right style="thin">
        <color rgb="FFB9B3AA"/>
      </right>
      <top style="medium">
        <color theme="1"/>
      </top>
      <bottom style="medium">
        <color theme="1"/>
      </bottom>
      <diagonal/>
    </border>
    <border>
      <left style="thin">
        <color theme="0"/>
      </left>
      <right/>
      <top style="medium">
        <color rgb="FFC30045"/>
      </top>
      <bottom style="medium">
        <color rgb="FFD01F4E"/>
      </bottom>
      <diagonal/>
    </border>
    <border>
      <left/>
      <right style="thin">
        <color theme="0"/>
      </right>
      <top style="medium">
        <color rgb="FFC30045"/>
      </top>
      <bottom style="medium">
        <color rgb="FFD01F4E"/>
      </bottom>
      <diagonal/>
    </border>
    <border>
      <left/>
      <right/>
      <top style="medium">
        <color rgb="FFC00000"/>
      </top>
      <bottom style="medium">
        <color auto="1"/>
      </bottom>
      <diagonal/>
    </border>
    <border>
      <left style="thin">
        <color rgb="FFB9B3AA"/>
      </left>
      <right style="thin">
        <color rgb="FFB9B3AA"/>
      </right>
      <top style="medium">
        <color rgb="FFC00000"/>
      </top>
      <bottom style="medium">
        <color auto="1"/>
      </bottom>
      <diagonal/>
    </border>
    <border>
      <left/>
      <right style="thin">
        <color theme="0"/>
      </right>
      <top style="medium">
        <color rgb="FFC00000"/>
      </top>
      <bottom style="medium">
        <color auto="1"/>
      </bottom>
      <diagonal/>
    </border>
  </borders>
  <cellStyleXfs count="54983">
    <xf numFmtId="0" fontId="0" fillId="0" borderId="0"/>
    <xf numFmtId="9" fontId="1" fillId="0" borderId="0" applyFont="0" applyFill="0" applyBorder="0" applyAlignment="0" applyProtection="0"/>
    <xf numFmtId="0" fontId="7" fillId="0" borderId="0" applyNumberFormat="0" applyFill="0" applyBorder="0" applyAlignment="0" applyProtection="0"/>
    <xf numFmtId="43" fontId="1" fillId="0" borderId="0" applyFont="0" applyFill="0" applyBorder="0" applyAlignment="0" applyProtection="0"/>
    <xf numFmtId="0" fontId="20" fillId="0" borderId="0">
      <alignment vertical="top"/>
    </xf>
    <xf numFmtId="0" fontId="20" fillId="0" borderId="0"/>
    <xf numFmtId="43" fontId="1" fillId="0" borderId="0" applyFont="0" applyFill="0" applyBorder="0" applyAlignment="0" applyProtection="0"/>
    <xf numFmtId="0" fontId="20" fillId="0" borderId="0">
      <alignment vertical="center"/>
    </xf>
    <xf numFmtId="0" fontId="20" fillId="0" borderId="0">
      <alignment vertical="center"/>
    </xf>
    <xf numFmtId="0" fontId="18" fillId="0" borderId="0" applyNumberFormat="0" applyFill="0" applyBorder="0" applyAlignment="0" applyProtection="0"/>
    <xf numFmtId="3" fontId="20" fillId="6" borderId="1" applyFont="0">
      <alignment horizontal="right" vertical="center"/>
      <protection locked="0"/>
    </xf>
    <xf numFmtId="0" fontId="40" fillId="9" borderId="58" applyNumberFormat="0" applyFill="0" applyBorder="0" applyAlignment="0" applyProtection="0">
      <alignment horizontal="left"/>
    </xf>
    <xf numFmtId="3" fontId="20" fillId="6" borderId="1" applyFont="0">
      <alignment horizontal="right" vertical="center"/>
      <protection locked="0"/>
    </xf>
    <xf numFmtId="0" fontId="44" fillId="0" borderId="0"/>
    <xf numFmtId="0" fontId="20" fillId="0" borderId="0"/>
    <xf numFmtId="0" fontId="20" fillId="0" borderId="0"/>
    <xf numFmtId="0" fontId="45" fillId="10" borderId="0" applyNumberFormat="0" applyBorder="0" applyAlignment="0" applyProtection="0"/>
    <xf numFmtId="0" fontId="47" fillId="0" borderId="66" applyNumberFormat="0" applyFill="0" applyAlignment="0" applyProtection="0"/>
    <xf numFmtId="0" fontId="48" fillId="0" borderId="67" applyNumberFormat="0" applyFill="0" applyAlignment="0" applyProtection="0"/>
    <xf numFmtId="0" fontId="49" fillId="0" borderId="68" applyNumberFormat="0" applyFill="0" applyAlignment="0" applyProtection="0"/>
    <xf numFmtId="0" fontId="49" fillId="0" borderId="0" applyNumberFormat="0" applyFill="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2" fillId="13" borderId="69" applyNumberFormat="0" applyAlignment="0" applyProtection="0"/>
    <xf numFmtId="0" fontId="53" fillId="14" borderId="70" applyNumberFormat="0" applyAlignment="0" applyProtection="0"/>
    <xf numFmtId="0" fontId="54" fillId="14" borderId="69" applyNumberFormat="0" applyAlignment="0" applyProtection="0"/>
    <xf numFmtId="0" fontId="55" fillId="0" borderId="71" applyNumberFormat="0" applyFill="0" applyAlignment="0" applyProtection="0"/>
    <xf numFmtId="0" fontId="41" fillId="15" borderId="72" applyNumberFormat="0" applyAlignment="0" applyProtection="0"/>
    <xf numFmtId="0" fontId="15" fillId="0" borderId="0" applyNumberFormat="0" applyFill="0" applyBorder="0" applyAlignment="0" applyProtection="0"/>
    <xf numFmtId="0" fontId="1" fillId="16" borderId="73" applyNumberFormat="0" applyFont="0" applyAlignment="0" applyProtection="0"/>
    <xf numFmtId="0" fontId="56" fillId="0" borderId="0" applyNumberFormat="0" applyFill="0" applyBorder="0" applyAlignment="0" applyProtection="0"/>
    <xf numFmtId="0" fontId="2" fillId="0" borderId="74" applyNumberFormat="0" applyFill="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6" fillId="40" borderId="0" applyNumberFormat="0" applyBorder="0" applyAlignment="0" applyProtection="0"/>
    <xf numFmtId="0" fontId="57"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0" fontId="59" fillId="51"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56" borderId="0" applyNumberFormat="0" applyBorder="0" applyAlignment="0" applyProtection="0"/>
    <xf numFmtId="0" fontId="59" fillId="57"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8" borderId="0" applyNumberFormat="0" applyBorder="0" applyAlignment="0" applyProtection="0"/>
    <xf numFmtId="0" fontId="80" fillId="0" borderId="0"/>
    <xf numFmtId="0" fontId="80" fillId="0" borderId="0"/>
    <xf numFmtId="0" fontId="80" fillId="0" borderId="0"/>
    <xf numFmtId="0" fontId="19" fillId="6" borderId="0" applyNumberFormat="0" applyFont="0" applyBorder="0" applyAlignment="0" applyProtection="0"/>
    <xf numFmtId="0" fontId="60" fillId="42" borderId="0" applyNumberFormat="0" applyBorder="0" applyAlignment="0" applyProtection="0"/>
    <xf numFmtId="0" fontId="61" fillId="59" borderId="75" applyNumberFormat="0" applyAlignment="0" applyProtection="0"/>
    <xf numFmtId="0" fontId="83" fillId="60" borderId="75" applyNumberFormat="0" applyAlignment="0" applyProtection="0"/>
    <xf numFmtId="182" fontId="32" fillId="0" borderId="0">
      <alignment vertical="top"/>
    </xf>
    <xf numFmtId="182" fontId="14" fillId="0" borderId="0">
      <alignment horizontal="right"/>
    </xf>
    <xf numFmtId="181" fontId="39" fillId="0" borderId="0" applyAlignment="0" applyProtection="0"/>
    <xf numFmtId="183" fontId="20" fillId="0" borderId="0" applyFill="0" applyBorder="0" applyAlignment="0"/>
    <xf numFmtId="176" fontId="76" fillId="0" borderId="0" applyFill="0" applyBorder="0" applyAlignment="0"/>
    <xf numFmtId="184" fontId="76" fillId="0" borderId="0" applyFill="0" applyBorder="0" applyAlignment="0"/>
    <xf numFmtId="185" fontId="76" fillId="0" borderId="0" applyFill="0" applyBorder="0" applyAlignment="0"/>
    <xf numFmtId="186" fontId="76" fillId="0" borderId="0" applyFill="0" applyBorder="0" applyAlignment="0"/>
    <xf numFmtId="187" fontId="76" fillId="0" borderId="0" applyFill="0" applyBorder="0" applyAlignment="0"/>
    <xf numFmtId="188" fontId="76" fillId="0" borderId="0" applyFill="0" applyBorder="0" applyAlignment="0"/>
    <xf numFmtId="176" fontId="76" fillId="0" borderId="0" applyFill="0" applyBorder="0" applyAlignment="0"/>
    <xf numFmtId="0" fontId="61" fillId="59" borderId="75" applyNumberFormat="0" applyAlignment="0" applyProtection="0"/>
    <xf numFmtId="0" fontId="62" fillId="61" borderId="76" applyNumberFormat="0" applyAlignment="0" applyProtection="0"/>
    <xf numFmtId="164" fontId="20" fillId="0" borderId="0" applyFont="0" applyFill="0" applyBorder="0" applyAlignment="0" applyProtection="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70" fontId="20" fillId="0" borderId="0" applyFont="0" applyFill="0" applyBorder="0" applyAlignment="0" applyProtection="0"/>
    <xf numFmtId="187" fontId="76"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164" fontId="27"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79"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3" fontId="77" fillId="0" borderId="0" applyFont="0" applyFill="0" applyBorder="0" applyAlignment="0" applyProtection="0"/>
    <xf numFmtId="0" fontId="62" fillId="61" borderId="76" applyNumberFormat="0" applyAlignment="0" applyProtection="0"/>
    <xf numFmtId="176" fontId="7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73" fontId="37" fillId="0" borderId="0" applyFont="0" applyFill="0" applyBorder="0" applyAlignment="0" applyProtection="0"/>
    <xf numFmtId="190" fontId="77" fillId="0" borderId="0" applyFont="0" applyFill="0" applyBorder="0" applyAlignment="0" applyProtection="0"/>
    <xf numFmtId="0" fontId="77" fillId="0" borderId="0" applyFont="0" applyFill="0" applyBorder="0" applyAlignment="0" applyProtection="0"/>
    <xf numFmtId="14" fontId="36" fillId="0" borderId="0" applyFill="0" applyBorder="0" applyAlignment="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7" fontId="76" fillId="0" borderId="0" applyFill="0" applyBorder="0" applyAlignment="0"/>
    <xf numFmtId="176" fontId="76" fillId="0" borderId="0" applyFill="0" applyBorder="0" applyAlignment="0"/>
    <xf numFmtId="187" fontId="76" fillId="0" borderId="0" applyFill="0" applyBorder="0" applyAlignment="0"/>
    <xf numFmtId="188" fontId="76" fillId="0" borderId="0" applyFill="0" applyBorder="0" applyAlignment="0"/>
    <xf numFmtId="176" fontId="76" fillId="0" borderId="0" applyFill="0" applyBorder="0" applyAlignment="0"/>
    <xf numFmtId="44" fontId="37" fillId="0" borderId="0" applyFont="0" applyFill="0" applyBorder="0" applyAlignment="0" applyProtection="0"/>
    <xf numFmtId="44" fontId="37" fillId="0" borderId="0" applyFont="0" applyFill="0" applyBorder="0" applyAlignment="0" applyProtection="0"/>
    <xf numFmtId="0" fontId="63" fillId="0" borderId="0" applyNumberFormat="0" applyFill="0" applyBorder="0" applyAlignment="0" applyProtection="0"/>
    <xf numFmtId="0" fontId="19" fillId="62" borderId="0"/>
    <xf numFmtId="2" fontId="77" fillId="0" borderId="0" applyFont="0" applyFill="0" applyBorder="0" applyAlignment="0" applyProtection="0"/>
    <xf numFmtId="0" fontId="20" fillId="0" borderId="0"/>
    <xf numFmtId="0" fontId="64" fillId="0" borderId="77" applyNumberFormat="0" applyFill="0" applyAlignment="0" applyProtection="0"/>
    <xf numFmtId="0" fontId="84" fillId="0" borderId="78" applyNumberFormat="0" applyFill="0" applyAlignment="0" applyProtection="0"/>
    <xf numFmtId="0" fontId="65" fillId="43" borderId="0" applyNumberFormat="0" applyBorder="0" applyAlignment="0" applyProtection="0"/>
    <xf numFmtId="0" fontId="65" fillId="47" borderId="0" applyNumberFormat="0" applyBorder="0" applyAlignment="0" applyProtection="0"/>
    <xf numFmtId="0" fontId="65" fillId="43" borderId="0" applyNumberFormat="0" applyBorder="0" applyAlignment="0" applyProtection="0"/>
    <xf numFmtId="0" fontId="18" fillId="0" borderId="17" applyNumberFormat="0" applyAlignment="0" applyProtection="0">
      <alignment horizontal="left" vertical="center"/>
    </xf>
    <xf numFmtId="0" fontId="18" fillId="0" borderId="79">
      <alignment horizontal="left" vertical="center"/>
    </xf>
    <xf numFmtId="0" fontId="66" fillId="0" borderId="80" applyNumberFormat="0" applyFill="0" applyAlignment="0" applyProtection="0"/>
    <xf numFmtId="0" fontId="67" fillId="0" borderId="81" applyNumberFormat="0" applyFill="0" applyAlignment="0" applyProtection="0"/>
    <xf numFmtId="0" fontId="68" fillId="0" borderId="82" applyNumberFormat="0" applyFill="0" applyAlignment="0" applyProtection="0"/>
    <xf numFmtId="0" fontId="68" fillId="0" borderId="0" applyNumberForma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46" borderId="75" applyNumberFormat="0" applyAlignment="0" applyProtection="0"/>
    <xf numFmtId="0" fontId="70" fillId="46" borderId="75" applyNumberFormat="0" applyAlignment="0" applyProtection="0"/>
    <xf numFmtId="0" fontId="70" fillId="48" borderId="75"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74" fontId="58" fillId="0" borderId="0" applyFont="0" applyFill="0" applyBorder="0" applyAlignment="0" applyProtection="0"/>
    <xf numFmtId="43"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76" fillId="0" borderId="0"/>
    <xf numFmtId="0" fontId="76" fillId="0" borderId="0"/>
    <xf numFmtId="0" fontId="76" fillId="0" borderId="0"/>
    <xf numFmtId="0" fontId="66" fillId="0" borderId="80" applyNumberFormat="0" applyFill="0" applyAlignment="0" applyProtection="0"/>
    <xf numFmtId="0" fontId="85" fillId="0" borderId="83" applyNumberFormat="0" applyFill="0" applyAlignment="0" applyProtection="0"/>
    <xf numFmtId="0" fontId="67" fillId="0" borderId="81" applyNumberFormat="0" applyFill="0" applyAlignment="0" applyProtection="0"/>
    <xf numFmtId="0" fontId="86" fillId="0" borderId="84" applyNumberFormat="0" applyFill="0" applyAlignment="0" applyProtection="0"/>
    <xf numFmtId="0" fontId="68" fillId="0" borderId="82" applyNumberFormat="0" applyFill="0" applyAlignment="0" applyProtection="0"/>
    <xf numFmtId="0" fontId="87" fillId="0" borderId="85" applyNumberFormat="0" applyFill="0" applyAlignment="0" applyProtection="0"/>
    <xf numFmtId="0" fontId="68" fillId="0" borderId="0" applyNumberFormat="0" applyFill="0" applyBorder="0" applyAlignment="0" applyProtection="0"/>
    <xf numFmtId="0" fontId="87" fillId="0" borderId="0" applyNumberFormat="0" applyFill="0" applyBorder="0" applyAlignment="0" applyProtection="0"/>
    <xf numFmtId="187" fontId="76" fillId="0" borderId="0" applyFill="0" applyBorder="0" applyAlignment="0"/>
    <xf numFmtId="176" fontId="76" fillId="0" borderId="0" applyFill="0" applyBorder="0" applyAlignment="0"/>
    <xf numFmtId="187" fontId="76" fillId="0" borderId="0" applyFill="0" applyBorder="0" applyAlignment="0"/>
    <xf numFmtId="188" fontId="76" fillId="0" borderId="0" applyFill="0" applyBorder="0" applyAlignment="0"/>
    <xf numFmtId="176" fontId="76" fillId="0" borderId="0" applyFill="0" applyBorder="0" applyAlignment="0"/>
    <xf numFmtId="0" fontId="64" fillId="0" borderId="77" applyNumberFormat="0" applyFill="0" applyAlignment="0" applyProtection="0"/>
    <xf numFmtId="177" fontId="20" fillId="0" borderId="0" applyFont="0" applyFill="0" applyBorder="0" applyAlignment="0" applyProtection="0"/>
    <xf numFmtId="178" fontId="20" fillId="0" borderId="0" applyFont="0" applyFill="0" applyBorder="0" applyAlignment="0" applyProtection="0"/>
    <xf numFmtId="169" fontId="20" fillId="0" borderId="0" applyFont="0" applyFill="0" applyBorder="0" applyAlignment="0" applyProtection="0"/>
    <xf numFmtId="0" fontId="20" fillId="0" borderId="0" applyFont="0" applyFill="0" applyBorder="0" applyAlignment="0" applyProtection="0"/>
    <xf numFmtId="179" fontId="20" fillId="0" borderId="0" applyFont="0" applyFill="0" applyBorder="0" applyAlignment="0" applyProtection="0"/>
    <xf numFmtId="180" fontId="20" fillId="0" borderId="0" applyFont="0" applyFill="0" applyBorder="0" applyAlignment="0" applyProtection="0"/>
    <xf numFmtId="0" fontId="71" fillId="63" borderId="0" applyNumberFormat="0" applyBorder="0" applyAlignment="0" applyProtection="0"/>
    <xf numFmtId="0" fontId="71" fillId="64"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37" fillId="0" borderId="0"/>
    <xf numFmtId="0" fontId="37" fillId="0" borderId="0"/>
    <xf numFmtId="0" fontId="20" fillId="0" borderId="0"/>
    <xf numFmtId="0" fontId="20" fillId="0" borderId="0"/>
    <xf numFmtId="0" fontId="37" fillId="0" borderId="0"/>
    <xf numFmtId="0" fontId="20" fillId="0" borderId="0" applyNumberFormat="0" applyFill="0" applyBorder="0" applyAlignment="0" applyProtection="0"/>
    <xf numFmtId="0" fontId="37" fillId="0" borderId="0"/>
    <xf numFmtId="0" fontId="37" fillId="0" borderId="0"/>
    <xf numFmtId="0" fontId="20" fillId="0" borderId="0"/>
    <xf numFmtId="0" fontId="37" fillId="64" borderId="86" applyNumberFormat="0" applyFont="0" applyAlignment="0" applyProtection="0"/>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64" borderId="86" applyNumberFormat="0" applyFont="0" applyAlignment="0" applyProtection="0"/>
    <xf numFmtId="0" fontId="20" fillId="64" borderId="86" applyNumberFormat="0" applyFont="0" applyAlignment="0" applyProtection="0"/>
    <xf numFmtId="0" fontId="20" fillId="64" borderId="87" applyNumberFormat="0" applyFont="0" applyAlignment="0" applyProtection="0"/>
    <xf numFmtId="0" fontId="20" fillId="64" borderId="86" applyNumberFormat="0" applyFont="0" applyAlignment="0" applyProtection="0"/>
    <xf numFmtId="0" fontId="60" fillId="42" borderId="0" applyNumberFormat="0" applyBorder="0" applyAlignment="0" applyProtection="0"/>
    <xf numFmtId="0" fontId="60" fillId="44" borderId="0" applyNumberFormat="0" applyBorder="0" applyAlignment="0" applyProtection="0"/>
    <xf numFmtId="0" fontId="72" fillId="59" borderId="88" applyNumberFormat="0" applyAlignment="0" applyProtection="0"/>
    <xf numFmtId="186" fontId="76" fillId="0" borderId="0" applyFont="0" applyFill="0" applyBorder="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0" fillId="9" borderId="0">
      <alignment horizontal="right"/>
    </xf>
    <xf numFmtId="2" fontId="20" fillId="0" borderId="0" applyFont="0" applyFill="0" applyAlignment="0" applyProtection="0"/>
    <xf numFmtId="187" fontId="76" fillId="0" borderId="0" applyFill="0" applyBorder="0" applyAlignment="0"/>
    <xf numFmtId="176" fontId="76" fillId="0" borderId="0" applyFill="0" applyBorder="0" applyAlignment="0"/>
    <xf numFmtId="187" fontId="76" fillId="0" borderId="0" applyFill="0" applyBorder="0" applyAlignment="0"/>
    <xf numFmtId="188" fontId="76" fillId="0" borderId="0" applyFill="0" applyBorder="0" applyAlignment="0"/>
    <xf numFmtId="176" fontId="76" fillId="0" borderId="0" applyFill="0" applyBorder="0" applyAlignment="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89">
      <alignment horizontal="center"/>
    </xf>
    <xf numFmtId="0" fontId="81" fillId="0" borderId="89">
      <alignment horizontal="center"/>
    </xf>
    <xf numFmtId="3" fontId="80" fillId="0" borderId="0" applyFont="0" applyFill="0" applyBorder="0" applyAlignment="0" applyProtection="0"/>
    <xf numFmtId="3" fontId="80" fillId="0" borderId="0" applyFont="0" applyFill="0" applyBorder="0" applyAlignment="0" applyProtection="0"/>
    <xf numFmtId="0" fontId="80" fillId="65" borderId="0" applyNumberFormat="0" applyFont="0" applyBorder="0" applyAlignment="0" applyProtection="0"/>
    <xf numFmtId="0" fontId="80" fillId="65" borderId="0" applyNumberFormat="0" applyFont="0" applyBorder="0" applyAlignment="0" applyProtection="0"/>
    <xf numFmtId="170" fontId="21" fillId="0" borderId="0" applyFill="0"/>
    <xf numFmtId="170" fontId="21" fillId="0" borderId="0" applyFill="0"/>
    <xf numFmtId="0" fontId="82" fillId="0" borderId="0" applyFill="0">
      <alignment horizontal="left" indent="6"/>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4" fontId="79" fillId="0" borderId="0" applyNumberFormat="0" applyProtection="0">
      <alignment wrapText="1"/>
    </xf>
    <xf numFmtId="0" fontId="21" fillId="66" borderId="90" applyNumberFormat="0" applyProtection="0">
      <alignment horizontal="left" vertical="center" indent="1"/>
    </xf>
    <xf numFmtId="0" fontId="21" fillId="66" borderId="90" applyNumberFormat="0" applyProtection="0">
      <alignment horizontal="left" vertical="center" indent="1"/>
    </xf>
    <xf numFmtId="0" fontId="46" fillId="66" borderId="79"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0" fontId="26" fillId="67" borderId="92" applyNumberFormat="0" applyProtection="0">
      <alignment horizontal="center" wrapText="1"/>
    </xf>
    <xf numFmtId="0" fontId="26" fillId="67" borderId="92" applyNumberFormat="0" applyProtection="0">
      <alignment horizontal="center" wrapText="1"/>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170" fontId="20" fillId="0" borderId="0" applyFont="0" applyFill="0" applyBorder="0" applyAlignment="0" applyProtection="0"/>
    <xf numFmtId="40" fontId="20" fillId="0" borderId="0" applyFon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49" fontId="36" fillId="0" borderId="0" applyFill="0" applyBorder="0" applyAlignment="0"/>
    <xf numFmtId="192" fontId="76" fillId="0" borderId="0" applyFill="0" applyBorder="0" applyAlignment="0"/>
    <xf numFmtId="193" fontId="76" fillId="0" borderId="0" applyFill="0" applyBorder="0" applyAlignment="0"/>
    <xf numFmtId="0" fontId="73" fillId="0" borderId="0" applyNumberFormat="0" applyFill="0" applyBorder="0" applyAlignment="0" applyProtection="0"/>
    <xf numFmtId="0" fontId="73" fillId="0" borderId="0" applyNumberFormat="0" applyFill="0" applyBorder="0" applyAlignment="0" applyProtection="0"/>
    <xf numFmtId="0" fontId="8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95" applyNumberFormat="0" applyFill="0" applyAlignment="0" applyProtection="0"/>
    <xf numFmtId="0" fontId="74" fillId="0" borderId="96" applyNumberFormat="0" applyFill="0" applyAlignment="0" applyProtection="0"/>
    <xf numFmtId="0" fontId="74" fillId="0" borderId="95" applyNumberFormat="0" applyFill="0" applyAlignment="0" applyProtection="0"/>
    <xf numFmtId="0" fontId="72" fillId="59" borderId="88" applyNumberFormat="0" applyAlignment="0" applyProtection="0"/>
    <xf numFmtId="0" fontId="72" fillId="60" borderId="88" applyNumberFormat="0" applyAlignment="0" applyProtection="0"/>
    <xf numFmtId="0" fontId="63"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3" fontId="20" fillId="0" borderId="0" applyFill="0" applyBorder="0" applyAlignment="0"/>
    <xf numFmtId="183" fontId="20" fillId="0" borderId="0" applyFill="0" applyBorder="0" applyAlignment="0"/>
    <xf numFmtId="183" fontId="20" fillId="0" borderId="0" applyFill="0" applyBorder="0" applyAlignment="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70"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64" borderId="86" applyNumberFormat="0" applyFont="0" applyAlignment="0" applyProtection="0"/>
    <xf numFmtId="0" fontId="20" fillId="64" borderId="86" applyNumberFormat="0" applyFont="0" applyAlignment="0" applyProtection="0"/>
    <xf numFmtId="0" fontId="20" fillId="64" borderId="86" applyNumberFormat="0" applyFont="0" applyAlignment="0" applyProtection="0"/>
    <xf numFmtId="0" fontId="20" fillId="64" borderId="87" applyNumberFormat="0" applyFont="0" applyAlignment="0" applyProtection="0"/>
    <xf numFmtId="0" fontId="20" fillId="64" borderId="87" applyNumberFormat="0" applyFont="0" applyAlignment="0" applyProtection="0"/>
    <xf numFmtId="0" fontId="20" fillId="64" borderId="87" applyNumberFormat="0" applyFont="0" applyAlignment="0" applyProtection="0"/>
    <xf numFmtId="0" fontId="20" fillId="64" borderId="86" applyNumberFormat="0" applyFont="0" applyAlignment="0" applyProtection="0"/>
    <xf numFmtId="0" fontId="20" fillId="64" borderId="86" applyNumberFormat="0" applyFont="0" applyAlignment="0" applyProtection="0"/>
    <xf numFmtId="0" fontId="20" fillId="64" borderId="86" applyNumberFormat="0" applyFont="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0" fillId="9" borderId="0">
      <alignment horizontal="right"/>
    </xf>
    <xf numFmtId="175" fontId="20" fillId="9" borderId="0">
      <alignment horizontal="right"/>
    </xf>
    <xf numFmtId="175" fontId="20" fillId="9" borderId="0">
      <alignment horizontal="right"/>
    </xf>
    <xf numFmtId="170" fontId="21" fillId="0" borderId="0" applyFill="0"/>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1" fillId="66" borderId="9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9" fillId="0" borderId="0" applyNumberFormat="0" applyFill="0" applyBorder="0" applyAlignment="0" applyProtection="0"/>
    <xf numFmtId="0" fontId="20" fillId="0" borderId="0"/>
    <xf numFmtId="164" fontId="20" fillId="0" borderId="0" applyFont="0" applyFill="0" applyBorder="0" applyAlignment="0" applyProtection="0"/>
    <xf numFmtId="167" fontId="20" fillId="0" borderId="0" applyFont="0" applyFill="0" applyBorder="0" applyAlignment="0" applyProtection="0"/>
    <xf numFmtId="179"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3" fontId="77" fillId="0" borderId="0" applyFont="0" applyFill="0" applyBorder="0" applyAlignment="0" applyProtection="0"/>
    <xf numFmtId="0" fontId="62" fillId="61" borderId="76" applyNumberFormat="0" applyAlignment="0" applyProtection="0"/>
    <xf numFmtId="176" fontId="76"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0" fontId="77" fillId="0" borderId="0" applyFont="0" applyFill="0" applyBorder="0" applyAlignment="0" applyProtection="0"/>
    <xf numFmtId="0" fontId="77" fillId="0" borderId="0" applyFont="0" applyFill="0" applyBorder="0" applyAlignment="0" applyProtection="0"/>
    <xf numFmtId="14" fontId="36" fillId="0" borderId="0" applyFill="0" applyBorder="0" applyAlignment="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7" fontId="76" fillId="0" borderId="0" applyFill="0" applyBorder="0" applyAlignment="0"/>
    <xf numFmtId="176" fontId="76" fillId="0" borderId="0" applyFill="0" applyBorder="0" applyAlignment="0"/>
    <xf numFmtId="187" fontId="76" fillId="0" borderId="0" applyFill="0" applyBorder="0" applyAlignment="0"/>
    <xf numFmtId="188" fontId="76" fillId="0" borderId="0" applyFill="0" applyBorder="0" applyAlignment="0"/>
    <xf numFmtId="176" fontId="76" fillId="0" borderId="0" applyFill="0" applyBorder="0" applyAlignment="0"/>
    <xf numFmtId="44" fontId="37" fillId="0" borderId="0" applyFont="0" applyFill="0" applyBorder="0" applyAlignment="0" applyProtection="0"/>
    <xf numFmtId="44" fontId="37" fillId="0" borderId="0" applyFont="0" applyFill="0" applyBorder="0" applyAlignment="0" applyProtection="0"/>
    <xf numFmtId="0" fontId="63" fillId="0" borderId="0" applyNumberFormat="0" applyFill="0" applyBorder="0" applyAlignment="0" applyProtection="0"/>
    <xf numFmtId="0" fontId="19" fillId="62" borderId="0"/>
    <xf numFmtId="2" fontId="77" fillId="0" borderId="0" applyFont="0" applyFill="0" applyBorder="0" applyAlignment="0" applyProtection="0"/>
    <xf numFmtId="0" fontId="20" fillId="0" borderId="0"/>
    <xf numFmtId="0" fontId="64" fillId="0" borderId="77" applyNumberFormat="0" applyFill="0" applyAlignment="0" applyProtection="0"/>
    <xf numFmtId="0" fontId="84" fillId="0" borderId="78" applyNumberFormat="0" applyFill="0" applyAlignment="0" applyProtection="0"/>
    <xf numFmtId="0" fontId="65" fillId="43" borderId="0" applyNumberFormat="0" applyBorder="0" applyAlignment="0" applyProtection="0"/>
    <xf numFmtId="0" fontId="65" fillId="47" borderId="0" applyNumberFormat="0" applyBorder="0" applyAlignment="0" applyProtection="0"/>
    <xf numFmtId="0" fontId="65" fillId="43" borderId="0" applyNumberFormat="0" applyBorder="0" applyAlignment="0" applyProtection="0"/>
    <xf numFmtId="0" fontId="18" fillId="0" borderId="17" applyNumberFormat="0" applyAlignment="0" applyProtection="0">
      <alignment horizontal="left" vertical="center"/>
    </xf>
    <xf numFmtId="0" fontId="18" fillId="0" borderId="79">
      <alignment horizontal="left" vertical="center"/>
    </xf>
    <xf numFmtId="0" fontId="66" fillId="0" borderId="80" applyNumberFormat="0" applyFill="0" applyAlignment="0" applyProtection="0"/>
    <xf numFmtId="0" fontId="67" fillId="0" borderId="81" applyNumberFormat="0" applyFill="0" applyAlignment="0" applyProtection="0"/>
    <xf numFmtId="0" fontId="68" fillId="0" borderId="82" applyNumberFormat="0" applyFill="0" applyAlignment="0" applyProtection="0"/>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46" borderId="75" applyNumberFormat="0" applyAlignment="0" applyProtection="0"/>
    <xf numFmtId="0" fontId="70" fillId="46" borderId="75" applyNumberFormat="0" applyAlignment="0" applyProtection="0"/>
    <xf numFmtId="0" fontId="70" fillId="48" borderId="75"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76" fillId="0" borderId="0"/>
    <xf numFmtId="0" fontId="76" fillId="0" borderId="0"/>
    <xf numFmtId="0" fontId="76" fillId="0" borderId="0"/>
    <xf numFmtId="0" fontId="66" fillId="0" borderId="80" applyNumberFormat="0" applyFill="0" applyAlignment="0" applyProtection="0"/>
    <xf numFmtId="0" fontId="85" fillId="0" borderId="83" applyNumberFormat="0" applyFill="0" applyAlignment="0" applyProtection="0"/>
    <xf numFmtId="0" fontId="67" fillId="0" borderId="81" applyNumberFormat="0" applyFill="0" applyAlignment="0" applyProtection="0"/>
    <xf numFmtId="0" fontId="86" fillId="0" borderId="84" applyNumberFormat="0" applyFill="0" applyAlignment="0" applyProtection="0"/>
    <xf numFmtId="0" fontId="68" fillId="0" borderId="82" applyNumberFormat="0" applyFill="0" applyAlignment="0" applyProtection="0"/>
    <xf numFmtId="0" fontId="87" fillId="0" borderId="85" applyNumberFormat="0" applyFill="0" applyAlignment="0" applyProtection="0"/>
    <xf numFmtId="0" fontId="68" fillId="0" borderId="0" applyNumberFormat="0" applyFill="0" applyBorder="0" applyAlignment="0" applyProtection="0"/>
    <xf numFmtId="0" fontId="87" fillId="0" borderId="0" applyNumberFormat="0" applyFill="0" applyBorder="0" applyAlignment="0" applyProtection="0"/>
    <xf numFmtId="187" fontId="76" fillId="0" borderId="0" applyFill="0" applyBorder="0" applyAlignment="0"/>
    <xf numFmtId="176" fontId="76" fillId="0" borderId="0" applyFill="0" applyBorder="0" applyAlignment="0"/>
    <xf numFmtId="187" fontId="76" fillId="0" borderId="0" applyFill="0" applyBorder="0" applyAlignment="0"/>
    <xf numFmtId="188" fontId="76" fillId="0" borderId="0" applyFill="0" applyBorder="0" applyAlignment="0"/>
    <xf numFmtId="176" fontId="76" fillId="0" borderId="0" applyFill="0" applyBorder="0" applyAlignment="0"/>
    <xf numFmtId="0" fontId="64" fillId="0" borderId="77" applyNumberFormat="0" applyFill="0" applyAlignment="0" applyProtection="0"/>
    <xf numFmtId="0" fontId="71" fillId="63" borderId="0" applyNumberFormat="0" applyBorder="0" applyAlignment="0" applyProtection="0"/>
    <xf numFmtId="0" fontId="71" fillId="64" borderId="0" applyNumberFormat="0" applyBorder="0" applyAlignment="0" applyProtection="0"/>
    <xf numFmtId="0" fontId="71" fillId="63" borderId="0" applyNumberFormat="0" applyBorder="0" applyAlignment="0" applyProtection="0"/>
    <xf numFmtId="0" fontId="71" fillId="63"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37" fillId="0" borderId="0"/>
    <xf numFmtId="0" fontId="20" fillId="0" borderId="0"/>
    <xf numFmtId="0" fontId="20" fillId="0" borderId="0"/>
    <xf numFmtId="0" fontId="37" fillId="0" borderId="0"/>
    <xf numFmtId="0" fontId="20" fillId="0" borderId="0" applyNumberFormat="0" applyFill="0" applyBorder="0" applyAlignment="0" applyProtection="0"/>
    <xf numFmtId="0" fontId="37" fillId="0" borderId="0"/>
    <xf numFmtId="0" fontId="37" fillId="0" borderId="0"/>
    <xf numFmtId="0" fontId="20" fillId="0" borderId="0"/>
    <xf numFmtId="0" fontId="20" fillId="0" borderId="0"/>
    <xf numFmtId="0" fontId="37" fillId="64" borderId="86" applyNumberFormat="0" applyFont="0" applyAlignment="0" applyProtection="0"/>
    <xf numFmtId="0" fontId="20" fillId="0" borderId="51"/>
    <xf numFmtId="0" fontId="20" fillId="0" borderId="51"/>
    <xf numFmtId="0" fontId="20" fillId="0" borderId="51"/>
    <xf numFmtId="0" fontId="20" fillId="0" borderId="51"/>
    <xf numFmtId="0" fontId="20" fillId="0" borderId="51"/>
    <xf numFmtId="0" fontId="20" fillId="0" borderId="51"/>
    <xf numFmtId="0" fontId="20" fillId="64" borderId="86" applyNumberFormat="0" applyFont="0" applyAlignment="0" applyProtection="0"/>
    <xf numFmtId="0" fontId="20" fillId="64" borderId="86" applyNumberFormat="0" applyFont="0" applyAlignment="0" applyProtection="0"/>
    <xf numFmtId="0" fontId="20" fillId="64" borderId="87" applyNumberFormat="0" applyFont="0" applyAlignment="0" applyProtection="0"/>
    <xf numFmtId="0" fontId="60" fillId="42" borderId="0" applyNumberFormat="0" applyBorder="0" applyAlignment="0" applyProtection="0"/>
    <xf numFmtId="0" fontId="60" fillId="44" borderId="0" applyNumberFormat="0" applyBorder="0" applyAlignment="0" applyProtection="0"/>
    <xf numFmtId="0" fontId="72" fillId="59" borderId="88" applyNumberFormat="0" applyAlignment="0" applyProtection="0"/>
    <xf numFmtId="9" fontId="20" fillId="0" borderId="0" applyFont="0" applyFill="0" applyBorder="0" applyAlignment="0" applyProtection="0"/>
    <xf numFmtId="186" fontId="76" fillId="0" borderId="0" applyFont="0" applyFill="0" applyBorder="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0" fillId="9" borderId="0">
      <alignment horizontal="right"/>
    </xf>
    <xf numFmtId="187" fontId="76" fillId="0" borderId="0" applyFill="0" applyBorder="0" applyAlignment="0"/>
    <xf numFmtId="176" fontId="76" fillId="0" borderId="0" applyFill="0" applyBorder="0" applyAlignment="0"/>
    <xf numFmtId="187" fontId="76" fillId="0" borderId="0" applyFill="0" applyBorder="0" applyAlignment="0"/>
    <xf numFmtId="188" fontId="76" fillId="0" borderId="0" applyFill="0" applyBorder="0" applyAlignment="0"/>
    <xf numFmtId="176" fontId="76" fillId="0" borderId="0" applyFill="0" applyBorder="0" applyAlignment="0"/>
    <xf numFmtId="0" fontId="80" fillId="0" borderId="0" applyNumberFormat="0" applyFont="0" applyFill="0" applyBorder="0" applyAlignment="0" applyProtection="0">
      <alignment horizontal="left"/>
    </xf>
    <xf numFmtId="0" fontId="80" fillId="0" borderId="0" applyNumberFormat="0" applyFont="0" applyFill="0" applyBorder="0" applyAlignment="0" applyProtection="0">
      <alignment horizontal="left"/>
    </xf>
    <xf numFmtId="15" fontId="80" fillId="0" borderId="0" applyFont="0" applyFill="0" applyBorder="0" applyAlignment="0" applyProtection="0"/>
    <xf numFmtId="15" fontId="80"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0" fontId="81" fillId="0" borderId="89">
      <alignment horizontal="center"/>
    </xf>
    <xf numFmtId="0" fontId="81" fillId="0" borderId="89">
      <alignment horizontal="center"/>
    </xf>
    <xf numFmtId="3" fontId="80" fillId="0" borderId="0" applyFont="0" applyFill="0" applyBorder="0" applyAlignment="0" applyProtection="0"/>
    <xf numFmtId="3" fontId="80" fillId="0" borderId="0" applyFont="0" applyFill="0" applyBorder="0" applyAlignment="0" applyProtection="0"/>
    <xf numFmtId="0" fontId="80" fillId="65" borderId="0" applyNumberFormat="0" applyFont="0" applyBorder="0" applyAlignment="0" applyProtection="0"/>
    <xf numFmtId="0" fontId="80" fillId="65" borderId="0" applyNumberFormat="0" applyFont="0" applyBorder="0" applyAlignment="0" applyProtection="0"/>
    <xf numFmtId="170" fontId="21" fillId="0" borderId="0" applyFill="0"/>
    <xf numFmtId="170" fontId="21" fillId="0" borderId="0" applyFill="0"/>
    <xf numFmtId="0" fontId="82" fillId="0" borderId="0" applyFill="0">
      <alignment horizontal="left" indent="6"/>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4" fontId="79" fillId="0" borderId="0" applyNumberFormat="0" applyProtection="0">
      <alignment wrapText="1"/>
    </xf>
    <xf numFmtId="0" fontId="21" fillId="66" borderId="90" applyNumberFormat="0" applyProtection="0">
      <alignment horizontal="left" vertical="center" indent="1"/>
    </xf>
    <xf numFmtId="0" fontId="21" fillId="66" borderId="90" applyNumberFormat="0" applyProtection="0">
      <alignment horizontal="left" vertical="center" indent="1"/>
    </xf>
    <xf numFmtId="0" fontId="46" fillId="66" borderId="79"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0" fontId="26" fillId="67" borderId="92" applyNumberFormat="0" applyProtection="0">
      <alignment horizontal="center" wrapText="1"/>
    </xf>
    <xf numFmtId="0" fontId="26" fillId="67" borderId="92" applyNumberFormat="0" applyProtection="0">
      <alignment horizontal="center" wrapText="1"/>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0"/>
    <xf numFmtId="0" fontId="20" fillId="68" borderId="0"/>
    <xf numFmtId="0" fontId="20" fillId="68" borderId="0"/>
    <xf numFmtId="0" fontId="20" fillId="68" borderId="0"/>
    <xf numFmtId="0" fontId="20" fillId="68" borderId="0"/>
    <xf numFmtId="0" fontId="20" fillId="68" borderId="0"/>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49" fontId="36" fillId="0" borderId="0" applyFill="0" applyBorder="0" applyAlignment="0"/>
    <xf numFmtId="192" fontId="76" fillId="0" borderId="0" applyFill="0" applyBorder="0" applyAlignment="0"/>
    <xf numFmtId="193" fontId="76" fillId="0" borderId="0" applyFill="0" applyBorder="0" applyAlignment="0"/>
    <xf numFmtId="0" fontId="73" fillId="0" borderId="0" applyNumberFormat="0" applyFill="0" applyBorder="0" applyAlignment="0" applyProtection="0"/>
    <xf numFmtId="0" fontId="73" fillId="0" borderId="0" applyNumberFormat="0" applyFill="0" applyBorder="0" applyAlignment="0" applyProtection="0"/>
    <xf numFmtId="0" fontId="88" fillId="0" borderId="0" applyNumberFormat="0" applyFill="0" applyBorder="0" applyAlignment="0" applyProtection="0"/>
    <xf numFmtId="0" fontId="73" fillId="0" borderId="0" applyNumberFormat="0" applyFill="0" applyBorder="0" applyAlignment="0" applyProtection="0"/>
    <xf numFmtId="0" fontId="74" fillId="0" borderId="95" applyNumberFormat="0" applyFill="0" applyAlignment="0" applyProtection="0"/>
    <xf numFmtId="0" fontId="74" fillId="0" borderId="96" applyNumberFormat="0" applyFill="0" applyAlignment="0" applyProtection="0"/>
    <xf numFmtId="0" fontId="74" fillId="0" borderId="95" applyNumberFormat="0" applyFill="0" applyAlignment="0" applyProtection="0"/>
    <xf numFmtId="0" fontId="72" fillId="59" borderId="88" applyNumberFormat="0" applyAlignment="0" applyProtection="0"/>
    <xf numFmtId="0" fontId="72" fillId="60" borderId="88" applyNumberFormat="0" applyAlignment="0" applyProtection="0"/>
    <xf numFmtId="0" fontId="63"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164" fontId="20" fillId="0" borderId="0" applyFont="0" applyFill="0" applyBorder="0" applyAlignment="0" applyProtection="0"/>
    <xf numFmtId="0" fontId="20" fillId="0" borderId="0"/>
    <xf numFmtId="9" fontId="20" fillId="0" borderId="0" applyFont="0" applyFill="0" applyBorder="0" applyAlignment="0" applyProtection="0"/>
    <xf numFmtId="0" fontId="69" fillId="0" borderId="0" applyNumberFormat="0" applyFill="0" applyBorder="0" applyAlignment="0" applyProtection="0">
      <alignment vertical="top"/>
      <protection locked="0"/>
    </xf>
    <xf numFmtId="164"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0" borderId="51"/>
    <xf numFmtId="0" fontId="20" fillId="64" borderId="86" applyNumberFormat="0" applyFont="0" applyAlignment="0" applyProtection="0"/>
    <xf numFmtId="0" fontId="20" fillId="64" borderId="86" applyNumberFormat="0" applyFont="0" applyAlignment="0" applyProtection="0"/>
    <xf numFmtId="0" fontId="20" fillId="64" borderId="86" applyNumberFormat="0" applyFont="0" applyAlignment="0" applyProtection="0"/>
    <xf numFmtId="0" fontId="20" fillId="64" borderId="87" applyNumberFormat="0" applyFont="0" applyAlignment="0" applyProtection="0"/>
    <xf numFmtId="0" fontId="20" fillId="64" borderId="87" applyNumberFormat="0" applyFont="0" applyAlignment="0" applyProtection="0"/>
    <xf numFmtId="0" fontId="20" fillId="64" borderId="87" applyNumberFormat="0" applyFont="0" applyAlignment="0" applyProtection="0"/>
    <xf numFmtId="0" fontId="20" fillId="64" borderId="86" applyNumberFormat="0" applyFont="0" applyAlignment="0" applyProtection="0"/>
    <xf numFmtId="0" fontId="20" fillId="64" borderId="86" applyNumberFormat="0" applyFont="0" applyAlignment="0" applyProtection="0"/>
    <xf numFmtId="0" fontId="20" fillId="64" borderId="86" applyNumberFormat="0" applyFont="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5" fontId="20" fillId="9" borderId="0">
      <alignment horizontal="right"/>
    </xf>
    <xf numFmtId="175" fontId="20" fillId="9" borderId="0">
      <alignment horizontal="right"/>
    </xf>
    <xf numFmtId="175" fontId="20" fillId="9" borderId="0">
      <alignment horizontal="right"/>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0" borderId="0">
      <alignment wrapTex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4" borderId="0" applyNumberFormat="0" applyProtection="0">
      <alignment horizontal="right" vertical="center"/>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4" fontId="20" fillId="66" borderId="91" applyNumberFormat="0" applyProtection="0">
      <alignment horizontal="left" vertical="center" indent="1"/>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93">
      <alignment horizontal="right"/>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9" borderId="93">
      <protection locked="0"/>
    </xf>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8"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69"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0"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71"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0" fontId="20" fillId="0" borderId="94"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6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164" fontId="20" fillId="0" borderId="0" applyFont="0" applyFill="0" applyBorder="0" applyAlignment="0" applyProtection="0"/>
    <xf numFmtId="0" fontId="20" fillId="0" borderId="0"/>
    <xf numFmtId="164" fontId="20" fillId="0" borderId="0" applyFont="0" applyFill="0" applyBorder="0" applyAlignment="0" applyProtection="0"/>
    <xf numFmtId="0" fontId="69" fillId="0" borderId="0" applyNumberFormat="0" applyFill="0" applyBorder="0" applyAlignment="0" applyProtection="0">
      <alignment vertical="top"/>
      <protection locked="0"/>
    </xf>
    <xf numFmtId="9" fontId="20" fillId="0" borderId="0" applyFont="0" applyFill="0" applyBorder="0" applyAlignment="0" applyProtection="0"/>
    <xf numFmtId="0" fontId="20" fillId="0" borderId="0"/>
    <xf numFmtId="0" fontId="69" fillId="0" borderId="0" applyNumberFormat="0" applyFill="0" applyBorder="0" applyAlignment="0" applyProtection="0">
      <alignment vertical="top"/>
      <protection locked="0"/>
    </xf>
    <xf numFmtId="164" fontId="20" fillId="0" borderId="0" applyFont="0" applyFill="0" applyBorder="0" applyAlignment="0" applyProtection="0"/>
    <xf numFmtId="16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4" fontId="20" fillId="0" borderId="0" applyFont="0" applyFill="0" applyBorder="0" applyAlignment="0" applyProtection="0"/>
    <xf numFmtId="0" fontId="69" fillId="0" borderId="0" applyNumberFormat="0" applyFill="0" applyBorder="0" applyAlignment="0" applyProtection="0">
      <alignment vertical="top"/>
      <protection locked="0"/>
    </xf>
    <xf numFmtId="9"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164"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164"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164" fontId="20" fillId="0" borderId="0" applyFont="0" applyFill="0" applyBorder="0" applyAlignment="0" applyProtection="0"/>
    <xf numFmtId="164" fontId="20" fillId="0" borderId="0" applyFont="0" applyFill="0" applyBorder="0" applyAlignment="0" applyProtection="0"/>
    <xf numFmtId="9"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0" fontId="20" fillId="0" borderId="0"/>
    <xf numFmtId="164" fontId="20" fillId="0" borderId="0" applyFont="0" applyFill="0" applyBorder="0" applyAlignment="0" applyProtection="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1"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0"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20" fillId="0" borderId="0" applyFont="0" applyFill="0" applyBorder="0" applyAlignment="0" applyProtection="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93"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0" fillId="0" borderId="0"/>
    <xf numFmtId="0" fontId="20" fillId="0" borderId="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93"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93"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lignment horizontal="left"/>
    </xf>
    <xf numFmtId="0" fontId="20" fillId="0" borderId="0">
      <alignment horizontal="left"/>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93"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93"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3" fillId="0" borderId="0" applyNumberFormat="0" applyFill="0" applyBorder="0" applyAlignment="0" applyProtection="0"/>
    <xf numFmtId="0" fontId="20" fillId="0" borderId="0"/>
    <xf numFmtId="0" fontId="20" fillId="0" borderId="0"/>
    <xf numFmtId="0" fontId="93" fillId="0" borderId="0" applyNumberFormat="0" applyFill="0" applyBorder="0" applyAlignment="0" applyProtection="0"/>
    <xf numFmtId="0" fontId="93"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lignment horizontal="left" wrapText="1"/>
    </xf>
    <xf numFmtId="0"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93" fillId="0" borderId="0" applyNumberFormat="0" applyFill="0" applyBorder="0" applyAlignment="0" applyProtection="0"/>
    <xf numFmtId="0" fontId="93"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3"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41" borderId="0" applyNumberFormat="0" applyBorder="0" applyAlignment="0" applyProtection="0"/>
    <xf numFmtId="0" fontId="1" fillId="18" borderId="0" applyNumberFormat="0" applyBorder="0" applyAlignment="0" applyProtection="0"/>
    <xf numFmtId="0" fontId="37"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42" borderId="0" applyNumberFormat="0" applyBorder="0" applyAlignment="0" applyProtection="0"/>
    <xf numFmtId="0" fontId="1" fillId="22" borderId="0" applyNumberFormat="0" applyBorder="0" applyAlignment="0" applyProtection="0"/>
    <xf numFmtId="0" fontId="37"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3" borderId="0" applyNumberFormat="0" applyBorder="0" applyAlignment="0" applyProtection="0"/>
    <xf numFmtId="0" fontId="1" fillId="26" borderId="0" applyNumberFormat="0" applyBorder="0" applyAlignment="0" applyProtection="0"/>
    <xf numFmtId="0" fontId="37"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4" borderId="0" applyNumberFormat="0" applyBorder="0" applyAlignment="0" applyProtection="0"/>
    <xf numFmtId="0" fontId="1" fillId="30" borderId="0" applyNumberFormat="0" applyBorder="0" applyAlignment="0" applyProtection="0"/>
    <xf numFmtId="0" fontId="37" fillId="4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7" fillId="45" borderId="0" applyNumberFormat="0" applyBorder="0" applyAlignment="0" applyProtection="0"/>
    <xf numFmtId="0" fontId="1" fillId="34" borderId="0" applyNumberFormat="0" applyBorder="0" applyAlignment="0" applyProtection="0"/>
    <xf numFmtId="0" fontId="37" fillId="4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6" borderId="0" applyNumberFormat="0" applyBorder="0" applyAlignment="0" applyProtection="0"/>
    <xf numFmtId="0" fontId="1" fillId="38" borderId="0" applyNumberFormat="0" applyBorder="0" applyAlignment="0" applyProtection="0"/>
    <xf numFmtId="0" fontId="37" fillId="4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4" fillId="73" borderId="0" applyNumberFormat="0" applyBorder="0" applyAlignment="0" applyProtection="0"/>
    <xf numFmtId="0" fontId="94" fillId="74" borderId="0" applyNumberFormat="0" applyBorder="0" applyAlignment="0" applyProtection="0"/>
    <xf numFmtId="0" fontId="94" fillId="6" borderId="0" applyNumberFormat="0" applyBorder="0" applyAlignment="0" applyProtection="0"/>
    <xf numFmtId="0" fontId="94" fillId="75" borderId="0" applyNumberFormat="0" applyBorder="0" applyAlignment="0" applyProtection="0"/>
    <xf numFmtId="0" fontId="94" fillId="76" borderId="0" applyNumberFormat="0" applyBorder="0" applyAlignment="0" applyProtection="0"/>
    <xf numFmtId="0" fontId="94" fillId="77"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7" borderId="0" applyNumberFormat="0" applyBorder="0" applyAlignment="0" applyProtection="0"/>
    <xf numFmtId="0" fontId="1" fillId="19" borderId="0" applyNumberFormat="0" applyBorder="0" applyAlignment="0" applyProtection="0"/>
    <xf numFmtId="0" fontId="37"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48" borderId="0" applyNumberFormat="0" applyBorder="0" applyAlignment="0" applyProtection="0"/>
    <xf numFmtId="0" fontId="1" fillId="23" borderId="0" applyNumberFormat="0" applyBorder="0" applyAlignment="0" applyProtection="0"/>
    <xf numFmtId="0" fontId="37"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9" borderId="0" applyNumberFormat="0" applyBorder="0" applyAlignment="0" applyProtection="0"/>
    <xf numFmtId="0" fontId="1" fillId="27" borderId="0" applyNumberFormat="0" applyBorder="0" applyAlignment="0" applyProtection="0"/>
    <xf numFmtId="0" fontId="37" fillId="4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37"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47" borderId="0" applyNumberFormat="0" applyBorder="0" applyAlignment="0" applyProtection="0"/>
    <xf numFmtId="0" fontId="1" fillId="35" borderId="0" applyNumberFormat="0" applyBorder="0" applyAlignment="0" applyProtection="0"/>
    <xf numFmtId="0" fontId="37" fillId="4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50" borderId="0" applyNumberFormat="0" applyBorder="0" applyAlignment="0" applyProtection="0"/>
    <xf numFmtId="0" fontId="1" fillId="39" borderId="0" applyNumberFormat="0" applyBorder="0" applyAlignment="0" applyProtection="0"/>
    <xf numFmtId="0" fontId="37" fillId="5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94" fillId="78" borderId="0" applyNumberFormat="0" applyBorder="0" applyAlignment="0" applyProtection="0"/>
    <xf numFmtId="0" fontId="94" fillId="79" borderId="0" applyNumberFormat="0" applyBorder="0" applyAlignment="0" applyProtection="0"/>
    <xf numFmtId="0" fontId="94" fillId="70" borderId="0" applyNumberFormat="0" applyBorder="0" applyAlignment="0" applyProtection="0"/>
    <xf numFmtId="0" fontId="94" fillId="75" borderId="0" applyNumberFormat="0" applyBorder="0" applyAlignment="0" applyProtection="0"/>
    <xf numFmtId="0" fontId="94" fillId="78" borderId="0" applyNumberFormat="0" applyBorder="0" applyAlignment="0" applyProtection="0"/>
    <xf numFmtId="0" fontId="94" fillId="71"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50"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16" fillId="20"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16" fillId="24" borderId="0" applyNumberFormat="0" applyBorder="0" applyAlignment="0" applyProtection="0"/>
    <xf numFmtId="0" fontId="59" fillId="49" borderId="0" applyNumberFormat="0" applyBorder="0" applyAlignment="0" applyProtection="0"/>
    <xf numFmtId="0" fontId="59" fillId="49" borderId="0" applyNumberFormat="0" applyBorder="0" applyAlignment="0" applyProtection="0"/>
    <xf numFmtId="0" fontId="16" fillId="28"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16" fillId="32"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16" fillId="36"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16" fillId="40" borderId="0" applyNumberFormat="0" applyBorder="0" applyAlignment="0" applyProtection="0"/>
    <xf numFmtId="0" fontId="95" fillId="80" borderId="0" applyNumberFormat="0" applyBorder="0" applyAlignment="0" applyProtection="0"/>
    <xf numFmtId="0" fontId="95" fillId="79" borderId="0" applyNumberFormat="0" applyBorder="0" applyAlignment="0" applyProtection="0"/>
    <xf numFmtId="0" fontId="95" fillId="70" borderId="0" applyNumberFormat="0" applyBorder="0" applyAlignment="0" applyProtection="0"/>
    <xf numFmtId="0" fontId="95" fillId="81" borderId="0" applyNumberFormat="0" applyBorder="0" applyAlignment="0" applyProtection="0"/>
    <xf numFmtId="0" fontId="95" fillId="82" borderId="0" applyNumberFormat="0" applyBorder="0" applyAlignment="0" applyProtection="0"/>
    <xf numFmtId="0" fontId="95" fillId="83" borderId="0" applyNumberFormat="0" applyBorder="0" applyAlignment="0" applyProtection="0"/>
    <xf numFmtId="0" fontId="59" fillId="51"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1" borderId="0" applyNumberFormat="0" applyBorder="0" applyAlignment="0" applyProtection="0"/>
    <xf numFmtId="0" fontId="59" fillId="48" borderId="0" applyNumberFormat="0" applyBorder="0" applyAlignment="0" applyProtection="0"/>
    <xf numFmtId="0" fontId="59" fillId="49"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59" fillId="55" borderId="0" applyNumberFormat="0" applyBorder="0" applyAlignment="0" applyProtection="0"/>
    <xf numFmtId="0" fontId="16" fillId="17"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16" fillId="21" borderId="0" applyNumberFormat="0" applyBorder="0" applyAlignment="0" applyProtection="0"/>
    <xf numFmtId="0" fontId="59" fillId="57" borderId="0" applyNumberFormat="0" applyBorder="0" applyAlignment="0" applyProtection="0"/>
    <xf numFmtId="0" fontId="59" fillId="57" borderId="0" applyNumberFormat="0" applyBorder="0" applyAlignment="0" applyProtection="0"/>
    <xf numFmtId="0" fontId="16" fillId="25"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16" fillId="29"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16" fillId="33"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16" fillId="37" borderId="0" applyNumberFormat="0" applyBorder="0" applyAlignment="0" applyProtection="0"/>
    <xf numFmtId="0" fontId="95" fillId="72" borderId="0" applyNumberFormat="0" applyBorder="0" applyAlignment="0" applyProtection="0"/>
    <xf numFmtId="0" fontId="95" fillId="84" borderId="0" applyNumberFormat="0" applyBorder="0" applyAlignment="0" applyProtection="0"/>
    <xf numFmtId="0" fontId="95" fillId="85" borderId="0" applyNumberFormat="0" applyBorder="0" applyAlignment="0" applyProtection="0"/>
    <xf numFmtId="0" fontId="95" fillId="81" borderId="0" applyNumberFormat="0" applyBorder="0" applyAlignment="0" applyProtection="0"/>
    <xf numFmtId="0" fontId="95" fillId="82" borderId="0" applyNumberFormat="0" applyBorder="0" applyAlignment="0" applyProtection="0"/>
    <xf numFmtId="0" fontId="95" fillId="86" borderId="0" applyNumberFormat="0" applyBorder="0" applyAlignment="0" applyProtection="0"/>
    <xf numFmtId="0" fontId="59" fillId="55" borderId="0" applyNumberFormat="0" applyBorder="0" applyAlignment="0" applyProtection="0"/>
    <xf numFmtId="0" fontId="59" fillId="56" borderId="0" applyNumberFormat="0" applyBorder="0" applyAlignment="0" applyProtection="0"/>
    <xf numFmtId="0" fontId="59" fillId="57"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8" borderId="0" applyNumberFormat="0" applyBorder="0" applyAlignment="0" applyProtection="0"/>
    <xf numFmtId="0" fontId="58" fillId="0" borderId="0"/>
    <xf numFmtId="0" fontId="58" fillId="0" borderId="0"/>
    <xf numFmtId="0" fontId="58" fillId="0" borderId="0"/>
    <xf numFmtId="0" fontId="72" fillId="59" borderId="88" applyNumberFormat="0" applyAlignment="0" applyProtection="0"/>
    <xf numFmtId="0" fontId="60" fillId="42" borderId="0" applyNumberFormat="0" applyBorder="0" applyAlignment="0" applyProtection="0"/>
    <xf numFmtId="0" fontId="60" fillId="42" borderId="0" applyNumberFormat="0" applyBorder="0" applyAlignment="0" applyProtection="0"/>
    <xf numFmtId="0" fontId="50" fillId="11" borderId="0" applyNumberFormat="0" applyBorder="0" applyAlignment="0" applyProtection="0"/>
    <xf numFmtId="0" fontId="60" fillId="42" borderId="0" applyNumberFormat="0" applyBorder="0" applyAlignment="0" applyProtection="0"/>
    <xf numFmtId="0" fontId="61" fillId="59" borderId="75" applyNumberFormat="0" applyAlignment="0" applyProtection="0"/>
    <xf numFmtId="0" fontId="61" fillId="59" borderId="75" applyNumberFormat="0" applyAlignment="0" applyProtection="0"/>
    <xf numFmtId="183" fontId="20" fillId="0" borderId="0" applyFill="0" applyBorder="0" applyAlignment="0"/>
    <xf numFmtId="0" fontId="61" fillId="59" borderId="75" applyNumberFormat="0" applyAlignment="0" applyProtection="0"/>
    <xf numFmtId="0" fontId="61" fillId="60" borderId="75" applyNumberFormat="0" applyAlignment="0" applyProtection="0"/>
    <xf numFmtId="0" fontId="61" fillId="60" borderId="75" applyNumberFormat="0" applyAlignment="0" applyProtection="0"/>
    <xf numFmtId="0" fontId="64" fillId="0" borderId="77" applyNumberFormat="0" applyFill="0" applyAlignment="0" applyProtection="0"/>
    <xf numFmtId="0" fontId="62" fillId="61" borderId="76" applyNumberFormat="0" applyAlignment="0" applyProtection="0"/>
    <xf numFmtId="0" fontId="62" fillId="61" borderId="76" applyNumberFormat="0" applyAlignment="0" applyProtection="0"/>
    <xf numFmtId="0" fontId="62" fillId="61" borderId="76" applyNumberFormat="0" applyAlignment="0" applyProtection="0"/>
    <xf numFmtId="0" fontId="41" fillId="15" borderId="72" applyNumberFormat="0" applyAlignment="0" applyProtection="0"/>
    <xf numFmtId="0" fontId="62" fillId="61" borderId="76" applyNumberFormat="0" applyAlignment="0" applyProtection="0"/>
    <xf numFmtId="0" fontId="59" fillId="55" borderId="0" applyNumberFormat="0" applyBorder="0" applyAlignment="0" applyProtection="0"/>
    <xf numFmtId="0" fontId="59" fillId="56" borderId="0" applyNumberFormat="0" applyBorder="0" applyAlignment="0" applyProtection="0"/>
    <xf numFmtId="0" fontId="59" fillId="57"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8" borderId="0" applyNumberFormat="0" applyBorder="0" applyAlignment="0" applyProtection="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89" fontId="20" fillId="0" borderId="0"/>
    <xf numFmtId="164" fontId="20" fillId="0" borderId="0" applyFont="0" applyFill="0" applyBorder="0" applyAlignment="0" applyProtection="0"/>
    <xf numFmtId="174" fontId="20" fillId="0" borderId="0" applyFont="0" applyFill="0" applyBorder="0" applyAlignment="0" applyProtection="0"/>
    <xf numFmtId="164" fontId="90"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xf numFmtId="164" fontId="27"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90" fillId="0" borderId="0" applyFont="0" applyFill="0" applyBorder="0" applyAlignment="0" applyProtection="0"/>
    <xf numFmtId="164" fontId="20" fillId="0" borderId="0" applyFont="0" applyFill="0" applyBorder="0" applyAlignment="0" applyProtection="0"/>
    <xf numFmtId="179" fontId="20"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171" fontId="90" fillId="0" borderId="0" applyFont="0" applyFill="0" applyBorder="0" applyAlignment="0" applyProtection="0"/>
    <xf numFmtId="0" fontId="96" fillId="77" borderId="75" applyNumberFormat="0" applyAlignment="0" applyProtection="0"/>
    <xf numFmtId="0" fontId="97" fillId="62" borderId="88" applyNumberFormat="0" applyAlignment="0" applyProtection="0"/>
    <xf numFmtId="0" fontId="20" fillId="0" borderId="0">
      <protection locked="0"/>
    </xf>
    <xf numFmtId="0" fontId="20" fillId="0" borderId="0">
      <protection locked="0"/>
    </xf>
    <xf numFmtId="195" fontId="98" fillId="0" borderId="0" applyFont="0" applyFill="0" applyBorder="0" applyAlignment="0" applyProtection="0"/>
    <xf numFmtId="196" fontId="98" fillId="0" borderId="0" applyFont="0" applyFill="0" applyBorder="0" applyAlignment="0" applyProtection="0"/>
    <xf numFmtId="0" fontId="20" fillId="0" borderId="0" applyFont="0" applyFill="0" applyBorder="0" applyAlignment="0" applyProtection="0"/>
    <xf numFmtId="0" fontId="99" fillId="6" borderId="0" applyNumberFormat="0" applyBorder="0" applyAlignment="0" applyProtection="0"/>
    <xf numFmtId="0" fontId="70" fillId="46" borderId="75" applyNumberFormat="0" applyAlignment="0" applyProtection="0"/>
    <xf numFmtId="0" fontId="74" fillId="0" borderId="95" applyNumberFormat="0" applyFill="0" applyAlignment="0" applyProtection="0"/>
    <xf numFmtId="0" fontId="74" fillId="0" borderId="95" applyNumberFormat="0" applyFill="0" applyAlignment="0" applyProtection="0"/>
    <xf numFmtId="0" fontId="74" fillId="0" borderId="95" applyNumberFormat="0" applyFill="0" applyAlignment="0" applyProtection="0"/>
    <xf numFmtId="0" fontId="63" fillId="0" borderId="0" applyNumberFormat="0" applyFill="0" applyBorder="0" applyAlignment="0" applyProtection="0"/>
    <xf numFmtId="44" fontId="37" fillId="0" borderId="0" applyFont="0" applyFill="0" applyBorder="0" applyAlignment="0" applyProtection="0"/>
    <xf numFmtId="0" fontId="56" fillId="0" borderId="0" applyNumberFormat="0" applyFill="0" applyBorder="0" applyAlignment="0" applyProtection="0"/>
    <xf numFmtId="0" fontId="63" fillId="0" borderId="0" applyNumberFormat="0" applyFill="0" applyBorder="0" applyAlignment="0" applyProtection="0"/>
    <xf numFmtId="197" fontId="98"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77" applyNumberFormat="0" applyFill="0" applyAlignment="0" applyProtection="0"/>
    <xf numFmtId="0" fontId="65" fillId="43" borderId="0" applyNumberFormat="0" applyBorder="0" applyAlignment="0" applyProtection="0"/>
    <xf numFmtId="0" fontId="17" fillId="0" borderId="0" applyNumberFormat="0" applyFill="0" applyBorder="0" applyProtection="0"/>
    <xf numFmtId="0" fontId="30" fillId="62" borderId="0" applyNumberFormat="0" applyBorder="0" applyAlignment="0"/>
    <xf numFmtId="0" fontId="47" fillId="0" borderId="66" applyNumberFormat="0" applyFill="0" applyAlignment="0" applyProtection="0"/>
    <xf numFmtId="0" fontId="85" fillId="0" borderId="97" applyNumberFormat="0" applyFill="0" applyAlignment="0" applyProtection="0"/>
    <xf numFmtId="0" fontId="48" fillId="0" borderId="67" applyNumberFormat="0" applyFill="0" applyAlignment="0" applyProtection="0"/>
    <xf numFmtId="0" fontId="86" fillId="0" borderId="81" applyNumberFormat="0" applyFill="0" applyAlignment="0" applyProtection="0"/>
    <xf numFmtId="0" fontId="49" fillId="0" borderId="68" applyNumberFormat="0" applyFill="0" applyAlignment="0" applyProtection="0"/>
    <xf numFmtId="0" fontId="87" fillId="0" borderId="98" applyNumberFormat="0" applyFill="0" applyAlignment="0" applyProtection="0"/>
    <xf numFmtId="0" fontId="49" fillId="0" borderId="0" applyNumberFormat="0" applyFill="0" applyBorder="0" applyAlignment="0" applyProtection="0"/>
    <xf numFmtId="0" fontId="87" fillId="0" borderId="0" applyNumberForma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50" borderId="75" applyNumberFormat="0" applyAlignment="0" applyProtection="0"/>
    <xf numFmtId="0" fontId="52" fillId="13" borderId="69" applyNumberFormat="0" applyAlignment="0" applyProtection="0"/>
    <xf numFmtId="0" fontId="70" fillId="63" borderId="75" applyNumberFormat="0" applyAlignment="0" applyProtection="0"/>
    <xf numFmtId="0" fontId="70" fillId="46" borderId="75" applyNumberFormat="0" applyAlignment="0" applyProtection="0"/>
    <xf numFmtId="0" fontId="101" fillId="0" borderId="0"/>
    <xf numFmtId="38" fontId="80" fillId="0" borderId="0" applyFont="0" applyFill="0" applyBorder="0" applyAlignment="0" applyProtection="0"/>
    <xf numFmtId="167"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4" fontId="20" fillId="0" borderId="0" applyFont="0" applyFill="0" applyBorder="0" applyAlignment="0" applyProtection="0"/>
    <xf numFmtId="0" fontId="20" fillId="0" borderId="0" applyFont="0" applyFill="0" applyBorder="0" applyAlignment="0" applyProtection="0"/>
    <xf numFmtId="194" fontId="78" fillId="0" borderId="0" applyFont="0" applyFill="0" applyBorder="0" applyAlignment="0" applyProtection="0"/>
    <xf numFmtId="0" fontId="20" fillId="0" borderId="0" applyFont="0" applyFill="0" applyBorder="0" applyAlignment="0" applyProtection="0"/>
    <xf numFmtId="0" fontId="102" fillId="0" borderId="77" applyNumberFormat="0" applyFill="0" applyAlignment="0" applyProtection="0"/>
    <xf numFmtId="0" fontId="103" fillId="87" borderId="76" applyNumberFormat="0" applyAlignment="0" applyProtection="0"/>
    <xf numFmtId="0" fontId="66" fillId="0" borderId="80" applyNumberFormat="0" applyFill="0" applyAlignment="0" applyProtection="0"/>
    <xf numFmtId="0" fontId="67" fillId="0" borderId="81" applyNumberFormat="0" applyFill="0" applyAlignment="0" applyProtection="0"/>
    <xf numFmtId="0" fontId="68" fillId="0" borderId="82" applyNumberFormat="0" applyFill="0" applyAlignment="0" applyProtection="0"/>
    <xf numFmtId="38" fontId="104" fillId="0" borderId="0"/>
    <xf numFmtId="38" fontId="105" fillId="0" borderId="0"/>
    <xf numFmtId="38" fontId="106" fillId="0" borderId="0"/>
    <xf numFmtId="38" fontId="107" fillId="0" borderId="0"/>
    <xf numFmtId="0" fontId="13" fillId="0" borderId="0"/>
    <xf numFmtId="0" fontId="13" fillId="0" borderId="0"/>
    <xf numFmtId="0" fontId="108" fillId="0" borderId="80" applyNumberFormat="0" applyFill="0" applyAlignment="0" applyProtection="0"/>
    <xf numFmtId="0" fontId="109" fillId="0" borderId="81" applyNumberFormat="0" applyFill="0" applyAlignment="0" applyProtection="0"/>
    <xf numFmtId="0" fontId="110" fillId="0" borderId="82" applyNumberFormat="0" applyFill="0" applyAlignment="0" applyProtection="0"/>
    <xf numFmtId="0" fontId="110" fillId="0" borderId="0" applyNumberFormat="0" applyFill="0" applyBorder="0" applyAlignment="0" applyProtection="0"/>
    <xf numFmtId="0" fontId="71" fillId="63" borderId="0" applyNumberFormat="0" applyBorder="0" applyAlignment="0" applyProtection="0"/>
    <xf numFmtId="0" fontId="111" fillId="88" borderId="0" applyNumberFormat="0" applyBorder="0" applyAlignment="0" applyProtection="0"/>
    <xf numFmtId="0" fontId="112" fillId="0" borderId="0" applyNumberFormat="0">
      <protection locked="0"/>
    </xf>
    <xf numFmtId="0" fontId="20" fillId="0" borderId="0"/>
    <xf numFmtId="0" fontId="20" fillId="0" borderId="0"/>
    <xf numFmtId="0" fontId="20" fillId="0" borderId="0"/>
    <xf numFmtId="0" fontId="113" fillId="0" borderId="0"/>
    <xf numFmtId="0" fontId="20" fillId="0" borderId="0"/>
    <xf numFmtId="0" fontId="114" fillId="0" borderId="0"/>
    <xf numFmtId="0" fontId="114" fillId="0" borderId="0"/>
    <xf numFmtId="0" fontId="20" fillId="0" borderId="0"/>
    <xf numFmtId="0" fontId="1" fillId="0" borderId="0"/>
    <xf numFmtId="0" fontId="20" fillId="0" borderId="0"/>
    <xf numFmtId="0" fontId="20" fillId="0" borderId="0"/>
    <xf numFmtId="0" fontId="20" fillId="0" borderId="0"/>
    <xf numFmtId="0" fontId="20" fillId="0" borderId="0" applyNumberFormat="0" applyFill="0" applyBorder="0" applyAlignment="0" applyProtection="0"/>
    <xf numFmtId="0" fontId="37" fillId="0" borderId="0"/>
    <xf numFmtId="0" fontId="20" fillId="0" borderId="0"/>
    <xf numFmtId="0" fontId="39" fillId="0" borderId="0"/>
    <xf numFmtId="0" fontId="20" fillId="0" borderId="0"/>
    <xf numFmtId="0" fontId="20" fillId="64" borderId="86"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20" fillId="63" borderId="86"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20" fillId="64" borderId="86"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20" fillId="0" borderId="51"/>
    <xf numFmtId="0" fontId="20" fillId="0" borderId="51"/>
    <xf numFmtId="0" fontId="20" fillId="64" borderId="86" applyNumberFormat="0" applyFont="0" applyAlignment="0" applyProtection="0"/>
    <xf numFmtId="0" fontId="20" fillId="64" borderId="87" applyNumberFormat="0" applyFont="0" applyAlignment="0" applyProtection="0"/>
    <xf numFmtId="0" fontId="20" fillId="64" borderId="86" applyNumberFormat="0" applyFont="0" applyAlignment="0" applyProtection="0"/>
    <xf numFmtId="0" fontId="20" fillId="64" borderId="86" applyNumberFormat="0" applyFont="0" applyAlignment="0" applyProtection="0"/>
    <xf numFmtId="0" fontId="115" fillId="62" borderId="75" applyNumberFormat="0" applyAlignment="0" applyProtection="0"/>
    <xf numFmtId="3" fontId="20" fillId="6" borderId="99" applyFont="0">
      <alignment horizontal="right" vertical="center"/>
      <protection locked="0"/>
    </xf>
    <xf numFmtId="0" fontId="72" fillId="60" borderId="88" applyNumberFormat="0" applyAlignment="0" applyProtection="0"/>
    <xf numFmtId="0" fontId="53" fillId="14" borderId="70" applyNumberFormat="0" applyAlignment="0" applyProtection="0"/>
    <xf numFmtId="0" fontId="72" fillId="60" borderId="88" applyNumberFormat="0" applyAlignment="0" applyProtection="0"/>
    <xf numFmtId="9" fontId="90" fillId="0" borderId="0" applyFont="0" applyFill="0" applyBorder="0" applyAlignment="0" applyProtection="0"/>
    <xf numFmtId="175" fontId="20" fillId="9" borderId="0">
      <alignment horizontal="right"/>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81" fillId="0" borderId="89">
      <alignment horizontal="center"/>
    </xf>
    <xf numFmtId="0" fontId="20" fillId="0" borderId="0">
      <alignment wrapText="1"/>
    </xf>
    <xf numFmtId="0" fontId="116" fillId="66" borderId="0" applyNumberFormat="0" applyProtection="0">
      <alignment horizontal="left" vertical="center" indent="1"/>
    </xf>
    <xf numFmtId="0" fontId="20" fillId="66" borderId="0" applyNumberFormat="0" applyProtection="0">
      <alignment horizontal="left" vertical="center" indent="1"/>
    </xf>
    <xf numFmtId="0" fontId="20" fillId="66" borderId="0" applyNumberFormat="0" applyProtection="0">
      <alignment horizontal="left" vertical="center" indent="1"/>
    </xf>
    <xf numFmtId="4" fontId="27" fillId="64" borderId="0" applyNumberFormat="0" applyProtection="0">
      <alignment horizontal="right" vertical="center"/>
    </xf>
    <xf numFmtId="4" fontId="116" fillId="66" borderId="91" applyNumberFormat="0" applyProtection="0">
      <alignment horizontal="left" vertical="center" indent="1"/>
    </xf>
    <xf numFmtId="4" fontId="20" fillId="66" borderId="91" applyNumberFormat="0" applyProtection="0">
      <alignment horizontal="left" vertical="center" indent="1"/>
    </xf>
    <xf numFmtId="0" fontId="60" fillId="42" borderId="0" applyNumberFormat="0" applyBorder="0" applyAlignment="0" applyProtection="0"/>
    <xf numFmtId="0" fontId="117" fillId="68" borderId="0"/>
    <xf numFmtId="0" fontId="20" fillId="68" borderId="0"/>
    <xf numFmtId="0" fontId="20" fillId="68" borderId="0"/>
    <xf numFmtId="0" fontId="20" fillId="68" borderId="93">
      <alignment horizontal="right"/>
    </xf>
    <xf numFmtId="0" fontId="20" fillId="68" borderId="0"/>
    <xf numFmtId="0" fontId="117" fillId="9" borderId="93">
      <protection locked="0"/>
    </xf>
    <xf numFmtId="0" fontId="20" fillId="9" borderId="93">
      <protection locked="0"/>
    </xf>
    <xf numFmtId="0" fontId="117" fillId="68" borderId="0"/>
    <xf numFmtId="0" fontId="20" fillId="68" borderId="0"/>
    <xf numFmtId="0" fontId="20" fillId="69" borderId="0"/>
    <xf numFmtId="0" fontId="20" fillId="70" borderId="0"/>
    <xf numFmtId="0" fontId="20" fillId="71" borderId="0"/>
    <xf numFmtId="0" fontId="36" fillId="0" borderId="0"/>
    <xf numFmtId="0" fontId="20" fillId="0" borderId="0"/>
    <xf numFmtId="0" fontId="20" fillId="0" borderId="0"/>
    <xf numFmtId="0" fontId="20" fillId="0" borderId="0"/>
    <xf numFmtId="0" fontId="20" fillId="0" borderId="0"/>
    <xf numFmtId="0" fontId="91" fillId="0" borderId="0"/>
    <xf numFmtId="0" fontId="20" fillId="0" borderId="0"/>
    <xf numFmtId="0" fontId="36"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118" fillId="0" borderId="0" applyNumberFormat="0" applyFill="0" applyBorder="0" applyAlignment="0" applyProtection="0"/>
    <xf numFmtId="0" fontId="33" fillId="0" borderId="0" applyNumberFormat="0" applyFill="0" applyBorder="0" applyAlignment="0" applyProtection="0"/>
    <xf numFmtId="0" fontId="119" fillId="0" borderId="0" applyNumberFormat="0" applyFill="0" applyBorder="0" applyProtection="0">
      <alignment horizontal="right"/>
    </xf>
    <xf numFmtId="0" fontId="17" fillId="0" borderId="0" applyNumberFormat="0" applyFill="0" applyBorder="0" applyAlignment="0" applyProtection="0"/>
    <xf numFmtId="198" fontId="33" fillId="0" borderId="100" applyFill="0" applyAlignment="0" applyProtection="0"/>
    <xf numFmtId="199" fontId="33" fillId="0" borderId="100" applyFill="0" applyAlignment="0" applyProtection="0"/>
    <xf numFmtId="200" fontId="33" fillId="0" borderId="100" applyFill="0" applyAlignment="0" applyProtection="0"/>
    <xf numFmtId="201" fontId="33" fillId="0" borderId="100" applyFill="0" applyAlignment="0" applyProtection="0"/>
    <xf numFmtId="202" fontId="33" fillId="0" borderId="100" applyFill="0" applyAlignment="0" applyProtection="0"/>
    <xf numFmtId="203" fontId="33" fillId="0" borderId="100" applyFill="0" applyAlignment="0" applyProtection="0"/>
    <xf numFmtId="0" fontId="118" fillId="0" borderId="101" applyNumberFormat="0" applyFill="0" applyAlignment="0" applyProtection="0"/>
    <xf numFmtId="0" fontId="33" fillId="0" borderId="101" applyNumberFormat="0" applyFill="0" applyAlignment="0" applyProtection="0"/>
    <xf numFmtId="0" fontId="119" fillId="0" borderId="101" applyNumberFormat="0" applyFill="0" applyProtection="0">
      <alignment horizontal="right"/>
    </xf>
    <xf numFmtId="0" fontId="31" fillId="0" borderId="101" applyNumberFormat="0" applyFill="0" applyAlignment="0" applyProtection="0"/>
    <xf numFmtId="198" fontId="33" fillId="0" borderId="100" applyFill="0" applyAlignment="0" applyProtection="0"/>
    <xf numFmtId="199" fontId="33" fillId="0" borderId="100" applyFill="0" applyAlignment="0" applyProtection="0"/>
    <xf numFmtId="200" fontId="33" fillId="0" borderId="100" applyFill="0" applyAlignment="0" applyProtection="0"/>
    <xf numFmtId="201" fontId="33" fillId="0" borderId="100" applyFill="0" applyAlignment="0" applyProtection="0"/>
    <xf numFmtId="202" fontId="33" fillId="0" borderId="100" applyFill="0" applyAlignment="0" applyProtection="0"/>
    <xf numFmtId="203" fontId="33" fillId="0" borderId="100" applyFill="0" applyAlignment="0" applyProtection="0"/>
    <xf numFmtId="0" fontId="20" fillId="89" borderId="0"/>
    <xf numFmtId="0" fontId="120" fillId="0" borderId="95" applyNumberFormat="0" applyFill="0" applyAlignment="0" applyProtection="0"/>
    <xf numFmtId="0" fontId="20" fillId="0" borderId="94" applyNumberFormat="0" applyAlignment="0" applyProtection="0"/>
    <xf numFmtId="204" fontId="39" fillId="90" borderId="0" applyBorder="0">
      <protection locked="0"/>
    </xf>
    <xf numFmtId="204" fontId="39" fillId="90" borderId="0" applyBorder="0">
      <protection locked="0"/>
    </xf>
    <xf numFmtId="204" fontId="39" fillId="90" borderId="0" applyBorder="0">
      <protection locked="0"/>
    </xf>
    <xf numFmtId="205" fontId="20" fillId="0" borderId="0"/>
    <xf numFmtId="0" fontId="121" fillId="0" borderId="0" applyNumberFormat="0" applyFill="0" applyBorder="0" applyAlignment="0" applyProtection="0"/>
    <xf numFmtId="0" fontId="122" fillId="0" borderId="0" applyNumberFormat="0" applyFill="0" applyBorder="0" applyAlignment="0" applyProtection="0"/>
    <xf numFmtId="0" fontId="75" fillId="0" borderId="0" applyNumberFormat="0" applyFill="0" applyBorder="0" applyAlignment="0" applyProtection="0"/>
    <xf numFmtId="0" fontId="63" fillId="0" borderId="0" applyNumberFormat="0" applyFill="0" applyBorder="0" applyAlignment="0" applyProtection="0"/>
    <xf numFmtId="0" fontId="73" fillId="0" borderId="0" applyNumberFormat="0" applyFill="0" applyBorder="0" applyAlignment="0" applyProtection="0"/>
    <xf numFmtId="0" fontId="66" fillId="0" borderId="80" applyNumberFormat="0" applyFill="0" applyAlignment="0" applyProtection="0"/>
    <xf numFmtId="0" fontId="67" fillId="0" borderId="81" applyNumberFormat="0" applyFill="0" applyAlignment="0" applyProtection="0"/>
    <xf numFmtId="0" fontId="68" fillId="0" borderId="82" applyNumberFormat="0" applyFill="0" applyAlignment="0" applyProtection="0"/>
    <xf numFmtId="0" fontId="68" fillId="0" borderId="0" applyNumberFormat="0" applyFill="0" applyBorder="0" applyAlignment="0" applyProtection="0"/>
    <xf numFmtId="0" fontId="74" fillId="0" borderId="95" applyNumberFormat="0" applyFill="0" applyAlignment="0" applyProtection="0"/>
    <xf numFmtId="0" fontId="74" fillId="0" borderId="95" applyNumberFormat="0" applyFill="0" applyAlignment="0" applyProtection="0"/>
    <xf numFmtId="43" fontId="20" fillId="0" borderId="0" applyFont="0" applyFill="0" applyBorder="0" applyAlignment="0" applyProtection="0"/>
    <xf numFmtId="0" fontId="123" fillId="0" borderId="0" applyNumberFormat="0" applyFill="0" applyBorder="0" applyAlignment="0" applyProtection="0"/>
    <xf numFmtId="0" fontId="73" fillId="0" borderId="0" applyNumberFormat="0" applyFill="0" applyBorder="0" applyAlignment="0" applyProtection="0"/>
    <xf numFmtId="0" fontId="66" fillId="0" borderId="80" applyNumberFormat="0" applyFill="0" applyAlignment="0" applyProtection="0"/>
    <xf numFmtId="0" fontId="66" fillId="0" borderId="80" applyNumberFormat="0" applyFill="0" applyAlignment="0" applyProtection="0"/>
    <xf numFmtId="0" fontId="66" fillId="0" borderId="80" applyNumberFormat="0" applyFill="0" applyAlignment="0" applyProtection="0"/>
    <xf numFmtId="0" fontId="67" fillId="0" borderId="81" applyNumberFormat="0" applyFill="0" applyAlignment="0" applyProtection="0"/>
    <xf numFmtId="0" fontId="68" fillId="0" borderId="82" applyNumberFormat="0" applyFill="0" applyAlignment="0" applyProtection="0"/>
    <xf numFmtId="0" fontId="68" fillId="0" borderId="0" applyNumberFormat="0" applyFill="0" applyBorder="0" applyAlignment="0" applyProtection="0"/>
    <xf numFmtId="0" fontId="72" fillId="59" borderId="88" applyNumberFormat="0" applyAlignment="0" applyProtection="0"/>
    <xf numFmtId="0" fontId="124" fillId="90" borderId="86" applyNumberFormat="0" applyFont="0" applyAlignment="0" applyProtection="0"/>
    <xf numFmtId="0" fontId="60" fillId="42" borderId="0" applyNumberFormat="0" applyBorder="0" applyAlignment="0" applyProtection="0"/>
    <xf numFmtId="0" fontId="65" fillId="43" borderId="0" applyNumberFormat="0" applyBorder="0" applyAlignment="0" applyProtection="0"/>
    <xf numFmtId="0" fontId="80" fillId="0" borderId="0" applyFont="0" applyFill="0" applyBorder="0" applyAlignment="0" applyProtection="0"/>
    <xf numFmtId="0" fontId="64" fillId="0" borderId="77" applyNumberFormat="0" applyFill="0" applyAlignment="0" applyProtection="0"/>
    <xf numFmtId="0" fontId="75" fillId="0" borderId="0" applyNumberFormat="0" applyFill="0" applyBorder="0" applyAlignment="0" applyProtection="0"/>
    <xf numFmtId="0" fontId="62" fillId="61" borderId="76" applyNumberFormat="0" applyAlignment="0" applyProtection="0"/>
    <xf numFmtId="0" fontId="125" fillId="74"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76" fontId="126" fillId="0" borderId="0" applyFill="0" applyBorder="0" applyAlignment="0"/>
    <xf numFmtId="184" fontId="126" fillId="0" borderId="0" applyFill="0" applyBorder="0" applyAlignment="0"/>
    <xf numFmtId="185" fontId="126" fillId="0" borderId="0" applyFill="0" applyBorder="0" applyAlignment="0"/>
    <xf numFmtId="186" fontId="126" fillId="0" borderId="0" applyFill="0" applyBorder="0" applyAlignment="0"/>
    <xf numFmtId="187" fontId="126" fillId="0" borderId="0" applyFill="0" applyBorder="0" applyAlignment="0"/>
    <xf numFmtId="188" fontId="126" fillId="0" borderId="0" applyFill="0" applyBorder="0" applyAlignment="0"/>
    <xf numFmtId="176" fontId="126" fillId="0" borderId="0" applyFill="0" applyBorder="0" applyAlignment="0"/>
    <xf numFmtId="206" fontId="20" fillId="0" borderId="0" applyFont="0" applyFill="0" applyBorder="0" applyAlignment="0" applyProtection="0"/>
    <xf numFmtId="206" fontId="20" fillId="0" borderId="0" applyFont="0" applyFill="0" applyBorder="0" applyAlignment="0" applyProtection="0"/>
    <xf numFmtId="187" fontId="126" fillId="0" borderId="0" applyFont="0" applyFill="0" applyBorder="0" applyAlignment="0" applyProtection="0"/>
    <xf numFmtId="43" fontId="37"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43" fontId="20" fillId="0" borderId="0" applyFont="0" applyFill="0" applyBorder="0" applyAlignment="0" applyProtection="0"/>
    <xf numFmtId="164" fontId="20" fillId="0" borderId="0" applyFont="0" applyFill="0" applyBorder="0" applyAlignment="0" applyProtection="0"/>
    <xf numFmtId="176" fontId="126" fillId="0" borderId="0" applyFont="0" applyFill="0" applyBorder="0" applyAlignment="0" applyProtection="0"/>
    <xf numFmtId="187" fontId="126" fillId="0" borderId="0" applyFill="0" applyBorder="0" applyAlignment="0"/>
    <xf numFmtId="176" fontId="126" fillId="0" borderId="0" applyFill="0" applyBorder="0" applyAlignment="0"/>
    <xf numFmtId="187" fontId="126" fillId="0" borderId="0" applyFill="0" applyBorder="0" applyAlignment="0"/>
    <xf numFmtId="188" fontId="126" fillId="0" borderId="0" applyFill="0" applyBorder="0" applyAlignment="0"/>
    <xf numFmtId="176" fontId="126" fillId="0" borderId="0" applyFill="0" applyBorder="0" applyAlignment="0"/>
    <xf numFmtId="0" fontId="18" fillId="0" borderId="79">
      <alignment horizontal="left" vertical="center"/>
    </xf>
    <xf numFmtId="0" fontId="126" fillId="0" borderId="0"/>
    <xf numFmtId="0" fontId="126" fillId="0" borderId="0"/>
    <xf numFmtId="0" fontId="126" fillId="0" borderId="0"/>
    <xf numFmtId="187" fontId="126" fillId="0" borderId="0" applyFill="0" applyBorder="0" applyAlignment="0"/>
    <xf numFmtId="176" fontId="126" fillId="0" borderId="0" applyFill="0" applyBorder="0" applyAlignment="0"/>
    <xf numFmtId="187" fontId="126" fillId="0" borderId="0" applyFill="0" applyBorder="0" applyAlignment="0"/>
    <xf numFmtId="188" fontId="126" fillId="0" borderId="0" applyFill="0" applyBorder="0" applyAlignment="0"/>
    <xf numFmtId="176" fontId="126" fillId="0" borderId="0" applyFill="0" applyBorder="0" applyAlignment="0"/>
    <xf numFmtId="0" fontId="127" fillId="0" borderId="0"/>
    <xf numFmtId="0" fontId="20" fillId="0" borderId="0"/>
    <xf numFmtId="186" fontId="126" fillId="0" borderId="0" applyFont="0" applyFill="0" applyBorder="0" applyAlignment="0" applyProtection="0"/>
    <xf numFmtId="207" fontId="98" fillId="0" borderId="0" applyFont="0" applyFill="0" applyBorder="0" applyAlignment="0" applyProtection="0"/>
    <xf numFmtId="9" fontId="20" fillId="0" borderId="0" applyFont="0" applyFill="0" applyBorder="0" applyAlignment="0" applyProtection="0"/>
    <xf numFmtId="187" fontId="126" fillId="0" borderId="0" applyFill="0" applyBorder="0" applyAlignment="0"/>
    <xf numFmtId="176" fontId="126" fillId="0" borderId="0" applyFill="0" applyBorder="0" applyAlignment="0"/>
    <xf numFmtId="187" fontId="126" fillId="0" borderId="0" applyFill="0" applyBorder="0" applyAlignment="0"/>
    <xf numFmtId="188" fontId="126" fillId="0" borderId="0" applyFill="0" applyBorder="0" applyAlignment="0"/>
    <xf numFmtId="176" fontId="126" fillId="0" borderId="0" applyFill="0" applyBorder="0" applyAlignment="0"/>
    <xf numFmtId="206" fontId="21" fillId="0" borderId="0" applyFill="0"/>
    <xf numFmtId="0" fontId="21" fillId="66" borderId="90" applyNumberFormat="0" applyProtection="0">
      <alignment horizontal="left" vertical="center" indent="1"/>
    </xf>
    <xf numFmtId="0" fontId="46" fillId="66" borderId="79" applyNumberFormat="0" applyProtection="0">
      <alignment horizontal="left" vertical="center" indent="1"/>
    </xf>
    <xf numFmtId="192" fontId="126" fillId="0" borderId="0" applyFill="0" applyBorder="0" applyAlignment="0"/>
    <xf numFmtId="193" fontId="126" fillId="0" borderId="0" applyFill="0" applyBorder="0" applyAlignment="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0" fontId="63" fillId="0" borderId="0" applyNumberFormat="0" applyFill="0" applyBorder="0" applyAlignment="0" applyProtection="0"/>
    <xf numFmtId="0" fontId="65" fillId="43" borderId="0" applyNumberFormat="0" applyBorder="0" applyAlignment="0" applyProtection="0"/>
    <xf numFmtId="0" fontId="85" fillId="0" borderId="97" applyNumberFormat="0" applyFill="0" applyAlignment="0" applyProtection="0"/>
    <xf numFmtId="0" fontId="85" fillId="0" borderId="97"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87" fillId="0" borderId="103" applyNumberFormat="0" applyFill="0" applyAlignment="0" applyProtection="0"/>
    <xf numFmtId="0" fontId="87" fillId="0" borderId="103"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70" fillId="50" borderId="75" applyNumberFormat="0" applyAlignment="0" applyProtection="0"/>
    <xf numFmtId="0" fontId="64" fillId="0" borderId="7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applyNumberFormat="0" applyBorder="0" applyAlignment="0"/>
    <xf numFmtId="0" fontId="1" fillId="0" borderId="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20" fillId="63" borderId="86" applyNumberFormat="0" applyFont="0" applyAlignment="0" applyProtection="0"/>
    <xf numFmtId="0" fontId="1" fillId="16" borderId="73" applyNumberFormat="0" applyFont="0" applyAlignment="0" applyProtection="0"/>
    <xf numFmtId="0" fontId="20" fillId="63" borderId="86"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1" fillId="16" borderId="73" applyNumberFormat="0" applyFont="0" applyAlignment="0" applyProtection="0"/>
    <xf numFmtId="0" fontId="72" fillId="60" borderId="88" applyNumberFormat="0" applyAlignment="0" applyProtection="0"/>
    <xf numFmtId="9" fontId="20"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74" fillId="0" borderId="104" applyNumberFormat="0" applyFill="0" applyAlignment="0" applyProtection="0"/>
    <xf numFmtId="0" fontId="74" fillId="0" borderId="104" applyNumberFormat="0" applyFill="0" applyAlignment="0" applyProtection="0"/>
    <xf numFmtId="0" fontId="75" fillId="0" borderId="0" applyNumberFormat="0" applyFill="0" applyBorder="0" applyAlignment="0" applyProtection="0"/>
    <xf numFmtId="0" fontId="81" fillId="0" borderId="29">
      <alignment horizontal="center"/>
    </xf>
    <xf numFmtId="0" fontId="81" fillId="0" borderId="29">
      <alignment horizontal="center"/>
    </xf>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90" fillId="0" borderId="0" applyFont="0" applyFill="0" applyBorder="0" applyAlignment="0" applyProtection="0"/>
    <xf numFmtId="43" fontId="1" fillId="0" borderId="0" applyFont="0" applyFill="0" applyBorder="0" applyAlignment="0" applyProtection="0"/>
    <xf numFmtId="164" fontId="9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90" fillId="0" borderId="0" applyFont="0" applyFill="0" applyBorder="0" applyAlignment="0" applyProtection="0"/>
    <xf numFmtId="0" fontId="129" fillId="91" borderId="105">
      <alignment horizontal="left" vertical="center" wrapText="1"/>
    </xf>
    <xf numFmtId="0" fontId="7" fillId="0" borderId="0" applyNumberFormat="0" applyFill="0" applyBorder="0" applyAlignment="0" applyProtection="0"/>
    <xf numFmtId="0" fontId="89" fillId="0" borderId="0" applyNumberForma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lignment horizontal="left"/>
    </xf>
    <xf numFmtId="0" fontId="20" fillId="0" borderId="0">
      <alignment horizontal="left"/>
    </xf>
    <xf numFmtId="0" fontId="20" fillId="0" borderId="0">
      <alignment horizontal="left"/>
    </xf>
    <xf numFmtId="0" fontId="20" fillId="0" borderId="0">
      <alignment horizontal="left"/>
    </xf>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lignment horizontal="left"/>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alignment horizontal="left" wrapText="1"/>
    </xf>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6" fontId="126" fillId="0" borderId="0" applyFill="0" applyBorder="0" applyAlignment="0"/>
    <xf numFmtId="184" fontId="126" fillId="0" borderId="0" applyFill="0" applyBorder="0" applyAlignment="0"/>
    <xf numFmtId="185" fontId="126" fillId="0" borderId="0" applyFill="0" applyBorder="0" applyAlignment="0"/>
    <xf numFmtId="186" fontId="126" fillId="0" borderId="0" applyFill="0" applyBorder="0" applyAlignment="0"/>
    <xf numFmtId="187" fontId="126" fillId="0" borderId="0" applyFill="0" applyBorder="0" applyAlignment="0"/>
    <xf numFmtId="188" fontId="126" fillId="0" borderId="0" applyFill="0" applyBorder="0" applyAlignment="0"/>
    <xf numFmtId="176" fontId="126" fillId="0" borderId="0" applyFill="0" applyBorder="0" applyAlignment="0"/>
    <xf numFmtId="206" fontId="20" fillId="0" borderId="0" applyFont="0" applyFill="0" applyBorder="0" applyAlignment="0" applyProtection="0"/>
    <xf numFmtId="206" fontId="20" fillId="0" borderId="0" applyFont="0" applyFill="0" applyBorder="0" applyAlignment="0" applyProtection="0"/>
    <xf numFmtId="172" fontId="9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43" fontId="37"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43" fontId="1"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99" fontId="20" fillId="0" borderId="0" applyFont="0" applyFill="0" applyBorder="0" applyAlignment="0" applyProtection="0"/>
    <xf numFmtId="173" fontId="90" fillId="0" borderId="0" applyFont="0" applyFill="0" applyBorder="0" applyAlignment="0" applyProtection="0"/>
    <xf numFmtId="187" fontId="126" fillId="0" borderId="0" applyFill="0" applyBorder="0" applyAlignment="0"/>
    <xf numFmtId="176" fontId="126" fillId="0" borderId="0" applyFill="0" applyBorder="0" applyAlignment="0"/>
    <xf numFmtId="187" fontId="126" fillId="0" borderId="0" applyFill="0" applyBorder="0" applyAlignment="0"/>
    <xf numFmtId="188" fontId="126" fillId="0" borderId="0" applyFill="0" applyBorder="0" applyAlignment="0"/>
    <xf numFmtId="176" fontId="126" fillId="0" borderId="0" applyFill="0" applyBorder="0" applyAlignment="0"/>
    <xf numFmtId="0" fontId="63" fillId="0" borderId="0" applyNumberFormat="0" applyFill="0" applyBorder="0" applyAlignment="0" applyProtection="0"/>
    <xf numFmtId="0" fontId="65" fillId="43" borderId="0" applyNumberFormat="0" applyBorder="0" applyAlignment="0" applyProtection="0"/>
    <xf numFmtId="0" fontId="18" fillId="0" borderId="79">
      <alignment horizontal="left" vertical="center"/>
    </xf>
    <xf numFmtId="0" fontId="85" fillId="0" borderId="97" applyNumberFormat="0" applyFill="0" applyAlignment="0" applyProtection="0"/>
    <xf numFmtId="0" fontId="85" fillId="0" borderId="97" applyNumberFormat="0" applyFill="0" applyAlignment="0" applyProtection="0"/>
    <xf numFmtId="0" fontId="86" fillId="0" borderId="102" applyNumberFormat="0" applyFill="0" applyAlignment="0" applyProtection="0"/>
    <xf numFmtId="0" fontId="86" fillId="0" borderId="102" applyNumberFormat="0" applyFill="0" applyAlignment="0" applyProtection="0"/>
    <xf numFmtId="0" fontId="87" fillId="0" borderId="103" applyNumberFormat="0" applyFill="0" applyAlignment="0" applyProtection="0"/>
    <xf numFmtId="0" fontId="87" fillId="0" borderId="103"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129" fillId="91" borderId="105">
      <alignment horizontal="left" vertical="center" wrapText="1"/>
    </xf>
    <xf numFmtId="0" fontId="70" fillId="50" borderId="75" applyNumberFormat="0" applyAlignment="0" applyProtection="0"/>
    <xf numFmtId="0" fontId="70" fillId="50" borderId="75" applyNumberFormat="0" applyAlignment="0" applyProtection="0"/>
    <xf numFmtId="0" fontId="70" fillId="48" borderId="75" applyNumberFormat="0" applyAlignment="0" applyProtection="0"/>
    <xf numFmtId="0" fontId="126" fillId="0" borderId="0"/>
    <xf numFmtId="0" fontId="126" fillId="0" borderId="0"/>
    <xf numFmtId="0" fontId="126" fillId="0" borderId="0"/>
    <xf numFmtId="187" fontId="126" fillId="0" borderId="0" applyFill="0" applyBorder="0" applyAlignment="0"/>
    <xf numFmtId="176" fontId="126" fillId="0" borderId="0" applyFill="0" applyBorder="0" applyAlignment="0"/>
    <xf numFmtId="187" fontId="126" fillId="0" borderId="0" applyFill="0" applyBorder="0" applyAlignment="0"/>
    <xf numFmtId="188" fontId="126" fillId="0" borderId="0" applyFill="0" applyBorder="0" applyAlignment="0"/>
    <xf numFmtId="176" fontId="126" fillId="0" borderId="0" applyFill="0" applyBorder="0" applyAlignment="0"/>
    <xf numFmtId="0" fontId="64" fillId="0" borderId="7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27" fillId="0" borderId="0"/>
    <xf numFmtId="0" fontId="1" fillId="0" borderId="0"/>
    <xf numFmtId="0" fontId="20" fillId="0" borderId="0"/>
    <xf numFmtId="0" fontId="1" fillId="0" borderId="0"/>
    <xf numFmtId="0" fontId="1" fillId="0" borderId="0"/>
    <xf numFmtId="0" fontId="1" fillId="0" borderId="0"/>
    <xf numFmtId="0" fontId="1" fillId="0" borderId="0"/>
    <xf numFmtId="0" fontId="128" fillId="0" borderId="0" applyNumberFormat="0" applyBorder="0" applyAlignment="0"/>
    <xf numFmtId="0" fontId="1" fillId="0" borderId="0"/>
    <xf numFmtId="0" fontId="20" fillId="63" borderId="86" applyNumberFormat="0" applyFont="0" applyAlignment="0" applyProtection="0"/>
    <xf numFmtId="0" fontId="20" fillId="63" borderId="86" applyNumberFormat="0" applyFont="0" applyAlignment="0" applyProtection="0"/>
    <xf numFmtId="0" fontId="20" fillId="64" borderId="86" applyNumberFormat="0" applyFont="0" applyAlignment="0" applyProtection="0"/>
    <xf numFmtId="0" fontId="20" fillId="64" borderId="87" applyNumberFormat="0" applyFont="0" applyAlignment="0" applyProtection="0"/>
    <xf numFmtId="0" fontId="20" fillId="64" borderId="86" applyNumberFormat="0" applyFont="0" applyAlignment="0" applyProtection="0"/>
    <xf numFmtId="0" fontId="20" fillId="64" borderId="86" applyNumberFormat="0" applyFont="0" applyAlignment="0" applyProtection="0"/>
    <xf numFmtId="0" fontId="72" fillId="60" borderId="88" applyNumberFormat="0" applyAlignment="0" applyProtection="0"/>
    <xf numFmtId="0" fontId="72" fillId="60" borderId="88" applyNumberFormat="0" applyAlignment="0" applyProtection="0"/>
    <xf numFmtId="207" fontId="98" fillId="0" borderId="0" applyFont="0" applyFill="0" applyBorder="0" applyAlignment="0" applyProtection="0"/>
    <xf numFmtId="9" fontId="1" fillId="0" borderId="0" applyFont="0" applyFill="0" applyBorder="0" applyAlignment="0" applyProtection="0"/>
    <xf numFmtId="187" fontId="126" fillId="0" borderId="0" applyFill="0" applyBorder="0" applyAlignment="0"/>
    <xf numFmtId="176" fontId="126" fillId="0" borderId="0" applyFill="0" applyBorder="0" applyAlignment="0"/>
    <xf numFmtId="187" fontId="126" fillId="0" borderId="0" applyFill="0" applyBorder="0" applyAlignment="0"/>
    <xf numFmtId="188" fontId="126" fillId="0" borderId="0" applyFill="0" applyBorder="0" applyAlignment="0"/>
    <xf numFmtId="176" fontId="126" fillId="0" borderId="0" applyFill="0" applyBorder="0" applyAlignment="0"/>
    <xf numFmtId="0" fontId="46" fillId="66" borderId="79" applyNumberFormat="0" applyProtection="0">
      <alignment horizontal="left" vertical="center" indent="1"/>
    </xf>
    <xf numFmtId="0" fontId="26" fillId="67" borderId="92" applyNumberFormat="0" applyProtection="0">
      <alignment horizontal="center" wrapText="1"/>
    </xf>
    <xf numFmtId="0" fontId="26" fillId="67" borderId="92" applyNumberFormat="0" applyProtection="0">
      <alignment horizontal="center" wrapText="1"/>
    </xf>
    <xf numFmtId="192" fontId="126" fillId="0" borderId="0" applyFill="0" applyBorder="0" applyAlignment="0"/>
    <xf numFmtId="193" fontId="126" fillId="0" borderId="0" applyFill="0" applyBorder="0" applyAlignment="0"/>
    <xf numFmtId="0" fontId="88" fillId="0" borderId="0" applyNumberFormat="0" applyFill="0" applyBorder="0" applyAlignment="0" applyProtection="0"/>
    <xf numFmtId="0" fontId="88" fillId="0" borderId="0" applyNumberFormat="0" applyFill="0" applyBorder="0" applyAlignment="0" applyProtection="0"/>
    <xf numFmtId="0" fontId="74" fillId="0" borderId="96" applyNumberFormat="0" applyFill="0" applyAlignment="0" applyProtection="0"/>
    <xf numFmtId="0" fontId="74" fillId="0" borderId="104" applyNumberFormat="0" applyFill="0" applyAlignment="0" applyProtection="0"/>
    <xf numFmtId="0" fontId="74" fillId="0" borderId="104" applyNumberFormat="0" applyFill="0" applyAlignment="0" applyProtection="0"/>
    <xf numFmtId="0" fontId="72" fillId="60" borderId="88" applyNumberFormat="0" applyAlignment="0" applyProtection="0"/>
    <xf numFmtId="0" fontId="75"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7" fillId="0" borderId="0" applyNumberFormat="0" applyFill="0" applyBorder="0" applyAlignment="0" applyProtection="0"/>
    <xf numFmtId="167" fontId="20" fillId="0" borderId="0" applyFont="0" applyFill="0" applyBorder="0" applyAlignment="0" applyProtection="0"/>
    <xf numFmtId="0" fontId="137" fillId="0" borderId="0" applyNumberForma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40" fillId="9" borderId="110" applyNumberFormat="0" applyFill="0" applyBorder="0" applyAlignment="0" applyProtection="0">
      <alignment horizontal="left"/>
    </xf>
    <xf numFmtId="0" fontId="21" fillId="9" borderId="59" applyFont="0" applyBorder="0">
      <alignment horizontal="center" wrapText="1"/>
    </xf>
    <xf numFmtId="0" fontId="20" fillId="62" borderId="109" applyNumberFormat="0" applyFont="0" applyBorder="0">
      <alignment horizontal="center" vertical="center"/>
    </xf>
    <xf numFmtId="3" fontId="20" fillId="6" borderId="109" applyFont="0">
      <alignment horizontal="right" vertical="center"/>
      <protection locked="0"/>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799">
    <xf numFmtId="0" fontId="0" fillId="0" borderId="0" xfId="0"/>
    <xf numFmtId="0" fontId="11" fillId="0" borderId="17" xfId="0" applyFont="1" applyFill="1" applyBorder="1" applyAlignment="1">
      <alignment vertical="center"/>
    </xf>
    <xf numFmtId="0" fontId="12" fillId="4" borderId="0" xfId="0" applyFont="1" applyFill="1" applyAlignment="1">
      <alignment vertical="center" wrapText="1"/>
    </xf>
    <xf numFmtId="0" fontId="4" fillId="2" borderId="12" xfId="0" applyFont="1" applyFill="1" applyBorder="1" applyAlignment="1">
      <alignment vertical="center" wrapText="1"/>
    </xf>
    <xf numFmtId="0" fontId="3" fillId="2" borderId="17" xfId="0" applyFont="1" applyFill="1" applyBorder="1" applyAlignment="1">
      <alignment vertical="center" wrapText="1"/>
    </xf>
    <xf numFmtId="0" fontId="3" fillId="2" borderId="17" xfId="0" applyFont="1" applyFill="1" applyBorder="1" applyAlignment="1">
      <alignment horizontal="center" vertical="center" wrapText="1"/>
    </xf>
    <xf numFmtId="3" fontId="4" fillId="0" borderId="41" xfId="0" applyNumberFormat="1" applyFont="1" applyBorder="1" applyAlignment="1">
      <alignment vertical="center" wrapText="1"/>
    </xf>
    <xf numFmtId="43" fontId="4" fillId="0" borderId="41" xfId="3" applyFont="1" applyBorder="1" applyAlignment="1">
      <alignment vertical="center" wrapText="1"/>
    </xf>
    <xf numFmtId="10" fontId="4" fillId="0" borderId="41" xfId="1" applyNumberFormat="1" applyFont="1" applyBorder="1" applyAlignment="1">
      <alignment vertical="center" wrapText="1"/>
    </xf>
    <xf numFmtId="9" fontId="4" fillId="0" borderId="41" xfId="1" applyFont="1" applyBorder="1" applyAlignment="1">
      <alignment vertical="center" wrapText="1"/>
    </xf>
    <xf numFmtId="166" fontId="4" fillId="0" borderId="41" xfId="0" applyNumberFormat="1" applyFont="1" applyBorder="1" applyAlignment="1">
      <alignment vertical="center" wrapText="1"/>
    </xf>
    <xf numFmtId="0" fontId="11" fillId="2" borderId="17" xfId="0" applyFont="1" applyFill="1" applyBorder="1" applyAlignment="1">
      <alignment vertical="center" wrapText="1"/>
    </xf>
    <xf numFmtId="3" fontId="4" fillId="3" borderId="41" xfId="0" applyNumberFormat="1" applyFont="1" applyFill="1" applyBorder="1" applyAlignment="1">
      <alignment vertical="center" wrapText="1"/>
    </xf>
    <xf numFmtId="10" fontId="4" fillId="3" borderId="41" xfId="1" applyNumberFormat="1" applyFont="1" applyFill="1" applyBorder="1" applyAlignment="1">
      <alignment vertical="center" wrapText="1"/>
    </xf>
    <xf numFmtId="9" fontId="4" fillId="3" borderId="41" xfId="1" applyFont="1" applyFill="1" applyBorder="1" applyAlignment="1">
      <alignment vertical="center" wrapText="1"/>
    </xf>
    <xf numFmtId="43" fontId="4" fillId="3" borderId="41" xfId="3" applyFont="1" applyFill="1" applyBorder="1" applyAlignment="1">
      <alignment vertical="center" wrapText="1"/>
    </xf>
    <xf numFmtId="3" fontId="3" fillId="3" borderId="18" xfId="0" applyNumberFormat="1" applyFont="1" applyFill="1" applyBorder="1" applyAlignment="1">
      <alignment vertical="center" wrapText="1"/>
    </xf>
    <xf numFmtId="43" fontId="3" fillId="3" borderId="18" xfId="3" applyFont="1" applyFill="1" applyBorder="1" applyAlignment="1">
      <alignment vertical="center" wrapText="1"/>
    </xf>
    <xf numFmtId="10" fontId="3" fillId="3" borderId="18" xfId="1" applyNumberFormat="1" applyFont="1" applyFill="1" applyBorder="1" applyAlignment="1">
      <alignment vertical="center" wrapText="1"/>
    </xf>
    <xf numFmtId="9" fontId="3" fillId="3" borderId="18" xfId="1" applyFont="1" applyFill="1" applyBorder="1" applyAlignment="1">
      <alignment vertical="center" wrapText="1"/>
    </xf>
    <xf numFmtId="3" fontId="11" fillId="3" borderId="18" xfId="0" applyNumberFormat="1" applyFont="1" applyFill="1" applyBorder="1" applyAlignment="1">
      <alignment vertical="center" wrapText="1"/>
    </xf>
    <xf numFmtId="43" fontId="11" fillId="3" borderId="18" xfId="3" applyFont="1" applyFill="1" applyBorder="1" applyAlignment="1">
      <alignment vertical="center" wrapText="1"/>
    </xf>
    <xf numFmtId="9" fontId="11" fillId="3" borderId="18" xfId="1" applyFont="1" applyFill="1" applyBorder="1" applyAlignment="1">
      <alignment vertical="center" wrapText="1"/>
    </xf>
    <xf numFmtId="3" fontId="24" fillId="0" borderId="17" xfId="0" applyNumberFormat="1" applyFont="1" applyBorder="1" applyAlignment="1">
      <alignment vertical="center" wrapText="1"/>
    </xf>
    <xf numFmtId="3" fontId="4" fillId="0" borderId="45" xfId="0" applyNumberFormat="1" applyFont="1" applyBorder="1" applyAlignment="1">
      <alignment vertical="center" wrapText="1"/>
    </xf>
    <xf numFmtId="0" fontId="28" fillId="2" borderId="17" xfId="0" applyFont="1" applyFill="1" applyBorder="1" applyAlignment="1">
      <alignment vertical="center" wrapText="1"/>
    </xf>
    <xf numFmtId="3" fontId="29" fillId="0" borderId="22" xfId="0" applyNumberFormat="1" applyFont="1" applyBorder="1" applyAlignment="1">
      <alignment vertical="center" wrapText="1"/>
    </xf>
    <xf numFmtId="0" fontId="23" fillId="2" borderId="23" xfId="0" applyFont="1" applyFill="1" applyBorder="1" applyAlignment="1">
      <alignment horizontal="left" vertical="center" wrapText="1"/>
    </xf>
    <xf numFmtId="9" fontId="4" fillId="0" borderId="45" xfId="1" applyFont="1" applyBorder="1" applyAlignment="1">
      <alignment vertical="center" wrapText="1"/>
    </xf>
    <xf numFmtId="0" fontId="4" fillId="0" borderId="15" xfId="0" applyFont="1" applyFill="1" applyBorder="1" applyAlignment="1">
      <alignment vertical="center" wrapText="1"/>
    </xf>
    <xf numFmtId="3" fontId="4" fillId="0" borderId="15" xfId="0" applyNumberFormat="1" applyFont="1" applyFill="1" applyBorder="1" applyAlignment="1">
      <alignment vertical="center" wrapText="1"/>
    </xf>
    <xf numFmtId="0" fontId="20" fillId="4" borderId="0" xfId="7" applyFont="1" applyFill="1" applyBorder="1">
      <alignment vertical="center"/>
    </xf>
    <xf numFmtId="0" fontId="38" fillId="4" borderId="0" xfId="8" quotePrefix="1" applyFont="1" applyFill="1" applyBorder="1" applyAlignment="1">
      <alignment horizontal="right" vertical="center"/>
    </xf>
    <xf numFmtId="0" fontId="22" fillId="4" borderId="0" xfId="8" applyFont="1" applyFill="1" applyBorder="1" applyAlignment="1">
      <alignment horizontal="left" vertical="center" wrapText="1" indent="1"/>
    </xf>
    <xf numFmtId="3" fontId="39" fillId="4" borderId="0" xfId="10" applyFont="1" applyFill="1" applyBorder="1" applyAlignment="1">
      <alignment horizontal="center" vertical="center"/>
      <protection locked="0"/>
    </xf>
    <xf numFmtId="168" fontId="10" fillId="4" borderId="0" xfId="0" applyNumberFormat="1" applyFont="1" applyFill="1" applyBorder="1" applyAlignment="1" applyProtection="1">
      <alignment horizontal="right"/>
      <protection locked="0"/>
    </xf>
    <xf numFmtId="43" fontId="4" fillId="0" borderId="41" xfId="6" applyFont="1" applyBorder="1" applyAlignment="1">
      <alignment vertical="center" wrapText="1"/>
    </xf>
    <xf numFmtId="3" fontId="3" fillId="0" borderId="0" xfId="0" applyNumberFormat="1" applyFont="1" applyFill="1" applyBorder="1" applyAlignment="1">
      <alignment vertical="center" wrapText="1"/>
    </xf>
    <xf numFmtId="43" fontId="3" fillId="0" borderId="0" xfId="6" applyFont="1" applyFill="1" applyBorder="1" applyAlignment="1">
      <alignment vertical="center" wrapText="1"/>
    </xf>
    <xf numFmtId="9" fontId="3" fillId="0" borderId="0" xfId="1" applyFont="1" applyFill="1" applyBorder="1" applyAlignment="1">
      <alignment vertical="center" wrapText="1"/>
    </xf>
    <xf numFmtId="14" fontId="133" fillId="0" borderId="27" xfId="0" applyNumberFormat="1" applyFont="1" applyFill="1" applyBorder="1" applyAlignment="1">
      <alignment horizontal="center" vertical="center" wrapText="1"/>
    </xf>
    <xf numFmtId="14" fontId="134" fillId="0" borderId="27" xfId="0" applyNumberFormat="1" applyFont="1" applyFill="1" applyBorder="1" applyAlignment="1">
      <alignment horizontal="center" vertical="center" wrapText="1"/>
    </xf>
    <xf numFmtId="14" fontId="133" fillId="0" borderId="33" xfId="0" applyNumberFormat="1" applyFont="1" applyFill="1" applyBorder="1" applyAlignment="1">
      <alignment horizontal="left" vertical="center" wrapText="1"/>
    </xf>
    <xf numFmtId="14" fontId="133" fillId="0" borderId="9" xfId="0" applyNumberFormat="1" applyFont="1" applyFill="1" applyBorder="1" applyAlignment="1">
      <alignment horizontal="center" vertical="center" wrapText="1"/>
    </xf>
    <xf numFmtId="0" fontId="136" fillId="5" borderId="11" xfId="0" applyFont="1" applyFill="1" applyBorder="1" applyAlignment="1">
      <alignment horizontal="justify" vertical="center"/>
    </xf>
    <xf numFmtId="0" fontId="0" fillId="0" borderId="0" xfId="0"/>
    <xf numFmtId="14" fontId="134" fillId="0" borderId="33" xfId="0" applyNumberFormat="1" applyFont="1" applyFill="1" applyBorder="1" applyAlignment="1">
      <alignment horizontal="center" vertical="center" wrapText="1"/>
    </xf>
    <xf numFmtId="14" fontId="130" fillId="5" borderId="27" xfId="0" applyNumberFormat="1" applyFont="1" applyFill="1" applyBorder="1" applyAlignment="1">
      <alignment horizontal="center" vertical="center" wrapText="1"/>
    </xf>
    <xf numFmtId="0" fontId="136" fillId="4" borderId="11" xfId="0" applyFont="1" applyFill="1" applyBorder="1" applyAlignment="1">
      <alignment horizontal="justify" vertical="center"/>
    </xf>
    <xf numFmtId="3" fontId="136" fillId="4" borderId="35" xfId="0" applyNumberFormat="1" applyFont="1" applyFill="1" applyBorder="1" applyAlignment="1">
      <alignment horizontal="justify" vertical="center"/>
    </xf>
    <xf numFmtId="0" fontId="136" fillId="4" borderId="35" xfId="0" applyFont="1" applyFill="1" applyBorder="1" applyAlignment="1">
      <alignment horizontal="justify" vertical="center"/>
    </xf>
    <xf numFmtId="0" fontId="91" fillId="92" borderId="13" xfId="0" applyFont="1" applyFill="1" applyBorder="1" applyAlignment="1">
      <alignment horizontal="right" vertical="center"/>
    </xf>
    <xf numFmtId="0" fontId="91" fillId="0" borderId="19" xfId="0" applyFont="1" applyBorder="1" applyAlignment="1">
      <alignment horizontal="center" vertical="top" wrapText="1"/>
    </xf>
    <xf numFmtId="0" fontId="91" fillId="0" borderId="19" xfId="0" applyFont="1" applyBorder="1" applyAlignment="1">
      <alignment horizontal="center" vertical="top"/>
    </xf>
    <xf numFmtId="14" fontId="91" fillId="0" borderId="20" xfId="0" applyNumberFormat="1" applyFont="1" applyBorder="1" applyAlignment="1">
      <alignment horizontal="center" vertical="top" wrapText="1"/>
    </xf>
    <xf numFmtId="14" fontId="91" fillId="0" borderId="20" xfId="0" applyNumberFormat="1" applyFont="1" applyBorder="1" applyAlignment="1">
      <alignment horizontal="center" vertical="top"/>
    </xf>
    <xf numFmtId="3" fontId="91" fillId="0" borderId="13" xfId="0" applyNumberFormat="1" applyFont="1" applyFill="1" applyBorder="1" applyAlignment="1">
      <alignment horizontal="right" vertical="center"/>
    </xf>
    <xf numFmtId="14" fontId="134" fillId="0" borderId="112" xfId="0" applyNumberFormat="1" applyFont="1" applyFill="1" applyBorder="1" applyAlignment="1">
      <alignment horizontal="center" vertical="center" wrapText="1"/>
    </xf>
    <xf numFmtId="3" fontId="144" fillId="92" borderId="36" xfId="0" applyNumberFormat="1" applyFont="1" applyFill="1" applyBorder="1" applyAlignment="1">
      <alignment horizontal="right" vertical="center" wrapText="1"/>
    </xf>
    <xf numFmtId="14" fontId="135" fillId="0" borderId="39" xfId="0" applyNumberFormat="1" applyFont="1" applyFill="1" applyBorder="1" applyAlignment="1">
      <alignment horizontal="center" vertical="center" wrapText="1"/>
    </xf>
    <xf numFmtId="3" fontId="144" fillId="4" borderId="36" xfId="0" applyNumberFormat="1" applyFont="1" applyFill="1" applyBorder="1" applyAlignment="1">
      <alignment horizontal="right" vertical="center" wrapText="1"/>
    </xf>
    <xf numFmtId="3" fontId="144" fillId="4" borderId="36" xfId="0" applyNumberFormat="1" applyFont="1" applyFill="1" applyBorder="1" applyAlignment="1">
      <alignment horizontal="left" vertical="center" wrapText="1"/>
    </xf>
    <xf numFmtId="0" fontId="92" fillId="4" borderId="17" xfId="0" applyFont="1" applyFill="1" applyBorder="1" applyAlignment="1">
      <alignment vertical="center" wrapText="1"/>
    </xf>
    <xf numFmtId="3" fontId="92" fillId="92" borderId="37" xfId="0" applyNumberFormat="1" applyFont="1" applyFill="1" applyBorder="1" applyAlignment="1">
      <alignment vertical="center" wrapText="1"/>
    </xf>
    <xf numFmtId="0" fontId="6" fillId="0" borderId="24" xfId="0" applyFont="1" applyBorder="1" applyAlignment="1">
      <alignment horizontal="center"/>
    </xf>
    <xf numFmtId="0" fontId="92" fillId="92" borderId="13" xfId="0" applyFont="1" applyFill="1" applyBorder="1" applyAlignment="1">
      <alignment horizontal="justify" vertical="center"/>
    </xf>
    <xf numFmtId="14" fontId="130" fillId="5" borderId="111" xfId="0" applyNumberFormat="1" applyFont="1" applyFill="1" applyBorder="1" applyAlignment="1">
      <alignment horizontal="center" vertical="center" wrapText="1"/>
    </xf>
    <xf numFmtId="3" fontId="145" fillId="93" borderId="34" xfId="0" applyNumberFormat="1" applyFont="1" applyFill="1" applyBorder="1" applyAlignment="1">
      <alignment vertical="center" wrapText="1"/>
    </xf>
    <xf numFmtId="14" fontId="130" fillId="5" borderId="40" xfId="0" applyNumberFormat="1" applyFont="1" applyFill="1" applyBorder="1" applyAlignment="1">
      <alignment horizontal="center" vertical="center" wrapText="1"/>
    </xf>
    <xf numFmtId="14" fontId="130" fillId="5" borderId="123" xfId="0" applyNumberFormat="1" applyFont="1" applyFill="1" applyBorder="1" applyAlignment="1">
      <alignment horizontal="center" vertical="center" wrapText="1"/>
    </xf>
    <xf numFmtId="0" fontId="135" fillId="92" borderId="37" xfId="0" applyFont="1" applyFill="1" applyBorder="1" applyAlignment="1">
      <alignment vertical="center" wrapText="1"/>
    </xf>
    <xf numFmtId="3" fontId="143" fillId="0" borderId="48" xfId="0" applyNumberFormat="1" applyFont="1" applyBorder="1" applyAlignment="1">
      <alignment horizontal="right" vertical="center" wrapText="1"/>
    </xf>
    <xf numFmtId="0" fontId="135" fillId="0" borderId="17" xfId="0" applyFont="1" applyFill="1" applyBorder="1" applyAlignment="1">
      <alignment horizontal="center" vertical="center" wrapText="1"/>
    </xf>
    <xf numFmtId="0" fontId="135" fillId="0" borderId="17" xfId="0" applyFont="1" applyFill="1" applyBorder="1" applyAlignment="1">
      <alignment vertical="center" wrapText="1"/>
    </xf>
    <xf numFmtId="3" fontId="143" fillId="92" borderId="36" xfId="0" applyNumberFormat="1" applyFont="1" applyFill="1" applyBorder="1" applyAlignment="1">
      <alignment horizontal="right" vertical="center" wrapText="1"/>
    </xf>
    <xf numFmtId="3" fontId="143" fillId="92" borderId="37" xfId="0" applyNumberFormat="1" applyFont="1" applyFill="1" applyBorder="1" applyAlignment="1">
      <alignment vertical="center" wrapText="1"/>
    </xf>
    <xf numFmtId="14" fontId="134" fillId="0" borderId="39" xfId="0" applyNumberFormat="1" applyFont="1" applyFill="1" applyBorder="1" applyAlignment="1">
      <alignment horizontal="left" vertical="center" wrapText="1"/>
    </xf>
    <xf numFmtId="0" fontId="4" fillId="4" borderId="12" xfId="0" applyFont="1" applyFill="1" applyBorder="1" applyAlignment="1">
      <alignment horizontal="center" vertical="center" wrapText="1"/>
    </xf>
    <xf numFmtId="3" fontId="135" fillId="4" borderId="36" xfId="0" applyNumberFormat="1" applyFont="1" applyFill="1" applyBorder="1" applyAlignment="1">
      <alignment horizontal="left" vertical="center" wrapText="1"/>
    </xf>
    <xf numFmtId="1" fontId="135" fillId="0" borderId="39" xfId="0" applyNumberFormat="1" applyFont="1" applyFill="1" applyBorder="1" applyAlignment="1">
      <alignment horizontal="center" vertical="center" wrapText="1"/>
    </xf>
    <xf numFmtId="0" fontId="135" fillId="4" borderId="12" xfId="0" applyFont="1" applyFill="1" applyBorder="1" applyAlignment="1">
      <alignment horizontal="center" vertical="center" wrapText="1"/>
    </xf>
    <xf numFmtId="3" fontId="154" fillId="92" borderId="37" xfId="0" applyNumberFormat="1" applyFont="1" applyFill="1" applyBorder="1" applyAlignment="1">
      <alignment vertical="center" wrapText="1"/>
    </xf>
    <xf numFmtId="166" fontId="144" fillId="92" borderId="15" xfId="0" applyNumberFormat="1" applyFont="1" applyFill="1" applyBorder="1" applyAlignment="1">
      <alignment vertical="center" wrapText="1"/>
    </xf>
    <xf numFmtId="0" fontId="3" fillId="92" borderId="17" xfId="0" applyFont="1" applyFill="1" applyBorder="1" applyAlignment="1">
      <alignment horizontal="left" vertical="center" wrapText="1"/>
    </xf>
    <xf numFmtId="3" fontId="153" fillId="0" borderId="15" xfId="0" applyNumberFormat="1" applyFont="1" applyFill="1" applyBorder="1" applyAlignment="1">
      <alignment vertical="center" wrapText="1"/>
    </xf>
    <xf numFmtId="3" fontId="135" fillId="92" borderId="40" xfId="0" applyNumberFormat="1" applyFont="1" applyFill="1" applyBorder="1" applyAlignment="1">
      <alignment vertical="center" wrapText="1"/>
    </xf>
    <xf numFmtId="166" fontId="135" fillId="92" borderId="15" xfId="0" applyNumberFormat="1" applyFont="1" applyFill="1" applyBorder="1" applyAlignment="1">
      <alignment vertical="center" wrapText="1"/>
    </xf>
    <xf numFmtId="3" fontId="155" fillId="92" borderId="48" xfId="0" applyNumberFormat="1" applyFont="1" applyFill="1" applyBorder="1" applyAlignment="1">
      <alignment horizontal="right" vertical="center" wrapText="1"/>
    </xf>
    <xf numFmtId="0" fontId="135" fillId="0" borderId="17" xfId="0" applyFont="1" applyFill="1" applyBorder="1" applyAlignment="1">
      <alignment horizontal="left" vertical="center" wrapText="1"/>
    </xf>
    <xf numFmtId="3" fontId="144" fillId="92" borderId="132" xfId="0" applyNumberFormat="1" applyFont="1" applyFill="1" applyBorder="1" applyAlignment="1">
      <alignment horizontal="right" vertical="center" wrapText="1"/>
    </xf>
    <xf numFmtId="10" fontId="143" fillId="0" borderId="48" xfId="0" applyNumberFormat="1" applyFont="1" applyBorder="1" applyAlignment="1">
      <alignment horizontal="right" vertical="center" wrapText="1"/>
    </xf>
    <xf numFmtId="10" fontId="155" fillId="92" borderId="48" xfId="0" applyNumberFormat="1" applyFont="1" applyFill="1" applyBorder="1" applyAlignment="1">
      <alignment horizontal="right" vertical="center" wrapText="1"/>
    </xf>
    <xf numFmtId="0" fontId="92" fillId="0" borderId="40" xfId="0" applyFont="1" applyBorder="1"/>
    <xf numFmtId="3" fontId="144" fillId="92" borderId="133" xfId="0" applyNumberFormat="1" applyFont="1" applyFill="1" applyBorder="1" applyAlignment="1">
      <alignment horizontal="right" vertical="center" wrapText="1"/>
    </xf>
    <xf numFmtId="14" fontId="135" fillId="0" borderId="27" xfId="0" applyNumberFormat="1" applyFont="1" applyFill="1" applyBorder="1" applyAlignment="1">
      <alignment horizontal="left" wrapText="1"/>
    </xf>
    <xf numFmtId="0" fontId="143" fillId="4" borderId="29" xfId="0" applyFont="1" applyFill="1" applyBorder="1" applyAlignment="1">
      <alignment horizontal="left" vertical="center" wrapText="1"/>
    </xf>
    <xf numFmtId="0" fontId="143" fillId="4" borderId="29" xfId="0" applyFont="1" applyFill="1" applyBorder="1" applyAlignment="1">
      <alignment horizontal="left" vertical="center"/>
    </xf>
    <xf numFmtId="0" fontId="3" fillId="2" borderId="0" xfId="0" applyFont="1" applyFill="1" applyBorder="1" applyAlignment="1">
      <alignment horizontal="center" vertical="center" wrapText="1"/>
    </xf>
    <xf numFmtId="3" fontId="29" fillId="2" borderId="17" xfId="0" applyNumberFormat="1" applyFont="1" applyFill="1" applyBorder="1" applyAlignment="1">
      <alignment vertical="center" wrapText="1"/>
    </xf>
    <xf numFmtId="3" fontId="153" fillId="4" borderId="36" xfId="0" applyNumberFormat="1" applyFont="1" applyFill="1" applyBorder="1" applyAlignment="1">
      <alignment horizontal="left" vertical="center" wrapText="1"/>
    </xf>
    <xf numFmtId="3" fontId="135" fillId="0" borderId="22" xfId="0" applyNumberFormat="1" applyFont="1" applyBorder="1" applyAlignment="1">
      <alignment vertical="center" wrapText="1"/>
    </xf>
    <xf numFmtId="0" fontId="143" fillId="0" borderId="17" xfId="0" applyFont="1" applyFill="1" applyBorder="1" applyAlignment="1">
      <alignment vertical="center" wrapText="1"/>
    </xf>
    <xf numFmtId="3" fontId="143" fillId="0" borderId="22" xfId="0" applyNumberFormat="1" applyFont="1" applyBorder="1" applyAlignment="1">
      <alignment vertical="center" wrapText="1"/>
    </xf>
    <xf numFmtId="0" fontId="9" fillId="4" borderId="17" xfId="0" applyFont="1" applyFill="1" applyBorder="1" applyAlignment="1">
      <alignment horizontal="center" vertical="center" wrapText="1"/>
    </xf>
    <xf numFmtId="0" fontId="135" fillId="0" borderId="29" xfId="0" applyFont="1" applyFill="1" applyBorder="1" applyAlignment="1">
      <alignment vertical="center" wrapText="1"/>
    </xf>
    <xf numFmtId="14" fontId="135" fillId="0" borderId="24" xfId="0" applyNumberFormat="1" applyFont="1" applyFill="1" applyBorder="1" applyAlignment="1">
      <alignment horizontal="left" wrapText="1"/>
    </xf>
    <xf numFmtId="3" fontId="92" fillId="92" borderId="134" xfId="0" applyNumberFormat="1" applyFont="1" applyFill="1" applyBorder="1" applyAlignment="1">
      <alignment vertical="center" wrapText="1"/>
    </xf>
    <xf numFmtId="14" fontId="130" fillId="5" borderId="50" xfId="0" applyNumberFormat="1" applyFont="1" applyFill="1" applyBorder="1" applyAlignment="1">
      <alignment horizontal="center" vertical="center" wrapText="1"/>
    </xf>
    <xf numFmtId="0" fontId="38" fillId="4" borderId="136" xfId="8" quotePrefix="1" applyFont="1" applyFill="1" applyBorder="1" applyAlignment="1">
      <alignment horizontal="right" vertical="center"/>
    </xf>
    <xf numFmtId="0" fontId="22" fillId="4" borderId="136" xfId="8" applyFont="1" applyFill="1" applyBorder="1" applyAlignment="1">
      <alignment horizontal="left" vertical="center" wrapText="1" indent="1"/>
    </xf>
    <xf numFmtId="3" fontId="39" fillId="4" borderId="136" xfId="10" applyFont="1" applyFill="1" applyBorder="1" applyAlignment="1">
      <alignment horizontal="center" vertical="center"/>
      <protection locked="0"/>
    </xf>
    <xf numFmtId="0" fontId="39" fillId="0" borderId="55" xfId="8" quotePrefix="1" applyFont="1" applyFill="1" applyBorder="1" applyAlignment="1">
      <alignment horizontal="center" vertical="center"/>
    </xf>
    <xf numFmtId="0" fontId="39" fillId="0" borderId="135" xfId="8" quotePrefix="1" applyFont="1" applyFill="1" applyBorder="1" applyAlignment="1">
      <alignment horizontal="center" vertical="center"/>
    </xf>
    <xf numFmtId="14" fontId="130" fillId="5" borderId="137" xfId="0" applyNumberFormat="1" applyFont="1" applyFill="1" applyBorder="1" applyAlignment="1">
      <alignment horizontal="center" vertical="center" wrapText="1"/>
    </xf>
    <xf numFmtId="0" fontId="132" fillId="4" borderId="0" xfId="0" applyFont="1" applyFill="1" applyBorder="1" applyAlignment="1">
      <alignment vertical="center" wrapText="1"/>
    </xf>
    <xf numFmtId="0" fontId="39" fillId="0" borderId="57" xfId="8" quotePrefix="1" applyFont="1" applyFill="1" applyBorder="1" applyAlignment="1">
      <alignment horizontal="center" vertical="center"/>
    </xf>
    <xf numFmtId="3" fontId="144" fillId="4" borderId="47" xfId="0" applyNumberFormat="1" applyFont="1" applyFill="1" applyBorder="1" applyAlignment="1">
      <alignment horizontal="left" vertical="center" wrapText="1"/>
    </xf>
    <xf numFmtId="14" fontId="130" fillId="5" borderId="24" xfId="0" applyNumberFormat="1" applyFont="1" applyFill="1" applyBorder="1" applyAlignment="1">
      <alignment horizontal="center" vertical="center" wrapText="1"/>
    </xf>
    <xf numFmtId="0" fontId="155" fillId="0" borderId="17" xfId="0" applyFont="1" applyFill="1" applyBorder="1" applyAlignment="1">
      <alignment vertical="center" wrapText="1"/>
    </xf>
    <xf numFmtId="10" fontId="91" fillId="0" borderId="13" xfId="0" applyNumberFormat="1" applyFont="1" applyFill="1" applyBorder="1" applyAlignment="1">
      <alignment horizontal="right" vertical="center"/>
    </xf>
    <xf numFmtId="10" fontId="144" fillId="92" borderId="36" xfId="0" applyNumberFormat="1" applyFont="1" applyFill="1" applyBorder="1" applyAlignment="1">
      <alignment horizontal="right" vertical="center" wrapText="1"/>
    </xf>
    <xf numFmtId="0" fontId="144" fillId="0" borderId="17" xfId="0" applyFont="1" applyFill="1" applyBorder="1" applyAlignment="1">
      <alignment horizontal="left" vertical="center" wrapText="1"/>
    </xf>
    <xf numFmtId="0" fontId="144" fillId="0" borderId="17" xfId="0" applyFont="1" applyFill="1" applyBorder="1" applyAlignment="1">
      <alignment vertical="center" wrapText="1"/>
    </xf>
    <xf numFmtId="10" fontId="158" fillId="0" borderId="48" xfId="0" applyNumberFormat="1" applyFont="1" applyBorder="1" applyAlignment="1">
      <alignment horizontal="right" vertical="center" wrapText="1"/>
    </xf>
    <xf numFmtId="10" fontId="159" fillId="92" borderId="48" xfId="0" applyNumberFormat="1" applyFont="1" applyFill="1" applyBorder="1" applyAlignment="1">
      <alignment horizontal="right" vertical="center" wrapText="1"/>
    </xf>
    <xf numFmtId="0" fontId="91" fillId="92" borderId="13" xfId="0" applyFont="1" applyFill="1" applyBorder="1" applyAlignment="1">
      <alignment vertical="center"/>
    </xf>
    <xf numFmtId="0" fontId="91" fillId="92" borderId="13" xfId="0" applyFont="1" applyFill="1" applyBorder="1" applyAlignment="1">
      <alignment vertical="center" wrapText="1"/>
    </xf>
    <xf numFmtId="0" fontId="160" fillId="0" borderId="0" xfId="0" applyFont="1" applyAlignment="1">
      <alignment vertical="top"/>
    </xf>
    <xf numFmtId="9" fontId="91" fillId="0" borderId="19" xfId="0" applyNumberFormat="1" applyFont="1" applyBorder="1" applyAlignment="1">
      <alignment horizontal="center" vertical="top" wrapText="1"/>
    </xf>
    <xf numFmtId="10" fontId="91" fillId="0" borderId="19" xfId="0" applyNumberFormat="1" applyFont="1" applyBorder="1" applyAlignment="1">
      <alignment horizontal="center" vertical="top" wrapText="1"/>
    </xf>
    <xf numFmtId="208" fontId="91" fillId="0" borderId="19" xfId="0" applyNumberFormat="1" applyFont="1" applyBorder="1" applyAlignment="1">
      <alignment horizontal="center" vertical="top" wrapText="1"/>
    </xf>
    <xf numFmtId="0" fontId="91" fillId="92" borderId="21" xfId="0" applyFont="1" applyFill="1" applyBorder="1" applyAlignment="1">
      <alignment vertical="center"/>
    </xf>
    <xf numFmtId="0" fontId="91" fillId="92" borderId="21" xfId="0" applyFont="1" applyFill="1" applyBorder="1" applyAlignment="1">
      <alignment vertical="center" wrapText="1"/>
    </xf>
    <xf numFmtId="3" fontId="144" fillId="0" borderId="45" xfId="0" applyNumberFormat="1" applyFont="1" applyBorder="1" applyAlignment="1">
      <alignment vertical="center" wrapText="1"/>
    </xf>
    <xf numFmtId="0" fontId="143" fillId="0" borderId="17" xfId="0" applyFont="1" applyFill="1" applyBorder="1" applyAlignment="1">
      <alignment horizontal="left" vertical="center" wrapText="1"/>
    </xf>
    <xf numFmtId="3" fontId="154" fillId="0" borderId="22" xfId="0" applyNumberFormat="1" applyFont="1" applyFill="1" applyBorder="1" applyAlignment="1">
      <alignment vertical="center" wrapText="1"/>
    </xf>
    <xf numFmtId="3" fontId="154" fillId="92" borderId="22" xfId="0" applyNumberFormat="1" applyFont="1" applyFill="1" applyBorder="1" applyAlignment="1">
      <alignment vertical="center" wrapText="1"/>
    </xf>
    <xf numFmtId="10" fontId="144" fillId="4" borderId="36" xfId="0" applyNumberFormat="1" applyFont="1" applyFill="1" applyBorder="1" applyAlignment="1">
      <alignment horizontal="right" vertical="center" wrapText="1"/>
    </xf>
    <xf numFmtId="0" fontId="0" fillId="0" borderId="0" xfId="0" applyAlignment="1"/>
    <xf numFmtId="14" fontId="130" fillId="5" borderId="27" xfId="0" applyNumberFormat="1" applyFont="1" applyFill="1" applyBorder="1" applyAlignment="1">
      <alignment horizontal="center" wrapText="1"/>
    </xf>
    <xf numFmtId="0" fontId="92" fillId="4" borderId="13" xfId="0" applyFont="1" applyFill="1" applyBorder="1" applyAlignment="1">
      <alignment horizontal="justify" vertical="center"/>
    </xf>
    <xf numFmtId="0" fontId="143" fillId="4" borderId="17" xfId="0" applyFont="1" applyFill="1" applyBorder="1" applyAlignment="1">
      <alignment vertical="center" wrapText="1"/>
    </xf>
    <xf numFmtId="3" fontId="143" fillId="4" borderId="37" xfId="0" applyNumberFormat="1" applyFont="1" applyFill="1" applyBorder="1" applyAlignment="1">
      <alignment vertical="center" wrapText="1"/>
    </xf>
    <xf numFmtId="3" fontId="143" fillId="4" borderId="17" xfId="0" applyNumberFormat="1" applyFont="1" applyFill="1" applyBorder="1" applyAlignment="1">
      <alignment vertical="center" wrapText="1"/>
    </xf>
    <xf numFmtId="3" fontId="143" fillId="92" borderId="17" xfId="0" applyNumberFormat="1" applyFont="1" applyFill="1" applyBorder="1" applyAlignment="1">
      <alignment vertical="center" wrapText="1"/>
    </xf>
    <xf numFmtId="3" fontId="4" fillId="4" borderId="15" xfId="0" applyNumberFormat="1" applyFont="1" applyFill="1" applyBorder="1" applyAlignment="1">
      <alignment vertical="center" wrapText="1"/>
    </xf>
    <xf numFmtId="14" fontId="130" fillId="5" borderId="140" xfId="0" applyNumberFormat="1" applyFont="1" applyFill="1" applyBorder="1" applyAlignment="1">
      <alignment horizontal="center" vertical="center" wrapText="1"/>
    </xf>
    <xf numFmtId="3" fontId="163" fillId="92" borderId="36" xfId="0" applyNumberFormat="1" applyFont="1" applyFill="1" applyBorder="1" applyAlignment="1">
      <alignment horizontal="right" vertical="center" wrapText="1"/>
    </xf>
    <xf numFmtId="0" fontId="39" fillId="0" borderId="19" xfId="0" applyFont="1" applyBorder="1" applyAlignment="1">
      <alignment horizontal="left" vertical="center" wrapText="1"/>
    </xf>
    <xf numFmtId="0" fontId="39" fillId="0" borderId="19" xfId="0" applyFont="1" applyBorder="1" applyAlignment="1">
      <alignment horizontal="center" vertical="center" wrapText="1"/>
    </xf>
    <xf numFmtId="0" fontId="91" fillId="0" borderId="19" xfId="0" applyFont="1" applyFill="1" applyBorder="1" applyAlignment="1">
      <alignment horizontal="left" vertical="center" wrapText="1"/>
    </xf>
    <xf numFmtId="0" fontId="39" fillId="0" borderId="144" xfId="0" applyFont="1" applyFill="1" applyBorder="1" applyAlignment="1">
      <alignment horizontal="left" vertical="center" wrapText="1"/>
    </xf>
    <xf numFmtId="0" fontId="39" fillId="0" borderId="19" xfId="0" applyFont="1" applyFill="1" applyBorder="1" applyAlignment="1">
      <alignment horizontal="left" vertical="center" wrapText="1"/>
    </xf>
    <xf numFmtId="0" fontId="39" fillId="0" borderId="19" xfId="0" applyFont="1" applyFill="1" applyBorder="1" applyAlignment="1">
      <alignment horizontal="center" vertical="center" wrapText="1"/>
    </xf>
    <xf numFmtId="14" fontId="3" fillId="0" borderId="27" xfId="0" applyNumberFormat="1" applyFont="1" applyFill="1" applyBorder="1" applyAlignment="1">
      <alignment horizontal="center" vertical="center" wrapText="1"/>
    </xf>
    <xf numFmtId="3" fontId="135" fillId="4" borderId="47" xfId="0" applyNumberFormat="1" applyFont="1" applyFill="1" applyBorder="1" applyAlignment="1">
      <alignment horizontal="left" vertical="center" wrapText="1"/>
    </xf>
    <xf numFmtId="3" fontId="92" fillId="0" borderId="13" xfId="0" applyNumberFormat="1" applyFont="1" applyFill="1" applyBorder="1" applyAlignment="1">
      <alignment horizontal="right" vertical="center"/>
    </xf>
    <xf numFmtId="3" fontId="135" fillId="92" borderId="36" xfId="0" applyNumberFormat="1" applyFont="1" applyFill="1" applyBorder="1" applyAlignment="1">
      <alignment horizontal="right" vertical="center" wrapText="1"/>
    </xf>
    <xf numFmtId="3" fontId="135" fillId="4" borderId="36" xfId="0" applyNumberFormat="1" applyFont="1" applyFill="1" applyBorder="1" applyAlignment="1">
      <alignment horizontal="right" vertical="center" wrapText="1"/>
    </xf>
    <xf numFmtId="3" fontId="144" fillId="92" borderId="36" xfId="0" applyNumberFormat="1" applyFont="1" applyFill="1" applyBorder="1" applyAlignment="1">
      <alignment horizontal="left" vertical="center" wrapText="1"/>
    </xf>
    <xf numFmtId="14" fontId="130" fillId="5" borderId="146" xfId="0" applyNumberFormat="1" applyFont="1" applyFill="1" applyBorder="1" applyAlignment="1">
      <alignment horizontal="center" vertical="center" wrapText="1"/>
    </xf>
    <xf numFmtId="14" fontId="130" fillId="5" borderId="146" xfId="0" applyNumberFormat="1" applyFont="1" applyFill="1" applyBorder="1" applyAlignment="1">
      <alignment horizontal="right" vertical="center" wrapText="1"/>
    </xf>
    <xf numFmtId="14" fontId="134" fillId="0" borderId="151" xfId="0" applyNumberFormat="1" applyFont="1" applyFill="1" applyBorder="1" applyAlignment="1">
      <alignment horizontal="left" vertical="center" wrapText="1"/>
    </xf>
    <xf numFmtId="3" fontId="155" fillId="92" borderId="47" xfId="0" applyNumberFormat="1" applyFont="1" applyFill="1" applyBorder="1" applyAlignment="1">
      <alignment horizontal="right" vertical="center" wrapText="1"/>
    </xf>
    <xf numFmtId="3" fontId="144" fillId="92" borderId="47" xfId="0" applyNumberFormat="1" applyFont="1" applyFill="1" applyBorder="1" applyAlignment="1">
      <alignment horizontal="right" vertical="center" wrapText="1"/>
    </xf>
    <xf numFmtId="3" fontId="155" fillId="4" borderId="36" xfId="0" applyNumberFormat="1" applyFont="1" applyFill="1" applyBorder="1" applyAlignment="1">
      <alignment horizontal="left" vertical="center" wrapText="1"/>
    </xf>
    <xf numFmtId="3" fontId="155" fillId="92" borderId="36" xfId="0" applyNumberFormat="1" applyFont="1" applyFill="1" applyBorder="1" applyAlignment="1">
      <alignment horizontal="right" vertical="center" wrapText="1"/>
    </xf>
    <xf numFmtId="9" fontId="155" fillId="92" borderId="166" xfId="0" applyNumberFormat="1" applyFont="1" applyFill="1" applyBorder="1" applyAlignment="1">
      <alignment horizontal="right" vertical="center" wrapText="1"/>
    </xf>
    <xf numFmtId="9" fontId="155" fillId="92" borderId="167" xfId="0" applyNumberFormat="1" applyFont="1" applyFill="1" applyBorder="1" applyAlignment="1">
      <alignment horizontal="right" vertical="center" wrapText="1"/>
    </xf>
    <xf numFmtId="14" fontId="3" fillId="0" borderId="4" xfId="0" applyNumberFormat="1" applyFont="1" applyFill="1" applyBorder="1" applyAlignment="1">
      <alignment horizontal="left" vertical="center" wrapText="1"/>
    </xf>
    <xf numFmtId="14" fontId="134" fillId="0" borderId="139" xfId="0" applyNumberFormat="1" applyFont="1" applyFill="1" applyBorder="1" applyAlignment="1">
      <alignment horizontal="center" vertical="center" wrapText="1"/>
    </xf>
    <xf numFmtId="0" fontId="135" fillId="0" borderId="63" xfId="0" applyFont="1" applyBorder="1" applyAlignment="1">
      <alignment horizontal="left"/>
    </xf>
    <xf numFmtId="9" fontId="91" fillId="0" borderId="13" xfId="0" applyNumberFormat="1" applyFont="1" applyFill="1" applyBorder="1" applyAlignment="1">
      <alignment horizontal="right" vertical="center"/>
    </xf>
    <xf numFmtId="9" fontId="144" fillId="92" borderId="36" xfId="0" applyNumberFormat="1" applyFont="1" applyFill="1" applyBorder="1" applyAlignment="1">
      <alignment horizontal="right" vertical="center" wrapText="1"/>
    </xf>
    <xf numFmtId="165" fontId="91" fillId="0" borderId="13" xfId="0" applyNumberFormat="1" applyFont="1" applyFill="1" applyBorder="1" applyAlignment="1">
      <alignment horizontal="right" vertical="center"/>
    </xf>
    <xf numFmtId="165" fontId="144" fillId="92" borderId="36" xfId="0" applyNumberFormat="1" applyFont="1" applyFill="1" applyBorder="1" applyAlignment="1">
      <alignment horizontal="right" vertical="center" wrapText="1"/>
    </xf>
    <xf numFmtId="0" fontId="155" fillId="4" borderId="37" xfId="0" applyFont="1" applyFill="1" applyBorder="1" applyAlignment="1">
      <alignment vertical="center" wrapText="1"/>
    </xf>
    <xf numFmtId="3" fontId="155" fillId="4" borderId="169" xfId="0" applyNumberFormat="1" applyFont="1" applyFill="1" applyBorder="1" applyAlignment="1">
      <alignment horizontal="left" vertical="center" wrapText="1"/>
    </xf>
    <xf numFmtId="14" fontId="135" fillId="0" borderId="147" xfId="0" applyNumberFormat="1" applyFont="1" applyFill="1" applyBorder="1" applyAlignment="1">
      <alignment horizontal="left"/>
    </xf>
    <xf numFmtId="3" fontId="144" fillId="4" borderId="170" xfId="0" applyNumberFormat="1" applyFont="1" applyFill="1" applyBorder="1" applyAlignment="1">
      <alignment horizontal="left" vertical="center" wrapText="1"/>
    </xf>
    <xf numFmtId="3" fontId="144" fillId="92" borderId="170" xfId="0" applyNumberFormat="1" applyFont="1" applyFill="1" applyBorder="1" applyAlignment="1">
      <alignment horizontal="right" vertical="center" wrapText="1"/>
    </xf>
    <xf numFmtId="3" fontId="155" fillId="92" borderId="169" xfId="0" applyNumberFormat="1" applyFont="1" applyFill="1" applyBorder="1" applyAlignment="1">
      <alignment horizontal="right" vertical="center" wrapText="1"/>
    </xf>
    <xf numFmtId="14" fontId="3" fillId="0" borderId="27" xfId="0" applyNumberFormat="1" applyFont="1" applyFill="1" applyBorder="1" applyAlignment="1">
      <alignment horizontal="center" vertical="center" wrapText="1"/>
    </xf>
    <xf numFmtId="14" fontId="148" fillId="0" borderId="4" xfId="0" applyNumberFormat="1" applyFont="1" applyFill="1" applyBorder="1" applyAlignment="1">
      <alignment horizontal="left"/>
    </xf>
    <xf numFmtId="0" fontId="3" fillId="0" borderId="0" xfId="0" applyFont="1" applyFill="1" applyBorder="1" applyAlignment="1">
      <alignment vertical="center" wrapText="1"/>
    </xf>
    <xf numFmtId="0" fontId="135" fillId="0" borderId="28" xfId="0" applyFont="1" applyBorder="1" applyAlignment="1">
      <alignment horizontal="left"/>
    </xf>
    <xf numFmtId="0" fontId="135" fillId="0" borderId="17" xfId="0" applyFont="1" applyFill="1" applyBorder="1" applyAlignment="1">
      <alignment horizontal="left" vertical="center" wrapText="1"/>
    </xf>
    <xf numFmtId="0" fontId="3" fillId="4" borderId="28" xfId="0" applyFont="1" applyFill="1" applyBorder="1" applyAlignment="1">
      <alignment horizontal="left" wrapText="1"/>
    </xf>
    <xf numFmtId="3" fontId="155" fillId="4" borderId="171" xfId="0" applyNumberFormat="1" applyFont="1" applyFill="1" applyBorder="1" applyAlignment="1">
      <alignment horizontal="left" vertical="center" wrapText="1"/>
    </xf>
    <xf numFmtId="3" fontId="155" fillId="4" borderId="172" xfId="0" applyNumberFormat="1" applyFont="1" applyFill="1" applyBorder="1" applyAlignment="1">
      <alignment horizontal="right" vertical="center" wrapText="1"/>
    </xf>
    <xf numFmtId="3" fontId="156" fillId="92" borderId="36" xfId="0" applyNumberFormat="1" applyFont="1" applyFill="1" applyBorder="1" applyAlignment="1">
      <alignment horizontal="right" vertical="center" wrapText="1"/>
    </xf>
    <xf numFmtId="3" fontId="156" fillId="4" borderId="36" xfId="0" applyNumberFormat="1" applyFont="1" applyFill="1" applyBorder="1" applyAlignment="1">
      <alignment horizontal="right" vertical="center" wrapText="1"/>
    </xf>
    <xf numFmtId="3" fontId="91" fillId="92" borderId="174" xfId="0" applyNumberFormat="1" applyFont="1" applyFill="1" applyBorder="1" applyAlignment="1">
      <alignment horizontal="left" vertical="center" wrapText="1"/>
    </xf>
    <xf numFmtId="3" fontId="155" fillId="92" borderId="174" xfId="0" applyNumberFormat="1" applyFont="1" applyFill="1" applyBorder="1" applyAlignment="1">
      <alignment horizontal="right" vertical="center" wrapText="1"/>
    </xf>
    <xf numFmtId="3" fontId="91" fillId="92" borderId="36" xfId="0" applyNumberFormat="1" applyFont="1" applyFill="1" applyBorder="1" applyAlignment="1">
      <alignment horizontal="left" vertical="center" wrapText="1"/>
    </xf>
    <xf numFmtId="3" fontId="91" fillId="4" borderId="36" xfId="0" applyNumberFormat="1" applyFont="1" applyFill="1" applyBorder="1" applyAlignment="1">
      <alignment horizontal="left" vertical="center" wrapText="1"/>
    </xf>
    <xf numFmtId="3" fontId="155" fillId="4" borderId="36" xfId="0" applyNumberFormat="1" applyFont="1" applyFill="1" applyBorder="1" applyAlignment="1">
      <alignment horizontal="right" vertical="center" wrapText="1"/>
    </xf>
    <xf numFmtId="3" fontId="91" fillId="4" borderId="176" xfId="0" applyNumberFormat="1" applyFont="1" applyFill="1" applyBorder="1" applyAlignment="1">
      <alignment horizontal="left" vertical="center" wrapText="1"/>
    </xf>
    <xf numFmtId="3" fontId="155" fillId="4" borderId="176" xfId="0" applyNumberFormat="1" applyFont="1" applyFill="1" applyBorder="1" applyAlignment="1">
      <alignment horizontal="right" vertical="center" wrapText="1"/>
    </xf>
    <xf numFmtId="14" fontId="135" fillId="0" borderId="28" xfId="0" applyNumberFormat="1" applyFont="1" applyFill="1" applyBorder="1" applyAlignment="1">
      <alignment horizontal="left"/>
    </xf>
    <xf numFmtId="14" fontId="135" fillId="0" borderId="50" xfId="0" applyNumberFormat="1" applyFont="1" applyFill="1" applyBorder="1" applyAlignment="1">
      <alignment horizontal="left"/>
    </xf>
    <xf numFmtId="14" fontId="130" fillId="5" borderId="111" xfId="0" applyNumberFormat="1" applyFont="1" applyFill="1" applyBorder="1" applyAlignment="1">
      <alignment horizontal="right" vertical="center" wrapText="1"/>
    </xf>
    <xf numFmtId="3" fontId="135" fillId="92" borderId="17" xfId="0" applyNumberFormat="1" applyFont="1" applyFill="1" applyBorder="1" applyAlignment="1">
      <alignment horizontal="right" vertical="center" wrapText="1"/>
    </xf>
    <xf numFmtId="3" fontId="135" fillId="4" borderId="17" xfId="0" applyNumberFormat="1" applyFont="1" applyFill="1" applyBorder="1" applyAlignment="1">
      <alignment horizontal="right" vertical="center" wrapText="1"/>
    </xf>
    <xf numFmtId="3" fontId="143" fillId="92" borderId="17" xfId="0" applyNumberFormat="1" applyFont="1" applyFill="1" applyBorder="1" applyAlignment="1">
      <alignment horizontal="right" vertical="center" wrapText="1"/>
    </xf>
    <xf numFmtId="3" fontId="143" fillId="4" borderId="17" xfId="0" applyNumberFormat="1" applyFont="1" applyFill="1" applyBorder="1" applyAlignment="1">
      <alignment horizontal="right" vertical="center" wrapText="1"/>
    </xf>
    <xf numFmtId="14" fontId="3" fillId="0" borderId="4" xfId="0" applyNumberFormat="1" applyFont="1" applyFill="1" applyBorder="1" applyAlignment="1">
      <alignment horizontal="center" vertical="center" wrapText="1"/>
    </xf>
    <xf numFmtId="3" fontId="4" fillId="4" borderId="45" xfId="0" applyNumberFormat="1" applyFont="1" applyFill="1" applyBorder="1" applyAlignment="1">
      <alignment vertical="center" wrapText="1"/>
    </xf>
    <xf numFmtId="14" fontId="3" fillId="0" borderId="24" xfId="0" applyNumberFormat="1" applyFont="1" applyFill="1" applyBorder="1" applyAlignment="1">
      <alignment horizontal="center" vertical="center" wrapText="1"/>
    </xf>
    <xf numFmtId="0" fontId="27" fillId="8" borderId="43" xfId="0" applyFont="1" applyFill="1" applyBorder="1" applyAlignment="1">
      <alignment horizontal="center"/>
    </xf>
    <xf numFmtId="0" fontId="27" fillId="7" borderId="16" xfId="0" applyFont="1" applyFill="1" applyBorder="1" applyAlignment="1">
      <alignment horizontal="center"/>
    </xf>
    <xf numFmtId="10" fontId="27" fillId="7" borderId="16" xfId="0" applyNumberFormat="1" applyFont="1" applyFill="1" applyBorder="1" applyAlignment="1">
      <alignment horizontal="right"/>
    </xf>
    <xf numFmtId="0" fontId="27" fillId="8" borderId="44" xfId="0" applyFont="1" applyFill="1" applyBorder="1" applyAlignment="1">
      <alignment horizontal="center"/>
    </xf>
    <xf numFmtId="0" fontId="6" fillId="0" borderId="61" xfId="0" applyFont="1" applyBorder="1" applyAlignment="1">
      <alignment horizontal="center"/>
    </xf>
    <xf numFmtId="14" fontId="6" fillId="0" borderId="24" xfId="0" applyNumberFormat="1" applyFont="1" applyBorder="1" applyAlignment="1">
      <alignment horizontal="center"/>
    </xf>
    <xf numFmtId="3" fontId="144" fillId="92" borderId="36" xfId="0" applyNumberFormat="1" applyFont="1" applyFill="1" applyBorder="1" applyAlignment="1">
      <alignment horizontal="center" vertical="center" wrapText="1"/>
    </xf>
    <xf numFmtId="4" fontId="144" fillId="92" borderId="36" xfId="0" applyNumberFormat="1" applyFont="1" applyFill="1" applyBorder="1" applyAlignment="1">
      <alignment horizontal="right" vertical="center" wrapText="1"/>
    </xf>
    <xf numFmtId="4" fontId="144" fillId="92" borderId="170" xfId="0" applyNumberFormat="1" applyFont="1" applyFill="1" applyBorder="1" applyAlignment="1">
      <alignment horizontal="right" vertical="center" wrapText="1"/>
    </xf>
    <xf numFmtId="10" fontId="144" fillId="92" borderId="170" xfId="0" applyNumberFormat="1" applyFont="1" applyFill="1" applyBorder="1" applyAlignment="1">
      <alignment horizontal="right" vertical="center" wrapText="1"/>
    </xf>
    <xf numFmtId="9" fontId="144" fillId="92" borderId="170" xfId="0" applyNumberFormat="1" applyFont="1" applyFill="1" applyBorder="1" applyAlignment="1">
      <alignment horizontal="right" vertical="center" wrapText="1"/>
    </xf>
    <xf numFmtId="0" fontId="92" fillId="92" borderId="17" xfId="0" applyFont="1" applyFill="1" applyBorder="1" applyAlignment="1">
      <alignment vertical="center" wrapText="1"/>
    </xf>
    <xf numFmtId="3" fontId="135" fillId="92" borderId="169" xfId="0" applyNumberFormat="1" applyFont="1" applyFill="1" applyBorder="1" applyAlignment="1">
      <alignment horizontal="right" vertical="center" wrapText="1"/>
    </xf>
    <xf numFmtId="4" fontId="135" fillId="92" borderId="169" xfId="0" applyNumberFormat="1" applyFont="1" applyFill="1" applyBorder="1" applyAlignment="1">
      <alignment horizontal="right" vertical="center" wrapText="1"/>
    </xf>
    <xf numFmtId="10" fontId="135" fillId="92" borderId="169" xfId="0" applyNumberFormat="1" applyFont="1" applyFill="1" applyBorder="1" applyAlignment="1">
      <alignment horizontal="right" vertical="center" wrapText="1"/>
    </xf>
    <xf numFmtId="9" fontId="135" fillId="92" borderId="169" xfId="0" applyNumberFormat="1" applyFont="1" applyFill="1" applyBorder="1" applyAlignment="1">
      <alignment horizontal="right" vertical="center" wrapText="1"/>
    </xf>
    <xf numFmtId="3" fontId="144" fillId="4" borderId="23" xfId="0" applyNumberFormat="1" applyFont="1" applyFill="1" applyBorder="1" applyAlignment="1">
      <alignment horizontal="left" vertical="top" wrapText="1"/>
    </xf>
    <xf numFmtId="3" fontId="144" fillId="4" borderId="60" xfId="0" applyNumberFormat="1" applyFont="1" applyFill="1" applyBorder="1" applyAlignment="1">
      <alignment horizontal="left" vertical="top" wrapText="1"/>
    </xf>
    <xf numFmtId="9" fontId="4" fillId="0" borderId="41" xfId="1" applyNumberFormat="1" applyFont="1" applyBorder="1" applyAlignment="1">
      <alignment vertical="center" wrapText="1"/>
    </xf>
    <xf numFmtId="3" fontId="144" fillId="4" borderId="36" xfId="0" applyNumberFormat="1" applyFont="1" applyFill="1" applyBorder="1" applyAlignment="1">
      <alignment horizontal="center" vertical="center" wrapText="1"/>
    </xf>
    <xf numFmtId="4" fontId="144" fillId="4" borderId="36" xfId="0" applyNumberFormat="1" applyFont="1" applyFill="1" applyBorder="1" applyAlignment="1">
      <alignment horizontal="right" vertical="center" wrapText="1"/>
    </xf>
    <xf numFmtId="9" fontId="144" fillId="4" borderId="36" xfId="0" applyNumberFormat="1" applyFont="1" applyFill="1" applyBorder="1" applyAlignment="1">
      <alignment horizontal="right" vertical="center" wrapText="1"/>
    </xf>
    <xf numFmtId="3" fontId="144" fillId="4" borderId="170" xfId="0" applyNumberFormat="1" applyFont="1" applyFill="1" applyBorder="1" applyAlignment="1">
      <alignment horizontal="right" vertical="center" wrapText="1"/>
    </xf>
    <xf numFmtId="4" fontId="144" fillId="4" borderId="170" xfId="0" applyNumberFormat="1" applyFont="1" applyFill="1" applyBorder="1" applyAlignment="1">
      <alignment horizontal="right" vertical="center" wrapText="1"/>
    </xf>
    <xf numFmtId="10" fontId="144" fillId="4" borderId="170" xfId="0" applyNumberFormat="1" applyFont="1" applyFill="1" applyBorder="1" applyAlignment="1">
      <alignment horizontal="right" vertical="center" wrapText="1"/>
    </xf>
    <xf numFmtId="9" fontId="144" fillId="4" borderId="170" xfId="0" applyNumberFormat="1" applyFont="1" applyFill="1" applyBorder="1" applyAlignment="1">
      <alignment horizontal="right" vertical="center" wrapText="1"/>
    </xf>
    <xf numFmtId="3" fontId="135" fillId="4" borderId="169" xfId="0" applyNumberFormat="1" applyFont="1" applyFill="1" applyBorder="1" applyAlignment="1">
      <alignment horizontal="right" vertical="center" wrapText="1"/>
    </xf>
    <xf numFmtId="4" fontId="135" fillId="4" borderId="169" xfId="0" applyNumberFormat="1" applyFont="1" applyFill="1" applyBorder="1" applyAlignment="1">
      <alignment horizontal="right" vertical="center" wrapText="1"/>
    </xf>
    <xf numFmtId="10" fontId="135" fillId="4" borderId="169" xfId="0" applyNumberFormat="1" applyFont="1" applyFill="1" applyBorder="1" applyAlignment="1">
      <alignment horizontal="right" vertical="center" wrapText="1"/>
    </xf>
    <xf numFmtId="9" fontId="135" fillId="4" borderId="169" xfId="0" applyNumberFormat="1" applyFont="1" applyFill="1" applyBorder="1" applyAlignment="1">
      <alignment horizontal="right" vertical="center" wrapText="1"/>
    </xf>
    <xf numFmtId="3" fontId="4" fillId="4" borderId="41" xfId="0" applyNumberFormat="1" applyFont="1" applyFill="1" applyBorder="1" applyAlignment="1">
      <alignment vertical="center" wrapText="1"/>
    </xf>
    <xf numFmtId="43" fontId="4" fillId="4" borderId="41" xfId="6" applyFont="1" applyFill="1" applyBorder="1" applyAlignment="1">
      <alignment vertical="center" wrapText="1"/>
    </xf>
    <xf numFmtId="9" fontId="4" fillId="4" borderId="41" xfId="1" applyFont="1" applyFill="1" applyBorder="1" applyAlignment="1">
      <alignment vertical="center" wrapText="1"/>
    </xf>
    <xf numFmtId="9" fontId="4" fillId="4" borderId="41" xfId="1" applyNumberFormat="1" applyFont="1" applyFill="1" applyBorder="1" applyAlignment="1">
      <alignment vertical="center" wrapText="1"/>
    </xf>
    <xf numFmtId="0" fontId="135" fillId="0" borderId="50" xfId="0" applyFont="1" applyBorder="1" applyAlignment="1">
      <alignment horizontal="left"/>
    </xf>
    <xf numFmtId="14" fontId="130" fillId="5" borderId="32" xfId="0" applyNumberFormat="1" applyFont="1" applyFill="1" applyBorder="1" applyAlignment="1">
      <alignment horizontal="center" wrapText="1"/>
    </xf>
    <xf numFmtId="3" fontId="144" fillId="4" borderId="182" xfId="0" applyNumberFormat="1" applyFont="1" applyFill="1" applyBorder="1" applyAlignment="1">
      <alignment horizontal="left" vertical="top" wrapText="1"/>
    </xf>
    <xf numFmtId="9" fontId="4" fillId="0" borderId="12" xfId="1" applyFont="1" applyBorder="1" applyAlignment="1">
      <alignment vertical="center" wrapText="1"/>
    </xf>
    <xf numFmtId="9" fontId="4" fillId="4" borderId="45" xfId="1" applyFont="1" applyFill="1" applyBorder="1" applyAlignment="1">
      <alignment vertical="center" wrapText="1"/>
    </xf>
    <xf numFmtId="9" fontId="4" fillId="4" borderId="12" xfId="1" applyFont="1" applyFill="1" applyBorder="1" applyAlignment="1">
      <alignment vertical="center" wrapText="1"/>
    </xf>
    <xf numFmtId="3" fontId="144" fillId="4" borderId="0" xfId="0" applyNumberFormat="1" applyFont="1" applyFill="1" applyBorder="1" applyAlignment="1">
      <alignment horizontal="left" vertical="center" wrapText="1"/>
    </xf>
    <xf numFmtId="3" fontId="144" fillId="4" borderId="0" xfId="0" applyNumberFormat="1" applyFont="1" applyFill="1" applyBorder="1" applyAlignment="1">
      <alignment horizontal="left" vertical="center" wrapText="1"/>
    </xf>
    <xf numFmtId="3" fontId="144" fillId="2" borderId="45" xfId="0" applyNumberFormat="1" applyFont="1" applyFill="1" applyBorder="1" applyAlignment="1">
      <alignment vertical="center" wrapText="1"/>
    </xf>
    <xf numFmtId="0" fontId="144" fillId="2" borderId="12" xfId="0" applyFont="1" applyFill="1" applyBorder="1" applyAlignment="1">
      <alignment vertical="center" wrapText="1"/>
    </xf>
    <xf numFmtId="0" fontId="143" fillId="2" borderId="17" xfId="0" applyFont="1" applyFill="1" applyBorder="1" applyAlignment="1">
      <alignment vertical="center" wrapText="1"/>
    </xf>
    <xf numFmtId="3" fontId="143" fillId="2" borderId="37" xfId="0" applyNumberFormat="1" applyFont="1" applyFill="1" applyBorder="1" applyAlignment="1">
      <alignment vertical="center" wrapText="1"/>
    </xf>
    <xf numFmtId="14" fontId="130" fillId="5" borderId="4" xfId="0" applyNumberFormat="1" applyFont="1" applyFill="1" applyBorder="1" applyAlignment="1">
      <alignment horizontal="center" vertical="center" wrapText="1"/>
    </xf>
    <xf numFmtId="3" fontId="144" fillId="4" borderId="0" xfId="0" applyNumberFormat="1" applyFont="1" applyFill="1" applyBorder="1" applyAlignment="1">
      <alignment horizontal="left" vertical="center" wrapText="1"/>
    </xf>
    <xf numFmtId="0" fontId="0" fillId="4" borderId="0" xfId="0" applyFill="1"/>
    <xf numFmtId="0" fontId="0" fillId="4" borderId="0" xfId="0" applyFill="1" applyBorder="1"/>
    <xf numFmtId="3" fontId="0" fillId="4" borderId="0" xfId="0" applyNumberFormat="1" applyFill="1"/>
    <xf numFmtId="0" fontId="7" fillId="4" borderId="0" xfId="2" applyFill="1"/>
    <xf numFmtId="0" fontId="131" fillId="4" borderId="25" xfId="0" applyFont="1" applyFill="1" applyBorder="1" applyAlignment="1">
      <alignment horizontal="center" vertical="center"/>
    </xf>
    <xf numFmtId="4" fontId="0" fillId="4" borderId="0" xfId="0" applyNumberFormat="1" applyFill="1"/>
    <xf numFmtId="0" fontId="35" fillId="4" borderId="0" xfId="0" applyFont="1" applyFill="1" applyBorder="1" applyAlignment="1" applyProtection="1">
      <alignment vertical="center" readingOrder="1"/>
      <protection locked="0"/>
    </xf>
    <xf numFmtId="0" fontId="35" fillId="4" borderId="0" xfId="0" applyFont="1" applyFill="1" applyBorder="1" applyAlignment="1" applyProtection="1">
      <alignment vertical="center"/>
      <protection locked="0"/>
    </xf>
    <xf numFmtId="3" fontId="32" fillId="4" borderId="0" xfId="4" applyNumberFormat="1" applyFont="1" applyFill="1" applyBorder="1" applyAlignment="1"/>
    <xf numFmtId="0" fontId="35" fillId="4" borderId="0" xfId="4" applyFont="1" applyFill="1" applyBorder="1" applyAlignment="1"/>
    <xf numFmtId="0" fontId="35" fillId="4" borderId="0" xfId="4" applyFont="1" applyFill="1" applyBorder="1" applyAlignment="1" applyProtection="1">
      <protection locked="0"/>
    </xf>
    <xf numFmtId="0" fontId="35" fillId="4" borderId="0" xfId="4" applyFont="1" applyFill="1" applyBorder="1" applyAlignment="1" applyProtection="1">
      <alignment horizontal="left"/>
      <protection locked="0"/>
    </xf>
    <xf numFmtId="0" fontId="10" fillId="4" borderId="0" xfId="0" applyFont="1" applyFill="1" applyBorder="1" applyAlignment="1" applyProtection="1">
      <protection locked="0"/>
    </xf>
    <xf numFmtId="4" fontId="0" fillId="4" borderId="0" xfId="0" applyNumberFormat="1" applyFill="1" applyBorder="1"/>
    <xf numFmtId="0" fontId="10" fillId="4" borderId="0" xfId="0" applyFont="1" applyFill="1" applyBorder="1" applyAlignment="1">
      <alignment readingOrder="1"/>
    </xf>
    <xf numFmtId="168" fontId="10" fillId="4" borderId="0" xfId="0" applyNumberFormat="1" applyFont="1" applyFill="1" applyBorder="1" applyAlignment="1" applyProtection="1">
      <alignment horizontal="right" readingOrder="1"/>
      <protection locked="0"/>
    </xf>
    <xf numFmtId="168" fontId="10" fillId="4" borderId="0" xfId="0" applyNumberFormat="1" applyFont="1" applyFill="1" applyBorder="1" applyAlignment="1" applyProtection="1">
      <alignment horizontal="right" wrapText="1" readingOrder="1"/>
      <protection locked="0"/>
    </xf>
    <xf numFmtId="3" fontId="0" fillId="4" borderId="0" xfId="0" applyNumberFormat="1" applyFill="1" applyBorder="1" applyAlignment="1">
      <alignment readingOrder="1"/>
    </xf>
    <xf numFmtId="3" fontId="0" fillId="4" borderId="0" xfId="0" applyNumberFormat="1" applyFill="1" applyBorder="1"/>
    <xf numFmtId="3" fontId="43" fillId="4" borderId="0" xfId="0" applyNumberFormat="1" applyFont="1" applyFill="1" applyBorder="1" applyAlignment="1">
      <alignment readingOrder="1"/>
    </xf>
    <xf numFmtId="0" fontId="0" fillId="4" borderId="0" xfId="0" applyFill="1" applyBorder="1" applyAlignment="1">
      <alignment readingOrder="1"/>
    </xf>
    <xf numFmtId="0" fontId="10" fillId="4" borderId="0" xfId="0" applyFont="1" applyFill="1" applyBorder="1" applyAlignment="1" applyProtection="1">
      <alignment readingOrder="1"/>
      <protection locked="0"/>
    </xf>
    <xf numFmtId="3" fontId="42" fillId="4" borderId="0" xfId="0" applyNumberFormat="1" applyFont="1" applyFill="1" applyBorder="1" applyAlignment="1">
      <alignment readingOrder="1"/>
    </xf>
    <xf numFmtId="0" fontId="131" fillId="4" borderId="0" xfId="0" applyFont="1" applyFill="1" applyBorder="1"/>
    <xf numFmtId="0" fontId="38" fillId="4" borderId="186" xfId="2097" applyFont="1" applyFill="1" applyBorder="1" applyAlignment="1">
      <alignment horizontal="left" vertical="center" wrapText="1"/>
    </xf>
    <xf numFmtId="0" fontId="138" fillId="5" borderId="183" xfId="1899" applyFont="1" applyFill="1" applyBorder="1" applyAlignment="1">
      <alignment horizontal="left" vertical="top" indent="1"/>
    </xf>
    <xf numFmtId="0" fontId="38" fillId="4" borderId="185" xfId="56" applyFont="1" applyFill="1" applyBorder="1" applyAlignment="1">
      <alignment horizontal="left" indent="1"/>
    </xf>
    <xf numFmtId="0" fontId="38" fillId="4" borderId="185" xfId="2097" applyFont="1" applyFill="1" applyBorder="1" applyAlignment="1">
      <alignment horizontal="left" vertical="center" wrapText="1" indent="1"/>
    </xf>
    <xf numFmtId="0" fontId="138" fillId="5" borderId="185" xfId="1899" applyFont="1" applyFill="1" applyBorder="1" applyAlignment="1">
      <alignment horizontal="left" vertical="top" indent="1"/>
    </xf>
    <xf numFmtId="0" fontId="38" fillId="9" borderId="185" xfId="2097" applyFont="1" applyFill="1" applyBorder="1" applyAlignment="1">
      <alignment horizontal="left" vertical="top" indent="1"/>
    </xf>
    <xf numFmtId="0" fontId="131" fillId="0" borderId="185" xfId="56" applyFont="1" applyBorder="1" applyAlignment="1">
      <alignment horizontal="left" vertical="top" indent="1"/>
    </xf>
    <xf numFmtId="0" fontId="139" fillId="0" borderId="185" xfId="56" applyFont="1" applyBorder="1" applyAlignment="1">
      <alignment horizontal="left" indent="1"/>
    </xf>
    <xf numFmtId="0" fontId="38" fillId="0" borderId="185" xfId="56" applyFont="1" applyBorder="1" applyAlignment="1">
      <alignment horizontal="left" indent="1"/>
    </xf>
    <xf numFmtId="0" fontId="0" fillId="4" borderId="187" xfId="0" applyFill="1" applyBorder="1" applyAlignment="1">
      <alignment horizontal="left" indent="1"/>
    </xf>
    <xf numFmtId="0" fontId="0" fillId="4" borderId="28" xfId="0" applyFill="1" applyBorder="1"/>
    <xf numFmtId="0" fontId="0" fillId="4" borderId="0" xfId="0" applyFill="1" applyAlignment="1">
      <alignment wrapText="1"/>
    </xf>
    <xf numFmtId="0" fontId="0" fillId="4" borderId="0" xfId="0" applyFill="1" applyAlignment="1"/>
    <xf numFmtId="0" fontId="6" fillId="4" borderId="0" xfId="0" applyFont="1" applyFill="1"/>
    <xf numFmtId="0" fontId="0" fillId="4" borderId="0" xfId="0" applyFill="1" applyBorder="1" applyAlignment="1"/>
    <xf numFmtId="166" fontId="0" fillId="4" borderId="0" xfId="0" applyNumberFormat="1" applyFill="1"/>
    <xf numFmtId="10" fontId="0" fillId="4" borderId="0" xfId="0" applyNumberFormat="1" applyFill="1" applyBorder="1"/>
    <xf numFmtId="0" fontId="91" fillId="4" borderId="0" xfId="0" applyFont="1" applyFill="1" applyBorder="1"/>
    <xf numFmtId="0" fontId="0" fillId="4" borderId="0" xfId="0" applyFill="1" applyBorder="1" applyAlignment="1">
      <alignment horizontal="left"/>
    </xf>
    <xf numFmtId="0" fontId="135" fillId="4" borderId="17" xfId="0" applyFont="1" applyFill="1" applyBorder="1" applyAlignment="1">
      <alignment horizontal="left" vertical="center" wrapText="1"/>
    </xf>
    <xf numFmtId="0" fontId="135" fillId="4" borderId="17" xfId="0" applyFont="1" applyFill="1" applyBorder="1" applyAlignment="1">
      <alignment vertical="center" wrapText="1"/>
    </xf>
    <xf numFmtId="0" fontId="8" fillId="4" borderId="0" xfId="0" applyFont="1" applyFill="1" applyBorder="1"/>
    <xf numFmtId="0" fontId="34" fillId="4" borderId="0" xfId="0" applyFont="1" applyFill="1" applyBorder="1" applyAlignment="1">
      <alignment horizontal="left" vertical="center"/>
    </xf>
    <xf numFmtId="0" fontId="20" fillId="4" borderId="0" xfId="7" applyFont="1" applyFill="1">
      <alignment vertical="center"/>
    </xf>
    <xf numFmtId="0" fontId="8" fillId="4" borderId="0" xfId="0" applyFont="1" applyFill="1"/>
    <xf numFmtId="0" fontId="0" fillId="4" borderId="0" xfId="0" applyFill="1" applyAlignment="1">
      <alignment horizontal="center" vertical="center"/>
    </xf>
    <xf numFmtId="0" fontId="140" fillId="4" borderId="0" xfId="0" applyFont="1" applyFill="1" applyAlignment="1">
      <alignment vertical="center"/>
    </xf>
    <xf numFmtId="14" fontId="134" fillId="4" borderId="33" xfId="0" applyNumberFormat="1" applyFont="1" applyFill="1" applyBorder="1" applyAlignment="1">
      <alignment horizontal="center" vertical="center" wrapText="1"/>
    </xf>
    <xf numFmtId="0" fontId="0" fillId="4" borderId="33" xfId="0" applyFill="1" applyBorder="1"/>
    <xf numFmtId="0" fontId="8" fillId="4" borderId="33" xfId="0" applyFont="1" applyFill="1" applyBorder="1"/>
    <xf numFmtId="0" fontId="0" fillId="4" borderId="27" xfId="0" applyFill="1" applyBorder="1"/>
    <xf numFmtId="0" fontId="25" fillId="8" borderId="0" xfId="0" applyFont="1" applyFill="1" applyBorder="1" applyAlignment="1">
      <alignment vertical="center"/>
    </xf>
    <xf numFmtId="0" fontId="25" fillId="4" borderId="0" xfId="0" applyFont="1" applyFill="1" applyBorder="1" applyAlignment="1">
      <alignment vertical="center"/>
    </xf>
    <xf numFmtId="0" fontId="25" fillId="8" borderId="0" xfId="0" applyFont="1" applyFill="1" applyAlignment="1">
      <alignment vertical="center"/>
    </xf>
    <xf numFmtId="10" fontId="27" fillId="8" borderId="178" xfId="0" applyNumberFormat="1" applyFont="1" applyFill="1" applyBorder="1" applyAlignment="1">
      <alignment horizontal="right"/>
    </xf>
    <xf numFmtId="0" fontId="25" fillId="4" borderId="0" xfId="0" applyFont="1" applyFill="1" applyAlignment="1">
      <alignment vertical="center"/>
    </xf>
    <xf numFmtId="0" fontId="91" fillId="4" borderId="0" xfId="0" applyFont="1" applyFill="1" applyBorder="1" applyAlignment="1">
      <alignment vertical="center" wrapText="1"/>
    </xf>
    <xf numFmtId="0" fontId="0" fillId="4" borderId="0" xfId="0" quotePrefix="1" applyFill="1"/>
    <xf numFmtId="0" fontId="139" fillId="4" borderId="185" xfId="56" applyFont="1" applyFill="1" applyBorder="1" applyAlignment="1">
      <alignment horizontal="left" indent="1"/>
    </xf>
    <xf numFmtId="0" fontId="170" fillId="4" borderId="0" xfId="1899" applyFont="1" applyFill="1" applyBorder="1" applyAlignment="1">
      <alignment horizontal="left" wrapText="1" indent="1"/>
    </xf>
    <xf numFmtId="0" fontId="170" fillId="4" borderId="0" xfId="56" applyFont="1" applyFill="1" applyBorder="1" applyAlignment="1">
      <alignment horizontal="left"/>
    </xf>
    <xf numFmtId="0" fontId="131" fillId="4" borderId="25" xfId="0" applyFont="1" applyFill="1" applyBorder="1" applyAlignment="1">
      <alignment horizontal="center"/>
    </xf>
    <xf numFmtId="0" fontId="0" fillId="4" borderId="0" xfId="0" applyFill="1" applyBorder="1" applyAlignment="1">
      <alignment horizontal="center"/>
    </xf>
    <xf numFmtId="0" fontId="0" fillId="4" borderId="0" xfId="0" applyFill="1" applyAlignment="1">
      <alignment horizontal="center"/>
    </xf>
    <xf numFmtId="14" fontId="134" fillId="0" borderId="27" xfId="0" applyNumberFormat="1" applyFont="1" applyFill="1" applyBorder="1" applyAlignment="1">
      <alignment horizontal="center" wrapText="1"/>
    </xf>
    <xf numFmtId="0" fontId="8" fillId="4" borderId="0" xfId="0" applyFont="1" applyFill="1" applyBorder="1" applyAlignment="1"/>
    <xf numFmtId="14" fontId="92" fillId="0" borderId="40" xfId="0" applyNumberFormat="1" applyFont="1" applyBorder="1"/>
    <xf numFmtId="0" fontId="90" fillId="4" borderId="0" xfId="0" applyFont="1" applyFill="1"/>
    <xf numFmtId="14" fontId="135" fillId="4" borderId="0" xfId="0" applyNumberFormat="1" applyFont="1" applyFill="1" applyBorder="1" applyAlignment="1">
      <alignment horizontal="left"/>
    </xf>
    <xf numFmtId="14" fontId="135" fillId="4" borderId="4" xfId="0" applyNumberFormat="1" applyFont="1" applyFill="1" applyBorder="1" applyAlignment="1">
      <alignment horizontal="left"/>
    </xf>
    <xf numFmtId="14" fontId="135" fillId="4" borderId="28" xfId="0" applyNumberFormat="1" applyFont="1" applyFill="1" applyBorder="1" applyAlignment="1">
      <alignment horizontal="left"/>
    </xf>
    <xf numFmtId="14" fontId="135" fillId="4" borderId="50" xfId="0" applyNumberFormat="1" applyFont="1" applyFill="1" applyBorder="1" applyAlignment="1">
      <alignment horizontal="left"/>
    </xf>
    <xf numFmtId="3" fontId="29" fillId="4" borderId="0" xfId="0" applyNumberFormat="1" applyFont="1" applyFill="1" applyBorder="1" applyAlignment="1">
      <alignment vertical="center" wrapText="1"/>
    </xf>
    <xf numFmtId="3" fontId="144" fillId="4" borderId="189" xfId="0" applyNumberFormat="1" applyFont="1" applyFill="1" applyBorder="1" applyAlignment="1">
      <alignment horizontal="left" vertical="center" wrapText="1"/>
    </xf>
    <xf numFmtId="0" fontId="144" fillId="2" borderId="190" xfId="0" applyFont="1" applyFill="1" applyBorder="1" applyAlignment="1">
      <alignment vertical="center" wrapText="1"/>
    </xf>
    <xf numFmtId="3" fontId="144" fillId="2" borderId="191" xfId="0" applyNumberFormat="1" applyFont="1" applyFill="1" applyBorder="1" applyAlignment="1">
      <alignment vertical="center" wrapText="1"/>
    </xf>
    <xf numFmtId="3" fontId="91" fillId="0" borderId="190" xfId="0" applyNumberFormat="1" applyFont="1" applyFill="1" applyBorder="1" applyAlignment="1">
      <alignment horizontal="right" vertical="center"/>
    </xf>
    <xf numFmtId="14" fontId="148" fillId="4" borderId="4" xfId="0" applyNumberFormat="1" applyFont="1" applyFill="1" applyBorder="1" applyAlignment="1">
      <alignment horizontal="left"/>
    </xf>
    <xf numFmtId="14" fontId="134" fillId="4" borderId="112" xfId="0" applyNumberFormat="1" applyFont="1" applyFill="1" applyBorder="1" applyAlignment="1">
      <alignment horizontal="center" vertical="center" wrapText="1"/>
    </xf>
    <xf numFmtId="3" fontId="11" fillId="4" borderId="0" xfId="0" applyNumberFormat="1" applyFont="1" applyFill="1" applyBorder="1" applyAlignment="1">
      <alignment vertical="center" wrapText="1"/>
    </xf>
    <xf numFmtId="0" fontId="42" fillId="4" borderId="0" xfId="0" applyFont="1" applyFill="1"/>
    <xf numFmtId="1" fontId="135" fillId="0" borderId="33" xfId="0" applyNumberFormat="1" applyFont="1" applyFill="1" applyBorder="1" applyAlignment="1">
      <alignment horizontal="center" wrapText="1"/>
    </xf>
    <xf numFmtId="14" fontId="134" fillId="0" borderId="33" xfId="0" applyNumberFormat="1" applyFont="1" applyFill="1" applyBorder="1" applyAlignment="1">
      <alignment horizontal="left" wrapText="1"/>
    </xf>
    <xf numFmtId="1" fontId="135" fillId="0" borderId="39" xfId="0" applyNumberFormat="1" applyFont="1" applyFill="1" applyBorder="1" applyAlignment="1">
      <alignment horizontal="center" wrapText="1"/>
    </xf>
    <xf numFmtId="14" fontId="134" fillId="0" borderId="39" xfId="0" applyNumberFormat="1" applyFont="1" applyFill="1" applyBorder="1" applyAlignment="1">
      <alignment horizontal="left" wrapText="1"/>
    </xf>
    <xf numFmtId="14" fontId="3" fillId="4" borderId="113" xfId="0" applyNumberFormat="1" applyFont="1" applyFill="1" applyBorder="1" applyAlignment="1">
      <alignment horizontal="left" vertical="center" wrapText="1"/>
    </xf>
    <xf numFmtId="0" fontId="135" fillId="4" borderId="14" xfId="0" applyFont="1" applyFill="1" applyBorder="1" applyAlignment="1">
      <alignment horizontal="right" vertical="center" wrapText="1"/>
    </xf>
    <xf numFmtId="0" fontId="135" fillId="4" borderId="14" xfId="0" applyFont="1" applyFill="1" applyBorder="1" applyAlignment="1">
      <alignment horizontal="right" wrapText="1"/>
    </xf>
    <xf numFmtId="0" fontId="171" fillId="4" borderId="186" xfId="2" applyFont="1" applyFill="1" applyBorder="1" applyAlignment="1">
      <alignment wrapText="1"/>
    </xf>
    <xf numFmtId="0" fontId="38" fillId="9" borderId="185" xfId="2097" applyFont="1" applyFill="1" applyBorder="1" applyAlignment="1">
      <alignment horizontal="left" indent="1"/>
    </xf>
    <xf numFmtId="0" fontId="169" fillId="4" borderId="0" xfId="0" applyFont="1" applyFill="1" applyBorder="1" applyAlignment="1">
      <alignment horizontal="left"/>
    </xf>
    <xf numFmtId="0" fontId="0" fillId="4" borderId="0" xfId="0" applyFill="1" applyAlignment="1">
      <alignment horizontal="left" indent="1"/>
    </xf>
    <xf numFmtId="0" fontId="0" fillId="4" borderId="28" xfId="0" applyFill="1" applyBorder="1" applyAlignment="1">
      <alignment horizontal="left"/>
    </xf>
    <xf numFmtId="0" fontId="131" fillId="4" borderId="0" xfId="0" applyFont="1" applyFill="1" applyBorder="1" applyAlignment="1">
      <alignment horizontal="left"/>
    </xf>
    <xf numFmtId="0" fontId="138" fillId="5" borderId="184" xfId="1899" applyFont="1" applyFill="1" applyBorder="1" applyAlignment="1">
      <alignment horizontal="left" vertical="top"/>
    </xf>
    <xf numFmtId="0" fontId="38" fillId="4" borderId="186" xfId="56" applyFont="1" applyFill="1" applyBorder="1" applyAlignment="1">
      <alignment horizontal="left"/>
    </xf>
    <xf numFmtId="0" fontId="0" fillId="4" borderId="188" xfId="0" applyFill="1" applyBorder="1" applyAlignment="1">
      <alignment horizontal="left"/>
    </xf>
    <xf numFmtId="0" fontId="138" fillId="5" borderId="186" xfId="1899" applyFont="1" applyFill="1" applyBorder="1" applyAlignment="1">
      <alignment horizontal="left" vertical="top"/>
    </xf>
    <xf numFmtId="0" fontId="171" fillId="4" borderId="186" xfId="2" applyFont="1" applyFill="1" applyBorder="1" applyAlignment="1">
      <alignment horizontal="left" vertical="top" wrapText="1"/>
    </xf>
    <xf numFmtId="0" fontId="172" fillId="4" borderId="186" xfId="56" applyFont="1" applyFill="1" applyBorder="1" applyAlignment="1">
      <alignment horizontal="left" vertical="top"/>
    </xf>
    <xf numFmtId="0" fontId="173" fillId="5" borderId="186" xfId="1899" applyFont="1" applyFill="1" applyBorder="1" applyAlignment="1">
      <alignment horizontal="left" vertical="top"/>
    </xf>
    <xf numFmtId="0" fontId="171" fillId="4" borderId="186" xfId="2" applyFont="1" applyFill="1" applyBorder="1" applyAlignment="1">
      <alignment horizontal="left" vertical="top"/>
    </xf>
    <xf numFmtId="0" fontId="171" fillId="4" borderId="186" xfId="2" applyFont="1" applyFill="1" applyBorder="1" applyAlignment="1">
      <alignment horizontal="left"/>
    </xf>
    <xf numFmtId="0" fontId="171" fillId="4" borderId="186" xfId="2" applyFont="1" applyFill="1" applyBorder="1" applyAlignment="1">
      <alignment horizontal="left" wrapText="1"/>
    </xf>
    <xf numFmtId="0" fontId="174" fillId="4" borderId="186" xfId="56" applyFont="1" applyFill="1" applyBorder="1" applyAlignment="1">
      <alignment horizontal="left"/>
    </xf>
    <xf numFmtId="0" fontId="0" fillId="4" borderId="0" xfId="0" applyFill="1" applyAlignment="1">
      <alignment horizontal="left"/>
    </xf>
    <xf numFmtId="0" fontId="135" fillId="0" borderId="63" xfId="0" applyFont="1" applyBorder="1" applyAlignment="1">
      <alignment horizontal="left"/>
    </xf>
    <xf numFmtId="0" fontId="131" fillId="4" borderId="0" xfId="0" applyFont="1" applyFill="1" applyBorder="1" applyAlignment="1">
      <alignment horizontal="center" vertical="center"/>
    </xf>
    <xf numFmtId="0" fontId="131" fillId="4" borderId="33" xfId="0" applyFont="1" applyFill="1" applyBorder="1" applyAlignment="1">
      <alignment horizontal="center" vertical="center"/>
    </xf>
    <xf numFmtId="0" fontId="132" fillId="5" borderId="0" xfId="0" applyFont="1" applyFill="1" applyBorder="1" applyAlignment="1">
      <alignment vertical="center"/>
    </xf>
    <xf numFmtId="0" fontId="175" fillId="5" borderId="0" xfId="0" applyFont="1" applyFill="1"/>
    <xf numFmtId="0" fontId="176" fillId="5" borderId="0" xfId="0" applyFont="1" applyFill="1"/>
    <xf numFmtId="14" fontId="141" fillId="0" borderId="197" xfId="0" applyNumberFormat="1" applyFont="1" applyBorder="1" applyAlignment="1">
      <alignment horizontal="right" vertical="center" wrapText="1"/>
    </xf>
    <xf numFmtId="0" fontId="135" fillId="4" borderId="28" xfId="0" applyFont="1" applyFill="1" applyBorder="1" applyAlignment="1">
      <alignment horizontal="left" wrapText="1"/>
    </xf>
    <xf numFmtId="0" fontId="0" fillId="4" borderId="26" xfId="0" applyFill="1" applyBorder="1"/>
    <xf numFmtId="3" fontId="91" fillId="0" borderId="13" xfId="0" applyNumberFormat="1" applyFont="1" applyFill="1" applyBorder="1" applyAlignment="1">
      <alignment horizontal="center" vertical="center"/>
    </xf>
    <xf numFmtId="14" fontId="130" fillId="5" borderId="65" xfId="0" applyNumberFormat="1" applyFont="1" applyFill="1" applyBorder="1" applyAlignment="1">
      <alignment horizontal="center" vertical="center" wrapText="1"/>
    </xf>
    <xf numFmtId="14" fontId="130" fillId="5" borderId="118" xfId="0" applyNumberFormat="1" applyFont="1" applyFill="1" applyBorder="1" applyAlignment="1">
      <alignment horizontal="center" vertical="center" wrapText="1"/>
    </xf>
    <xf numFmtId="14" fontId="130" fillId="5" borderId="126" xfId="0" applyNumberFormat="1" applyFont="1" applyFill="1" applyBorder="1" applyAlignment="1">
      <alignment horizontal="center" vertical="center" wrapText="1"/>
    </xf>
    <xf numFmtId="14" fontId="130" fillId="5" borderId="64" xfId="0" applyNumberFormat="1" applyFont="1" applyFill="1" applyBorder="1" applyAlignment="1">
      <alignment horizontal="center" vertical="center" wrapText="1"/>
    </xf>
    <xf numFmtId="0" fontId="0" fillId="0" borderId="0" xfId="0" applyAlignment="1">
      <alignment wrapText="1"/>
    </xf>
    <xf numFmtId="0" fontId="7" fillId="4" borderId="186" xfId="2" applyFill="1" applyBorder="1" applyAlignment="1">
      <alignment horizontal="left" vertical="top" wrapText="1"/>
    </xf>
    <xf numFmtId="0" fontId="7" fillId="4" borderId="186" xfId="2" applyFill="1" applyBorder="1" applyAlignment="1">
      <alignment horizontal="left" vertical="top"/>
    </xf>
    <xf numFmtId="14" fontId="134" fillId="0" borderId="33" xfId="0" applyNumberFormat="1" applyFont="1" applyBorder="1" applyAlignment="1">
      <alignment horizontal="center" vertical="center" wrapText="1"/>
    </xf>
    <xf numFmtId="0" fontId="177" fillId="0" borderId="0" xfId="505" applyFont="1" applyAlignment="1">
      <alignment horizontal="center" vertical="top"/>
    </xf>
    <xf numFmtId="14" fontId="130" fillId="5" borderId="199" xfId="0" applyNumberFormat="1" applyFont="1" applyFill="1" applyBorder="1" applyAlignment="1">
      <alignment horizontal="center" vertical="center" wrapText="1"/>
    </xf>
    <xf numFmtId="3" fontId="92" fillId="92" borderId="17" xfId="0" applyNumberFormat="1" applyFont="1" applyFill="1" applyBorder="1" applyAlignment="1">
      <alignment vertical="center" wrapText="1"/>
    </xf>
    <xf numFmtId="3" fontId="143" fillId="92" borderId="192" xfId="0" applyNumberFormat="1" applyFont="1" applyFill="1" applyBorder="1" applyAlignment="1">
      <alignment vertical="center" wrapText="1"/>
    </xf>
    <xf numFmtId="0" fontId="92" fillId="92" borderId="46" xfId="0" applyFont="1" applyFill="1" applyBorder="1" applyAlignment="1">
      <alignment horizontal="justify" vertical="center"/>
    </xf>
    <xf numFmtId="3" fontId="143" fillId="92" borderId="202" xfId="0" applyNumberFormat="1" applyFont="1" applyFill="1" applyBorder="1" applyAlignment="1">
      <alignment horizontal="right" vertical="center" wrapText="1"/>
    </xf>
    <xf numFmtId="3" fontId="144" fillId="4" borderId="23" xfId="0" applyNumberFormat="1" applyFont="1" applyFill="1" applyBorder="1" applyAlignment="1">
      <alignment horizontal="left" vertical="center" wrapText="1"/>
    </xf>
    <xf numFmtId="3" fontId="144" fillId="92" borderId="202" xfId="0" applyNumberFormat="1" applyFont="1" applyFill="1" applyBorder="1" applyAlignment="1">
      <alignment horizontal="right" vertical="center" wrapText="1"/>
    </xf>
    <xf numFmtId="0" fontId="92" fillId="92" borderId="203" xfId="0" applyFont="1" applyFill="1" applyBorder="1" applyAlignment="1">
      <alignment horizontal="justify" vertical="center"/>
    </xf>
    <xf numFmtId="3" fontId="144" fillId="4" borderId="13" xfId="0" applyNumberFormat="1" applyFont="1" applyFill="1" applyBorder="1" applyAlignment="1">
      <alignment horizontal="left" vertical="center" wrapText="1"/>
    </xf>
    <xf numFmtId="0" fontId="0" fillId="4" borderId="9" xfId="0" applyFill="1" applyBorder="1"/>
    <xf numFmtId="0" fontId="33" fillId="0" borderId="0" xfId="1941" applyFont="1" applyAlignment="1">
      <alignment horizontal="center"/>
    </xf>
    <xf numFmtId="0" fontId="179" fillId="0" borderId="0" xfId="0" applyFont="1" applyAlignment="1">
      <alignment horizontal="center" vertical="center" wrapText="1"/>
    </xf>
    <xf numFmtId="0" fontId="181" fillId="0" borderId="0" xfId="0" applyFont="1" applyAlignment="1">
      <alignment horizontal="center" vertical="center" wrapText="1"/>
    </xf>
    <xf numFmtId="14" fontId="130" fillId="5" borderId="210" xfId="0" applyNumberFormat="1" applyFont="1" applyFill="1" applyBorder="1" applyAlignment="1">
      <alignment horizontal="center" vertical="center" wrapText="1"/>
    </xf>
    <xf numFmtId="14" fontId="130" fillId="5" borderId="211" xfId="0" applyNumberFormat="1" applyFont="1" applyFill="1" applyBorder="1" applyAlignment="1">
      <alignment horizontal="center" vertical="center" wrapText="1"/>
    </xf>
    <xf numFmtId="0" fontId="135" fillId="0" borderId="17" xfId="0" applyFont="1" applyBorder="1" applyAlignment="1">
      <alignment vertical="center" wrapText="1"/>
    </xf>
    <xf numFmtId="14" fontId="134" fillId="0" borderId="112" xfId="0" applyNumberFormat="1" applyFont="1" applyBorder="1" applyAlignment="1">
      <alignment horizontal="center" vertical="center" wrapText="1"/>
    </xf>
    <xf numFmtId="14" fontId="130" fillId="5" borderId="115" xfId="0" applyNumberFormat="1" applyFont="1" applyFill="1" applyBorder="1" applyAlignment="1">
      <alignment horizontal="center" vertical="center" wrapText="1"/>
    </xf>
    <xf numFmtId="14" fontId="130" fillId="5" borderId="9" xfId="0" applyNumberFormat="1" applyFont="1" applyFill="1" applyBorder="1" applyAlignment="1">
      <alignment horizontal="center" vertical="center" wrapText="1"/>
    </xf>
    <xf numFmtId="0" fontId="182" fillId="4" borderId="28" xfId="0" applyFont="1" applyFill="1" applyBorder="1"/>
    <xf numFmtId="14" fontId="3" fillId="4" borderId="0" xfId="0" applyNumberFormat="1" applyFont="1" applyFill="1" applyAlignment="1">
      <alignment horizontal="center" wrapText="1"/>
    </xf>
    <xf numFmtId="0" fontId="0" fillId="4" borderId="0" xfId="0" applyFill="1" applyAlignment="1">
      <alignment horizontal="center" wrapText="1"/>
    </xf>
    <xf numFmtId="14" fontId="141" fillId="4" borderId="0" xfId="0" applyNumberFormat="1" applyFont="1" applyFill="1" applyAlignment="1">
      <alignment horizontal="right" wrapText="1"/>
    </xf>
    <xf numFmtId="1" fontId="166" fillId="4" borderId="0" xfId="0" applyNumberFormat="1" applyFont="1" applyFill="1" applyAlignment="1">
      <alignment horizontal="center" vertical="center" wrapText="1"/>
    </xf>
    <xf numFmtId="3" fontId="159" fillId="4" borderId="0" xfId="0" applyNumberFormat="1" applyFont="1" applyFill="1" applyAlignment="1">
      <alignment horizontal="left" vertical="center" wrapText="1"/>
    </xf>
    <xf numFmtId="3" fontId="159" fillId="4" borderId="0" xfId="0" applyNumberFormat="1" applyFont="1" applyFill="1" applyAlignment="1">
      <alignment horizontal="right" vertical="center" wrapText="1"/>
    </xf>
    <xf numFmtId="3" fontId="167" fillId="4" borderId="0" xfId="0" applyNumberFormat="1" applyFont="1" applyFill="1" applyAlignment="1">
      <alignment horizontal="right" vertical="center" wrapText="1"/>
    </xf>
    <xf numFmtId="0" fontId="0" fillId="0" borderId="0" xfId="0"/>
    <xf numFmtId="14" fontId="130" fillId="5" borderId="33" xfId="0" applyNumberFormat="1" applyFont="1" applyFill="1" applyBorder="1" applyAlignment="1">
      <alignment horizontal="center" vertical="center" wrapText="1"/>
    </xf>
    <xf numFmtId="3" fontId="144" fillId="4" borderId="60" xfId="0" applyNumberFormat="1" applyFont="1" applyFill="1" applyBorder="1" applyAlignment="1">
      <alignment horizontal="left" vertical="top" wrapText="1"/>
    </xf>
    <xf numFmtId="0" fontId="135" fillId="0" borderId="63" xfId="0" applyFont="1" applyBorder="1" applyAlignment="1">
      <alignment horizontal="left"/>
    </xf>
    <xf numFmtId="14" fontId="134" fillId="0" borderId="27" xfId="0" applyNumberFormat="1" applyFont="1" applyBorder="1" applyAlignment="1">
      <alignment horizontal="center" vertical="center" wrapText="1"/>
    </xf>
    <xf numFmtId="0" fontId="91" fillId="0" borderId="144" xfId="0" applyFont="1" applyFill="1" applyBorder="1" applyAlignment="1">
      <alignment horizontal="left" vertical="center" wrapText="1"/>
    </xf>
    <xf numFmtId="0" fontId="3" fillId="0" borderId="10" xfId="0" applyFont="1" applyBorder="1" applyAlignment="1">
      <alignment horizontal="center" vertical="center" wrapText="1"/>
    </xf>
    <xf numFmtId="0" fontId="7" fillId="0" borderId="0" xfId="2" applyAlignment="1">
      <alignment wrapText="1"/>
    </xf>
    <xf numFmtId="14" fontId="134" fillId="0" borderId="32" xfId="0" applyNumberFormat="1" applyFont="1" applyBorder="1" applyAlignment="1">
      <alignment horizontal="center" vertical="center" wrapText="1"/>
    </xf>
    <xf numFmtId="0" fontId="91" fillId="4" borderId="0" xfId="0" applyFont="1" applyFill="1"/>
    <xf numFmtId="3" fontId="144" fillId="4" borderId="133" xfId="0" applyNumberFormat="1" applyFont="1" applyFill="1" applyBorder="1" applyAlignment="1">
      <alignment horizontal="right" vertical="center" wrapText="1"/>
    </xf>
    <xf numFmtId="3" fontId="155" fillId="4" borderId="48" xfId="0" applyNumberFormat="1" applyFont="1" applyFill="1" applyBorder="1" applyAlignment="1">
      <alignment horizontal="right" vertical="center" wrapText="1"/>
    </xf>
    <xf numFmtId="9" fontId="154" fillId="92" borderId="37" xfId="1" applyFont="1" applyFill="1" applyBorder="1" applyAlignment="1">
      <alignment vertical="center" wrapText="1"/>
    </xf>
    <xf numFmtId="209" fontId="135" fillId="92" borderId="36" xfId="0" applyNumberFormat="1" applyFont="1" applyFill="1" applyBorder="1" applyAlignment="1">
      <alignment horizontal="right" vertical="center" wrapText="1"/>
    </xf>
    <xf numFmtId="3" fontId="155" fillId="4" borderId="0" xfId="0" applyNumberFormat="1" applyFont="1" applyFill="1" applyBorder="1" applyAlignment="1">
      <alignment horizontal="left" vertical="center" wrapText="1"/>
    </xf>
    <xf numFmtId="3" fontId="155" fillId="4" borderId="0" xfId="0" applyNumberFormat="1" applyFont="1" applyFill="1" applyBorder="1" applyAlignment="1">
      <alignment horizontal="right" vertical="center" wrapText="1"/>
    </xf>
    <xf numFmtId="3" fontId="144" fillId="4" borderId="0" xfId="0" applyNumberFormat="1" applyFont="1" applyFill="1" applyAlignment="1">
      <alignment horizontal="left" vertical="center" wrapText="1"/>
    </xf>
    <xf numFmtId="14" fontId="0" fillId="4" borderId="0" xfId="0" applyNumberFormat="1" applyFill="1"/>
    <xf numFmtId="0" fontId="7" fillId="4" borderId="186" xfId="2" applyFill="1" applyBorder="1" applyAlignment="1">
      <alignment horizontal="left"/>
    </xf>
    <xf numFmtId="0" fontId="144" fillId="0" borderId="12" xfId="0" applyFont="1" applyBorder="1" applyAlignment="1">
      <alignment horizontal="center" vertical="center" wrapText="1"/>
    </xf>
    <xf numFmtId="0" fontId="144" fillId="0" borderId="12" xfId="0" applyFont="1" applyBorder="1" applyAlignment="1">
      <alignment vertical="center" wrapText="1"/>
    </xf>
    <xf numFmtId="0" fontId="144" fillId="0" borderId="0" xfId="0" applyFont="1" applyAlignment="1">
      <alignment horizontal="center" vertical="center" wrapText="1"/>
    </xf>
    <xf numFmtId="0" fontId="144" fillId="0" borderId="0" xfId="0" applyFont="1" applyAlignment="1">
      <alignment vertical="center" wrapText="1"/>
    </xf>
    <xf numFmtId="3" fontId="144" fillId="92" borderId="52" xfId="0" applyNumberFormat="1" applyFont="1" applyFill="1" applyBorder="1" applyAlignment="1">
      <alignment horizontal="right" vertical="center" wrapText="1"/>
    </xf>
    <xf numFmtId="0" fontId="135" fillId="0" borderId="17" xfId="0" applyFont="1" applyBorder="1" applyAlignment="1">
      <alignment horizontal="center" vertical="center" wrapText="1"/>
    </xf>
    <xf numFmtId="0" fontId="144" fillId="0" borderId="215" xfId="0" applyFont="1" applyBorder="1" applyAlignment="1">
      <alignment horizontal="center" vertical="center" wrapText="1"/>
    </xf>
    <xf numFmtId="0" fontId="144" fillId="0" borderId="215" xfId="0" applyFont="1" applyBorder="1" applyAlignment="1">
      <alignment vertical="center" wrapText="1"/>
    </xf>
    <xf numFmtId="3" fontId="144" fillId="92" borderId="216" xfId="0" applyNumberFormat="1" applyFont="1" applyFill="1" applyBorder="1" applyAlignment="1">
      <alignment horizontal="right" vertical="center" wrapText="1"/>
    </xf>
    <xf numFmtId="14" fontId="135" fillId="0" borderId="54" xfId="0" applyNumberFormat="1" applyFont="1" applyBorder="1" applyAlignment="1">
      <alignment horizontal="center" vertical="center" wrapText="1"/>
    </xf>
    <xf numFmtId="14" fontId="135" fillId="0" borderId="61" xfId="0" applyNumberFormat="1" applyFont="1" applyBorder="1" applyAlignment="1">
      <alignment horizontal="center" vertical="center" wrapText="1"/>
    </xf>
    <xf numFmtId="14" fontId="135" fillId="0" borderId="24" xfId="0" applyNumberFormat="1" applyFont="1" applyBorder="1" applyAlignment="1">
      <alignment horizontal="center" vertical="center" wrapText="1"/>
    </xf>
    <xf numFmtId="14" fontId="134" fillId="0" borderId="217" xfId="0" applyNumberFormat="1" applyFont="1" applyBorder="1" applyAlignment="1">
      <alignment horizontal="center" vertical="center" wrapText="1"/>
    </xf>
    <xf numFmtId="3" fontId="144" fillId="0" borderId="36" xfId="0" applyNumberFormat="1" applyFont="1" applyBorder="1" applyAlignment="1">
      <alignment horizontal="right" vertical="center" wrapText="1"/>
    </xf>
    <xf numFmtId="3" fontId="144" fillId="0" borderId="52" xfId="0" applyNumberFormat="1" applyFont="1" applyBorder="1" applyAlignment="1">
      <alignment horizontal="right" vertical="center" wrapText="1"/>
    </xf>
    <xf numFmtId="14" fontId="135" fillId="0" borderId="39" xfId="0" applyNumberFormat="1" applyFont="1" applyBorder="1" applyAlignment="1">
      <alignment horizontal="center" vertical="center" wrapText="1"/>
    </xf>
    <xf numFmtId="14" fontId="134" fillId="0" borderId="39" xfId="0" applyNumberFormat="1" applyFont="1" applyBorder="1" applyAlignment="1">
      <alignment horizontal="left" vertical="center" wrapText="1"/>
    </xf>
    <xf numFmtId="9" fontId="144" fillId="92" borderId="114" xfId="1" applyFont="1" applyFill="1" applyBorder="1" applyAlignment="1">
      <alignment horizontal="right" vertical="center" wrapText="1"/>
    </xf>
    <xf numFmtId="0" fontId="8" fillId="0" borderId="6" xfId="0" applyFont="1" applyBorder="1"/>
    <xf numFmtId="0" fontId="0" fillId="0" borderId="6" xfId="0" applyBorder="1"/>
    <xf numFmtId="0" fontId="0" fillId="0" borderId="54" xfId="0" applyBorder="1"/>
    <xf numFmtId="0" fontId="6" fillId="0" borderId="24" xfId="0" applyFont="1" applyBorder="1" applyAlignment="1">
      <alignment horizontal="left"/>
    </xf>
    <xf numFmtId="14" fontId="134" fillId="0" borderId="24" xfId="0" applyNumberFormat="1" applyFont="1" applyBorder="1" applyAlignment="1">
      <alignment horizontal="center" vertical="center" wrapText="1"/>
    </xf>
    <xf numFmtId="9" fontId="144" fillId="0" borderId="114" xfId="1" applyFont="1" applyBorder="1" applyAlignment="1">
      <alignment horizontal="right" vertical="center" wrapText="1"/>
    </xf>
    <xf numFmtId="3" fontId="92" fillId="0" borderId="37" xfId="0" applyNumberFormat="1" applyFont="1" applyBorder="1" applyAlignment="1">
      <alignment vertical="center" wrapText="1"/>
    </xf>
    <xf numFmtId="9" fontId="92" fillId="0" borderId="17" xfId="1" applyFont="1" applyFill="1" applyBorder="1" applyAlignment="1">
      <alignment vertical="center" wrapText="1"/>
    </xf>
    <xf numFmtId="14" fontId="3" fillId="0" borderId="9" xfId="0" applyNumberFormat="1" applyFont="1" applyBorder="1" applyAlignment="1">
      <alignment vertical="center" wrapText="1"/>
    </xf>
    <xf numFmtId="14" fontId="3" fillId="0" borderId="6" xfId="0" applyNumberFormat="1" applyFont="1" applyBorder="1" applyAlignment="1">
      <alignment horizontal="center" vertical="center" wrapText="1"/>
    </xf>
    <xf numFmtId="9" fontId="130" fillId="5" borderId="27" xfId="0" applyNumberFormat="1" applyFont="1" applyFill="1" applyBorder="1" applyAlignment="1">
      <alignment horizontal="center" vertical="center" wrapText="1"/>
    </xf>
    <xf numFmtId="14" fontId="148" fillId="0" borderId="4" xfId="0" applyNumberFormat="1" applyFont="1" applyBorder="1" applyAlignment="1">
      <alignment horizontal="left"/>
    </xf>
    <xf numFmtId="0" fontId="0" fillId="0" borderId="60" xfId="0" applyBorder="1"/>
    <xf numFmtId="0" fontId="0" fillId="0" borderId="24" xfId="0" applyBorder="1"/>
    <xf numFmtId="14" fontId="3" fillId="0" borderId="9" xfId="0" applyNumberFormat="1" applyFont="1" applyBorder="1" applyAlignment="1">
      <alignment horizontal="center" vertical="center" wrapText="1"/>
    </xf>
    <xf numFmtId="1" fontId="0" fillId="4" borderId="0" xfId="0" applyNumberFormat="1" applyFill="1"/>
    <xf numFmtId="14" fontId="134" fillId="0" borderId="28" xfId="0" applyNumberFormat="1" applyFont="1" applyBorder="1" applyAlignment="1">
      <alignment horizontal="center" vertical="center" wrapText="1"/>
    </xf>
    <xf numFmtId="3" fontId="145" fillId="93" borderId="219" xfId="0" applyNumberFormat="1" applyFont="1" applyFill="1" applyBorder="1" applyAlignment="1">
      <alignment vertical="center" wrapText="1"/>
    </xf>
    <xf numFmtId="1" fontId="154" fillId="0" borderId="18" xfId="0" applyNumberFormat="1" applyFont="1" applyBorder="1" applyAlignment="1">
      <alignment vertical="center" wrapText="1"/>
    </xf>
    <xf numFmtId="3" fontId="145" fillId="93" borderId="220" xfId="0" applyNumberFormat="1" applyFont="1" applyFill="1" applyBorder="1" applyAlignment="1">
      <alignment vertical="center" wrapText="1"/>
    </xf>
    <xf numFmtId="0" fontId="135" fillId="0" borderId="223" xfId="0" applyFont="1" applyBorder="1" applyAlignment="1">
      <alignment horizontal="left" vertical="center" wrapText="1"/>
    </xf>
    <xf numFmtId="0" fontId="135" fillId="0" borderId="223" xfId="0" applyFont="1" applyBorder="1" applyAlignment="1">
      <alignment vertical="center" wrapText="1"/>
    </xf>
    <xf numFmtId="3" fontId="145" fillId="93" borderId="224" xfId="0" applyNumberFormat="1" applyFont="1" applyFill="1" applyBorder="1" applyAlignment="1">
      <alignment vertical="center" wrapText="1"/>
    </xf>
    <xf numFmtId="3" fontId="92" fillId="4" borderId="225" xfId="0" applyNumberFormat="1" applyFont="1" applyFill="1" applyBorder="1" applyAlignment="1">
      <alignment vertical="center" wrapText="1"/>
    </xf>
    <xf numFmtId="3" fontId="92" fillId="92" borderId="225" xfId="0" applyNumberFormat="1" applyFont="1" applyFill="1" applyBorder="1" applyAlignment="1">
      <alignment vertical="center" wrapText="1"/>
    </xf>
    <xf numFmtId="3" fontId="144" fillId="4" borderId="47" xfId="0" applyNumberFormat="1" applyFont="1" applyFill="1" applyBorder="1" applyAlignment="1">
      <alignment horizontal="right" vertical="center" wrapText="1"/>
    </xf>
    <xf numFmtId="0" fontId="135" fillId="0" borderId="17" xfId="0" applyFont="1" applyBorder="1" applyAlignment="1">
      <alignment horizontal="left" vertical="center" wrapText="1"/>
    </xf>
    <xf numFmtId="3" fontId="92" fillId="4" borderId="37" xfId="0" applyNumberFormat="1" applyFont="1" applyFill="1" applyBorder="1" applyAlignment="1">
      <alignment vertical="center" wrapText="1"/>
    </xf>
    <xf numFmtId="0" fontId="4" fillId="4" borderId="33" xfId="0" applyFont="1" applyFill="1" applyBorder="1" applyAlignment="1">
      <alignment vertical="center" wrapText="1"/>
    </xf>
    <xf numFmtId="0" fontId="4" fillId="4" borderId="0" xfId="0" applyFont="1" applyFill="1" applyAlignment="1">
      <alignment vertical="center" wrapText="1"/>
    </xf>
    <xf numFmtId="3" fontId="143" fillId="4" borderId="36" xfId="0" applyNumberFormat="1" applyFont="1" applyFill="1" applyBorder="1" applyAlignment="1">
      <alignment horizontal="left" vertical="center" wrapText="1"/>
    </xf>
    <xf numFmtId="3" fontId="9" fillId="0" borderId="22" xfId="0" applyNumberFormat="1" applyFont="1" applyBorder="1" applyAlignment="1">
      <alignment vertical="center" wrapText="1"/>
    </xf>
    <xf numFmtId="3" fontId="143" fillId="4" borderId="36" xfId="0" applyNumberFormat="1" applyFont="1" applyFill="1" applyBorder="1" applyAlignment="1">
      <alignment horizontal="right" vertical="center" wrapText="1"/>
    </xf>
    <xf numFmtId="0" fontId="0" fillId="4" borderId="0" xfId="0" applyFill="1"/>
    <xf numFmtId="166" fontId="144" fillId="92" borderId="36" xfId="0" applyNumberFormat="1" applyFont="1" applyFill="1" applyBorder="1" applyAlignment="1">
      <alignment horizontal="right" vertical="center" wrapText="1"/>
    </xf>
    <xf numFmtId="166" fontId="134" fillId="0" borderId="39" xfId="0" applyNumberFormat="1" applyFont="1" applyFill="1" applyBorder="1" applyAlignment="1">
      <alignment horizontal="left" wrapText="1"/>
    </xf>
    <xf numFmtId="0" fontId="0" fillId="4" borderId="0" xfId="0" applyFill="1"/>
    <xf numFmtId="0" fontId="38" fillId="4" borderId="185" xfId="2097" applyFont="1" applyFill="1" applyBorder="1" applyAlignment="1">
      <alignment horizontal="left" vertical="top" indent="1"/>
    </xf>
    <xf numFmtId="0" fontId="38" fillId="4" borderId="185" xfId="2097" applyFont="1" applyFill="1" applyBorder="1" applyAlignment="1">
      <alignment horizontal="left" vertical="top" wrapText="1" indent="1"/>
    </xf>
    <xf numFmtId="0" fontId="7" fillId="0" borderId="91" xfId="2" applyFill="1" applyBorder="1"/>
    <xf numFmtId="3" fontId="91" fillId="0" borderId="132" xfId="0" applyNumberFormat="1" applyFont="1" applyBorder="1" applyAlignment="1">
      <alignment horizontal="right" vertical="center"/>
    </xf>
    <xf numFmtId="3" fontId="91" fillId="0" borderId="132" xfId="0" applyNumberFormat="1" applyFont="1" applyBorder="1" applyAlignment="1">
      <alignment vertical="center"/>
    </xf>
    <xf numFmtId="3" fontId="144" fillId="95" borderId="191" xfId="0" applyNumberFormat="1" applyFont="1" applyFill="1" applyBorder="1" applyAlignment="1">
      <alignment vertical="center" wrapText="1"/>
    </xf>
    <xf numFmtId="3" fontId="144" fillId="95" borderId="45" xfId="0" applyNumberFormat="1" applyFont="1" applyFill="1" applyBorder="1" applyAlignment="1">
      <alignment vertical="center" wrapText="1"/>
    </xf>
    <xf numFmtId="3" fontId="155" fillId="92" borderId="37" xfId="0" applyNumberFormat="1" applyFont="1" applyFill="1" applyBorder="1" applyAlignment="1">
      <alignment vertical="center" wrapText="1"/>
    </xf>
    <xf numFmtId="3" fontId="144" fillId="4" borderId="216" xfId="0" applyNumberFormat="1" applyFont="1" applyFill="1" applyBorder="1" applyAlignment="1">
      <alignment horizontal="right" vertical="center" wrapText="1"/>
    </xf>
    <xf numFmtId="9" fontId="155" fillId="92" borderId="17" xfId="1" applyFont="1" applyFill="1" applyBorder="1" applyAlignment="1">
      <alignment vertical="center" wrapText="1"/>
    </xf>
    <xf numFmtId="10" fontId="155" fillId="92" borderId="169" xfId="0" applyNumberFormat="1" applyFont="1" applyFill="1" applyBorder="1" applyAlignment="1">
      <alignment horizontal="right" vertical="center" wrapText="1"/>
    </xf>
    <xf numFmtId="9" fontId="155" fillId="92" borderId="169" xfId="0" applyNumberFormat="1" applyFont="1" applyFill="1" applyBorder="1" applyAlignment="1">
      <alignment horizontal="right" vertical="center" wrapText="1"/>
    </xf>
    <xf numFmtId="3" fontId="155" fillId="92" borderId="172" xfId="0" applyNumberFormat="1" applyFont="1" applyFill="1" applyBorder="1" applyAlignment="1">
      <alignment horizontal="right" vertical="center" wrapText="1"/>
    </xf>
    <xf numFmtId="0" fontId="38" fillId="9" borderId="185" xfId="2097" applyFont="1" applyFill="1" applyBorder="1" applyAlignment="1">
      <alignment horizontal="left" vertical="center" indent="1"/>
    </xf>
    <xf numFmtId="0" fontId="131" fillId="0" borderId="185" xfId="0" applyFont="1" applyBorder="1" applyAlignment="1">
      <alignment horizontal="left" vertical="center" indent="1"/>
    </xf>
    <xf numFmtId="0" fontId="146" fillId="4" borderId="0" xfId="0" applyFont="1" applyFill="1" applyAlignment="1">
      <alignment horizontal="justify" vertical="center" wrapText="1"/>
    </xf>
    <xf numFmtId="0" fontId="147" fillId="4" borderId="0" xfId="0" applyFont="1" applyFill="1" applyAlignment="1">
      <alignment wrapText="1"/>
    </xf>
    <xf numFmtId="0" fontId="132" fillId="5" borderId="63" xfId="0" applyFont="1" applyFill="1" applyBorder="1" applyAlignment="1">
      <alignment horizontal="left" vertical="center" wrapText="1" indent="1"/>
    </xf>
    <xf numFmtId="0" fontId="131" fillId="0" borderId="106" xfId="0" applyFont="1" applyBorder="1" applyAlignment="1">
      <alignment horizontal="left" vertical="center" wrapText="1" indent="1"/>
    </xf>
    <xf numFmtId="0" fontId="131" fillId="0" borderId="107" xfId="0" applyFont="1" applyBorder="1" applyAlignment="1">
      <alignment horizontal="left" vertical="center" wrapText="1" indent="1"/>
    </xf>
    <xf numFmtId="14" fontId="130" fillId="5" borderId="39" xfId="0" applyNumberFormat="1" applyFont="1" applyFill="1" applyBorder="1" applyAlignment="1">
      <alignment horizontal="center" vertical="center" wrapText="1"/>
    </xf>
    <xf numFmtId="0" fontId="90" fillId="0" borderId="27" xfId="0" applyFont="1" applyBorder="1" applyAlignment="1">
      <alignment horizontal="center" vertical="center" wrapText="1"/>
    </xf>
    <xf numFmtId="0" fontId="130" fillId="5" borderId="31" xfId="0" applyFont="1" applyFill="1" applyBorder="1" applyAlignment="1">
      <alignment horizontal="center"/>
    </xf>
    <xf numFmtId="0" fontId="130" fillId="5" borderId="30" xfId="0" applyFont="1" applyFill="1" applyBorder="1" applyAlignment="1"/>
    <xf numFmtId="0" fontId="130" fillId="5" borderId="108" xfId="0" applyFont="1" applyFill="1" applyBorder="1" applyAlignment="1"/>
    <xf numFmtId="0" fontId="143" fillId="4" borderId="29" xfId="0" applyFont="1" applyFill="1" applyBorder="1" applyAlignment="1">
      <alignment horizontal="left" vertical="center"/>
    </xf>
    <xf numFmtId="14" fontId="130" fillId="5" borderId="6" xfId="0" applyNumberFormat="1" applyFont="1" applyFill="1" applyBorder="1" applyAlignment="1">
      <alignment horizontal="center" vertical="center" wrapText="1"/>
    </xf>
    <xf numFmtId="14" fontId="135" fillId="0" borderId="4" xfId="0" applyNumberFormat="1" applyFont="1" applyFill="1" applyBorder="1" applyAlignment="1">
      <alignment horizontal="left" wrapText="1"/>
    </xf>
    <xf numFmtId="0" fontId="147" fillId="0" borderId="50" xfId="0" applyFont="1" applyBorder="1" applyAlignment="1">
      <alignment wrapText="1"/>
    </xf>
    <xf numFmtId="14" fontId="130" fillId="5" borderId="127" xfId="0" applyNumberFormat="1" applyFont="1" applyFill="1" applyBorder="1" applyAlignment="1">
      <alignment horizontal="center" vertical="center" wrapText="1"/>
    </xf>
    <xf numFmtId="0" fontId="0" fillId="0" borderId="117" xfId="0" applyBorder="1" applyAlignment="1">
      <alignment horizontal="center" vertical="center" wrapText="1"/>
    </xf>
    <xf numFmtId="0" fontId="132" fillId="5" borderId="0" xfId="0" applyFont="1" applyFill="1" applyBorder="1" applyAlignment="1">
      <alignment vertical="center" wrapText="1"/>
    </xf>
    <xf numFmtId="0" fontId="0" fillId="0" borderId="0" xfId="0" applyAlignment="1">
      <alignment vertical="center" wrapText="1"/>
    </xf>
    <xf numFmtId="14" fontId="134" fillId="0" borderId="0" xfId="0" applyNumberFormat="1" applyFont="1" applyFill="1" applyBorder="1" applyAlignment="1">
      <alignment horizontal="right" vertical="center"/>
    </xf>
    <xf numFmtId="0" fontId="0" fillId="0" borderId="0" xfId="0" applyAlignment="1">
      <alignment horizontal="right"/>
    </xf>
    <xf numFmtId="0" fontId="0" fillId="0" borderId="4" xfId="0" applyBorder="1" applyAlignment="1">
      <alignment horizontal="right"/>
    </xf>
    <xf numFmtId="14" fontId="130" fillId="5" borderId="38" xfId="0" applyNumberFormat="1" applyFont="1" applyFill="1" applyBorder="1" applyAlignment="1">
      <alignment horizontal="center" vertical="center" wrapText="1"/>
    </xf>
    <xf numFmtId="14" fontId="130" fillId="5" borderId="62" xfId="0" applyNumberFormat="1" applyFont="1" applyFill="1" applyBorder="1" applyAlignment="1">
      <alignment horizontal="center" vertical="center" wrapText="1"/>
    </xf>
    <xf numFmtId="0" fontId="0" fillId="0" borderId="142" xfId="0" applyBorder="1" applyAlignment="1">
      <alignment horizontal="center" vertical="center" wrapText="1"/>
    </xf>
    <xf numFmtId="0" fontId="0" fillId="0" borderId="111" xfId="0" applyBorder="1" applyAlignment="1">
      <alignment horizontal="center" vertical="center" wrapText="1"/>
    </xf>
    <xf numFmtId="0" fontId="0" fillId="0" borderId="0" xfId="0" applyBorder="1" applyAlignment="1">
      <alignment vertical="center" wrapText="1"/>
    </xf>
    <xf numFmtId="0" fontId="0" fillId="0" borderId="0" xfId="0" applyAlignment="1"/>
    <xf numFmtId="14" fontId="135" fillId="0" borderId="14" xfId="0" applyNumberFormat="1" applyFont="1" applyFill="1" applyBorder="1" applyAlignment="1">
      <alignment horizontal="left" vertical="center"/>
    </xf>
    <xf numFmtId="14" fontId="135" fillId="0" borderId="113" xfId="0" applyNumberFormat="1" applyFont="1" applyFill="1" applyBorder="1" applyAlignment="1">
      <alignment horizontal="left" vertical="center"/>
    </xf>
    <xf numFmtId="0" fontId="91" fillId="4" borderId="0" xfId="0" quotePrefix="1" applyFont="1" applyFill="1" applyAlignment="1">
      <alignment wrapText="1"/>
    </xf>
    <xf numFmtId="0" fontId="91" fillId="0" borderId="0" xfId="0" applyFont="1" applyAlignment="1">
      <alignment wrapText="1"/>
    </xf>
    <xf numFmtId="0" fontId="132" fillId="5" borderId="0" xfId="0" applyFont="1" applyFill="1" applyBorder="1" applyAlignment="1">
      <alignment vertical="center"/>
    </xf>
    <xf numFmtId="0" fontId="7" fillId="4" borderId="0" xfId="2" applyFill="1" applyAlignment="1"/>
    <xf numFmtId="0" fontId="0" fillId="4" borderId="0" xfId="0" applyFill="1" applyAlignment="1"/>
    <xf numFmtId="0" fontId="92" fillId="0" borderId="0" xfId="0" applyFont="1"/>
    <xf numFmtId="0" fontId="0" fillId="0" borderId="0" xfId="0"/>
    <xf numFmtId="0" fontId="0" fillId="0" borderId="4" xfId="0" applyBorder="1"/>
    <xf numFmtId="0" fontId="92" fillId="4" borderId="0" xfId="0" applyFont="1" applyFill="1" applyAlignment="1">
      <alignment vertical="center"/>
    </xf>
    <xf numFmtId="0" fontId="0" fillId="0" borderId="0" xfId="0" applyAlignment="1">
      <alignment vertical="center"/>
    </xf>
    <xf numFmtId="14" fontId="130" fillId="5" borderId="3" xfId="0" applyNumberFormat="1" applyFont="1" applyFill="1" applyBorder="1" applyAlignment="1">
      <alignment horizontal="center" vertical="center" wrapText="1"/>
    </xf>
    <xf numFmtId="14" fontId="135" fillId="0" borderId="0" xfId="0" applyNumberFormat="1" applyFont="1" applyFill="1" applyBorder="1" applyAlignment="1">
      <alignment horizontal="left" wrapText="1"/>
    </xf>
    <xf numFmtId="0" fontId="0" fillId="0" borderId="4" xfId="0" applyBorder="1" applyAlignment="1"/>
    <xf numFmtId="0" fontId="0" fillId="0" borderId="14" xfId="0" applyBorder="1" applyAlignment="1"/>
    <xf numFmtId="0" fontId="0" fillId="0" borderId="113" xfId="0" applyBorder="1" applyAlignment="1"/>
    <xf numFmtId="0" fontId="16" fillId="5" borderId="0" xfId="0" applyFont="1" applyFill="1" applyBorder="1" applyAlignment="1">
      <alignment vertical="center" wrapText="1"/>
    </xf>
    <xf numFmtId="0" fontId="0" fillId="0" borderId="0" xfId="0" applyBorder="1" applyAlignment="1"/>
    <xf numFmtId="0" fontId="175" fillId="5" borderId="0" xfId="0" applyFont="1" applyFill="1" applyBorder="1" applyAlignment="1">
      <alignment vertical="center" wrapText="1"/>
    </xf>
    <xf numFmtId="0" fontId="136" fillId="5" borderId="46" xfId="0" applyFont="1" applyFill="1" applyBorder="1" applyAlignment="1">
      <alignment horizontal="justify" vertical="center"/>
    </xf>
    <xf numFmtId="0" fontId="0" fillId="0" borderId="46" xfId="0" applyBorder="1" applyAlignment="1"/>
    <xf numFmtId="0" fontId="136" fillId="5" borderId="60" xfId="0" applyFont="1" applyFill="1" applyBorder="1" applyAlignment="1">
      <alignment horizontal="justify" vertical="center"/>
    </xf>
    <xf numFmtId="0" fontId="0" fillId="0" borderId="60" xfId="0" applyBorder="1" applyAlignment="1">
      <alignment horizontal="justify" vertical="center"/>
    </xf>
    <xf numFmtId="0" fontId="0" fillId="0" borderId="60" xfId="0" applyBorder="1" applyAlignment="1">
      <alignment vertical="center"/>
    </xf>
    <xf numFmtId="0" fontId="0" fillId="0" borderId="60" xfId="0" applyBorder="1" applyAlignment="1"/>
    <xf numFmtId="0" fontId="136" fillId="5" borderId="0" xfId="0" applyFont="1" applyFill="1" applyBorder="1" applyAlignment="1">
      <alignment horizontal="justify" vertical="center"/>
    </xf>
    <xf numFmtId="0" fontId="0" fillId="0" borderId="0" xfId="0" applyBorder="1" applyAlignment="1">
      <alignment horizontal="justify" vertical="center"/>
    </xf>
    <xf numFmtId="0" fontId="0" fillId="0" borderId="0" xfId="0" applyBorder="1" applyAlignment="1">
      <alignment vertical="center"/>
    </xf>
    <xf numFmtId="0" fontId="136" fillId="5" borderId="12" xfId="0" applyFont="1" applyFill="1" applyBorder="1" applyAlignment="1">
      <alignment horizontal="justify" vertical="center"/>
    </xf>
    <xf numFmtId="0" fontId="0" fillId="0" borderId="12" xfId="0" applyBorder="1" applyAlignment="1">
      <alignment horizontal="justify" vertical="center"/>
    </xf>
    <xf numFmtId="0" fontId="0" fillId="0" borderId="12" xfId="0" applyBorder="1" applyAlignment="1"/>
    <xf numFmtId="14" fontId="142" fillId="0" borderId="0" xfId="0" applyNumberFormat="1" applyFont="1" applyFill="1" applyBorder="1" applyAlignment="1">
      <alignment horizontal="left"/>
    </xf>
    <xf numFmtId="0" fontId="142" fillId="0" borderId="0" xfId="0" applyFont="1" applyFill="1" applyBorder="1" applyAlignment="1">
      <alignment horizontal="left"/>
    </xf>
    <xf numFmtId="14" fontId="130" fillId="5" borderId="3" xfId="0" applyNumberFormat="1" applyFont="1" applyFill="1" applyBorder="1" applyAlignment="1">
      <alignment horizontal="left" vertical="center" wrapText="1"/>
    </xf>
    <xf numFmtId="0" fontId="0" fillId="0" borderId="0" xfId="0" applyAlignment="1">
      <alignment horizontal="left" vertical="center"/>
    </xf>
    <xf numFmtId="0" fontId="0" fillId="0" borderId="0" xfId="0" applyBorder="1" applyAlignment="1">
      <alignment horizontal="left" vertical="center"/>
    </xf>
    <xf numFmtId="14" fontId="130" fillId="5" borderId="198" xfId="0" applyNumberFormat="1" applyFont="1" applyFill="1" applyBorder="1" applyAlignment="1">
      <alignment horizontal="left" vertical="center" wrapText="1"/>
    </xf>
    <xf numFmtId="0" fontId="0" fillId="0" borderId="23" xfId="0" applyBorder="1" applyAlignment="1">
      <alignment horizontal="left" vertical="center"/>
    </xf>
    <xf numFmtId="0" fontId="0" fillId="0" borderId="23" xfId="0" applyBorder="1" applyAlignment="1"/>
    <xf numFmtId="14" fontId="148" fillId="0" borderId="26" xfId="0" applyNumberFormat="1" applyFont="1" applyFill="1" applyBorder="1" applyAlignment="1">
      <alignment horizontal="left"/>
    </xf>
    <xf numFmtId="14" fontId="148" fillId="0" borderId="49" xfId="0" applyNumberFormat="1" applyFont="1" applyFill="1" applyBorder="1" applyAlignment="1">
      <alignment horizontal="left"/>
    </xf>
    <xf numFmtId="14" fontId="148" fillId="0" borderId="89" xfId="0" applyNumberFormat="1" applyFont="1" applyFill="1" applyBorder="1" applyAlignment="1">
      <alignment horizontal="left"/>
    </xf>
    <xf numFmtId="14" fontId="148" fillId="0" borderId="192" xfId="0" applyNumberFormat="1" applyFont="1" applyFill="1" applyBorder="1" applyAlignment="1">
      <alignment horizontal="left"/>
    </xf>
    <xf numFmtId="14" fontId="134" fillId="0" borderId="38" xfId="0" applyNumberFormat="1" applyFont="1" applyFill="1" applyBorder="1" applyAlignment="1">
      <alignment horizontal="center" wrapText="1"/>
    </xf>
    <xf numFmtId="14" fontId="134" fillId="0" borderId="49" xfId="0" applyNumberFormat="1" applyFont="1" applyFill="1" applyBorder="1" applyAlignment="1">
      <alignment horizontal="center" wrapText="1"/>
    </xf>
    <xf numFmtId="14" fontId="134" fillId="0" borderId="31" xfId="0" applyNumberFormat="1" applyFont="1" applyFill="1" applyBorder="1" applyAlignment="1">
      <alignment horizontal="center" wrapText="1"/>
    </xf>
    <xf numFmtId="14" fontId="134" fillId="0" borderId="108" xfId="0" applyNumberFormat="1" applyFont="1" applyFill="1" applyBorder="1" applyAlignment="1">
      <alignment horizontal="center" wrapText="1"/>
    </xf>
    <xf numFmtId="0" fontId="132" fillId="5" borderId="0" xfId="0" applyFont="1" applyFill="1" applyAlignment="1">
      <alignment vertical="center" wrapText="1"/>
    </xf>
    <xf numFmtId="0" fontId="0" fillId="0" borderId="0" xfId="0" applyAlignment="1">
      <alignment wrapText="1"/>
    </xf>
    <xf numFmtId="14" fontId="135" fillId="0" borderId="14" xfId="0" applyNumberFormat="1" applyFont="1" applyBorder="1" applyAlignment="1">
      <alignment horizontal="left" vertical="center"/>
    </xf>
    <xf numFmtId="14" fontId="135" fillId="0" borderId="113" xfId="0" applyNumberFormat="1" applyFont="1" applyBorder="1" applyAlignment="1">
      <alignment horizontal="left" vertical="center"/>
    </xf>
    <xf numFmtId="14" fontId="130" fillId="5" borderId="31" xfId="0" applyNumberFormat="1" applyFont="1" applyFill="1" applyBorder="1" applyAlignment="1">
      <alignment horizontal="center" vertical="center" wrapText="1"/>
    </xf>
    <xf numFmtId="0" fontId="0" fillId="0" borderId="30" xfId="0" applyBorder="1" applyAlignment="1">
      <alignment horizontal="center" vertical="center" wrapText="1"/>
    </xf>
    <xf numFmtId="0" fontId="0" fillId="0" borderId="108" xfId="0" applyBorder="1" applyAlignment="1">
      <alignment horizontal="center" vertical="center" wrapText="1"/>
    </xf>
    <xf numFmtId="0" fontId="132" fillId="5" borderId="64" xfId="0" applyFont="1" applyFill="1" applyBorder="1" applyAlignment="1">
      <alignment vertical="center" wrapText="1"/>
    </xf>
    <xf numFmtId="0" fontId="0" fillId="0" borderId="64" xfId="0" applyBorder="1" applyAlignment="1"/>
    <xf numFmtId="3" fontId="144" fillId="4" borderId="0" xfId="0" applyNumberFormat="1" applyFont="1" applyFill="1" applyAlignment="1">
      <alignment horizontal="left" vertical="center" wrapText="1"/>
    </xf>
    <xf numFmtId="0" fontId="0" fillId="4" borderId="0" xfId="0" applyFill="1"/>
    <xf numFmtId="3" fontId="144" fillId="4" borderId="114" xfId="0" applyNumberFormat="1" applyFont="1" applyFill="1" applyBorder="1" applyAlignment="1">
      <alignment horizontal="left" vertical="center" wrapText="1"/>
    </xf>
    <xf numFmtId="0" fontId="0" fillId="0" borderId="13" xfId="0" applyBorder="1" applyAlignment="1">
      <alignment vertical="center"/>
    </xf>
    <xf numFmtId="3" fontId="153" fillId="4" borderId="114" xfId="0" applyNumberFormat="1" applyFont="1" applyFill="1" applyBorder="1" applyAlignment="1">
      <alignment horizontal="left" vertical="center" wrapText="1"/>
    </xf>
    <xf numFmtId="0" fontId="164" fillId="4" borderId="0" xfId="0" applyFont="1" applyFill="1" applyAlignment="1">
      <alignment vertical="center" wrapText="1"/>
    </xf>
    <xf numFmtId="0" fontId="90" fillId="4" borderId="0" xfId="0" applyFont="1" applyFill="1" applyAlignment="1">
      <alignment wrapText="1"/>
    </xf>
    <xf numFmtId="14" fontId="130" fillId="5" borderId="4" xfId="0" applyNumberFormat="1" applyFont="1" applyFill="1" applyBorder="1" applyAlignment="1">
      <alignment horizontal="center" vertical="center" wrapText="1"/>
    </xf>
    <xf numFmtId="14" fontId="135" fillId="0" borderId="26" xfId="0" applyNumberFormat="1" applyFont="1" applyFill="1" applyBorder="1" applyAlignment="1">
      <alignment horizontal="left"/>
    </xf>
    <xf numFmtId="14" fontId="135" fillId="0" borderId="49" xfId="0" applyNumberFormat="1" applyFont="1" applyFill="1" applyBorder="1" applyAlignment="1">
      <alignment horizontal="left"/>
    </xf>
    <xf numFmtId="0" fontId="0" fillId="0" borderId="14" xfId="0" applyBorder="1" applyAlignment="1">
      <alignment horizontal="left"/>
    </xf>
    <xf numFmtId="0" fontId="0" fillId="0" borderId="113" xfId="0" applyBorder="1" applyAlignment="1">
      <alignment horizontal="left"/>
    </xf>
    <xf numFmtId="0" fontId="0" fillId="0" borderId="108" xfId="0" applyBorder="1" applyAlignment="1"/>
    <xf numFmtId="3" fontId="153" fillId="4" borderId="13" xfId="0" applyNumberFormat="1" applyFont="1" applyFill="1" applyBorder="1" applyAlignment="1">
      <alignment horizontal="left" vertical="center" wrapText="1"/>
    </xf>
    <xf numFmtId="14" fontId="136" fillId="5" borderId="4" xfId="0" applyNumberFormat="1" applyFont="1" applyFill="1" applyBorder="1" applyAlignment="1">
      <alignment horizontal="center" vertical="center" wrapText="1"/>
    </xf>
    <xf numFmtId="0" fontId="147" fillId="0" borderId="111" xfId="0" applyFont="1" applyBorder="1" applyAlignment="1">
      <alignment horizontal="center" vertical="center" wrapText="1"/>
    </xf>
    <xf numFmtId="14" fontId="135" fillId="0" borderId="0" xfId="0" applyNumberFormat="1" applyFont="1" applyFill="1" applyBorder="1" applyAlignment="1">
      <alignment horizontal="left"/>
    </xf>
    <xf numFmtId="14" fontId="135" fillId="0" borderId="4" xfId="0" applyNumberFormat="1" applyFont="1" applyFill="1" applyBorder="1" applyAlignment="1">
      <alignment horizontal="left"/>
    </xf>
    <xf numFmtId="14" fontId="135" fillId="0" borderId="6" xfId="0" applyNumberFormat="1" applyFont="1" applyFill="1" applyBorder="1" applyAlignment="1">
      <alignment horizontal="left" wrapText="1"/>
    </xf>
    <xf numFmtId="14" fontId="135" fillId="0" borderId="27" xfId="0" applyNumberFormat="1" applyFont="1" applyFill="1" applyBorder="1" applyAlignment="1">
      <alignment horizontal="left" wrapText="1"/>
    </xf>
    <xf numFmtId="14" fontId="130" fillId="5" borderId="143" xfId="0" applyNumberFormat="1" applyFont="1" applyFill="1" applyBorder="1" applyAlignment="1">
      <alignment horizontal="center" vertical="center" wrapText="1"/>
    </xf>
    <xf numFmtId="0" fontId="0" fillId="0" borderId="197" xfId="0" applyBorder="1" applyAlignment="1">
      <alignment horizontal="center"/>
    </xf>
    <xf numFmtId="14" fontId="130" fillId="5" borderId="120" xfId="0" applyNumberFormat="1" applyFont="1" applyFill="1" applyBorder="1" applyAlignment="1">
      <alignment horizontal="center" vertical="center" wrapText="1"/>
    </xf>
    <xf numFmtId="0" fontId="0" fillId="0" borderId="121" xfId="0" applyBorder="1" applyAlignment="1">
      <alignment horizontal="center"/>
    </xf>
    <xf numFmtId="14" fontId="130" fillId="5" borderId="0" xfId="0" applyNumberFormat="1" applyFont="1" applyFill="1" applyAlignment="1">
      <alignment horizontal="center" vertical="center" wrapText="1"/>
    </xf>
    <xf numFmtId="0" fontId="132" fillId="5" borderId="0" xfId="0" applyFont="1" applyFill="1" applyAlignment="1">
      <alignment vertical="center"/>
    </xf>
    <xf numFmtId="14" fontId="164" fillId="0" borderId="0" xfId="0" applyNumberFormat="1" applyFont="1" applyAlignment="1">
      <alignment horizontal="left"/>
    </xf>
    <xf numFmtId="0" fontId="178" fillId="0" borderId="0" xfId="0" applyFont="1"/>
    <xf numFmtId="0" fontId="178" fillId="0" borderId="89" xfId="0" applyFont="1" applyBorder="1"/>
    <xf numFmtId="14" fontId="130" fillId="5" borderId="126" xfId="0" applyNumberFormat="1" applyFont="1" applyFill="1" applyBorder="1" applyAlignment="1">
      <alignment horizontal="center" vertical="center" wrapText="1"/>
    </xf>
    <xf numFmtId="0" fontId="0" fillId="0" borderId="126" xfId="0" applyBorder="1" applyAlignment="1">
      <alignment horizontal="center" vertical="center" wrapText="1"/>
    </xf>
    <xf numFmtId="14" fontId="130" fillId="5" borderId="200" xfId="0" applyNumberFormat="1" applyFont="1" applyFill="1" applyBorder="1" applyAlignment="1">
      <alignment horizontal="center" vertical="center" wrapText="1"/>
    </xf>
    <xf numFmtId="0" fontId="0" fillId="0" borderId="200" xfId="0" applyBorder="1" applyAlignment="1">
      <alignment horizontal="center" vertical="center" wrapText="1"/>
    </xf>
    <xf numFmtId="0" fontId="0" fillId="0" borderId="197" xfId="0" applyBorder="1" applyAlignment="1">
      <alignment horizontal="center" vertical="center" wrapText="1"/>
    </xf>
    <xf numFmtId="14" fontId="130" fillId="5" borderId="118" xfId="0" applyNumberFormat="1" applyFont="1" applyFill="1" applyBorder="1" applyAlignment="1">
      <alignment horizontal="center" vertical="center" wrapText="1"/>
    </xf>
    <xf numFmtId="14" fontId="130" fillId="5" borderId="65" xfId="0" applyNumberFormat="1" applyFont="1" applyFill="1" applyBorder="1" applyAlignment="1">
      <alignment horizontal="center" vertical="center" wrapText="1"/>
    </xf>
    <xf numFmtId="0" fontId="0" fillId="0" borderId="201" xfId="0" applyBorder="1" applyAlignment="1">
      <alignment horizontal="center" vertical="center" wrapText="1"/>
    </xf>
    <xf numFmtId="0" fontId="0" fillId="0" borderId="116" xfId="0" applyBorder="1" applyAlignment="1">
      <alignment horizontal="center" vertical="center" wrapText="1"/>
    </xf>
    <xf numFmtId="0" fontId="180" fillId="94" borderId="205" xfId="0" applyFont="1" applyFill="1" applyBorder="1" applyAlignment="1">
      <alignment vertical="center" wrapText="1"/>
    </xf>
    <xf numFmtId="0" fontId="0" fillId="0" borderId="89" xfId="0" applyBorder="1" applyAlignment="1">
      <alignment vertical="center" wrapText="1"/>
    </xf>
    <xf numFmtId="0" fontId="0" fillId="0" borderId="206" xfId="0" applyBorder="1" applyAlignment="1">
      <alignment vertical="center" wrapText="1"/>
    </xf>
    <xf numFmtId="0" fontId="180" fillId="94" borderId="207" xfId="0" applyFont="1" applyFill="1" applyBorder="1" applyAlignment="1">
      <alignment vertical="center" wrapText="1"/>
    </xf>
    <xf numFmtId="0" fontId="0" fillId="0" borderId="208" xfId="0" applyBorder="1" applyAlignment="1">
      <alignment vertical="center" wrapText="1"/>
    </xf>
    <xf numFmtId="0" fontId="90" fillId="0" borderId="7" xfId="0" applyFont="1" applyBorder="1" applyAlignment="1">
      <alignment horizontal="left"/>
    </xf>
    <xf numFmtId="0" fontId="90" fillId="0" borderId="204" xfId="0" applyFont="1" applyBorder="1" applyAlignment="1">
      <alignment horizontal="left"/>
    </xf>
    <xf numFmtId="14" fontId="130" fillId="5" borderId="126" xfId="0" applyNumberFormat="1" applyFont="1" applyFill="1" applyBorder="1" applyAlignment="1">
      <alignment horizontal="left" vertical="center" wrapText="1"/>
    </xf>
    <xf numFmtId="0" fontId="0" fillId="0" borderId="126" xfId="0" applyBorder="1" applyAlignment="1">
      <alignment horizontal="left" vertical="center" wrapText="1"/>
    </xf>
    <xf numFmtId="0" fontId="0" fillId="0" borderId="177" xfId="0" applyBorder="1" applyAlignment="1">
      <alignment horizontal="left" vertical="center" wrapText="1"/>
    </xf>
    <xf numFmtId="0" fontId="0" fillId="0" borderId="0" xfId="0" applyAlignment="1">
      <alignment horizontal="center" vertical="center" wrapText="1"/>
    </xf>
    <xf numFmtId="14" fontId="130" fillId="5" borderId="199" xfId="0" applyNumberFormat="1" applyFont="1" applyFill="1" applyBorder="1" applyAlignment="1">
      <alignment horizontal="center" vertical="center" wrapText="1"/>
    </xf>
    <xf numFmtId="14" fontId="130" fillId="5" borderId="119"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20" fillId="0" borderId="0" xfId="1941" applyAlignment="1">
      <alignment horizontal="left" wrapText="1"/>
    </xf>
    <xf numFmtId="0" fontId="0" fillId="0" borderId="89" xfId="0" applyBorder="1" applyAlignment="1">
      <alignment wrapText="1"/>
    </xf>
    <xf numFmtId="14" fontId="130" fillId="5" borderId="54" xfId="0" applyNumberFormat="1" applyFont="1" applyFill="1" applyBorder="1" applyAlignment="1">
      <alignment horizontal="center" vertical="center" wrapText="1"/>
    </xf>
    <xf numFmtId="0" fontId="0" fillId="0" borderId="209" xfId="0" applyBorder="1" applyAlignment="1">
      <alignment horizontal="center" vertical="center" wrapText="1"/>
    </xf>
    <xf numFmtId="3" fontId="181" fillId="94" borderId="212" xfId="0" applyNumberFormat="1" applyFont="1" applyFill="1" applyBorder="1" applyAlignment="1">
      <alignment horizontal="right" wrapText="1"/>
    </xf>
    <xf numFmtId="0" fontId="0" fillId="0" borderId="207" xfId="0" applyBorder="1" applyAlignment="1">
      <alignment horizontal="right" wrapText="1"/>
    </xf>
    <xf numFmtId="0" fontId="0" fillId="0" borderId="213" xfId="0" applyBorder="1" applyAlignment="1">
      <alignment horizontal="right" wrapText="1"/>
    </xf>
    <xf numFmtId="0" fontId="0" fillId="0" borderId="206" xfId="0" applyBorder="1" applyAlignment="1">
      <alignment horizontal="right" wrapText="1"/>
    </xf>
    <xf numFmtId="14" fontId="130" fillId="5" borderId="122" xfId="0" applyNumberFormat="1" applyFont="1" applyFill="1" applyBorder="1" applyAlignment="1">
      <alignment horizontal="center" vertical="center" wrapText="1"/>
    </xf>
    <xf numFmtId="14" fontId="130" fillId="5" borderId="15" xfId="0" applyNumberFormat="1" applyFont="1" applyFill="1" applyBorder="1" applyAlignment="1">
      <alignment horizontal="center" vertical="center" wrapText="1"/>
    </xf>
    <xf numFmtId="14" fontId="130" fillId="5" borderId="201" xfId="0" applyNumberFormat="1" applyFont="1" applyFill="1" applyBorder="1" applyAlignment="1">
      <alignment horizontal="center" vertical="center" wrapText="1"/>
    </xf>
    <xf numFmtId="14" fontId="130" fillId="5" borderId="7" xfId="0" applyNumberFormat="1" applyFont="1" applyFill="1" applyBorder="1" applyAlignment="1">
      <alignment horizontal="center" vertical="center" wrapText="1"/>
    </xf>
    <xf numFmtId="14" fontId="130" fillId="5" borderId="33" xfId="0" applyNumberFormat="1" applyFont="1" applyFill="1" applyBorder="1" applyAlignment="1">
      <alignment horizontal="center" vertical="center" wrapText="1"/>
    </xf>
    <xf numFmtId="14" fontId="148" fillId="0" borderId="4" xfId="0" applyNumberFormat="1" applyFont="1" applyFill="1" applyBorder="1" applyAlignment="1">
      <alignment horizontal="left"/>
    </xf>
    <xf numFmtId="14" fontId="148" fillId="0" borderId="113" xfId="0" applyNumberFormat="1" applyFont="1" applyFill="1" applyBorder="1" applyAlignment="1">
      <alignment horizontal="left"/>
    </xf>
    <xf numFmtId="14" fontId="130" fillId="5" borderId="117" xfId="0" applyNumberFormat="1" applyFont="1" applyFill="1" applyBorder="1" applyAlignment="1">
      <alignment horizontal="center" vertical="center" wrapText="1"/>
    </xf>
    <xf numFmtId="14" fontId="130" fillId="5" borderId="121" xfId="0" applyNumberFormat="1" applyFont="1" applyFill="1" applyBorder="1" applyAlignment="1">
      <alignment horizontal="center" vertical="center" wrapText="1"/>
    </xf>
    <xf numFmtId="14" fontId="130" fillId="5" borderId="116" xfId="0" applyNumberFormat="1" applyFont="1" applyFill="1" applyBorder="1" applyAlignment="1">
      <alignment horizontal="center" vertical="center" wrapText="1"/>
    </xf>
    <xf numFmtId="14" fontId="130" fillId="5" borderId="128" xfId="0" applyNumberFormat="1" applyFont="1" applyFill="1" applyBorder="1" applyAlignment="1">
      <alignment horizontal="center" vertical="center" wrapText="1"/>
    </xf>
    <xf numFmtId="14" fontId="130" fillId="5" borderId="130" xfId="0" applyNumberFormat="1" applyFont="1" applyFill="1" applyBorder="1" applyAlignment="1">
      <alignment horizontal="center" vertical="center" wrapText="1"/>
    </xf>
    <xf numFmtId="14" fontId="130" fillId="5" borderId="129" xfId="0" applyNumberFormat="1" applyFont="1" applyFill="1" applyBorder="1" applyAlignment="1">
      <alignment horizontal="center" vertical="center" wrapText="1"/>
    </xf>
    <xf numFmtId="14" fontId="130" fillId="5" borderId="131" xfId="0" applyNumberFormat="1" applyFont="1" applyFill="1" applyBorder="1" applyAlignment="1">
      <alignment horizontal="center" vertical="center" wrapText="1"/>
    </xf>
    <xf numFmtId="0" fontId="0" fillId="0" borderId="33" xfId="0" applyBorder="1" applyAlignment="1">
      <alignment horizontal="center" vertical="center" wrapText="1"/>
    </xf>
    <xf numFmtId="0" fontId="0" fillId="0" borderId="115" xfId="0" applyBorder="1" applyAlignment="1">
      <alignment horizontal="center" vertical="center" wrapText="1"/>
    </xf>
    <xf numFmtId="0" fontId="0" fillId="0" borderId="118" xfId="0" applyBorder="1" applyAlignment="1">
      <alignment horizontal="center" vertical="center" wrapText="1"/>
    </xf>
    <xf numFmtId="14" fontId="148" fillId="0" borderId="0" xfId="0" applyNumberFormat="1" applyFont="1" applyAlignment="1">
      <alignment horizontal="left"/>
    </xf>
    <xf numFmtId="0" fontId="0" fillId="0" borderId="12" xfId="0" applyBorder="1"/>
    <xf numFmtId="0" fontId="0" fillId="0" borderId="7" xfId="0" applyBorder="1" applyAlignment="1">
      <alignment horizontal="center" vertical="center" wrapText="1"/>
    </xf>
    <xf numFmtId="14" fontId="130" fillId="5"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0" fillId="0" borderId="124" xfId="0" applyBorder="1" applyAlignment="1">
      <alignment horizontal="center" vertical="center" wrapText="1"/>
    </xf>
    <xf numFmtId="14" fontId="130" fillId="5" borderId="8" xfId="0" applyNumberFormat="1" applyFont="1" applyFill="1" applyBorder="1" applyAlignment="1">
      <alignment horizontal="center" vertical="center" wrapText="1"/>
    </xf>
    <xf numFmtId="0" fontId="0" fillId="0" borderId="5" xfId="0" applyBorder="1" applyAlignment="1">
      <alignment horizontal="center" vertical="center" wrapText="1"/>
    </xf>
    <xf numFmtId="0" fontId="0" fillId="0" borderId="125" xfId="0" applyBorder="1" applyAlignment="1">
      <alignment horizontal="center" vertical="center" wrapText="1"/>
    </xf>
    <xf numFmtId="0" fontId="0" fillId="0" borderId="0" xfId="0" applyBorder="1" applyAlignment="1">
      <alignment wrapText="1"/>
    </xf>
    <xf numFmtId="14" fontId="130" fillId="5" borderId="141" xfId="0" applyNumberFormat="1" applyFont="1" applyFill="1" applyBorder="1" applyAlignment="1">
      <alignment horizontal="center" vertical="center" wrapText="1"/>
    </xf>
    <xf numFmtId="14" fontId="130" fillId="5" borderId="214" xfId="0" applyNumberFormat="1" applyFont="1" applyFill="1" applyBorder="1" applyAlignment="1">
      <alignment horizontal="center" vertical="center" wrapText="1"/>
    </xf>
    <xf numFmtId="14" fontId="130" fillId="5" borderId="64" xfId="0" applyNumberFormat="1" applyFont="1" applyFill="1" applyBorder="1" applyAlignment="1">
      <alignment horizontal="center" vertical="center" wrapText="1"/>
    </xf>
    <xf numFmtId="0" fontId="0" fillId="0" borderId="64" xfId="0" applyBorder="1" applyAlignment="1">
      <alignment horizontal="center" vertical="center" wrapText="1"/>
    </xf>
    <xf numFmtId="0" fontId="0" fillId="0" borderId="120" xfId="0" applyBorder="1" applyAlignment="1">
      <alignment horizontal="center" vertical="center" wrapText="1"/>
    </xf>
    <xf numFmtId="0" fontId="0" fillId="0" borderId="119" xfId="0" applyBorder="1" applyAlignment="1">
      <alignment horizontal="center" vertical="center" wrapText="1"/>
    </xf>
    <xf numFmtId="14" fontId="130" fillId="5" borderId="168" xfId="0" applyNumberFormat="1" applyFont="1" applyFill="1" applyBorder="1" applyAlignment="1">
      <alignment horizontal="center" vertical="center" wrapText="1"/>
    </xf>
    <xf numFmtId="0" fontId="0" fillId="0" borderId="178" xfId="0" applyBorder="1" applyAlignment="1">
      <alignment horizontal="center" vertical="center" wrapText="1"/>
    </xf>
    <xf numFmtId="0" fontId="0" fillId="0" borderId="42" xfId="0" applyBorder="1" applyAlignment="1">
      <alignment horizontal="center" vertical="center" wrapText="1"/>
    </xf>
    <xf numFmtId="14" fontId="148" fillId="0" borderId="14" xfId="0" applyNumberFormat="1" applyFont="1" applyBorder="1" applyAlignment="1">
      <alignment horizontal="left"/>
    </xf>
    <xf numFmtId="14" fontId="148" fillId="0" borderId="113" xfId="0" applyNumberFormat="1" applyFont="1" applyBorder="1" applyAlignment="1">
      <alignment horizontal="left"/>
    </xf>
    <xf numFmtId="0" fontId="0" fillId="4" borderId="0" xfId="0" applyFill="1" applyAlignment="1">
      <alignment wrapText="1"/>
    </xf>
    <xf numFmtId="0" fontId="0" fillId="0" borderId="4" xfId="0" applyBorder="1" applyAlignment="1">
      <alignment horizontal="left"/>
    </xf>
    <xf numFmtId="0" fontId="0" fillId="0" borderId="28" xfId="0" applyBorder="1" applyAlignment="1">
      <alignment horizontal="left"/>
    </xf>
    <xf numFmtId="0" fontId="0" fillId="0" borderId="50" xfId="0" applyBorder="1" applyAlignment="1">
      <alignment horizontal="left"/>
    </xf>
    <xf numFmtId="3" fontId="148" fillId="0" borderId="218" xfId="0" applyNumberFormat="1" applyFont="1" applyBorder="1" applyAlignment="1">
      <alignment horizontal="right"/>
    </xf>
    <xf numFmtId="0" fontId="0" fillId="0" borderId="138" xfId="0" applyBorder="1" applyAlignment="1">
      <alignment horizontal="center" vertical="center" wrapText="1"/>
    </xf>
    <xf numFmtId="0" fontId="0" fillId="0" borderId="139" xfId="0" applyBorder="1" applyAlignment="1">
      <alignment horizontal="center" vertical="center" wrapText="1"/>
    </xf>
    <xf numFmtId="0" fontId="135" fillId="0" borderId="32" xfId="0" applyFont="1" applyBorder="1" applyAlignment="1">
      <alignment horizontal="left"/>
    </xf>
    <xf numFmtId="0" fontId="91" fillId="0" borderId="107" xfId="0" applyFont="1" applyBorder="1"/>
    <xf numFmtId="3" fontId="144" fillId="4" borderId="23" xfId="0" applyNumberFormat="1" applyFont="1" applyFill="1" applyBorder="1" applyAlignment="1">
      <alignment horizontal="left" vertical="top" wrapText="1"/>
    </xf>
    <xf numFmtId="0" fontId="0" fillId="0" borderId="12" xfId="0" applyBorder="1" applyAlignment="1">
      <alignment wrapText="1"/>
    </xf>
    <xf numFmtId="3" fontId="144" fillId="4" borderId="60" xfId="0" applyNumberFormat="1" applyFont="1" applyFill="1" applyBorder="1" applyAlignment="1">
      <alignment horizontal="left" vertical="top" wrapText="1"/>
    </xf>
    <xf numFmtId="0" fontId="0" fillId="0" borderId="29" xfId="0" applyBorder="1" applyAlignment="1">
      <alignment wrapText="1"/>
    </xf>
    <xf numFmtId="0" fontId="3" fillId="4" borderId="0" xfId="0" applyFont="1" applyFill="1" applyBorder="1" applyAlignment="1">
      <alignment vertical="center" wrapText="1"/>
    </xf>
    <xf numFmtId="0" fontId="0" fillId="4" borderId="0" xfId="0" applyFill="1" applyBorder="1" applyAlignment="1">
      <alignment vertical="center" wrapText="1"/>
    </xf>
    <xf numFmtId="0" fontId="135" fillId="4" borderId="0" xfId="0" applyFont="1" applyFill="1" applyBorder="1" applyAlignment="1">
      <alignment vertical="center" wrapText="1"/>
    </xf>
    <xf numFmtId="0" fontId="91" fillId="4" borderId="0" xfId="0" applyFont="1" applyFill="1" applyBorder="1" applyAlignment="1">
      <alignment vertical="center" wrapText="1"/>
    </xf>
    <xf numFmtId="0" fontId="144" fillId="4" borderId="0" xfId="0" applyFont="1" applyFill="1" applyBorder="1" applyAlignment="1">
      <alignment vertical="center" wrapText="1"/>
    </xf>
    <xf numFmtId="3" fontId="144" fillId="4" borderId="0" xfId="0" applyNumberFormat="1" applyFont="1" applyFill="1" applyBorder="1" applyAlignment="1">
      <alignment horizontal="left" vertical="top" wrapText="1"/>
    </xf>
    <xf numFmtId="3" fontId="144" fillId="4" borderId="179" xfId="0" applyNumberFormat="1" applyFont="1" applyFill="1" applyBorder="1" applyAlignment="1">
      <alignment horizontal="left" vertical="top" wrapText="1"/>
    </xf>
    <xf numFmtId="0" fontId="0" fillId="4" borderId="180" xfId="0" applyFill="1" applyBorder="1" applyAlignment="1">
      <alignment horizontal="left" vertical="top" wrapText="1"/>
    </xf>
    <xf numFmtId="0" fontId="0" fillId="4" borderId="181" xfId="0" applyFill="1" applyBorder="1" applyAlignment="1">
      <alignment horizontal="left" vertical="top" wrapText="1"/>
    </xf>
    <xf numFmtId="14" fontId="130" fillId="4" borderId="54" xfId="0" applyNumberFormat="1" applyFont="1" applyFill="1" applyBorder="1" applyAlignment="1">
      <alignment horizontal="center" vertical="center" wrapText="1"/>
    </xf>
    <xf numFmtId="0" fontId="0" fillId="4" borderId="64" xfId="0" applyFill="1" applyBorder="1" applyAlignment="1">
      <alignment horizontal="center" vertical="center" wrapText="1"/>
    </xf>
    <xf numFmtId="0" fontId="0" fillId="4" borderId="61" xfId="0" applyFill="1" applyBorder="1" applyAlignment="1">
      <alignment horizontal="center" vertical="center" wrapText="1"/>
    </xf>
    <xf numFmtId="0" fontId="135" fillId="4" borderId="0" xfId="0" applyFont="1" applyFill="1" applyAlignment="1">
      <alignment vertical="center" wrapText="1"/>
    </xf>
    <xf numFmtId="0" fontId="91" fillId="4" borderId="0" xfId="0" applyFont="1" applyFill="1"/>
    <xf numFmtId="0" fontId="135" fillId="0" borderId="63" xfId="0" applyFont="1" applyBorder="1" applyAlignment="1">
      <alignment horizontal="left"/>
    </xf>
    <xf numFmtId="0" fontId="132" fillId="5" borderId="28" xfId="0" applyFont="1" applyFill="1" applyBorder="1" applyAlignment="1">
      <alignment vertical="center" wrapText="1"/>
    </xf>
    <xf numFmtId="0" fontId="0" fillId="0" borderId="28" xfId="0" applyBorder="1"/>
    <xf numFmtId="14" fontId="134" fillId="0" borderId="221" xfId="0" applyNumberFormat="1" applyFont="1" applyBorder="1" applyAlignment="1">
      <alignment horizontal="center" vertical="center" wrapText="1"/>
    </xf>
    <xf numFmtId="0" fontId="0" fillId="0" borderId="222" xfId="0" applyBorder="1" applyAlignment="1">
      <alignment horizontal="center" vertical="center" wrapText="1"/>
    </xf>
    <xf numFmtId="14" fontId="3" fillId="0" borderId="168" xfId="0" applyNumberFormat="1" applyFont="1" applyBorder="1" applyAlignment="1">
      <alignment horizontal="center" vertical="center" wrapText="1"/>
    </xf>
    <xf numFmtId="14" fontId="130" fillId="5" borderId="137" xfId="0" applyNumberFormat="1" applyFont="1" applyFill="1" applyBorder="1" applyAlignment="1">
      <alignment horizontal="center" vertical="center" wrapText="1"/>
    </xf>
    <xf numFmtId="0" fontId="0" fillId="0" borderId="137" xfId="0" applyBorder="1" applyAlignment="1">
      <alignment horizontal="center" vertical="center" wrapText="1"/>
    </xf>
    <xf numFmtId="0" fontId="0" fillId="0" borderId="0" xfId="0" applyAlignment="1">
      <alignment horizontal="center" vertical="center"/>
    </xf>
    <xf numFmtId="3" fontId="144" fillId="4" borderId="182" xfId="0" applyNumberFormat="1" applyFont="1" applyFill="1" applyBorder="1" applyAlignment="1">
      <alignment horizontal="left" vertical="top" wrapText="1"/>
    </xf>
    <xf numFmtId="0" fontId="0" fillId="4" borderId="0" xfId="0" applyFill="1" applyAlignment="1">
      <alignment vertical="center" wrapText="1"/>
    </xf>
    <xf numFmtId="0" fontId="0" fillId="4" borderId="0" xfId="0" applyFont="1" applyFill="1" applyAlignment="1"/>
    <xf numFmtId="0" fontId="135" fillId="0" borderId="6" xfId="0" applyFont="1" applyBorder="1" applyAlignment="1">
      <alignment horizontal="left"/>
    </xf>
    <xf numFmtId="0" fontId="0" fillId="0" borderId="33" xfId="0" applyBorder="1" applyAlignment="1">
      <alignment horizontal="left"/>
    </xf>
    <xf numFmtId="0" fontId="0" fillId="0" borderId="27" xfId="0" applyBorder="1" applyAlignment="1">
      <alignment horizontal="left"/>
    </xf>
    <xf numFmtId="14" fontId="130" fillId="5" borderId="31" xfId="0" applyNumberFormat="1" applyFont="1" applyFill="1" applyBorder="1" applyAlignment="1">
      <alignment horizontal="center" wrapText="1"/>
    </xf>
    <xf numFmtId="0" fontId="0" fillId="0" borderId="30" xfId="0" applyBorder="1" applyAlignment="1">
      <alignment horizontal="center" wrapText="1"/>
    </xf>
    <xf numFmtId="0" fontId="0" fillId="0" borderId="108" xfId="0" applyBorder="1" applyAlignment="1">
      <alignment horizontal="center" wrapText="1"/>
    </xf>
    <xf numFmtId="14" fontId="130" fillId="5" borderId="127" xfId="0" applyNumberFormat="1" applyFont="1" applyFill="1" applyBorder="1" applyAlignment="1">
      <alignment horizontal="center" wrapText="1"/>
    </xf>
    <xf numFmtId="0" fontId="0" fillId="0" borderId="138" xfId="0" applyBorder="1" applyAlignment="1">
      <alignment horizontal="center" wrapText="1"/>
    </xf>
    <xf numFmtId="0" fontId="132" fillId="5" borderId="193" xfId="0" applyFont="1" applyFill="1" applyBorder="1" applyAlignment="1">
      <alignment vertical="center" wrapText="1"/>
    </xf>
    <xf numFmtId="0" fontId="0" fillId="0" borderId="193" xfId="0" applyBorder="1" applyAlignment="1"/>
    <xf numFmtId="14" fontId="134" fillId="0" borderId="194" xfId="0" applyNumberFormat="1" applyFont="1" applyFill="1" applyBorder="1" applyAlignment="1">
      <alignment horizontal="center" vertical="center" wrapText="1"/>
    </xf>
    <xf numFmtId="0" fontId="0" fillId="0" borderId="195" xfId="0" applyBorder="1" applyAlignment="1">
      <alignment horizontal="center" vertical="center" wrapText="1"/>
    </xf>
    <xf numFmtId="0" fontId="0" fillId="0" borderId="196" xfId="0" applyBorder="1" applyAlignment="1">
      <alignment horizontal="center" vertical="center" wrapText="1"/>
    </xf>
    <xf numFmtId="0" fontId="0" fillId="0" borderId="107" xfId="0" applyBorder="1" applyAlignment="1"/>
    <xf numFmtId="0" fontId="0" fillId="0" borderId="28" xfId="0" applyBorder="1" applyAlignment="1"/>
    <xf numFmtId="0" fontId="91" fillId="0" borderId="107" xfId="0" applyFont="1" applyBorder="1" applyAlignment="1"/>
    <xf numFmtId="0" fontId="0" fillId="0" borderId="50" xfId="0" applyBorder="1" applyAlignment="1"/>
    <xf numFmtId="1" fontId="134" fillId="0" borderId="3" xfId="0" applyNumberFormat="1" applyFont="1" applyFill="1" applyBorder="1" applyAlignment="1">
      <alignment horizontal="center" vertical="center" wrapText="1"/>
    </xf>
    <xf numFmtId="1" fontId="0" fillId="0" borderId="0" xfId="0" applyNumberFormat="1" applyAlignment="1"/>
    <xf numFmtId="0" fontId="135" fillId="0" borderId="0" xfId="0" applyFont="1" applyBorder="1" applyAlignment="1">
      <alignment horizontal="left"/>
    </xf>
    <xf numFmtId="0" fontId="135" fillId="0" borderId="28" xfId="0" applyFont="1" applyBorder="1" applyAlignment="1">
      <alignment horizontal="left"/>
    </xf>
    <xf numFmtId="0" fontId="135" fillId="0" borderId="54" xfId="0" applyFont="1" applyBorder="1" applyAlignment="1">
      <alignment horizontal="left"/>
    </xf>
    <xf numFmtId="0" fontId="91" fillId="0" borderId="61" xfId="0" applyFont="1" applyBorder="1" applyAlignment="1"/>
    <xf numFmtId="0" fontId="0" fillId="0" borderId="32" xfId="0" applyBorder="1" applyAlignment="1"/>
    <xf numFmtId="0" fontId="91" fillId="0" borderId="61" xfId="0" applyFont="1" applyBorder="1"/>
    <xf numFmtId="0" fontId="0" fillId="0" borderId="32" xfId="0" applyBorder="1"/>
    <xf numFmtId="0" fontId="0" fillId="0" borderId="50" xfId="0" applyBorder="1"/>
    <xf numFmtId="1" fontId="0" fillId="0" borderId="0" xfId="0" applyNumberFormat="1" applyBorder="1" applyAlignment="1"/>
    <xf numFmtId="0" fontId="91" fillId="0" borderId="64" xfId="0" applyFont="1" applyBorder="1" applyAlignment="1"/>
    <xf numFmtId="0" fontId="0" fillId="0" borderId="3" xfId="0" applyBorder="1" applyAlignment="1"/>
    <xf numFmtId="14" fontId="130" fillId="5" borderId="56" xfId="0" applyNumberFormat="1" applyFont="1" applyFill="1" applyBorder="1" applyAlignment="1">
      <alignment horizontal="center" vertical="center" wrapText="1"/>
    </xf>
    <xf numFmtId="0" fontId="132" fillId="5" borderId="14" xfId="0" applyFont="1" applyFill="1" applyBorder="1" applyAlignment="1">
      <alignment vertical="center" wrapText="1"/>
    </xf>
    <xf numFmtId="3" fontId="145" fillId="93" borderId="155" xfId="0" applyNumberFormat="1" applyFont="1" applyFill="1" applyBorder="1" applyAlignment="1">
      <alignment vertical="center" wrapText="1"/>
    </xf>
    <xf numFmtId="0" fontId="0" fillId="0" borderId="23" xfId="0" applyBorder="1" applyAlignment="1">
      <alignment vertical="center" wrapText="1"/>
    </xf>
    <xf numFmtId="0" fontId="0" fillId="0" borderId="156" xfId="0" applyBorder="1" applyAlignment="1">
      <alignment vertical="center" wrapText="1"/>
    </xf>
    <xf numFmtId="0" fontId="0" fillId="0" borderId="157" xfId="0" applyBorder="1" applyAlignment="1">
      <alignment vertical="center" wrapText="1"/>
    </xf>
    <xf numFmtId="0" fontId="0" fillId="0" borderId="12" xfId="0" applyBorder="1" applyAlignment="1">
      <alignment vertical="center" wrapText="1"/>
    </xf>
    <xf numFmtId="0" fontId="0" fillId="0" borderId="158" xfId="0" applyBorder="1" applyAlignment="1">
      <alignment vertical="center" wrapText="1"/>
    </xf>
    <xf numFmtId="3" fontId="145" fillId="93" borderId="159" xfId="0" applyNumberFormat="1" applyFont="1" applyFill="1" applyBorder="1" applyAlignment="1">
      <alignment vertical="center" wrapText="1"/>
    </xf>
    <xf numFmtId="0" fontId="0" fillId="0" borderId="160" xfId="0" applyBorder="1" applyAlignment="1">
      <alignment vertical="center" wrapText="1"/>
    </xf>
    <xf numFmtId="0" fontId="0" fillId="0" borderId="161" xfId="0" applyBorder="1" applyAlignment="1">
      <alignment vertical="center" wrapText="1"/>
    </xf>
    <xf numFmtId="0" fontId="0" fillId="0" borderId="162" xfId="0" applyBorder="1" applyAlignment="1">
      <alignment vertical="center" wrapText="1"/>
    </xf>
    <xf numFmtId="0" fontId="0" fillId="0" borderId="163" xfId="0" applyBorder="1" applyAlignment="1">
      <alignment vertical="center" wrapText="1"/>
    </xf>
    <xf numFmtId="0" fontId="0" fillId="0" borderId="164" xfId="0" applyBorder="1" applyAlignment="1">
      <alignment vertical="center" wrapText="1"/>
    </xf>
    <xf numFmtId="0" fontId="0" fillId="0" borderId="165" xfId="0" applyBorder="1" applyAlignment="1">
      <alignment vertical="center" wrapText="1"/>
    </xf>
    <xf numFmtId="3" fontId="145" fillId="93" borderId="152" xfId="0" applyNumberFormat="1" applyFont="1" applyFill="1" applyBorder="1" applyAlignment="1">
      <alignment vertical="center" wrapText="1"/>
    </xf>
    <xf numFmtId="0" fontId="0" fillId="0" borderId="29" xfId="0" applyBorder="1" applyAlignment="1">
      <alignment vertical="center" wrapText="1"/>
    </xf>
    <xf numFmtId="0" fontId="0" fillId="0" borderId="53" xfId="0" applyBorder="1" applyAlignment="1">
      <alignment vertical="center" wrapText="1"/>
    </xf>
    <xf numFmtId="0" fontId="135" fillId="4" borderId="17" xfId="0" applyFont="1" applyFill="1" applyBorder="1" applyAlignment="1">
      <alignment horizontal="left" vertical="center" wrapText="1"/>
    </xf>
    <xf numFmtId="0" fontId="0" fillId="4" borderId="17" xfId="0" applyFill="1" applyBorder="1" applyAlignment="1">
      <alignment vertical="center" wrapText="1"/>
    </xf>
    <xf numFmtId="3" fontId="145" fillId="93" borderId="153" xfId="0" applyNumberFormat="1" applyFont="1" applyFill="1" applyBorder="1" applyAlignment="1">
      <alignment vertical="center" wrapText="1"/>
    </xf>
    <xf numFmtId="0" fontId="0" fillId="0" borderId="13" xfId="0" applyBorder="1" applyAlignment="1">
      <alignment vertical="center" wrapText="1"/>
    </xf>
    <xf numFmtId="0" fontId="0" fillId="0" borderId="154" xfId="0" applyBorder="1" applyAlignment="1">
      <alignment vertical="center" wrapText="1"/>
    </xf>
    <xf numFmtId="0" fontId="0" fillId="0" borderId="147" xfId="0" applyBorder="1" applyAlignment="1"/>
    <xf numFmtId="0" fontId="0" fillId="0" borderId="148" xfId="0" applyBorder="1" applyAlignment="1"/>
    <xf numFmtId="0" fontId="0" fillId="0" borderId="145" xfId="0" applyBorder="1" applyAlignment="1">
      <alignment horizontal="center" vertical="center" wrapText="1"/>
    </xf>
    <xf numFmtId="14" fontId="135" fillId="0" borderId="149" xfId="0" applyNumberFormat="1" applyFont="1" applyFill="1" applyBorder="1" applyAlignment="1">
      <alignment horizontal="left" vertical="center" wrapText="1"/>
    </xf>
    <xf numFmtId="0" fontId="0" fillId="0" borderId="150" xfId="0" applyBorder="1" applyAlignment="1">
      <alignment horizontal="left" vertical="center" wrapText="1"/>
    </xf>
    <xf numFmtId="0" fontId="165" fillId="2" borderId="60" xfId="0" applyFont="1" applyFill="1" applyBorder="1" applyAlignment="1">
      <alignment horizontal="center" vertical="center" wrapText="1"/>
    </xf>
    <xf numFmtId="0" fontId="165" fillId="2" borderId="0" xfId="0" applyFont="1" applyFill="1" applyAlignment="1">
      <alignment horizontal="center" vertical="center" wrapText="1"/>
    </xf>
    <xf numFmtId="0" fontId="165" fillId="2" borderId="89" xfId="0" applyFont="1" applyFill="1" applyBorder="1" applyAlignment="1">
      <alignment horizontal="center" vertical="center" wrapText="1"/>
    </xf>
    <xf numFmtId="1" fontId="91" fillId="92" borderId="173" xfId="0" applyNumberFormat="1" applyFont="1" applyFill="1" applyBorder="1" applyAlignment="1">
      <alignment horizontal="center" vertical="center" wrapText="1"/>
    </xf>
    <xf numFmtId="1" fontId="0" fillId="0" borderId="47" xfId="0" applyNumberFormat="1" applyBorder="1" applyAlignment="1">
      <alignment horizontal="center" vertical="center" wrapText="1"/>
    </xf>
    <xf numFmtId="1" fontId="91" fillId="4" borderId="170" xfId="0" applyNumberFormat="1" applyFont="1" applyFill="1" applyBorder="1" applyAlignment="1">
      <alignment horizontal="center" vertical="center" wrapText="1"/>
    </xf>
    <xf numFmtId="1" fontId="0" fillId="4" borderId="175" xfId="0" applyNumberFormat="1" applyFill="1" applyBorder="1" applyAlignment="1">
      <alignment horizontal="center" vertical="center" wrapText="1"/>
    </xf>
    <xf numFmtId="0" fontId="91" fillId="4" borderId="0" xfId="0" applyFont="1" applyFill="1" applyAlignment="1">
      <alignment horizontal="left" vertical="top"/>
    </xf>
    <xf numFmtId="0" fontId="91" fillId="4" borderId="126" xfId="0" applyFont="1" applyFill="1" applyBorder="1" applyAlignment="1">
      <alignment horizontal="left" vertical="top"/>
    </xf>
    <xf numFmtId="0" fontId="91" fillId="4" borderId="177" xfId="0" applyFont="1" applyFill="1" applyBorder="1" applyAlignment="1">
      <alignment horizontal="left" vertical="top"/>
    </xf>
    <xf numFmtId="0" fontId="164" fillId="2" borderId="23" xfId="0" applyFont="1" applyFill="1" applyBorder="1" applyAlignment="1">
      <alignment horizontal="center" vertical="center" wrapText="1"/>
    </xf>
    <xf numFmtId="0" fontId="164" fillId="2" borderId="0" xfId="0" applyFont="1" applyFill="1" applyAlignment="1">
      <alignment horizontal="center" vertical="center" wrapText="1"/>
    </xf>
    <xf numFmtId="0" fontId="90" fillId="0" borderId="0" xfId="0" applyFont="1" applyAlignment="1">
      <alignment horizontal="center" vertical="center" wrapText="1"/>
    </xf>
    <xf numFmtId="0" fontId="90" fillId="0" borderId="12" xfId="0" applyFont="1" applyBorder="1" applyAlignment="1">
      <alignment horizontal="center"/>
    </xf>
    <xf numFmtId="1" fontId="144" fillId="92" borderId="170" xfId="0" applyNumberFormat="1" applyFont="1" applyFill="1" applyBorder="1" applyAlignment="1">
      <alignment horizontal="center" vertical="center" wrapText="1"/>
    </xf>
    <xf numFmtId="1" fontId="144" fillId="4" borderId="170" xfId="0" applyNumberFormat="1" applyFont="1" applyFill="1" applyBorder="1" applyAlignment="1">
      <alignment horizontal="center" vertical="center" wrapText="1"/>
    </xf>
    <xf numFmtId="1" fontId="0" fillId="4" borderId="52" xfId="0" applyNumberFormat="1" applyFill="1" applyBorder="1" applyAlignment="1">
      <alignment horizontal="center" vertical="center" wrapText="1"/>
    </xf>
    <xf numFmtId="1" fontId="0" fillId="4" borderId="47" xfId="0" applyNumberFormat="1" applyFill="1" applyBorder="1" applyAlignment="1">
      <alignment horizontal="center" vertical="center" wrapText="1"/>
    </xf>
  </cellXfs>
  <cellStyles count="54983">
    <cellStyle name="          _x000a__x000a_shell=progman.exe_x000a__x000a_m" xfId="57" xr:uid="{00000000-0005-0000-0000-000000000000}"/>
    <cellStyle name="          _x000a__x000a_shell=progman.exe_x000a__x000a_m 2" xfId="748" xr:uid="{00000000-0005-0000-0000-000001000000}"/>
    <cellStyle name="          _x000a__x000a_shell=progman.exe_x000a__x000a_m 3" xfId="749" xr:uid="{00000000-0005-0000-0000-000002000000}"/>
    <cellStyle name="          _x000a__x000a_shell=progman.exe_x000a__x000a_m 4" xfId="750" xr:uid="{00000000-0005-0000-0000-000003000000}"/>
    <cellStyle name="          _x000a__x000a_shell=progman.exe_x000a__x000a_m_00.02 Cons P&amp;L" xfId="51769" xr:uid="{00000000-0005-0000-0000-000004000000}"/>
    <cellStyle name="          _x000d__x000d_shell=progman.exe_x000d__x000d_m" xfId="51770" xr:uid="{00000000-0005-0000-0000-000005000000}"/>
    <cellStyle name="          _x000d__x000d_shell=progman.exe_x000d__x000d_m 2" xfId="51771" xr:uid="{00000000-0005-0000-0000-000006000000}"/>
    <cellStyle name="          _x000d__x000d_shell=progman.exe_x000d__x000d_m_00.02 Cons P&amp;L" xfId="51772" xr:uid="{00000000-0005-0000-0000-000007000000}"/>
    <cellStyle name=" 1" xfId="58" xr:uid="{00000000-0005-0000-0000-000008000000}"/>
    <cellStyle name=" 1 2" xfId="59" xr:uid="{00000000-0005-0000-0000-000009000000}"/>
    <cellStyle name=" 1 2 2" xfId="752" xr:uid="{00000000-0005-0000-0000-00000A000000}"/>
    <cellStyle name=" 1 2 3" xfId="753" xr:uid="{00000000-0005-0000-0000-00000B000000}"/>
    <cellStyle name=" 1 2 4" xfId="754" xr:uid="{00000000-0005-0000-0000-00000C000000}"/>
    <cellStyle name=" 1 2_1.1 Quart. uderl. P&amp;L develop." xfId="751" xr:uid="{00000000-0005-0000-0000-00000D000000}"/>
    <cellStyle name=" 1 3" xfId="755" xr:uid="{00000000-0005-0000-0000-00000E000000}"/>
    <cellStyle name=" 1 4" xfId="756" xr:uid="{00000000-0005-0000-0000-00000F000000}"/>
    <cellStyle name=" 1 5" xfId="757" xr:uid="{00000000-0005-0000-0000-000010000000}"/>
    <cellStyle name=" 1_00.01.01Y" xfId="51773" xr:uid="{00000000-0005-0000-0000-000011000000}"/>
    <cellStyle name=" 2" xfId="60" xr:uid="{00000000-0005-0000-0000-000012000000}"/>
    <cellStyle name=" 2 2" xfId="61" xr:uid="{00000000-0005-0000-0000-000013000000}"/>
    <cellStyle name=" 2 2 2" xfId="760" xr:uid="{00000000-0005-0000-0000-000014000000}"/>
    <cellStyle name=" 2 2 3" xfId="761" xr:uid="{00000000-0005-0000-0000-000015000000}"/>
    <cellStyle name=" 2 2 4" xfId="762" xr:uid="{00000000-0005-0000-0000-000016000000}"/>
    <cellStyle name=" 2 2_1.1 Quart. uderl. P&amp;L develop." xfId="759" xr:uid="{00000000-0005-0000-0000-000017000000}"/>
    <cellStyle name=" 2 3" xfId="763" xr:uid="{00000000-0005-0000-0000-000018000000}"/>
    <cellStyle name=" 2 4" xfId="764" xr:uid="{00000000-0005-0000-0000-000019000000}"/>
    <cellStyle name=" 2 5" xfId="765" xr:uid="{00000000-0005-0000-0000-00001A000000}"/>
    <cellStyle name=" 2_1.1 Quart. uderl. P&amp;L develop." xfId="758" xr:uid="{00000000-0005-0000-0000-00001B000000}"/>
    <cellStyle name=" 3" xfId="51774" xr:uid="{00000000-0005-0000-0000-00001C000000}"/>
    <cellStyle name="_x000d__x000d_shell=progman.exe_x000d__x000d_m" xfId="51775" xr:uid="{00000000-0005-0000-0000-00001D000000}"/>
    <cellStyle name="%" xfId="62" xr:uid="{00000000-0005-0000-0000-00001E000000}"/>
    <cellStyle name="% 2" xfId="63" xr:uid="{00000000-0005-0000-0000-00001F000000}"/>
    <cellStyle name="% 2 2" xfId="766" xr:uid="{00000000-0005-0000-0000-000020000000}"/>
    <cellStyle name="% 2 3" xfId="767" xr:uid="{00000000-0005-0000-0000-000021000000}"/>
    <cellStyle name="% 2 4" xfId="768" xr:uid="{00000000-0005-0000-0000-000022000000}"/>
    <cellStyle name="% 2_00.02 Cons P&amp;L" xfId="51776" xr:uid="{00000000-0005-0000-0000-000023000000}"/>
    <cellStyle name="% 3" xfId="64" xr:uid="{00000000-0005-0000-0000-000024000000}"/>
    <cellStyle name="% 3 2" xfId="770" xr:uid="{00000000-0005-0000-0000-000025000000}"/>
    <cellStyle name="% 3 3" xfId="771" xr:uid="{00000000-0005-0000-0000-000026000000}"/>
    <cellStyle name="% 3 4" xfId="772" xr:uid="{00000000-0005-0000-0000-000027000000}"/>
    <cellStyle name="% 3_1.1 Quart. uderl. P&amp;L develop." xfId="769" xr:uid="{00000000-0005-0000-0000-000028000000}"/>
    <cellStyle name="% 4" xfId="65" xr:uid="{00000000-0005-0000-0000-000029000000}"/>
    <cellStyle name="% 4 2" xfId="66" xr:uid="{00000000-0005-0000-0000-00002A000000}"/>
    <cellStyle name="% 4 2 2" xfId="774" xr:uid="{00000000-0005-0000-0000-00002B000000}"/>
    <cellStyle name="% 4 2 3" xfId="775" xr:uid="{00000000-0005-0000-0000-00002C000000}"/>
    <cellStyle name="% 4 2 4" xfId="776" xr:uid="{00000000-0005-0000-0000-00002D000000}"/>
    <cellStyle name="% 4 2_1.1 Quart. uderl. P&amp;L develop." xfId="773" xr:uid="{00000000-0005-0000-0000-00002E000000}"/>
    <cellStyle name="% 4 3" xfId="67" xr:uid="{00000000-0005-0000-0000-00002F000000}"/>
    <cellStyle name="% 4 3 2" xfId="777" xr:uid="{00000000-0005-0000-0000-000030000000}"/>
    <cellStyle name="% 4 3 2 2" xfId="778" xr:uid="{00000000-0005-0000-0000-000031000000}"/>
    <cellStyle name="% 4 4" xfId="779" xr:uid="{00000000-0005-0000-0000-000032000000}"/>
    <cellStyle name="% 4 4 2" xfId="780" xr:uid="{00000000-0005-0000-0000-000033000000}"/>
    <cellStyle name="% 4_Table of Contents " xfId="68" xr:uid="{00000000-0005-0000-0000-000034000000}"/>
    <cellStyle name="% 5" xfId="69" xr:uid="{00000000-0005-0000-0000-000035000000}"/>
    <cellStyle name="% 5 2" xfId="781" xr:uid="{00000000-0005-0000-0000-000036000000}"/>
    <cellStyle name="% 5 2 2" xfId="782" xr:uid="{00000000-0005-0000-0000-000037000000}"/>
    <cellStyle name="% 6" xfId="783" xr:uid="{00000000-0005-0000-0000-000038000000}"/>
    <cellStyle name="% 6 2" xfId="784" xr:uid="{00000000-0005-0000-0000-000039000000}"/>
    <cellStyle name="%_00.01.01Y" xfId="51777" xr:uid="{00000000-0005-0000-0000-00003A000000}"/>
    <cellStyle name="%_07.04.15 Industry concentr" xfId="70" xr:uid="{00000000-0005-0000-0000-00003B000000}"/>
    <cellStyle name="%_07.04.15 Industry concentr 2" xfId="71" xr:uid="{00000000-0005-0000-0000-00003C000000}"/>
    <cellStyle name="%_07.04.15 Industry concentr 2 2" xfId="787" xr:uid="{00000000-0005-0000-0000-00003D000000}"/>
    <cellStyle name="%_07.04.15 Industry concentr 2 3" xfId="788" xr:uid="{00000000-0005-0000-0000-00003E000000}"/>
    <cellStyle name="%_07.04.15 Industry concentr 2 4" xfId="789" xr:uid="{00000000-0005-0000-0000-00003F000000}"/>
    <cellStyle name="%_07.04.15 Industry concentr 2_1.1 Quart. uderl. P&amp;L develop." xfId="786" xr:uid="{00000000-0005-0000-0000-000040000000}"/>
    <cellStyle name="%_07.04.15 Industry concentr 2_1.3 Underlying P&amp;L" xfId="2577" xr:uid="{00000000-0005-0000-0000-000041000000}"/>
    <cellStyle name="%_07.04.15 Industry concentr 2_1.5 Reported P&amp;L" xfId="2789" xr:uid="{00000000-0005-0000-0000-000042000000}"/>
    <cellStyle name="%_07.04.15 Industry concentr 2_2.3. Due to customers" xfId="3001" xr:uid="{00000000-0005-0000-0000-000043000000}"/>
    <cellStyle name="%_07.04.15 Industry concentr 2_29" xfId="54386" xr:uid="{00000000-0005-0000-0000-000044000000}"/>
    <cellStyle name="%_07.04.15 Industry concentr 2_3.1. Retail Banking" xfId="3213" xr:uid="{00000000-0005-0000-0000-000045000000}"/>
    <cellStyle name="%_07.04.15 Industry concentr 2_3.2a Private Banking per Q" xfId="3425" xr:uid="{00000000-0005-0000-0000-000046000000}"/>
    <cellStyle name="%_07.04.15 Industry concentr 2_3.3. Corporate Banking" xfId="3637" xr:uid="{00000000-0005-0000-0000-000047000000}"/>
    <cellStyle name="%_07.04.15 Industry concentr 2_3.3a Corporate Banking per Q" xfId="5121" xr:uid="{00000000-0005-0000-0000-000048000000}"/>
    <cellStyle name="%_07.04.15 Industry concentr 2_3.4.1 CB-commercial clients" xfId="3849" xr:uid="{00000000-0005-0000-0000-000049000000}"/>
    <cellStyle name="%_07.04.15 Industry concentr 2_3.4.1.a CB-com. clients per Q" xfId="4061" xr:uid="{00000000-0005-0000-0000-00004A000000}"/>
    <cellStyle name="%_07.04.15 Industry concentr 2_3.4.2 CB-intern. clients" xfId="4273" xr:uid="{00000000-0005-0000-0000-00004B000000}"/>
    <cellStyle name="%_07.04.15 Industry concentr 2_3.4.2a CB-int. clients per Q" xfId="4485" xr:uid="{00000000-0005-0000-0000-00004C000000}"/>
    <cellStyle name="%_07.04.15 Industry concentr 2_3.4.3 CB-cap. mark.sol." xfId="4697" xr:uid="{00000000-0005-0000-0000-00004D000000}"/>
    <cellStyle name="%_07.04.15 Industry concentr 2_3.4.3a CB-cap. mark. sol. per Q" xfId="4909" xr:uid="{00000000-0005-0000-0000-00004E000000}"/>
    <cellStyle name="%_07.04.15 Industry concentr 3" xfId="790" xr:uid="{00000000-0005-0000-0000-00004F000000}"/>
    <cellStyle name="%_07.04.15 Industry concentr 4" xfId="791" xr:uid="{00000000-0005-0000-0000-000050000000}"/>
    <cellStyle name="%_07.04.15 Industry concentr 5" xfId="792" xr:uid="{00000000-0005-0000-0000-000051000000}"/>
    <cellStyle name="%_07.04.15 Industry concentr_1.1 Quart. uderl. P&amp;L develop." xfId="785" xr:uid="{00000000-0005-0000-0000-000052000000}"/>
    <cellStyle name="%_07.04.15 Industry concentr_1.3 Underlying P&amp;L" xfId="2576" xr:uid="{00000000-0005-0000-0000-000053000000}"/>
    <cellStyle name="%_07.04.15 Industry concentr_1.4 Special items" xfId="72" xr:uid="{00000000-0005-0000-0000-000054000000}"/>
    <cellStyle name="%_07.04.15 Industry concentr_1.4 Special items 2" xfId="794" xr:uid="{00000000-0005-0000-0000-000055000000}"/>
    <cellStyle name="%_07.04.15 Industry concentr_1.4 Special items 3" xfId="795" xr:uid="{00000000-0005-0000-0000-000056000000}"/>
    <cellStyle name="%_07.04.15 Industry concentr_1.4 Special items 4" xfId="796" xr:uid="{00000000-0005-0000-0000-000057000000}"/>
    <cellStyle name="%_07.04.15 Industry concentr_1.4 Special items_1.1 Quart. uderl. P&amp;L develop." xfId="793" xr:uid="{00000000-0005-0000-0000-000058000000}"/>
    <cellStyle name="%_07.04.15 Industry concentr_1.4 Special items_1.3 Underlying P&amp;L" xfId="2578" xr:uid="{00000000-0005-0000-0000-000059000000}"/>
    <cellStyle name="%_07.04.15 Industry concentr_1.4 Special items_1.5 Reported P&amp;L" xfId="2790" xr:uid="{00000000-0005-0000-0000-00005A000000}"/>
    <cellStyle name="%_07.04.15 Industry concentr_1.4 Special items_2.3. Due to customers" xfId="3002" xr:uid="{00000000-0005-0000-0000-00005B000000}"/>
    <cellStyle name="%_07.04.15 Industry concentr_1.4 Special items_3.1. Retail Banking" xfId="3214" xr:uid="{00000000-0005-0000-0000-00005C000000}"/>
    <cellStyle name="%_07.04.15 Industry concentr_1.4 Special items_3.2a Private Banking per Q" xfId="3426" xr:uid="{00000000-0005-0000-0000-00005D000000}"/>
    <cellStyle name="%_07.04.15 Industry concentr_1.4 Special items_3.3. Corporate Banking" xfId="3638" xr:uid="{00000000-0005-0000-0000-00005E000000}"/>
    <cellStyle name="%_07.04.15 Industry concentr_1.4 Special items_3.3a Corporate Banking per Q" xfId="5122" xr:uid="{00000000-0005-0000-0000-00005F000000}"/>
    <cellStyle name="%_07.04.15 Industry concentr_1.4 Special items_3.4.1 CB-commercial clients" xfId="3850" xr:uid="{00000000-0005-0000-0000-000060000000}"/>
    <cellStyle name="%_07.04.15 Industry concentr_1.4 Special items_3.4.1.a CB-com. clients per Q" xfId="4062" xr:uid="{00000000-0005-0000-0000-000061000000}"/>
    <cellStyle name="%_07.04.15 Industry concentr_1.4 Special items_3.4.2 CB-intern. clients" xfId="4274" xr:uid="{00000000-0005-0000-0000-000062000000}"/>
    <cellStyle name="%_07.04.15 Industry concentr_1.4 Special items_3.4.2a CB-int. clients per Q" xfId="4486" xr:uid="{00000000-0005-0000-0000-000063000000}"/>
    <cellStyle name="%_07.04.15 Industry concentr_1.4 Special items_3.4.3 CB-cap. mark.sol." xfId="4698" xr:uid="{00000000-0005-0000-0000-000064000000}"/>
    <cellStyle name="%_07.04.15 Industry concentr_1.4 Special items_3.4.3a CB-cap. mark. sol. per Q" xfId="4910" xr:uid="{00000000-0005-0000-0000-000065000000}"/>
    <cellStyle name="%_07.04.15 Industry concentr_1.5 Reported P&amp;L" xfId="2788" xr:uid="{00000000-0005-0000-0000-000066000000}"/>
    <cellStyle name="%_07.04.15 Industry concentr_11.01.05 Remuneration" xfId="51778" xr:uid="{00000000-0005-0000-0000-000067000000}"/>
    <cellStyle name="%_07.04.15 Industry concentr_2.3. Due to customers" xfId="3000" xr:uid="{00000000-0005-0000-0000-000068000000}"/>
    <cellStyle name="%_07.04.15 Industry concentr_2.5. Basel III" xfId="73" xr:uid="{00000000-0005-0000-0000-000069000000}"/>
    <cellStyle name="%_07.04.15 Industry concentr_2.5. Basel III 2" xfId="798" xr:uid="{00000000-0005-0000-0000-00006A000000}"/>
    <cellStyle name="%_07.04.15 Industry concentr_2.5. Basel III 3" xfId="799" xr:uid="{00000000-0005-0000-0000-00006B000000}"/>
    <cellStyle name="%_07.04.15 Industry concentr_2.5. Basel III 4" xfId="800" xr:uid="{00000000-0005-0000-0000-00006C000000}"/>
    <cellStyle name="%_07.04.15 Industry concentr_2.5. Basel III_1.1 Quart. uderl. P&amp;L develop." xfId="797" xr:uid="{00000000-0005-0000-0000-00006D000000}"/>
    <cellStyle name="%_07.04.15 Industry concentr_2.5. Basel III_1.3 Underlying P&amp;L" xfId="2579" xr:uid="{00000000-0005-0000-0000-00006E000000}"/>
    <cellStyle name="%_07.04.15 Industry concentr_2.5. Basel III_1.5 Reported P&amp;L" xfId="2791" xr:uid="{00000000-0005-0000-0000-00006F000000}"/>
    <cellStyle name="%_07.04.15 Industry concentr_2.5. Basel III_2.3. Due to customers" xfId="3003" xr:uid="{00000000-0005-0000-0000-000070000000}"/>
    <cellStyle name="%_07.04.15 Industry concentr_2.5. Basel III_29" xfId="54387" xr:uid="{00000000-0005-0000-0000-000071000000}"/>
    <cellStyle name="%_07.04.15 Industry concentr_2.5. Basel III_3.1. Retail Banking" xfId="3215" xr:uid="{00000000-0005-0000-0000-000072000000}"/>
    <cellStyle name="%_07.04.15 Industry concentr_2.5. Basel III_3.2a Private Banking per Q" xfId="3427" xr:uid="{00000000-0005-0000-0000-000073000000}"/>
    <cellStyle name="%_07.04.15 Industry concentr_2.5. Basel III_3.3. Corporate Banking" xfId="3639" xr:uid="{00000000-0005-0000-0000-000074000000}"/>
    <cellStyle name="%_07.04.15 Industry concentr_2.5. Basel III_3.3a Corporate Banking per Q" xfId="5123" xr:uid="{00000000-0005-0000-0000-000075000000}"/>
    <cellStyle name="%_07.04.15 Industry concentr_2.5. Basel III_3.4.1 CB-commercial clients" xfId="3851" xr:uid="{00000000-0005-0000-0000-000076000000}"/>
    <cellStyle name="%_07.04.15 Industry concentr_2.5. Basel III_3.4.1.a CB-com. clients per Q" xfId="4063" xr:uid="{00000000-0005-0000-0000-000077000000}"/>
    <cellStyle name="%_07.04.15 Industry concentr_2.5. Basel III_3.4.2 CB-intern. clients" xfId="4275" xr:uid="{00000000-0005-0000-0000-000078000000}"/>
    <cellStyle name="%_07.04.15 Industry concentr_2.5. Basel III_3.4.2a CB-int. clients per Q" xfId="4487" xr:uid="{00000000-0005-0000-0000-000079000000}"/>
    <cellStyle name="%_07.04.15 Industry concentr_2.5. Basel III_3.4.3 CB-cap. mark.sol." xfId="4699" xr:uid="{00000000-0005-0000-0000-00007A000000}"/>
    <cellStyle name="%_07.04.15 Industry concentr_2.5. Basel III_3.4.3a CB-cap. mark. sol. per Q" xfId="4911" xr:uid="{00000000-0005-0000-0000-00007B000000}"/>
    <cellStyle name="%_07.04.15 Industry concentr_29" xfId="54385" xr:uid="{00000000-0005-0000-0000-00007C000000}"/>
    <cellStyle name="%_07.04.15 Industry concentr_3.1. Retail Banking" xfId="3212" xr:uid="{00000000-0005-0000-0000-00007D000000}"/>
    <cellStyle name="%_07.04.15 Industry concentr_3.2a Private Banking per Q" xfId="3424" xr:uid="{00000000-0005-0000-0000-00007E000000}"/>
    <cellStyle name="%_07.04.15 Industry concentr_3.3. Corporate Banking" xfId="3636" xr:uid="{00000000-0005-0000-0000-00007F000000}"/>
    <cellStyle name="%_07.04.15 Industry concentr_3.3a Corporate Banking per Q" xfId="5120" xr:uid="{00000000-0005-0000-0000-000080000000}"/>
    <cellStyle name="%_07.04.15 Industry concentr_3.4.1 CB-commercial clients" xfId="3848" xr:uid="{00000000-0005-0000-0000-000081000000}"/>
    <cellStyle name="%_07.04.15 Industry concentr_3.4.1.a CB-com. clients per Q" xfId="4060" xr:uid="{00000000-0005-0000-0000-000082000000}"/>
    <cellStyle name="%_07.04.15 Industry concentr_3.4.2 CB-intern. clients" xfId="4272" xr:uid="{00000000-0005-0000-0000-000083000000}"/>
    <cellStyle name="%_07.04.15 Industry concentr_3.4.2a CB-int. clients per Q" xfId="4484" xr:uid="{00000000-0005-0000-0000-000084000000}"/>
    <cellStyle name="%_07.04.15 Industry concentr_3.4.3 CB-cap. mark.sol." xfId="4696" xr:uid="{00000000-0005-0000-0000-000085000000}"/>
    <cellStyle name="%_07.04.15 Industry concentr_3.4.3a CB-cap. mark. sol. per Q" xfId="4908" xr:uid="{00000000-0005-0000-0000-000086000000}"/>
    <cellStyle name="%_07.04.15 Industry concentr_4.2. Industry concentration" xfId="74" xr:uid="{00000000-0005-0000-0000-000087000000}"/>
    <cellStyle name="%_07.04.15 Industry concentr_4.2. Industry concentration 2" xfId="802" xr:uid="{00000000-0005-0000-0000-000088000000}"/>
    <cellStyle name="%_07.04.15 Industry concentr_4.2. Industry concentration 3" xfId="803" xr:uid="{00000000-0005-0000-0000-000089000000}"/>
    <cellStyle name="%_07.04.15 Industry concentr_4.2. Industry concentration 4" xfId="804" xr:uid="{00000000-0005-0000-0000-00008A000000}"/>
    <cellStyle name="%_07.04.15 Industry concentr_4.2. Industry concentration_1.1 Quart. uderl. P&amp;L develop." xfId="801" xr:uid="{00000000-0005-0000-0000-00008B000000}"/>
    <cellStyle name="%_07.04.15 Industry concentr_4.2. Industry concentration_1.3 Underlying P&amp;L" xfId="2580" xr:uid="{00000000-0005-0000-0000-00008C000000}"/>
    <cellStyle name="%_07.04.15 Industry concentr_4.2. Industry concentration_1.5 Reported P&amp;L" xfId="2792" xr:uid="{00000000-0005-0000-0000-00008D000000}"/>
    <cellStyle name="%_07.04.15 Industry concentr_4.2. Industry concentration_2.3. Due to customers" xfId="3004" xr:uid="{00000000-0005-0000-0000-00008E000000}"/>
    <cellStyle name="%_07.04.15 Industry concentr_4.2. Industry concentration_3.1. Retail Banking" xfId="3216" xr:uid="{00000000-0005-0000-0000-00008F000000}"/>
    <cellStyle name="%_07.04.15 Industry concentr_4.2. Industry concentration_3.2a Private Banking per Q" xfId="3428" xr:uid="{00000000-0005-0000-0000-000090000000}"/>
    <cellStyle name="%_07.04.15 Industry concentr_4.2. Industry concentration_3.3. Corporate Banking" xfId="3640" xr:uid="{00000000-0005-0000-0000-000091000000}"/>
    <cellStyle name="%_07.04.15 Industry concentr_4.2. Industry concentration_3.3a Corporate Banking per Q" xfId="5124" xr:uid="{00000000-0005-0000-0000-000092000000}"/>
    <cellStyle name="%_07.04.15 Industry concentr_4.2. Industry concentration_3.4.1 CB-commercial clients" xfId="3852" xr:uid="{00000000-0005-0000-0000-000093000000}"/>
    <cellStyle name="%_07.04.15 Industry concentr_4.2. Industry concentration_3.4.1.a CB-com. clients per Q" xfId="4064" xr:uid="{00000000-0005-0000-0000-000094000000}"/>
    <cellStyle name="%_07.04.15 Industry concentr_4.2. Industry concentration_3.4.2 CB-intern. clients" xfId="4276" xr:uid="{00000000-0005-0000-0000-000095000000}"/>
    <cellStyle name="%_07.04.15 Industry concentr_4.2. Industry concentration_3.4.2a CB-int. clients per Q" xfId="4488" xr:uid="{00000000-0005-0000-0000-000096000000}"/>
    <cellStyle name="%_07.04.15 Industry concentr_4.2. Industry concentration_3.4.3 CB-cap. mark.sol." xfId="4700" xr:uid="{00000000-0005-0000-0000-000097000000}"/>
    <cellStyle name="%_07.04.15 Industry concentr_4.2. Industry concentration_3.4.3a CB-cap. mark. sol. per Q" xfId="4912" xr:uid="{00000000-0005-0000-0000-000098000000}"/>
    <cellStyle name="%_07.04.15 Industry concentr_4.3. Mortgages - LtMV" xfId="75" xr:uid="{00000000-0005-0000-0000-000099000000}"/>
    <cellStyle name="%_07.04.15 Industry concentr_4.3. Mortgages - LtMV 2" xfId="806" xr:uid="{00000000-0005-0000-0000-00009A000000}"/>
    <cellStyle name="%_07.04.15 Industry concentr_4.3. Mortgages - LtMV 3" xfId="807" xr:uid="{00000000-0005-0000-0000-00009B000000}"/>
    <cellStyle name="%_07.04.15 Industry concentr_4.3. Mortgages - LtMV 4" xfId="808" xr:uid="{00000000-0005-0000-0000-00009C000000}"/>
    <cellStyle name="%_07.04.15 Industry concentr_4.3. Mortgages - LtMV_1.1 Quart. uderl. P&amp;L develop." xfId="805" xr:uid="{00000000-0005-0000-0000-00009D000000}"/>
    <cellStyle name="%_07.04.15 Industry concentr_4.3. Mortgages - LtMV_1.3 Underlying P&amp;L" xfId="2581" xr:uid="{00000000-0005-0000-0000-00009E000000}"/>
    <cellStyle name="%_07.04.15 Industry concentr_4.3. Mortgages - LtMV_1.5 Reported P&amp;L" xfId="2793" xr:uid="{00000000-0005-0000-0000-00009F000000}"/>
    <cellStyle name="%_07.04.15 Industry concentr_4.3. Mortgages - LtMV_2.3. Due to customers" xfId="3005" xr:uid="{00000000-0005-0000-0000-0000A0000000}"/>
    <cellStyle name="%_07.04.15 Industry concentr_4.3. Mortgages - LtMV_3.1. Retail Banking" xfId="3217" xr:uid="{00000000-0005-0000-0000-0000A1000000}"/>
    <cellStyle name="%_07.04.15 Industry concentr_4.3. Mortgages - LtMV_3.2a Private Banking per Q" xfId="3429" xr:uid="{00000000-0005-0000-0000-0000A2000000}"/>
    <cellStyle name="%_07.04.15 Industry concentr_4.3. Mortgages - LtMV_3.3. Corporate Banking" xfId="3641" xr:uid="{00000000-0005-0000-0000-0000A3000000}"/>
    <cellStyle name="%_07.04.15 Industry concentr_4.3. Mortgages - LtMV_3.3a Corporate Banking per Q" xfId="5125" xr:uid="{00000000-0005-0000-0000-0000A4000000}"/>
    <cellStyle name="%_07.04.15 Industry concentr_4.3. Mortgages - LtMV_3.4.1 CB-commercial clients" xfId="3853" xr:uid="{00000000-0005-0000-0000-0000A5000000}"/>
    <cellStyle name="%_07.04.15 Industry concentr_4.3. Mortgages - LtMV_3.4.1.a CB-com. clients per Q" xfId="4065" xr:uid="{00000000-0005-0000-0000-0000A6000000}"/>
    <cellStyle name="%_07.04.15 Industry concentr_4.3. Mortgages - LtMV_3.4.2 CB-intern. clients" xfId="4277" xr:uid="{00000000-0005-0000-0000-0000A7000000}"/>
    <cellStyle name="%_07.04.15 Industry concentr_4.3. Mortgages - LtMV_3.4.2a CB-int. clients per Q" xfId="4489" xr:uid="{00000000-0005-0000-0000-0000A8000000}"/>
    <cellStyle name="%_07.04.15 Industry concentr_4.3. Mortgages - LtMV_3.4.3 CB-cap. mark.sol." xfId="4701" xr:uid="{00000000-0005-0000-0000-0000A9000000}"/>
    <cellStyle name="%_07.04.15 Industry concentr_4.3. Mortgages - LtMV_3.4.3a CB-cap. mark. sol. per Q" xfId="4913" xr:uid="{00000000-0005-0000-0000-0000AA000000}"/>
    <cellStyle name="%_07.04.15 Industry concentr_4.4 Mortgages Portfolio loantyp" xfId="76" xr:uid="{00000000-0005-0000-0000-0000AB000000}"/>
    <cellStyle name="%_07.04.15 Industry concentr_4.4 Mortgages Portfolio loantyp 2" xfId="810" xr:uid="{00000000-0005-0000-0000-0000AC000000}"/>
    <cellStyle name="%_07.04.15 Industry concentr_4.4 Mortgages Portfolio loantyp 3" xfId="811" xr:uid="{00000000-0005-0000-0000-0000AD000000}"/>
    <cellStyle name="%_07.04.15 Industry concentr_4.4 Mortgages Portfolio loantyp 4" xfId="812" xr:uid="{00000000-0005-0000-0000-0000AE000000}"/>
    <cellStyle name="%_07.04.15 Industry concentr_4.4 Mortgages Portfolio loantyp_1.1 Quart. uderl. P&amp;L develop." xfId="809" xr:uid="{00000000-0005-0000-0000-0000AF000000}"/>
    <cellStyle name="%_07.04.15 Industry concentr_4.4 Mortgages Portfolio loantyp_1.3 Underlying P&amp;L" xfId="2582" xr:uid="{00000000-0005-0000-0000-0000B0000000}"/>
    <cellStyle name="%_07.04.15 Industry concentr_4.4 Mortgages Portfolio loantyp_1.5 Reported P&amp;L" xfId="2794" xr:uid="{00000000-0005-0000-0000-0000B1000000}"/>
    <cellStyle name="%_07.04.15 Industry concentr_4.4 Mortgages Portfolio loantyp_2.3. Due to customers" xfId="3006" xr:uid="{00000000-0005-0000-0000-0000B2000000}"/>
    <cellStyle name="%_07.04.15 Industry concentr_4.4 Mortgages Portfolio loantyp_3.1. Retail Banking" xfId="3218" xr:uid="{00000000-0005-0000-0000-0000B3000000}"/>
    <cellStyle name="%_07.04.15 Industry concentr_4.4 Mortgages Portfolio loantyp_3.2a Private Banking per Q" xfId="3430" xr:uid="{00000000-0005-0000-0000-0000B4000000}"/>
    <cellStyle name="%_07.04.15 Industry concentr_4.4 Mortgages Portfolio loantyp_3.3. Corporate Banking" xfId="3642" xr:uid="{00000000-0005-0000-0000-0000B5000000}"/>
    <cellStyle name="%_07.04.15 Industry concentr_4.4 Mortgages Portfolio loantyp_3.3a Corporate Banking per Q" xfId="5126" xr:uid="{00000000-0005-0000-0000-0000B6000000}"/>
    <cellStyle name="%_07.04.15 Industry concentr_4.4 Mortgages Portfolio loantyp_3.4.1 CB-commercial clients" xfId="3854" xr:uid="{00000000-0005-0000-0000-0000B7000000}"/>
    <cellStyle name="%_07.04.15 Industry concentr_4.4 Mortgages Portfolio loantyp_3.4.1.a CB-com. clients per Q" xfId="4066" xr:uid="{00000000-0005-0000-0000-0000B8000000}"/>
    <cellStyle name="%_07.04.15 Industry concentr_4.4 Mortgages Portfolio loantyp_3.4.2 CB-intern. clients" xfId="4278" xr:uid="{00000000-0005-0000-0000-0000B9000000}"/>
    <cellStyle name="%_07.04.15 Industry concentr_4.4 Mortgages Portfolio loantyp_3.4.2a CB-int. clients per Q" xfId="4490" xr:uid="{00000000-0005-0000-0000-0000BA000000}"/>
    <cellStyle name="%_07.04.15 Industry concentr_4.4 Mortgages Portfolio loantyp_3.4.3 CB-cap. mark.sol." xfId="4702" xr:uid="{00000000-0005-0000-0000-0000BB000000}"/>
    <cellStyle name="%_07.04.15 Industry concentr_4.4 Mortgages Portfolio loantyp_3.4.3a CB-cap. mark. sol. per Q" xfId="4914" xr:uid="{00000000-0005-0000-0000-0000BC000000}"/>
    <cellStyle name="%_07.04.15 Industry concentr_4.5. Past due financial assets" xfId="77" xr:uid="{00000000-0005-0000-0000-0000BD000000}"/>
    <cellStyle name="%_07.04.15 Industry concentr_4.5. Past due financial assets 2" xfId="814" xr:uid="{00000000-0005-0000-0000-0000BE000000}"/>
    <cellStyle name="%_07.04.15 Industry concentr_4.5. Past due financial assets 3" xfId="815" xr:uid="{00000000-0005-0000-0000-0000BF000000}"/>
    <cellStyle name="%_07.04.15 Industry concentr_4.5. Past due financial assets 4" xfId="816" xr:uid="{00000000-0005-0000-0000-0000C0000000}"/>
    <cellStyle name="%_07.04.15 Industry concentr_4.5. Past due financial assets_1.1 Quart. uderl. P&amp;L develop." xfId="813" xr:uid="{00000000-0005-0000-0000-0000C1000000}"/>
    <cellStyle name="%_07.04.15 Industry concentr_4.5. Past due financial assets_1.3 Underlying P&amp;L" xfId="2583" xr:uid="{00000000-0005-0000-0000-0000C2000000}"/>
    <cellStyle name="%_07.04.15 Industry concentr_4.5. Past due financial assets_1.5 Reported P&amp;L" xfId="2795" xr:uid="{00000000-0005-0000-0000-0000C3000000}"/>
    <cellStyle name="%_07.04.15 Industry concentr_4.5. Past due financial assets_2.3. Due to customers" xfId="3007" xr:uid="{00000000-0005-0000-0000-0000C4000000}"/>
    <cellStyle name="%_07.04.15 Industry concentr_4.5. Past due financial assets_3.1. Retail Banking" xfId="3219" xr:uid="{00000000-0005-0000-0000-0000C5000000}"/>
    <cellStyle name="%_07.04.15 Industry concentr_4.5. Past due financial assets_3.2a Private Banking per Q" xfId="3431" xr:uid="{00000000-0005-0000-0000-0000C6000000}"/>
    <cellStyle name="%_07.04.15 Industry concentr_4.5. Past due financial assets_3.3. Corporate Banking" xfId="3643" xr:uid="{00000000-0005-0000-0000-0000C7000000}"/>
    <cellStyle name="%_07.04.15 Industry concentr_4.5. Past due financial assets_3.3a Corporate Banking per Q" xfId="5127" xr:uid="{00000000-0005-0000-0000-0000C8000000}"/>
    <cellStyle name="%_07.04.15 Industry concentr_4.5. Past due financial assets_3.4.1 CB-commercial clients" xfId="3855" xr:uid="{00000000-0005-0000-0000-0000C9000000}"/>
    <cellStyle name="%_07.04.15 Industry concentr_4.5. Past due financial assets_3.4.1.a CB-com. clients per Q" xfId="4067" xr:uid="{00000000-0005-0000-0000-0000CA000000}"/>
    <cellStyle name="%_07.04.15 Industry concentr_4.5. Past due financial assets_3.4.2 CB-intern. clients" xfId="4279" xr:uid="{00000000-0005-0000-0000-0000CB000000}"/>
    <cellStyle name="%_07.04.15 Industry concentr_4.5. Past due financial assets_3.4.2a CB-int. clients per Q" xfId="4491" xr:uid="{00000000-0005-0000-0000-0000CC000000}"/>
    <cellStyle name="%_07.04.15 Industry concentr_4.5. Past due financial assets_3.4.3 CB-cap. mark.sol." xfId="4703" xr:uid="{00000000-0005-0000-0000-0000CD000000}"/>
    <cellStyle name="%_07.04.15 Industry concentr_4.5. Past due financial assets_3.4.3a CB-cap. mark. sol. per Q" xfId="4915" xr:uid="{00000000-0005-0000-0000-0000CE000000}"/>
    <cellStyle name="%_07.04.15 Industry concentr_4.6. Impaired credit exposure" xfId="78" xr:uid="{00000000-0005-0000-0000-0000CF000000}"/>
    <cellStyle name="%_07.04.15 Industry concentr_4.6. Impaired credit exposure 2" xfId="818" xr:uid="{00000000-0005-0000-0000-0000D0000000}"/>
    <cellStyle name="%_07.04.15 Industry concentr_4.6. Impaired credit exposure 3" xfId="819" xr:uid="{00000000-0005-0000-0000-0000D1000000}"/>
    <cellStyle name="%_07.04.15 Industry concentr_4.6. Impaired credit exposure 4" xfId="820" xr:uid="{00000000-0005-0000-0000-0000D2000000}"/>
    <cellStyle name="%_07.04.15 Industry concentr_4.6. Impaired credit exposure_1.1 Quart. uderl. P&amp;L develop." xfId="817" xr:uid="{00000000-0005-0000-0000-0000D3000000}"/>
    <cellStyle name="%_07.04.15 Industry concentr_4.6. Impaired credit exposure_1.3 Underlying P&amp;L" xfId="2584" xr:uid="{00000000-0005-0000-0000-0000D4000000}"/>
    <cellStyle name="%_07.04.15 Industry concentr_4.6. Impaired credit exposure_1.5 Reported P&amp;L" xfId="2796" xr:uid="{00000000-0005-0000-0000-0000D5000000}"/>
    <cellStyle name="%_07.04.15 Industry concentr_4.6. Impaired credit exposure_2.3. Due to customers" xfId="3008" xr:uid="{00000000-0005-0000-0000-0000D6000000}"/>
    <cellStyle name="%_07.04.15 Industry concentr_4.6. Impaired credit exposure_3.1. Retail Banking" xfId="3220" xr:uid="{00000000-0005-0000-0000-0000D7000000}"/>
    <cellStyle name="%_07.04.15 Industry concentr_4.6. Impaired credit exposure_3.2a Private Banking per Q" xfId="3432" xr:uid="{00000000-0005-0000-0000-0000D8000000}"/>
    <cellStyle name="%_07.04.15 Industry concentr_4.6. Impaired credit exposure_3.3. Corporate Banking" xfId="3644" xr:uid="{00000000-0005-0000-0000-0000D9000000}"/>
    <cellStyle name="%_07.04.15 Industry concentr_4.6. Impaired credit exposure_3.3a Corporate Banking per Q" xfId="5128" xr:uid="{00000000-0005-0000-0000-0000DA000000}"/>
    <cellStyle name="%_07.04.15 Industry concentr_4.6. Impaired credit exposure_3.4.1 CB-commercial clients" xfId="3856" xr:uid="{00000000-0005-0000-0000-0000DB000000}"/>
    <cellStyle name="%_07.04.15 Industry concentr_4.6. Impaired credit exposure_3.4.1.a CB-com. clients per Q" xfId="4068" xr:uid="{00000000-0005-0000-0000-0000DC000000}"/>
    <cellStyle name="%_07.04.15 Industry concentr_4.6. Impaired credit exposure_3.4.2 CB-intern. clients" xfId="4280" xr:uid="{00000000-0005-0000-0000-0000DD000000}"/>
    <cellStyle name="%_07.04.15 Industry concentr_4.6. Impaired credit exposure_3.4.2a CB-int. clients per Q" xfId="4492" xr:uid="{00000000-0005-0000-0000-0000DE000000}"/>
    <cellStyle name="%_07.04.15 Industry concentr_4.6. Impaired credit exposure_3.4.3 CB-cap. mark.sol." xfId="4704" xr:uid="{00000000-0005-0000-0000-0000DF000000}"/>
    <cellStyle name="%_07.04.15 Industry concentr_4.6. Impaired credit exposure_3.4.3a CB-cap. mark. sol. per Q" xfId="4916" xr:uid="{00000000-0005-0000-0000-0000E0000000}"/>
    <cellStyle name="%_07.04.15 Industry concentr_4.7 Impaired Exp. per industry" xfId="79" xr:uid="{00000000-0005-0000-0000-0000E1000000}"/>
    <cellStyle name="%_07.04.15 Industry concentr_4.7 Impaired Exp. per industry 2" xfId="822" xr:uid="{00000000-0005-0000-0000-0000E2000000}"/>
    <cellStyle name="%_07.04.15 Industry concentr_4.7 Impaired Exp. per industry 3" xfId="823" xr:uid="{00000000-0005-0000-0000-0000E3000000}"/>
    <cellStyle name="%_07.04.15 Industry concentr_4.7 Impaired Exp. per industry 4" xfId="824" xr:uid="{00000000-0005-0000-0000-0000E4000000}"/>
    <cellStyle name="%_07.04.15 Industry concentr_4.7 Impaired Exp. per industry_1.1 Quart. uderl. P&amp;L develop." xfId="821" xr:uid="{00000000-0005-0000-0000-0000E5000000}"/>
    <cellStyle name="%_07.04.15 Industry concentr_4.7 Impaired Exp. per industry_1.3 Underlying P&amp;L" xfId="2585" xr:uid="{00000000-0005-0000-0000-0000E6000000}"/>
    <cellStyle name="%_07.04.15 Industry concentr_4.7 Impaired Exp. per industry_1.5 Reported P&amp;L" xfId="2797" xr:uid="{00000000-0005-0000-0000-0000E7000000}"/>
    <cellStyle name="%_07.04.15 Industry concentr_4.7 Impaired Exp. per industry_2.3. Due to customers" xfId="3009" xr:uid="{00000000-0005-0000-0000-0000E8000000}"/>
    <cellStyle name="%_07.04.15 Industry concentr_4.7 Impaired Exp. per industry_3.1. Retail Banking" xfId="3221" xr:uid="{00000000-0005-0000-0000-0000E9000000}"/>
    <cellStyle name="%_07.04.15 Industry concentr_4.7 Impaired Exp. per industry_3.2a Private Banking per Q" xfId="3433" xr:uid="{00000000-0005-0000-0000-0000EA000000}"/>
    <cellStyle name="%_07.04.15 Industry concentr_4.7 Impaired Exp. per industry_3.3. Corporate Banking" xfId="3645" xr:uid="{00000000-0005-0000-0000-0000EB000000}"/>
    <cellStyle name="%_07.04.15 Industry concentr_4.7 Impaired Exp. per industry_3.3a Corporate Banking per Q" xfId="5129" xr:uid="{00000000-0005-0000-0000-0000EC000000}"/>
    <cellStyle name="%_07.04.15 Industry concentr_4.7 Impaired Exp. per industry_3.4.1 CB-commercial clients" xfId="3857" xr:uid="{00000000-0005-0000-0000-0000ED000000}"/>
    <cellStyle name="%_07.04.15 Industry concentr_4.7 Impaired Exp. per industry_3.4.1.a CB-com. clients per Q" xfId="4069" xr:uid="{00000000-0005-0000-0000-0000EE000000}"/>
    <cellStyle name="%_07.04.15 Industry concentr_4.7 Impaired Exp. per industry_3.4.2 CB-intern. clients" xfId="4281" xr:uid="{00000000-0005-0000-0000-0000EF000000}"/>
    <cellStyle name="%_07.04.15 Industry concentr_4.7 Impaired Exp. per industry_3.4.2a CB-int. clients per Q" xfId="4493" xr:uid="{00000000-0005-0000-0000-0000F0000000}"/>
    <cellStyle name="%_07.04.15 Industry concentr_4.7 Impaired Exp. per industry_3.4.3 CB-cap. mark.sol." xfId="4705" xr:uid="{00000000-0005-0000-0000-0000F1000000}"/>
    <cellStyle name="%_07.04.15 Industry concentr_4.7 Impaired Exp. per industry_3.4.3a CB-cap. mark. sol. per Q" xfId="4917" xr:uid="{00000000-0005-0000-0000-0000F2000000}"/>
    <cellStyle name="%_07.04.15 Industry concentr_4.8 Collateral &amp; Guar. received" xfId="80" xr:uid="{00000000-0005-0000-0000-0000F3000000}"/>
    <cellStyle name="%_07.04.15 Industry concentr_4.8 Collateral &amp; Guar. received 2" xfId="826" xr:uid="{00000000-0005-0000-0000-0000F4000000}"/>
    <cellStyle name="%_07.04.15 Industry concentr_4.8 Collateral &amp; Guar. received 3" xfId="827" xr:uid="{00000000-0005-0000-0000-0000F5000000}"/>
    <cellStyle name="%_07.04.15 Industry concentr_4.8 Collateral &amp; Guar. received 4" xfId="828" xr:uid="{00000000-0005-0000-0000-0000F6000000}"/>
    <cellStyle name="%_07.04.15 Industry concentr_4.8 Collateral &amp; Guar. received_1.1 Quart. uderl. P&amp;L develop." xfId="825" xr:uid="{00000000-0005-0000-0000-0000F7000000}"/>
    <cellStyle name="%_07.04.15 Industry concentr_4.8 Collateral &amp; Guar. received_1.3 Underlying P&amp;L" xfId="2586" xr:uid="{00000000-0005-0000-0000-0000F8000000}"/>
    <cellStyle name="%_07.04.15 Industry concentr_4.8 Collateral &amp; Guar. received_1.5 Reported P&amp;L" xfId="2798" xr:uid="{00000000-0005-0000-0000-0000F9000000}"/>
    <cellStyle name="%_07.04.15 Industry concentr_4.8 Collateral &amp; Guar. received_2.3. Due to customers" xfId="3010" xr:uid="{00000000-0005-0000-0000-0000FA000000}"/>
    <cellStyle name="%_07.04.15 Industry concentr_4.8 Collateral &amp; Guar. received_3.1. Retail Banking" xfId="3222" xr:uid="{00000000-0005-0000-0000-0000FB000000}"/>
    <cellStyle name="%_07.04.15 Industry concentr_4.8 Collateral &amp; Guar. received_3.2a Private Banking per Q" xfId="3434" xr:uid="{00000000-0005-0000-0000-0000FC000000}"/>
    <cellStyle name="%_07.04.15 Industry concentr_4.8 Collateral &amp; Guar. received_3.3. Corporate Banking" xfId="3646" xr:uid="{00000000-0005-0000-0000-0000FD000000}"/>
    <cellStyle name="%_07.04.15 Industry concentr_4.8 Collateral &amp; Guar. received_3.3a Corporate Banking per Q" xfId="5130" xr:uid="{00000000-0005-0000-0000-0000FE000000}"/>
    <cellStyle name="%_07.04.15 Industry concentr_4.8 Collateral &amp; Guar. received_3.4.1 CB-commercial clients" xfId="3858" xr:uid="{00000000-0005-0000-0000-0000FF000000}"/>
    <cellStyle name="%_07.04.15 Industry concentr_4.8 Collateral &amp; Guar. received_3.4.1.a CB-com. clients per Q" xfId="4070" xr:uid="{00000000-0005-0000-0000-000000010000}"/>
    <cellStyle name="%_07.04.15 Industry concentr_4.8 Collateral &amp; Guar. received_3.4.2 CB-intern. clients" xfId="4282" xr:uid="{00000000-0005-0000-0000-000001010000}"/>
    <cellStyle name="%_07.04.15 Industry concentr_4.8 Collateral &amp; Guar. received_3.4.2a CB-int. clients per Q" xfId="4494" xr:uid="{00000000-0005-0000-0000-000002010000}"/>
    <cellStyle name="%_07.04.15 Industry concentr_4.8 Collateral &amp; Guar. received_3.4.3 CB-cap. mark.sol." xfId="4706" xr:uid="{00000000-0005-0000-0000-000003010000}"/>
    <cellStyle name="%_07.04.15 Industry concentr_4.8 Collateral &amp; Guar. received_3.4.3a CB-cap. mark. sol. per Q" xfId="4918" xr:uid="{00000000-0005-0000-0000-000004010000}"/>
    <cellStyle name="%_07.04.15 Industry concentr_61.00.05 Major subs" xfId="51779" xr:uid="{00000000-0005-0000-0000-000005010000}"/>
    <cellStyle name="%_07.04.15 Industry concentr_Grafic long-term fund." xfId="51780" xr:uid="{00000000-0005-0000-0000-000006010000}"/>
    <cellStyle name="%_07.04.15 Industry concentr_Grafic maturity" xfId="51781" xr:uid="{00000000-0005-0000-0000-000007010000}"/>
    <cellStyle name="%_07.04.15 Industry concentr_Table of Contents " xfId="81" xr:uid="{00000000-0005-0000-0000-000008010000}"/>
    <cellStyle name="%_07.04.15 Industry concentr_Table of Contents  2" xfId="830" xr:uid="{00000000-0005-0000-0000-000009010000}"/>
    <cellStyle name="%_07.04.15 Industry concentr_Table of Contents  3" xfId="831" xr:uid="{00000000-0005-0000-0000-00000A010000}"/>
    <cellStyle name="%_07.04.15 Industry concentr_Table of Contents  4" xfId="832" xr:uid="{00000000-0005-0000-0000-00000B010000}"/>
    <cellStyle name="%_07.04.15 Industry concentr_Table of Contents _1.1 Quart. uderl. P&amp;L develop." xfId="829" xr:uid="{00000000-0005-0000-0000-00000C010000}"/>
    <cellStyle name="%_07.04.15 Industry concentr_Table of Contents _1.3 Underlying P&amp;L" xfId="2587" xr:uid="{00000000-0005-0000-0000-00000D010000}"/>
    <cellStyle name="%_07.04.15 Industry concentr_Table of Contents _1.5 Reported P&amp;L" xfId="2799" xr:uid="{00000000-0005-0000-0000-00000E010000}"/>
    <cellStyle name="%_07.04.15 Industry concentr_Table of Contents _2.3. Due to customers" xfId="3011" xr:uid="{00000000-0005-0000-0000-00000F010000}"/>
    <cellStyle name="%_07.04.15 Industry concentr_Table of Contents _29" xfId="54388" xr:uid="{00000000-0005-0000-0000-000010010000}"/>
    <cellStyle name="%_07.04.15 Industry concentr_Table of Contents _3.1. Retail Banking" xfId="3223" xr:uid="{00000000-0005-0000-0000-000011010000}"/>
    <cellStyle name="%_07.04.15 Industry concentr_Table of Contents _3.2a Private Banking per Q" xfId="3435" xr:uid="{00000000-0005-0000-0000-000012010000}"/>
    <cellStyle name="%_07.04.15 Industry concentr_Table of Contents _3.3. Corporate Banking" xfId="3647" xr:uid="{00000000-0005-0000-0000-000013010000}"/>
    <cellStyle name="%_07.04.15 Industry concentr_Table of Contents _3.3a Corporate Banking per Q" xfId="5131" xr:uid="{00000000-0005-0000-0000-000014010000}"/>
    <cellStyle name="%_07.04.15 Industry concentr_Table of Contents _3.4.1 CB-commercial clients" xfId="3859" xr:uid="{00000000-0005-0000-0000-000015010000}"/>
    <cellStyle name="%_07.04.15 Industry concentr_Table of Contents _3.4.1.a CB-com. clients per Q" xfId="4071" xr:uid="{00000000-0005-0000-0000-000016010000}"/>
    <cellStyle name="%_07.04.15 Industry concentr_Table of Contents _3.4.2 CB-intern. clients" xfId="4283" xr:uid="{00000000-0005-0000-0000-000017010000}"/>
    <cellStyle name="%_07.04.15 Industry concentr_Table of Contents _3.4.2a CB-int. clients per Q" xfId="4495" xr:uid="{00000000-0005-0000-0000-000018010000}"/>
    <cellStyle name="%_07.04.15 Industry concentr_Table of Contents _3.4.3 CB-cap. mark.sol." xfId="4707" xr:uid="{00000000-0005-0000-0000-000019010000}"/>
    <cellStyle name="%_07.04.15 Industry concentr_Table of Contents _3.4.3a CB-cap. mark. sol. per Q" xfId="4919" xr:uid="{00000000-0005-0000-0000-00001A010000}"/>
    <cellStyle name="%_07.04.78 Past due by Geo" xfId="82" xr:uid="{00000000-0005-0000-0000-00001B010000}"/>
    <cellStyle name="%_07.04.78 Past due by Geo 2" xfId="83" xr:uid="{00000000-0005-0000-0000-00001C010000}"/>
    <cellStyle name="%_07.04.78 Past due by Geo 2 2" xfId="835" xr:uid="{00000000-0005-0000-0000-00001D010000}"/>
    <cellStyle name="%_07.04.78 Past due by Geo 2 3" xfId="836" xr:uid="{00000000-0005-0000-0000-00001E010000}"/>
    <cellStyle name="%_07.04.78 Past due by Geo 2 4" xfId="837" xr:uid="{00000000-0005-0000-0000-00001F010000}"/>
    <cellStyle name="%_07.04.78 Past due by Geo 2_1.1 Quart. uderl. P&amp;L develop." xfId="834" xr:uid="{00000000-0005-0000-0000-000020010000}"/>
    <cellStyle name="%_07.04.78 Past due by Geo 2_1.3 Underlying P&amp;L" xfId="2589" xr:uid="{00000000-0005-0000-0000-000021010000}"/>
    <cellStyle name="%_07.04.78 Past due by Geo 2_1.5 Reported P&amp;L" xfId="2801" xr:uid="{00000000-0005-0000-0000-000022010000}"/>
    <cellStyle name="%_07.04.78 Past due by Geo 2_2.3. Due to customers" xfId="3013" xr:uid="{00000000-0005-0000-0000-000023010000}"/>
    <cellStyle name="%_07.04.78 Past due by Geo 2_29" xfId="54390" xr:uid="{00000000-0005-0000-0000-000024010000}"/>
    <cellStyle name="%_07.04.78 Past due by Geo 2_3.1. Retail Banking" xfId="3225" xr:uid="{00000000-0005-0000-0000-000025010000}"/>
    <cellStyle name="%_07.04.78 Past due by Geo 2_3.2a Private Banking per Q" xfId="3437" xr:uid="{00000000-0005-0000-0000-000026010000}"/>
    <cellStyle name="%_07.04.78 Past due by Geo 2_3.3. Corporate Banking" xfId="3649" xr:uid="{00000000-0005-0000-0000-000027010000}"/>
    <cellStyle name="%_07.04.78 Past due by Geo 2_3.3a Corporate Banking per Q" xfId="5133" xr:uid="{00000000-0005-0000-0000-000028010000}"/>
    <cellStyle name="%_07.04.78 Past due by Geo 2_3.4.1 CB-commercial clients" xfId="3861" xr:uid="{00000000-0005-0000-0000-000029010000}"/>
    <cellStyle name="%_07.04.78 Past due by Geo 2_3.4.1.a CB-com. clients per Q" xfId="4073" xr:uid="{00000000-0005-0000-0000-00002A010000}"/>
    <cellStyle name="%_07.04.78 Past due by Geo 2_3.4.2 CB-intern. clients" xfId="4285" xr:uid="{00000000-0005-0000-0000-00002B010000}"/>
    <cellStyle name="%_07.04.78 Past due by Geo 2_3.4.2a CB-int. clients per Q" xfId="4497" xr:uid="{00000000-0005-0000-0000-00002C010000}"/>
    <cellStyle name="%_07.04.78 Past due by Geo 2_3.4.3 CB-cap. mark.sol." xfId="4709" xr:uid="{00000000-0005-0000-0000-00002D010000}"/>
    <cellStyle name="%_07.04.78 Past due by Geo 2_3.4.3a CB-cap. mark. sol. per Q" xfId="4921" xr:uid="{00000000-0005-0000-0000-00002E010000}"/>
    <cellStyle name="%_07.04.78 Past due by Geo 3" xfId="838" xr:uid="{00000000-0005-0000-0000-00002F010000}"/>
    <cellStyle name="%_07.04.78 Past due by Geo 4" xfId="839" xr:uid="{00000000-0005-0000-0000-000030010000}"/>
    <cellStyle name="%_07.04.78 Past due by Geo 5" xfId="840" xr:uid="{00000000-0005-0000-0000-000031010000}"/>
    <cellStyle name="%_07.04.78 Past due by Geo_1.1 Quart. uderl. P&amp;L develop." xfId="833" xr:uid="{00000000-0005-0000-0000-000032010000}"/>
    <cellStyle name="%_07.04.78 Past due by Geo_1.3 Underlying P&amp;L" xfId="2588" xr:uid="{00000000-0005-0000-0000-000033010000}"/>
    <cellStyle name="%_07.04.78 Past due by Geo_1.4 Special items" xfId="84" xr:uid="{00000000-0005-0000-0000-000034010000}"/>
    <cellStyle name="%_07.04.78 Past due by Geo_1.4 Special items 2" xfId="842" xr:uid="{00000000-0005-0000-0000-000035010000}"/>
    <cellStyle name="%_07.04.78 Past due by Geo_1.4 Special items 3" xfId="843" xr:uid="{00000000-0005-0000-0000-000036010000}"/>
    <cellStyle name="%_07.04.78 Past due by Geo_1.4 Special items 4" xfId="844" xr:uid="{00000000-0005-0000-0000-000037010000}"/>
    <cellStyle name="%_07.04.78 Past due by Geo_1.4 Special items_1.1 Quart. uderl. P&amp;L develop." xfId="841" xr:uid="{00000000-0005-0000-0000-000038010000}"/>
    <cellStyle name="%_07.04.78 Past due by Geo_1.4 Special items_1.3 Underlying P&amp;L" xfId="2590" xr:uid="{00000000-0005-0000-0000-000039010000}"/>
    <cellStyle name="%_07.04.78 Past due by Geo_1.4 Special items_1.5 Reported P&amp;L" xfId="2802" xr:uid="{00000000-0005-0000-0000-00003A010000}"/>
    <cellStyle name="%_07.04.78 Past due by Geo_1.4 Special items_2.3. Due to customers" xfId="3014" xr:uid="{00000000-0005-0000-0000-00003B010000}"/>
    <cellStyle name="%_07.04.78 Past due by Geo_1.4 Special items_3.1. Retail Banking" xfId="3226" xr:uid="{00000000-0005-0000-0000-00003C010000}"/>
    <cellStyle name="%_07.04.78 Past due by Geo_1.4 Special items_3.2a Private Banking per Q" xfId="3438" xr:uid="{00000000-0005-0000-0000-00003D010000}"/>
    <cellStyle name="%_07.04.78 Past due by Geo_1.4 Special items_3.3. Corporate Banking" xfId="3650" xr:uid="{00000000-0005-0000-0000-00003E010000}"/>
    <cellStyle name="%_07.04.78 Past due by Geo_1.4 Special items_3.3a Corporate Banking per Q" xfId="5134" xr:uid="{00000000-0005-0000-0000-00003F010000}"/>
    <cellStyle name="%_07.04.78 Past due by Geo_1.4 Special items_3.4.1 CB-commercial clients" xfId="3862" xr:uid="{00000000-0005-0000-0000-000040010000}"/>
    <cellStyle name="%_07.04.78 Past due by Geo_1.4 Special items_3.4.1.a CB-com. clients per Q" xfId="4074" xr:uid="{00000000-0005-0000-0000-000041010000}"/>
    <cellStyle name="%_07.04.78 Past due by Geo_1.4 Special items_3.4.2 CB-intern. clients" xfId="4286" xr:uid="{00000000-0005-0000-0000-000042010000}"/>
    <cellStyle name="%_07.04.78 Past due by Geo_1.4 Special items_3.4.2a CB-int. clients per Q" xfId="4498" xr:uid="{00000000-0005-0000-0000-000043010000}"/>
    <cellStyle name="%_07.04.78 Past due by Geo_1.4 Special items_3.4.3 CB-cap. mark.sol." xfId="4710" xr:uid="{00000000-0005-0000-0000-000044010000}"/>
    <cellStyle name="%_07.04.78 Past due by Geo_1.4 Special items_3.4.3a CB-cap. mark. sol. per Q" xfId="4922" xr:uid="{00000000-0005-0000-0000-000045010000}"/>
    <cellStyle name="%_07.04.78 Past due by Geo_1.5 Reported P&amp;L" xfId="2800" xr:uid="{00000000-0005-0000-0000-000046010000}"/>
    <cellStyle name="%_07.04.78 Past due by Geo_11.01.05 Remuneration" xfId="51782" xr:uid="{00000000-0005-0000-0000-000047010000}"/>
    <cellStyle name="%_07.04.78 Past due by Geo_2.3. Due to customers" xfId="3012" xr:uid="{00000000-0005-0000-0000-000048010000}"/>
    <cellStyle name="%_07.04.78 Past due by Geo_2.5. Basel III" xfId="85" xr:uid="{00000000-0005-0000-0000-000049010000}"/>
    <cellStyle name="%_07.04.78 Past due by Geo_2.5. Basel III 2" xfId="846" xr:uid="{00000000-0005-0000-0000-00004A010000}"/>
    <cellStyle name="%_07.04.78 Past due by Geo_2.5. Basel III 3" xfId="847" xr:uid="{00000000-0005-0000-0000-00004B010000}"/>
    <cellStyle name="%_07.04.78 Past due by Geo_2.5. Basel III 4" xfId="848" xr:uid="{00000000-0005-0000-0000-00004C010000}"/>
    <cellStyle name="%_07.04.78 Past due by Geo_2.5. Basel III_1.1 Quart. uderl. P&amp;L develop." xfId="845" xr:uid="{00000000-0005-0000-0000-00004D010000}"/>
    <cellStyle name="%_07.04.78 Past due by Geo_2.5. Basel III_1.3 Underlying P&amp;L" xfId="2591" xr:uid="{00000000-0005-0000-0000-00004E010000}"/>
    <cellStyle name="%_07.04.78 Past due by Geo_2.5. Basel III_1.5 Reported P&amp;L" xfId="2803" xr:uid="{00000000-0005-0000-0000-00004F010000}"/>
    <cellStyle name="%_07.04.78 Past due by Geo_2.5. Basel III_2.3. Due to customers" xfId="3015" xr:uid="{00000000-0005-0000-0000-000050010000}"/>
    <cellStyle name="%_07.04.78 Past due by Geo_2.5. Basel III_29" xfId="54391" xr:uid="{00000000-0005-0000-0000-000051010000}"/>
    <cellStyle name="%_07.04.78 Past due by Geo_2.5. Basel III_3.1. Retail Banking" xfId="3227" xr:uid="{00000000-0005-0000-0000-000052010000}"/>
    <cellStyle name="%_07.04.78 Past due by Geo_2.5. Basel III_3.2a Private Banking per Q" xfId="3439" xr:uid="{00000000-0005-0000-0000-000053010000}"/>
    <cellStyle name="%_07.04.78 Past due by Geo_2.5. Basel III_3.3. Corporate Banking" xfId="3651" xr:uid="{00000000-0005-0000-0000-000054010000}"/>
    <cellStyle name="%_07.04.78 Past due by Geo_2.5. Basel III_3.3a Corporate Banking per Q" xfId="5135" xr:uid="{00000000-0005-0000-0000-000055010000}"/>
    <cellStyle name="%_07.04.78 Past due by Geo_2.5. Basel III_3.4.1 CB-commercial clients" xfId="3863" xr:uid="{00000000-0005-0000-0000-000056010000}"/>
    <cellStyle name="%_07.04.78 Past due by Geo_2.5. Basel III_3.4.1.a CB-com. clients per Q" xfId="4075" xr:uid="{00000000-0005-0000-0000-000057010000}"/>
    <cellStyle name="%_07.04.78 Past due by Geo_2.5. Basel III_3.4.2 CB-intern. clients" xfId="4287" xr:uid="{00000000-0005-0000-0000-000058010000}"/>
    <cellStyle name="%_07.04.78 Past due by Geo_2.5. Basel III_3.4.2a CB-int. clients per Q" xfId="4499" xr:uid="{00000000-0005-0000-0000-000059010000}"/>
    <cellStyle name="%_07.04.78 Past due by Geo_2.5. Basel III_3.4.3 CB-cap. mark.sol." xfId="4711" xr:uid="{00000000-0005-0000-0000-00005A010000}"/>
    <cellStyle name="%_07.04.78 Past due by Geo_2.5. Basel III_3.4.3a CB-cap. mark. sol. per Q" xfId="4923" xr:uid="{00000000-0005-0000-0000-00005B010000}"/>
    <cellStyle name="%_07.04.78 Past due by Geo_29" xfId="54389" xr:uid="{00000000-0005-0000-0000-00005C010000}"/>
    <cellStyle name="%_07.04.78 Past due by Geo_3.1. Retail Banking" xfId="3224" xr:uid="{00000000-0005-0000-0000-00005D010000}"/>
    <cellStyle name="%_07.04.78 Past due by Geo_3.2a Private Banking per Q" xfId="3436" xr:uid="{00000000-0005-0000-0000-00005E010000}"/>
    <cellStyle name="%_07.04.78 Past due by Geo_3.3. Corporate Banking" xfId="3648" xr:uid="{00000000-0005-0000-0000-00005F010000}"/>
    <cellStyle name="%_07.04.78 Past due by Geo_3.3a Corporate Banking per Q" xfId="5132" xr:uid="{00000000-0005-0000-0000-000060010000}"/>
    <cellStyle name="%_07.04.78 Past due by Geo_3.4.1 CB-commercial clients" xfId="3860" xr:uid="{00000000-0005-0000-0000-000061010000}"/>
    <cellStyle name="%_07.04.78 Past due by Geo_3.4.1.a CB-com. clients per Q" xfId="4072" xr:uid="{00000000-0005-0000-0000-000062010000}"/>
    <cellStyle name="%_07.04.78 Past due by Geo_3.4.2 CB-intern. clients" xfId="4284" xr:uid="{00000000-0005-0000-0000-000063010000}"/>
    <cellStyle name="%_07.04.78 Past due by Geo_3.4.2a CB-int. clients per Q" xfId="4496" xr:uid="{00000000-0005-0000-0000-000064010000}"/>
    <cellStyle name="%_07.04.78 Past due by Geo_3.4.3 CB-cap. mark.sol." xfId="4708" xr:uid="{00000000-0005-0000-0000-000065010000}"/>
    <cellStyle name="%_07.04.78 Past due by Geo_3.4.3a CB-cap. mark. sol. per Q" xfId="4920" xr:uid="{00000000-0005-0000-0000-000066010000}"/>
    <cellStyle name="%_07.04.78 Past due by Geo_4.2. Industry concentration" xfId="86" xr:uid="{00000000-0005-0000-0000-000067010000}"/>
    <cellStyle name="%_07.04.78 Past due by Geo_4.2. Industry concentration 2" xfId="850" xr:uid="{00000000-0005-0000-0000-000068010000}"/>
    <cellStyle name="%_07.04.78 Past due by Geo_4.2. Industry concentration 3" xfId="851" xr:uid="{00000000-0005-0000-0000-000069010000}"/>
    <cellStyle name="%_07.04.78 Past due by Geo_4.2. Industry concentration 4" xfId="852" xr:uid="{00000000-0005-0000-0000-00006A010000}"/>
    <cellStyle name="%_07.04.78 Past due by Geo_4.2. Industry concentration_1.1 Quart. uderl. P&amp;L develop." xfId="849" xr:uid="{00000000-0005-0000-0000-00006B010000}"/>
    <cellStyle name="%_07.04.78 Past due by Geo_4.2. Industry concentration_1.3 Underlying P&amp;L" xfId="2592" xr:uid="{00000000-0005-0000-0000-00006C010000}"/>
    <cellStyle name="%_07.04.78 Past due by Geo_4.2. Industry concentration_1.5 Reported P&amp;L" xfId="2804" xr:uid="{00000000-0005-0000-0000-00006D010000}"/>
    <cellStyle name="%_07.04.78 Past due by Geo_4.2. Industry concentration_2.3. Due to customers" xfId="3016" xr:uid="{00000000-0005-0000-0000-00006E010000}"/>
    <cellStyle name="%_07.04.78 Past due by Geo_4.2. Industry concentration_3.1. Retail Banking" xfId="3228" xr:uid="{00000000-0005-0000-0000-00006F010000}"/>
    <cellStyle name="%_07.04.78 Past due by Geo_4.2. Industry concentration_3.2a Private Banking per Q" xfId="3440" xr:uid="{00000000-0005-0000-0000-000070010000}"/>
    <cellStyle name="%_07.04.78 Past due by Geo_4.2. Industry concentration_3.3. Corporate Banking" xfId="3652" xr:uid="{00000000-0005-0000-0000-000071010000}"/>
    <cellStyle name="%_07.04.78 Past due by Geo_4.2. Industry concentration_3.3a Corporate Banking per Q" xfId="5136" xr:uid="{00000000-0005-0000-0000-000072010000}"/>
    <cellStyle name="%_07.04.78 Past due by Geo_4.2. Industry concentration_3.4.1 CB-commercial clients" xfId="3864" xr:uid="{00000000-0005-0000-0000-000073010000}"/>
    <cellStyle name="%_07.04.78 Past due by Geo_4.2. Industry concentration_3.4.1.a CB-com. clients per Q" xfId="4076" xr:uid="{00000000-0005-0000-0000-000074010000}"/>
    <cellStyle name="%_07.04.78 Past due by Geo_4.2. Industry concentration_3.4.2 CB-intern. clients" xfId="4288" xr:uid="{00000000-0005-0000-0000-000075010000}"/>
    <cellStyle name="%_07.04.78 Past due by Geo_4.2. Industry concentration_3.4.2a CB-int. clients per Q" xfId="4500" xr:uid="{00000000-0005-0000-0000-000076010000}"/>
    <cellStyle name="%_07.04.78 Past due by Geo_4.2. Industry concentration_3.4.3 CB-cap. mark.sol." xfId="4712" xr:uid="{00000000-0005-0000-0000-000077010000}"/>
    <cellStyle name="%_07.04.78 Past due by Geo_4.2. Industry concentration_3.4.3a CB-cap. mark. sol. per Q" xfId="4924" xr:uid="{00000000-0005-0000-0000-000078010000}"/>
    <cellStyle name="%_07.04.78 Past due by Geo_4.3. Mortgages - LtMV" xfId="87" xr:uid="{00000000-0005-0000-0000-000079010000}"/>
    <cellStyle name="%_07.04.78 Past due by Geo_4.3. Mortgages - LtMV 2" xfId="854" xr:uid="{00000000-0005-0000-0000-00007A010000}"/>
    <cellStyle name="%_07.04.78 Past due by Geo_4.3. Mortgages - LtMV 3" xfId="855" xr:uid="{00000000-0005-0000-0000-00007B010000}"/>
    <cellStyle name="%_07.04.78 Past due by Geo_4.3. Mortgages - LtMV 4" xfId="856" xr:uid="{00000000-0005-0000-0000-00007C010000}"/>
    <cellStyle name="%_07.04.78 Past due by Geo_4.3. Mortgages - LtMV_1.1 Quart. uderl. P&amp;L develop." xfId="853" xr:uid="{00000000-0005-0000-0000-00007D010000}"/>
    <cellStyle name="%_07.04.78 Past due by Geo_4.3. Mortgages - LtMV_1.3 Underlying P&amp;L" xfId="2593" xr:uid="{00000000-0005-0000-0000-00007E010000}"/>
    <cellStyle name="%_07.04.78 Past due by Geo_4.3. Mortgages - LtMV_1.5 Reported P&amp;L" xfId="2805" xr:uid="{00000000-0005-0000-0000-00007F010000}"/>
    <cellStyle name="%_07.04.78 Past due by Geo_4.3. Mortgages - LtMV_2.3. Due to customers" xfId="3017" xr:uid="{00000000-0005-0000-0000-000080010000}"/>
    <cellStyle name="%_07.04.78 Past due by Geo_4.3. Mortgages - LtMV_3.1. Retail Banking" xfId="3229" xr:uid="{00000000-0005-0000-0000-000081010000}"/>
    <cellStyle name="%_07.04.78 Past due by Geo_4.3. Mortgages - LtMV_3.2a Private Banking per Q" xfId="3441" xr:uid="{00000000-0005-0000-0000-000082010000}"/>
    <cellStyle name="%_07.04.78 Past due by Geo_4.3. Mortgages - LtMV_3.3. Corporate Banking" xfId="3653" xr:uid="{00000000-0005-0000-0000-000083010000}"/>
    <cellStyle name="%_07.04.78 Past due by Geo_4.3. Mortgages - LtMV_3.3a Corporate Banking per Q" xfId="5137" xr:uid="{00000000-0005-0000-0000-000084010000}"/>
    <cellStyle name="%_07.04.78 Past due by Geo_4.3. Mortgages - LtMV_3.4.1 CB-commercial clients" xfId="3865" xr:uid="{00000000-0005-0000-0000-000085010000}"/>
    <cellStyle name="%_07.04.78 Past due by Geo_4.3. Mortgages - LtMV_3.4.1.a CB-com. clients per Q" xfId="4077" xr:uid="{00000000-0005-0000-0000-000086010000}"/>
    <cellStyle name="%_07.04.78 Past due by Geo_4.3. Mortgages - LtMV_3.4.2 CB-intern. clients" xfId="4289" xr:uid="{00000000-0005-0000-0000-000087010000}"/>
    <cellStyle name="%_07.04.78 Past due by Geo_4.3. Mortgages - LtMV_3.4.2a CB-int. clients per Q" xfId="4501" xr:uid="{00000000-0005-0000-0000-000088010000}"/>
    <cellStyle name="%_07.04.78 Past due by Geo_4.3. Mortgages - LtMV_3.4.3 CB-cap. mark.sol." xfId="4713" xr:uid="{00000000-0005-0000-0000-000089010000}"/>
    <cellStyle name="%_07.04.78 Past due by Geo_4.3. Mortgages - LtMV_3.4.3a CB-cap. mark. sol. per Q" xfId="4925" xr:uid="{00000000-0005-0000-0000-00008A010000}"/>
    <cellStyle name="%_07.04.78 Past due by Geo_4.4 Mortgages Portfolio loantyp" xfId="88" xr:uid="{00000000-0005-0000-0000-00008B010000}"/>
    <cellStyle name="%_07.04.78 Past due by Geo_4.4 Mortgages Portfolio loantyp 2" xfId="858" xr:uid="{00000000-0005-0000-0000-00008C010000}"/>
    <cellStyle name="%_07.04.78 Past due by Geo_4.4 Mortgages Portfolio loantyp 3" xfId="859" xr:uid="{00000000-0005-0000-0000-00008D010000}"/>
    <cellStyle name="%_07.04.78 Past due by Geo_4.4 Mortgages Portfolio loantyp 4" xfId="860" xr:uid="{00000000-0005-0000-0000-00008E010000}"/>
    <cellStyle name="%_07.04.78 Past due by Geo_4.4 Mortgages Portfolio loantyp_1.1 Quart. uderl. P&amp;L develop." xfId="857" xr:uid="{00000000-0005-0000-0000-00008F010000}"/>
    <cellStyle name="%_07.04.78 Past due by Geo_4.4 Mortgages Portfolio loantyp_1.3 Underlying P&amp;L" xfId="2594" xr:uid="{00000000-0005-0000-0000-000090010000}"/>
    <cellStyle name="%_07.04.78 Past due by Geo_4.4 Mortgages Portfolio loantyp_1.5 Reported P&amp;L" xfId="2806" xr:uid="{00000000-0005-0000-0000-000091010000}"/>
    <cellStyle name="%_07.04.78 Past due by Geo_4.4 Mortgages Portfolio loantyp_2.3. Due to customers" xfId="3018" xr:uid="{00000000-0005-0000-0000-000092010000}"/>
    <cellStyle name="%_07.04.78 Past due by Geo_4.4 Mortgages Portfolio loantyp_3.1. Retail Banking" xfId="3230" xr:uid="{00000000-0005-0000-0000-000093010000}"/>
    <cellStyle name="%_07.04.78 Past due by Geo_4.4 Mortgages Portfolio loantyp_3.2a Private Banking per Q" xfId="3442" xr:uid="{00000000-0005-0000-0000-000094010000}"/>
    <cellStyle name="%_07.04.78 Past due by Geo_4.4 Mortgages Portfolio loantyp_3.3. Corporate Banking" xfId="3654" xr:uid="{00000000-0005-0000-0000-000095010000}"/>
    <cellStyle name="%_07.04.78 Past due by Geo_4.4 Mortgages Portfolio loantyp_3.3a Corporate Banking per Q" xfId="5138" xr:uid="{00000000-0005-0000-0000-000096010000}"/>
    <cellStyle name="%_07.04.78 Past due by Geo_4.4 Mortgages Portfolio loantyp_3.4.1 CB-commercial clients" xfId="3866" xr:uid="{00000000-0005-0000-0000-000097010000}"/>
    <cellStyle name="%_07.04.78 Past due by Geo_4.4 Mortgages Portfolio loantyp_3.4.1.a CB-com. clients per Q" xfId="4078" xr:uid="{00000000-0005-0000-0000-000098010000}"/>
    <cellStyle name="%_07.04.78 Past due by Geo_4.4 Mortgages Portfolio loantyp_3.4.2 CB-intern. clients" xfId="4290" xr:uid="{00000000-0005-0000-0000-000099010000}"/>
    <cellStyle name="%_07.04.78 Past due by Geo_4.4 Mortgages Portfolio loantyp_3.4.2a CB-int. clients per Q" xfId="4502" xr:uid="{00000000-0005-0000-0000-00009A010000}"/>
    <cellStyle name="%_07.04.78 Past due by Geo_4.4 Mortgages Portfolio loantyp_3.4.3 CB-cap. mark.sol." xfId="4714" xr:uid="{00000000-0005-0000-0000-00009B010000}"/>
    <cellStyle name="%_07.04.78 Past due by Geo_4.4 Mortgages Portfolio loantyp_3.4.3a CB-cap. mark. sol. per Q" xfId="4926" xr:uid="{00000000-0005-0000-0000-00009C010000}"/>
    <cellStyle name="%_07.04.78 Past due by Geo_4.5. Past due financial assets" xfId="89" xr:uid="{00000000-0005-0000-0000-00009D010000}"/>
    <cellStyle name="%_07.04.78 Past due by Geo_4.5. Past due financial assets 2" xfId="862" xr:uid="{00000000-0005-0000-0000-00009E010000}"/>
    <cellStyle name="%_07.04.78 Past due by Geo_4.5. Past due financial assets 3" xfId="863" xr:uid="{00000000-0005-0000-0000-00009F010000}"/>
    <cellStyle name="%_07.04.78 Past due by Geo_4.5. Past due financial assets 4" xfId="864" xr:uid="{00000000-0005-0000-0000-0000A0010000}"/>
    <cellStyle name="%_07.04.78 Past due by Geo_4.5. Past due financial assets_1.1 Quart. uderl. P&amp;L develop." xfId="861" xr:uid="{00000000-0005-0000-0000-0000A1010000}"/>
    <cellStyle name="%_07.04.78 Past due by Geo_4.5. Past due financial assets_1.3 Underlying P&amp;L" xfId="2595" xr:uid="{00000000-0005-0000-0000-0000A2010000}"/>
    <cellStyle name="%_07.04.78 Past due by Geo_4.5. Past due financial assets_1.5 Reported P&amp;L" xfId="2807" xr:uid="{00000000-0005-0000-0000-0000A3010000}"/>
    <cellStyle name="%_07.04.78 Past due by Geo_4.5. Past due financial assets_2.3. Due to customers" xfId="3019" xr:uid="{00000000-0005-0000-0000-0000A4010000}"/>
    <cellStyle name="%_07.04.78 Past due by Geo_4.5. Past due financial assets_3.1. Retail Banking" xfId="3231" xr:uid="{00000000-0005-0000-0000-0000A5010000}"/>
    <cellStyle name="%_07.04.78 Past due by Geo_4.5. Past due financial assets_3.2a Private Banking per Q" xfId="3443" xr:uid="{00000000-0005-0000-0000-0000A6010000}"/>
    <cellStyle name="%_07.04.78 Past due by Geo_4.5. Past due financial assets_3.3. Corporate Banking" xfId="3655" xr:uid="{00000000-0005-0000-0000-0000A7010000}"/>
    <cellStyle name="%_07.04.78 Past due by Geo_4.5. Past due financial assets_3.3a Corporate Banking per Q" xfId="5139" xr:uid="{00000000-0005-0000-0000-0000A8010000}"/>
    <cellStyle name="%_07.04.78 Past due by Geo_4.5. Past due financial assets_3.4.1 CB-commercial clients" xfId="3867" xr:uid="{00000000-0005-0000-0000-0000A9010000}"/>
    <cellStyle name="%_07.04.78 Past due by Geo_4.5. Past due financial assets_3.4.1.a CB-com. clients per Q" xfId="4079" xr:uid="{00000000-0005-0000-0000-0000AA010000}"/>
    <cellStyle name="%_07.04.78 Past due by Geo_4.5. Past due financial assets_3.4.2 CB-intern. clients" xfId="4291" xr:uid="{00000000-0005-0000-0000-0000AB010000}"/>
    <cellStyle name="%_07.04.78 Past due by Geo_4.5. Past due financial assets_3.4.2a CB-int. clients per Q" xfId="4503" xr:uid="{00000000-0005-0000-0000-0000AC010000}"/>
    <cellStyle name="%_07.04.78 Past due by Geo_4.5. Past due financial assets_3.4.3 CB-cap. mark.sol." xfId="4715" xr:uid="{00000000-0005-0000-0000-0000AD010000}"/>
    <cellStyle name="%_07.04.78 Past due by Geo_4.5. Past due financial assets_3.4.3a CB-cap. mark. sol. per Q" xfId="4927" xr:uid="{00000000-0005-0000-0000-0000AE010000}"/>
    <cellStyle name="%_07.04.78 Past due by Geo_4.6. Impaired credit exposure" xfId="90" xr:uid="{00000000-0005-0000-0000-0000AF010000}"/>
    <cellStyle name="%_07.04.78 Past due by Geo_4.6. Impaired credit exposure 2" xfId="866" xr:uid="{00000000-0005-0000-0000-0000B0010000}"/>
    <cellStyle name="%_07.04.78 Past due by Geo_4.6. Impaired credit exposure 3" xfId="867" xr:uid="{00000000-0005-0000-0000-0000B1010000}"/>
    <cellStyle name="%_07.04.78 Past due by Geo_4.6. Impaired credit exposure 4" xfId="868" xr:uid="{00000000-0005-0000-0000-0000B2010000}"/>
    <cellStyle name="%_07.04.78 Past due by Geo_4.6. Impaired credit exposure_1.1 Quart. uderl. P&amp;L develop." xfId="865" xr:uid="{00000000-0005-0000-0000-0000B3010000}"/>
    <cellStyle name="%_07.04.78 Past due by Geo_4.6. Impaired credit exposure_1.3 Underlying P&amp;L" xfId="2596" xr:uid="{00000000-0005-0000-0000-0000B4010000}"/>
    <cellStyle name="%_07.04.78 Past due by Geo_4.6. Impaired credit exposure_1.5 Reported P&amp;L" xfId="2808" xr:uid="{00000000-0005-0000-0000-0000B5010000}"/>
    <cellStyle name="%_07.04.78 Past due by Geo_4.6. Impaired credit exposure_2.3. Due to customers" xfId="3020" xr:uid="{00000000-0005-0000-0000-0000B6010000}"/>
    <cellStyle name="%_07.04.78 Past due by Geo_4.6. Impaired credit exposure_3.1. Retail Banking" xfId="3232" xr:uid="{00000000-0005-0000-0000-0000B7010000}"/>
    <cellStyle name="%_07.04.78 Past due by Geo_4.6. Impaired credit exposure_3.2a Private Banking per Q" xfId="3444" xr:uid="{00000000-0005-0000-0000-0000B8010000}"/>
    <cellStyle name="%_07.04.78 Past due by Geo_4.6. Impaired credit exposure_3.3. Corporate Banking" xfId="3656" xr:uid="{00000000-0005-0000-0000-0000B9010000}"/>
    <cellStyle name="%_07.04.78 Past due by Geo_4.6. Impaired credit exposure_3.3a Corporate Banking per Q" xfId="5140" xr:uid="{00000000-0005-0000-0000-0000BA010000}"/>
    <cellStyle name="%_07.04.78 Past due by Geo_4.6. Impaired credit exposure_3.4.1 CB-commercial clients" xfId="3868" xr:uid="{00000000-0005-0000-0000-0000BB010000}"/>
    <cellStyle name="%_07.04.78 Past due by Geo_4.6. Impaired credit exposure_3.4.1.a CB-com. clients per Q" xfId="4080" xr:uid="{00000000-0005-0000-0000-0000BC010000}"/>
    <cellStyle name="%_07.04.78 Past due by Geo_4.6. Impaired credit exposure_3.4.2 CB-intern. clients" xfId="4292" xr:uid="{00000000-0005-0000-0000-0000BD010000}"/>
    <cellStyle name="%_07.04.78 Past due by Geo_4.6. Impaired credit exposure_3.4.2a CB-int. clients per Q" xfId="4504" xr:uid="{00000000-0005-0000-0000-0000BE010000}"/>
    <cellStyle name="%_07.04.78 Past due by Geo_4.6. Impaired credit exposure_3.4.3 CB-cap. mark.sol." xfId="4716" xr:uid="{00000000-0005-0000-0000-0000BF010000}"/>
    <cellStyle name="%_07.04.78 Past due by Geo_4.6. Impaired credit exposure_3.4.3a CB-cap. mark. sol. per Q" xfId="4928" xr:uid="{00000000-0005-0000-0000-0000C0010000}"/>
    <cellStyle name="%_07.04.78 Past due by Geo_4.7 Impaired Exp. per industry" xfId="91" xr:uid="{00000000-0005-0000-0000-0000C1010000}"/>
    <cellStyle name="%_07.04.78 Past due by Geo_4.7 Impaired Exp. per industry 2" xfId="870" xr:uid="{00000000-0005-0000-0000-0000C2010000}"/>
    <cellStyle name="%_07.04.78 Past due by Geo_4.7 Impaired Exp. per industry 3" xfId="871" xr:uid="{00000000-0005-0000-0000-0000C3010000}"/>
    <cellStyle name="%_07.04.78 Past due by Geo_4.7 Impaired Exp. per industry 4" xfId="872" xr:uid="{00000000-0005-0000-0000-0000C4010000}"/>
    <cellStyle name="%_07.04.78 Past due by Geo_4.7 Impaired Exp. per industry_1.1 Quart. uderl. P&amp;L develop." xfId="869" xr:uid="{00000000-0005-0000-0000-0000C5010000}"/>
    <cellStyle name="%_07.04.78 Past due by Geo_4.7 Impaired Exp. per industry_1.3 Underlying P&amp;L" xfId="2597" xr:uid="{00000000-0005-0000-0000-0000C6010000}"/>
    <cellStyle name="%_07.04.78 Past due by Geo_4.7 Impaired Exp. per industry_1.5 Reported P&amp;L" xfId="2809" xr:uid="{00000000-0005-0000-0000-0000C7010000}"/>
    <cellStyle name="%_07.04.78 Past due by Geo_4.7 Impaired Exp. per industry_2.3. Due to customers" xfId="3021" xr:uid="{00000000-0005-0000-0000-0000C8010000}"/>
    <cellStyle name="%_07.04.78 Past due by Geo_4.7 Impaired Exp. per industry_3.1. Retail Banking" xfId="3233" xr:uid="{00000000-0005-0000-0000-0000C9010000}"/>
    <cellStyle name="%_07.04.78 Past due by Geo_4.7 Impaired Exp. per industry_3.2a Private Banking per Q" xfId="3445" xr:uid="{00000000-0005-0000-0000-0000CA010000}"/>
    <cellStyle name="%_07.04.78 Past due by Geo_4.7 Impaired Exp. per industry_3.3. Corporate Banking" xfId="3657" xr:uid="{00000000-0005-0000-0000-0000CB010000}"/>
    <cellStyle name="%_07.04.78 Past due by Geo_4.7 Impaired Exp. per industry_3.3a Corporate Banking per Q" xfId="5141" xr:uid="{00000000-0005-0000-0000-0000CC010000}"/>
    <cellStyle name="%_07.04.78 Past due by Geo_4.7 Impaired Exp. per industry_3.4.1 CB-commercial clients" xfId="3869" xr:uid="{00000000-0005-0000-0000-0000CD010000}"/>
    <cellStyle name="%_07.04.78 Past due by Geo_4.7 Impaired Exp. per industry_3.4.1.a CB-com. clients per Q" xfId="4081" xr:uid="{00000000-0005-0000-0000-0000CE010000}"/>
    <cellStyle name="%_07.04.78 Past due by Geo_4.7 Impaired Exp. per industry_3.4.2 CB-intern. clients" xfId="4293" xr:uid="{00000000-0005-0000-0000-0000CF010000}"/>
    <cellStyle name="%_07.04.78 Past due by Geo_4.7 Impaired Exp. per industry_3.4.2a CB-int. clients per Q" xfId="4505" xr:uid="{00000000-0005-0000-0000-0000D0010000}"/>
    <cellStyle name="%_07.04.78 Past due by Geo_4.7 Impaired Exp. per industry_3.4.3 CB-cap. mark.sol." xfId="4717" xr:uid="{00000000-0005-0000-0000-0000D1010000}"/>
    <cellStyle name="%_07.04.78 Past due by Geo_4.7 Impaired Exp. per industry_3.4.3a CB-cap. mark. sol. per Q" xfId="4929" xr:uid="{00000000-0005-0000-0000-0000D2010000}"/>
    <cellStyle name="%_07.04.78 Past due by Geo_4.8 Collateral &amp; Guar. received" xfId="92" xr:uid="{00000000-0005-0000-0000-0000D3010000}"/>
    <cellStyle name="%_07.04.78 Past due by Geo_4.8 Collateral &amp; Guar. received 2" xfId="874" xr:uid="{00000000-0005-0000-0000-0000D4010000}"/>
    <cellStyle name="%_07.04.78 Past due by Geo_4.8 Collateral &amp; Guar. received 3" xfId="875" xr:uid="{00000000-0005-0000-0000-0000D5010000}"/>
    <cellStyle name="%_07.04.78 Past due by Geo_4.8 Collateral &amp; Guar. received 4" xfId="876" xr:uid="{00000000-0005-0000-0000-0000D6010000}"/>
    <cellStyle name="%_07.04.78 Past due by Geo_4.8 Collateral &amp; Guar. received_1.1 Quart. uderl. P&amp;L develop." xfId="873" xr:uid="{00000000-0005-0000-0000-0000D7010000}"/>
    <cellStyle name="%_07.04.78 Past due by Geo_4.8 Collateral &amp; Guar. received_1.3 Underlying P&amp;L" xfId="2598" xr:uid="{00000000-0005-0000-0000-0000D8010000}"/>
    <cellStyle name="%_07.04.78 Past due by Geo_4.8 Collateral &amp; Guar. received_1.5 Reported P&amp;L" xfId="2810" xr:uid="{00000000-0005-0000-0000-0000D9010000}"/>
    <cellStyle name="%_07.04.78 Past due by Geo_4.8 Collateral &amp; Guar. received_2.3. Due to customers" xfId="3022" xr:uid="{00000000-0005-0000-0000-0000DA010000}"/>
    <cellStyle name="%_07.04.78 Past due by Geo_4.8 Collateral &amp; Guar. received_3.1. Retail Banking" xfId="3234" xr:uid="{00000000-0005-0000-0000-0000DB010000}"/>
    <cellStyle name="%_07.04.78 Past due by Geo_4.8 Collateral &amp; Guar. received_3.2a Private Banking per Q" xfId="3446" xr:uid="{00000000-0005-0000-0000-0000DC010000}"/>
    <cellStyle name="%_07.04.78 Past due by Geo_4.8 Collateral &amp; Guar. received_3.3. Corporate Banking" xfId="3658" xr:uid="{00000000-0005-0000-0000-0000DD010000}"/>
    <cellStyle name="%_07.04.78 Past due by Geo_4.8 Collateral &amp; Guar. received_3.3a Corporate Banking per Q" xfId="5142" xr:uid="{00000000-0005-0000-0000-0000DE010000}"/>
    <cellStyle name="%_07.04.78 Past due by Geo_4.8 Collateral &amp; Guar. received_3.4.1 CB-commercial clients" xfId="3870" xr:uid="{00000000-0005-0000-0000-0000DF010000}"/>
    <cellStyle name="%_07.04.78 Past due by Geo_4.8 Collateral &amp; Guar. received_3.4.1.a CB-com. clients per Q" xfId="4082" xr:uid="{00000000-0005-0000-0000-0000E0010000}"/>
    <cellStyle name="%_07.04.78 Past due by Geo_4.8 Collateral &amp; Guar. received_3.4.2 CB-intern. clients" xfId="4294" xr:uid="{00000000-0005-0000-0000-0000E1010000}"/>
    <cellStyle name="%_07.04.78 Past due by Geo_4.8 Collateral &amp; Guar. received_3.4.2a CB-int. clients per Q" xfId="4506" xr:uid="{00000000-0005-0000-0000-0000E2010000}"/>
    <cellStyle name="%_07.04.78 Past due by Geo_4.8 Collateral &amp; Guar. received_3.4.3 CB-cap. mark.sol." xfId="4718" xr:uid="{00000000-0005-0000-0000-0000E3010000}"/>
    <cellStyle name="%_07.04.78 Past due by Geo_4.8 Collateral &amp; Guar. received_3.4.3a CB-cap. mark. sol. per Q" xfId="4930" xr:uid="{00000000-0005-0000-0000-0000E4010000}"/>
    <cellStyle name="%_07.04.78 Past due by Geo_61.00.05 Major subs" xfId="51783" xr:uid="{00000000-0005-0000-0000-0000E5010000}"/>
    <cellStyle name="%_07.04.78 Past due by Geo_Grafic long-term fund." xfId="51784" xr:uid="{00000000-0005-0000-0000-0000E6010000}"/>
    <cellStyle name="%_07.04.78 Past due by Geo_Grafic maturity" xfId="51785" xr:uid="{00000000-0005-0000-0000-0000E7010000}"/>
    <cellStyle name="%_07.04.78 Past due by Geo_Table of Contents " xfId="93" xr:uid="{00000000-0005-0000-0000-0000E8010000}"/>
    <cellStyle name="%_07.04.78 Past due by Geo_Table of Contents  2" xfId="878" xr:uid="{00000000-0005-0000-0000-0000E9010000}"/>
    <cellStyle name="%_07.04.78 Past due by Geo_Table of Contents  3" xfId="879" xr:uid="{00000000-0005-0000-0000-0000EA010000}"/>
    <cellStyle name="%_07.04.78 Past due by Geo_Table of Contents  4" xfId="880" xr:uid="{00000000-0005-0000-0000-0000EB010000}"/>
    <cellStyle name="%_07.04.78 Past due by Geo_Table of Contents _1.1 Quart. uderl. P&amp;L develop." xfId="877" xr:uid="{00000000-0005-0000-0000-0000EC010000}"/>
    <cellStyle name="%_07.04.78 Past due by Geo_Table of Contents _1.3 Underlying P&amp;L" xfId="2599" xr:uid="{00000000-0005-0000-0000-0000ED010000}"/>
    <cellStyle name="%_07.04.78 Past due by Geo_Table of Contents _1.5 Reported P&amp;L" xfId="2811" xr:uid="{00000000-0005-0000-0000-0000EE010000}"/>
    <cellStyle name="%_07.04.78 Past due by Geo_Table of Contents _2.3. Due to customers" xfId="3023" xr:uid="{00000000-0005-0000-0000-0000EF010000}"/>
    <cellStyle name="%_07.04.78 Past due by Geo_Table of Contents _29" xfId="54392" xr:uid="{00000000-0005-0000-0000-0000F0010000}"/>
    <cellStyle name="%_07.04.78 Past due by Geo_Table of Contents _3.1. Retail Banking" xfId="3235" xr:uid="{00000000-0005-0000-0000-0000F1010000}"/>
    <cellStyle name="%_07.04.78 Past due by Geo_Table of Contents _3.2a Private Banking per Q" xfId="3447" xr:uid="{00000000-0005-0000-0000-0000F2010000}"/>
    <cellStyle name="%_07.04.78 Past due by Geo_Table of Contents _3.3. Corporate Banking" xfId="3659" xr:uid="{00000000-0005-0000-0000-0000F3010000}"/>
    <cellStyle name="%_07.04.78 Past due by Geo_Table of Contents _3.3a Corporate Banking per Q" xfId="5143" xr:uid="{00000000-0005-0000-0000-0000F4010000}"/>
    <cellStyle name="%_07.04.78 Past due by Geo_Table of Contents _3.4.1 CB-commercial clients" xfId="3871" xr:uid="{00000000-0005-0000-0000-0000F5010000}"/>
    <cellStyle name="%_07.04.78 Past due by Geo_Table of Contents _3.4.1.a CB-com. clients per Q" xfId="4083" xr:uid="{00000000-0005-0000-0000-0000F6010000}"/>
    <cellStyle name="%_07.04.78 Past due by Geo_Table of Contents _3.4.2 CB-intern. clients" xfId="4295" xr:uid="{00000000-0005-0000-0000-0000F7010000}"/>
    <cellStyle name="%_07.04.78 Past due by Geo_Table of Contents _3.4.2a CB-int. clients per Q" xfId="4507" xr:uid="{00000000-0005-0000-0000-0000F8010000}"/>
    <cellStyle name="%_07.04.78 Past due by Geo_Table of Contents _3.4.3 CB-cap. mark.sol." xfId="4719" xr:uid="{00000000-0005-0000-0000-0000F9010000}"/>
    <cellStyle name="%_07.04.78 Past due by Geo_Table of Contents _3.4.3a CB-cap. mark. sol. per Q" xfId="4931" xr:uid="{00000000-0005-0000-0000-0000FA010000}"/>
    <cellStyle name="%_07.10.05 UCR" xfId="94" xr:uid="{00000000-0005-0000-0000-0000FB010000}"/>
    <cellStyle name="%_07.10.05 UCR 2" xfId="95" xr:uid="{00000000-0005-0000-0000-0000FC010000}"/>
    <cellStyle name="%_07.10.05 UCR 2 2" xfId="883" xr:uid="{00000000-0005-0000-0000-0000FD010000}"/>
    <cellStyle name="%_07.10.05 UCR 2 3" xfId="884" xr:uid="{00000000-0005-0000-0000-0000FE010000}"/>
    <cellStyle name="%_07.10.05 UCR 2 4" xfId="885" xr:uid="{00000000-0005-0000-0000-0000FF010000}"/>
    <cellStyle name="%_07.10.05 UCR 2_1.1 Quart. uderl. P&amp;L develop." xfId="882" xr:uid="{00000000-0005-0000-0000-000000020000}"/>
    <cellStyle name="%_07.10.05 UCR 2_1.3 Underlying P&amp;L" xfId="2601" xr:uid="{00000000-0005-0000-0000-000001020000}"/>
    <cellStyle name="%_07.10.05 UCR 2_1.5 Reported P&amp;L" xfId="2813" xr:uid="{00000000-0005-0000-0000-000002020000}"/>
    <cellStyle name="%_07.10.05 UCR 2_2.3. Due to customers" xfId="3025" xr:uid="{00000000-0005-0000-0000-000003020000}"/>
    <cellStyle name="%_07.10.05 UCR 2_29" xfId="54394" xr:uid="{00000000-0005-0000-0000-000004020000}"/>
    <cellStyle name="%_07.10.05 UCR 2_3.1. Retail Banking" xfId="3237" xr:uid="{00000000-0005-0000-0000-000005020000}"/>
    <cellStyle name="%_07.10.05 UCR 2_3.2a Private Banking per Q" xfId="3449" xr:uid="{00000000-0005-0000-0000-000006020000}"/>
    <cellStyle name="%_07.10.05 UCR 2_3.3. Corporate Banking" xfId="3661" xr:uid="{00000000-0005-0000-0000-000007020000}"/>
    <cellStyle name="%_07.10.05 UCR 2_3.3a Corporate Banking per Q" xfId="5145" xr:uid="{00000000-0005-0000-0000-000008020000}"/>
    <cellStyle name="%_07.10.05 UCR 2_3.4.1 CB-commercial clients" xfId="3873" xr:uid="{00000000-0005-0000-0000-000009020000}"/>
    <cellStyle name="%_07.10.05 UCR 2_3.4.1.a CB-com. clients per Q" xfId="4085" xr:uid="{00000000-0005-0000-0000-00000A020000}"/>
    <cellStyle name="%_07.10.05 UCR 2_3.4.2 CB-intern. clients" xfId="4297" xr:uid="{00000000-0005-0000-0000-00000B020000}"/>
    <cellStyle name="%_07.10.05 UCR 2_3.4.2a CB-int. clients per Q" xfId="4509" xr:uid="{00000000-0005-0000-0000-00000C020000}"/>
    <cellStyle name="%_07.10.05 UCR 2_3.4.3 CB-cap. mark.sol." xfId="4721" xr:uid="{00000000-0005-0000-0000-00000D020000}"/>
    <cellStyle name="%_07.10.05 UCR 2_3.4.3a CB-cap. mark. sol. per Q" xfId="4933" xr:uid="{00000000-0005-0000-0000-00000E020000}"/>
    <cellStyle name="%_07.10.05 UCR 3" xfId="886" xr:uid="{00000000-0005-0000-0000-00000F020000}"/>
    <cellStyle name="%_07.10.05 UCR 4" xfId="887" xr:uid="{00000000-0005-0000-0000-000010020000}"/>
    <cellStyle name="%_07.10.05 UCR 5" xfId="888" xr:uid="{00000000-0005-0000-0000-000011020000}"/>
    <cellStyle name="%_07.10.05 UCR_1.1 Quart. uderl. P&amp;L develop." xfId="881" xr:uid="{00000000-0005-0000-0000-000012020000}"/>
    <cellStyle name="%_07.10.05 UCR_1.3 Underlying P&amp;L" xfId="2600" xr:uid="{00000000-0005-0000-0000-000013020000}"/>
    <cellStyle name="%_07.10.05 UCR_1.4 Special items" xfId="96" xr:uid="{00000000-0005-0000-0000-000014020000}"/>
    <cellStyle name="%_07.10.05 UCR_1.4 Special items 2" xfId="890" xr:uid="{00000000-0005-0000-0000-000015020000}"/>
    <cellStyle name="%_07.10.05 UCR_1.4 Special items 3" xfId="891" xr:uid="{00000000-0005-0000-0000-000016020000}"/>
    <cellStyle name="%_07.10.05 UCR_1.4 Special items 4" xfId="892" xr:uid="{00000000-0005-0000-0000-000017020000}"/>
    <cellStyle name="%_07.10.05 UCR_1.4 Special items_1.1 Quart. uderl. P&amp;L develop." xfId="889" xr:uid="{00000000-0005-0000-0000-000018020000}"/>
    <cellStyle name="%_07.10.05 UCR_1.4 Special items_1.3 Underlying P&amp;L" xfId="2602" xr:uid="{00000000-0005-0000-0000-000019020000}"/>
    <cellStyle name="%_07.10.05 UCR_1.4 Special items_1.5 Reported P&amp;L" xfId="2814" xr:uid="{00000000-0005-0000-0000-00001A020000}"/>
    <cellStyle name="%_07.10.05 UCR_1.4 Special items_2.3. Due to customers" xfId="3026" xr:uid="{00000000-0005-0000-0000-00001B020000}"/>
    <cellStyle name="%_07.10.05 UCR_1.4 Special items_3.1. Retail Banking" xfId="3238" xr:uid="{00000000-0005-0000-0000-00001C020000}"/>
    <cellStyle name="%_07.10.05 UCR_1.4 Special items_3.2a Private Banking per Q" xfId="3450" xr:uid="{00000000-0005-0000-0000-00001D020000}"/>
    <cellStyle name="%_07.10.05 UCR_1.4 Special items_3.3. Corporate Banking" xfId="3662" xr:uid="{00000000-0005-0000-0000-00001E020000}"/>
    <cellStyle name="%_07.10.05 UCR_1.4 Special items_3.3a Corporate Banking per Q" xfId="5146" xr:uid="{00000000-0005-0000-0000-00001F020000}"/>
    <cellStyle name="%_07.10.05 UCR_1.4 Special items_3.4.1 CB-commercial clients" xfId="3874" xr:uid="{00000000-0005-0000-0000-000020020000}"/>
    <cellStyle name="%_07.10.05 UCR_1.4 Special items_3.4.1.a CB-com. clients per Q" xfId="4086" xr:uid="{00000000-0005-0000-0000-000021020000}"/>
    <cellStyle name="%_07.10.05 UCR_1.4 Special items_3.4.2 CB-intern. clients" xfId="4298" xr:uid="{00000000-0005-0000-0000-000022020000}"/>
    <cellStyle name="%_07.10.05 UCR_1.4 Special items_3.4.2a CB-int. clients per Q" xfId="4510" xr:uid="{00000000-0005-0000-0000-000023020000}"/>
    <cellStyle name="%_07.10.05 UCR_1.4 Special items_3.4.3 CB-cap. mark.sol." xfId="4722" xr:uid="{00000000-0005-0000-0000-000024020000}"/>
    <cellStyle name="%_07.10.05 UCR_1.4 Special items_3.4.3a CB-cap. mark. sol. per Q" xfId="4934" xr:uid="{00000000-0005-0000-0000-000025020000}"/>
    <cellStyle name="%_07.10.05 UCR_1.5 Reported P&amp;L" xfId="2812" xr:uid="{00000000-0005-0000-0000-000026020000}"/>
    <cellStyle name="%_07.10.05 UCR_11.01.05 Remuneration" xfId="51786" xr:uid="{00000000-0005-0000-0000-000027020000}"/>
    <cellStyle name="%_07.10.05 UCR_2.3. Due to customers" xfId="3024" xr:uid="{00000000-0005-0000-0000-000028020000}"/>
    <cellStyle name="%_07.10.05 UCR_2.5. Basel III" xfId="97" xr:uid="{00000000-0005-0000-0000-000029020000}"/>
    <cellStyle name="%_07.10.05 UCR_2.5. Basel III 2" xfId="894" xr:uid="{00000000-0005-0000-0000-00002A020000}"/>
    <cellStyle name="%_07.10.05 UCR_2.5. Basel III 3" xfId="895" xr:uid="{00000000-0005-0000-0000-00002B020000}"/>
    <cellStyle name="%_07.10.05 UCR_2.5. Basel III 4" xfId="896" xr:uid="{00000000-0005-0000-0000-00002C020000}"/>
    <cellStyle name="%_07.10.05 UCR_2.5. Basel III_1.1 Quart. uderl. P&amp;L develop." xfId="893" xr:uid="{00000000-0005-0000-0000-00002D020000}"/>
    <cellStyle name="%_07.10.05 UCR_2.5. Basel III_1.3 Underlying P&amp;L" xfId="2603" xr:uid="{00000000-0005-0000-0000-00002E020000}"/>
    <cellStyle name="%_07.10.05 UCR_2.5. Basel III_1.5 Reported P&amp;L" xfId="2815" xr:uid="{00000000-0005-0000-0000-00002F020000}"/>
    <cellStyle name="%_07.10.05 UCR_2.5. Basel III_2.3. Due to customers" xfId="3027" xr:uid="{00000000-0005-0000-0000-000030020000}"/>
    <cellStyle name="%_07.10.05 UCR_2.5. Basel III_29" xfId="54395" xr:uid="{00000000-0005-0000-0000-000031020000}"/>
    <cellStyle name="%_07.10.05 UCR_2.5. Basel III_3.1. Retail Banking" xfId="3239" xr:uid="{00000000-0005-0000-0000-000032020000}"/>
    <cellStyle name="%_07.10.05 UCR_2.5. Basel III_3.2a Private Banking per Q" xfId="3451" xr:uid="{00000000-0005-0000-0000-000033020000}"/>
    <cellStyle name="%_07.10.05 UCR_2.5. Basel III_3.3. Corporate Banking" xfId="3663" xr:uid="{00000000-0005-0000-0000-000034020000}"/>
    <cellStyle name="%_07.10.05 UCR_2.5. Basel III_3.3a Corporate Banking per Q" xfId="5147" xr:uid="{00000000-0005-0000-0000-000035020000}"/>
    <cellStyle name="%_07.10.05 UCR_2.5. Basel III_3.4.1 CB-commercial clients" xfId="3875" xr:uid="{00000000-0005-0000-0000-000036020000}"/>
    <cellStyle name="%_07.10.05 UCR_2.5. Basel III_3.4.1.a CB-com. clients per Q" xfId="4087" xr:uid="{00000000-0005-0000-0000-000037020000}"/>
    <cellStyle name="%_07.10.05 UCR_2.5. Basel III_3.4.2 CB-intern. clients" xfId="4299" xr:uid="{00000000-0005-0000-0000-000038020000}"/>
    <cellStyle name="%_07.10.05 UCR_2.5. Basel III_3.4.2a CB-int. clients per Q" xfId="4511" xr:uid="{00000000-0005-0000-0000-000039020000}"/>
    <cellStyle name="%_07.10.05 UCR_2.5. Basel III_3.4.3 CB-cap. mark.sol." xfId="4723" xr:uid="{00000000-0005-0000-0000-00003A020000}"/>
    <cellStyle name="%_07.10.05 UCR_2.5. Basel III_3.4.3a CB-cap. mark. sol. per Q" xfId="4935" xr:uid="{00000000-0005-0000-0000-00003B020000}"/>
    <cellStyle name="%_07.10.05 UCR_29" xfId="54393" xr:uid="{00000000-0005-0000-0000-00003C020000}"/>
    <cellStyle name="%_07.10.05 UCR_3.1. Retail Banking" xfId="3236" xr:uid="{00000000-0005-0000-0000-00003D020000}"/>
    <cellStyle name="%_07.10.05 UCR_3.2a Private Banking per Q" xfId="3448" xr:uid="{00000000-0005-0000-0000-00003E020000}"/>
    <cellStyle name="%_07.10.05 UCR_3.3. Corporate Banking" xfId="3660" xr:uid="{00000000-0005-0000-0000-00003F020000}"/>
    <cellStyle name="%_07.10.05 UCR_3.3a Corporate Banking per Q" xfId="5144" xr:uid="{00000000-0005-0000-0000-000040020000}"/>
    <cellStyle name="%_07.10.05 UCR_3.4.1 CB-commercial clients" xfId="3872" xr:uid="{00000000-0005-0000-0000-000041020000}"/>
    <cellStyle name="%_07.10.05 UCR_3.4.1.a CB-com. clients per Q" xfId="4084" xr:uid="{00000000-0005-0000-0000-000042020000}"/>
    <cellStyle name="%_07.10.05 UCR_3.4.2 CB-intern. clients" xfId="4296" xr:uid="{00000000-0005-0000-0000-000043020000}"/>
    <cellStyle name="%_07.10.05 UCR_3.4.2a CB-int. clients per Q" xfId="4508" xr:uid="{00000000-0005-0000-0000-000044020000}"/>
    <cellStyle name="%_07.10.05 UCR_3.4.3 CB-cap. mark.sol." xfId="4720" xr:uid="{00000000-0005-0000-0000-000045020000}"/>
    <cellStyle name="%_07.10.05 UCR_3.4.3a CB-cap. mark. sol. per Q" xfId="4932" xr:uid="{00000000-0005-0000-0000-000046020000}"/>
    <cellStyle name="%_07.10.05 UCR_4.2. Industry concentration" xfId="98" xr:uid="{00000000-0005-0000-0000-000047020000}"/>
    <cellStyle name="%_07.10.05 UCR_4.2. Industry concentration 2" xfId="898" xr:uid="{00000000-0005-0000-0000-000048020000}"/>
    <cellStyle name="%_07.10.05 UCR_4.2. Industry concentration 3" xfId="899" xr:uid="{00000000-0005-0000-0000-000049020000}"/>
    <cellStyle name="%_07.10.05 UCR_4.2. Industry concentration 4" xfId="900" xr:uid="{00000000-0005-0000-0000-00004A020000}"/>
    <cellStyle name="%_07.10.05 UCR_4.2. Industry concentration_1.1 Quart. uderl. P&amp;L develop." xfId="897" xr:uid="{00000000-0005-0000-0000-00004B020000}"/>
    <cellStyle name="%_07.10.05 UCR_4.2. Industry concentration_1.3 Underlying P&amp;L" xfId="2604" xr:uid="{00000000-0005-0000-0000-00004C020000}"/>
    <cellStyle name="%_07.10.05 UCR_4.2. Industry concentration_1.5 Reported P&amp;L" xfId="2816" xr:uid="{00000000-0005-0000-0000-00004D020000}"/>
    <cellStyle name="%_07.10.05 UCR_4.2. Industry concentration_2.3. Due to customers" xfId="3028" xr:uid="{00000000-0005-0000-0000-00004E020000}"/>
    <cellStyle name="%_07.10.05 UCR_4.2. Industry concentration_3.1. Retail Banking" xfId="3240" xr:uid="{00000000-0005-0000-0000-00004F020000}"/>
    <cellStyle name="%_07.10.05 UCR_4.2. Industry concentration_3.2a Private Banking per Q" xfId="3452" xr:uid="{00000000-0005-0000-0000-000050020000}"/>
    <cellStyle name="%_07.10.05 UCR_4.2. Industry concentration_3.3. Corporate Banking" xfId="3664" xr:uid="{00000000-0005-0000-0000-000051020000}"/>
    <cellStyle name="%_07.10.05 UCR_4.2. Industry concentration_3.3a Corporate Banking per Q" xfId="5148" xr:uid="{00000000-0005-0000-0000-000052020000}"/>
    <cellStyle name="%_07.10.05 UCR_4.2. Industry concentration_3.4.1 CB-commercial clients" xfId="3876" xr:uid="{00000000-0005-0000-0000-000053020000}"/>
    <cellStyle name="%_07.10.05 UCR_4.2. Industry concentration_3.4.1.a CB-com. clients per Q" xfId="4088" xr:uid="{00000000-0005-0000-0000-000054020000}"/>
    <cellStyle name="%_07.10.05 UCR_4.2. Industry concentration_3.4.2 CB-intern. clients" xfId="4300" xr:uid="{00000000-0005-0000-0000-000055020000}"/>
    <cellStyle name="%_07.10.05 UCR_4.2. Industry concentration_3.4.2a CB-int. clients per Q" xfId="4512" xr:uid="{00000000-0005-0000-0000-000056020000}"/>
    <cellStyle name="%_07.10.05 UCR_4.2. Industry concentration_3.4.3 CB-cap. mark.sol." xfId="4724" xr:uid="{00000000-0005-0000-0000-000057020000}"/>
    <cellStyle name="%_07.10.05 UCR_4.2. Industry concentration_3.4.3a CB-cap. mark. sol. per Q" xfId="4936" xr:uid="{00000000-0005-0000-0000-000058020000}"/>
    <cellStyle name="%_07.10.05 UCR_4.3. Mortgages - LtMV" xfId="99" xr:uid="{00000000-0005-0000-0000-000059020000}"/>
    <cellStyle name="%_07.10.05 UCR_4.3. Mortgages - LtMV 2" xfId="902" xr:uid="{00000000-0005-0000-0000-00005A020000}"/>
    <cellStyle name="%_07.10.05 UCR_4.3. Mortgages - LtMV 3" xfId="903" xr:uid="{00000000-0005-0000-0000-00005B020000}"/>
    <cellStyle name="%_07.10.05 UCR_4.3. Mortgages - LtMV 4" xfId="904" xr:uid="{00000000-0005-0000-0000-00005C020000}"/>
    <cellStyle name="%_07.10.05 UCR_4.3. Mortgages - LtMV_1.1 Quart. uderl. P&amp;L develop." xfId="901" xr:uid="{00000000-0005-0000-0000-00005D020000}"/>
    <cellStyle name="%_07.10.05 UCR_4.3. Mortgages - LtMV_1.3 Underlying P&amp;L" xfId="2605" xr:uid="{00000000-0005-0000-0000-00005E020000}"/>
    <cellStyle name="%_07.10.05 UCR_4.3. Mortgages - LtMV_1.5 Reported P&amp;L" xfId="2817" xr:uid="{00000000-0005-0000-0000-00005F020000}"/>
    <cellStyle name="%_07.10.05 UCR_4.3. Mortgages - LtMV_2.3. Due to customers" xfId="3029" xr:uid="{00000000-0005-0000-0000-000060020000}"/>
    <cellStyle name="%_07.10.05 UCR_4.3. Mortgages - LtMV_3.1. Retail Banking" xfId="3241" xr:uid="{00000000-0005-0000-0000-000061020000}"/>
    <cellStyle name="%_07.10.05 UCR_4.3. Mortgages - LtMV_3.2a Private Banking per Q" xfId="3453" xr:uid="{00000000-0005-0000-0000-000062020000}"/>
    <cellStyle name="%_07.10.05 UCR_4.3. Mortgages - LtMV_3.3. Corporate Banking" xfId="3665" xr:uid="{00000000-0005-0000-0000-000063020000}"/>
    <cellStyle name="%_07.10.05 UCR_4.3. Mortgages - LtMV_3.3a Corporate Banking per Q" xfId="5149" xr:uid="{00000000-0005-0000-0000-000064020000}"/>
    <cellStyle name="%_07.10.05 UCR_4.3. Mortgages - LtMV_3.4.1 CB-commercial clients" xfId="3877" xr:uid="{00000000-0005-0000-0000-000065020000}"/>
    <cellStyle name="%_07.10.05 UCR_4.3. Mortgages - LtMV_3.4.1.a CB-com. clients per Q" xfId="4089" xr:uid="{00000000-0005-0000-0000-000066020000}"/>
    <cellStyle name="%_07.10.05 UCR_4.3. Mortgages - LtMV_3.4.2 CB-intern. clients" xfId="4301" xr:uid="{00000000-0005-0000-0000-000067020000}"/>
    <cellStyle name="%_07.10.05 UCR_4.3. Mortgages - LtMV_3.4.2a CB-int. clients per Q" xfId="4513" xr:uid="{00000000-0005-0000-0000-000068020000}"/>
    <cellStyle name="%_07.10.05 UCR_4.3. Mortgages - LtMV_3.4.3 CB-cap. mark.sol." xfId="4725" xr:uid="{00000000-0005-0000-0000-000069020000}"/>
    <cellStyle name="%_07.10.05 UCR_4.3. Mortgages - LtMV_3.4.3a CB-cap. mark. sol. per Q" xfId="4937" xr:uid="{00000000-0005-0000-0000-00006A020000}"/>
    <cellStyle name="%_07.10.05 UCR_4.4 Mortgages Portfolio loantyp" xfId="100" xr:uid="{00000000-0005-0000-0000-00006B020000}"/>
    <cellStyle name="%_07.10.05 UCR_4.4 Mortgages Portfolio loantyp 2" xfId="906" xr:uid="{00000000-0005-0000-0000-00006C020000}"/>
    <cellStyle name="%_07.10.05 UCR_4.4 Mortgages Portfolio loantyp 3" xfId="907" xr:uid="{00000000-0005-0000-0000-00006D020000}"/>
    <cellStyle name="%_07.10.05 UCR_4.4 Mortgages Portfolio loantyp 4" xfId="908" xr:uid="{00000000-0005-0000-0000-00006E020000}"/>
    <cellStyle name="%_07.10.05 UCR_4.4 Mortgages Portfolio loantyp_1.1 Quart. uderl. P&amp;L develop." xfId="905" xr:uid="{00000000-0005-0000-0000-00006F020000}"/>
    <cellStyle name="%_07.10.05 UCR_4.4 Mortgages Portfolio loantyp_1.3 Underlying P&amp;L" xfId="2606" xr:uid="{00000000-0005-0000-0000-000070020000}"/>
    <cellStyle name="%_07.10.05 UCR_4.4 Mortgages Portfolio loantyp_1.5 Reported P&amp;L" xfId="2818" xr:uid="{00000000-0005-0000-0000-000071020000}"/>
    <cellStyle name="%_07.10.05 UCR_4.4 Mortgages Portfolio loantyp_2.3. Due to customers" xfId="3030" xr:uid="{00000000-0005-0000-0000-000072020000}"/>
    <cellStyle name="%_07.10.05 UCR_4.4 Mortgages Portfolio loantyp_3.1. Retail Banking" xfId="3242" xr:uid="{00000000-0005-0000-0000-000073020000}"/>
    <cellStyle name="%_07.10.05 UCR_4.4 Mortgages Portfolio loantyp_3.2a Private Banking per Q" xfId="3454" xr:uid="{00000000-0005-0000-0000-000074020000}"/>
    <cellStyle name="%_07.10.05 UCR_4.4 Mortgages Portfolio loantyp_3.3. Corporate Banking" xfId="3666" xr:uid="{00000000-0005-0000-0000-000075020000}"/>
    <cellStyle name="%_07.10.05 UCR_4.4 Mortgages Portfolio loantyp_3.3a Corporate Banking per Q" xfId="5150" xr:uid="{00000000-0005-0000-0000-000076020000}"/>
    <cellStyle name="%_07.10.05 UCR_4.4 Mortgages Portfolio loantyp_3.4.1 CB-commercial clients" xfId="3878" xr:uid="{00000000-0005-0000-0000-000077020000}"/>
    <cellStyle name="%_07.10.05 UCR_4.4 Mortgages Portfolio loantyp_3.4.1.a CB-com. clients per Q" xfId="4090" xr:uid="{00000000-0005-0000-0000-000078020000}"/>
    <cellStyle name="%_07.10.05 UCR_4.4 Mortgages Portfolio loantyp_3.4.2 CB-intern. clients" xfId="4302" xr:uid="{00000000-0005-0000-0000-000079020000}"/>
    <cellStyle name="%_07.10.05 UCR_4.4 Mortgages Portfolio loantyp_3.4.2a CB-int. clients per Q" xfId="4514" xr:uid="{00000000-0005-0000-0000-00007A020000}"/>
    <cellStyle name="%_07.10.05 UCR_4.4 Mortgages Portfolio loantyp_3.4.3 CB-cap. mark.sol." xfId="4726" xr:uid="{00000000-0005-0000-0000-00007B020000}"/>
    <cellStyle name="%_07.10.05 UCR_4.4 Mortgages Portfolio loantyp_3.4.3a CB-cap. mark. sol. per Q" xfId="4938" xr:uid="{00000000-0005-0000-0000-00007C020000}"/>
    <cellStyle name="%_07.10.05 UCR_4.5. Past due financial assets" xfId="101" xr:uid="{00000000-0005-0000-0000-00007D020000}"/>
    <cellStyle name="%_07.10.05 UCR_4.5. Past due financial assets 2" xfId="910" xr:uid="{00000000-0005-0000-0000-00007E020000}"/>
    <cellStyle name="%_07.10.05 UCR_4.5. Past due financial assets 3" xfId="911" xr:uid="{00000000-0005-0000-0000-00007F020000}"/>
    <cellStyle name="%_07.10.05 UCR_4.5. Past due financial assets 4" xfId="912" xr:uid="{00000000-0005-0000-0000-000080020000}"/>
    <cellStyle name="%_07.10.05 UCR_4.5. Past due financial assets_1.1 Quart. uderl. P&amp;L develop." xfId="909" xr:uid="{00000000-0005-0000-0000-000081020000}"/>
    <cellStyle name="%_07.10.05 UCR_4.5. Past due financial assets_1.3 Underlying P&amp;L" xfId="2607" xr:uid="{00000000-0005-0000-0000-000082020000}"/>
    <cellStyle name="%_07.10.05 UCR_4.5. Past due financial assets_1.5 Reported P&amp;L" xfId="2819" xr:uid="{00000000-0005-0000-0000-000083020000}"/>
    <cellStyle name="%_07.10.05 UCR_4.5. Past due financial assets_2.3. Due to customers" xfId="3031" xr:uid="{00000000-0005-0000-0000-000084020000}"/>
    <cellStyle name="%_07.10.05 UCR_4.5. Past due financial assets_3.1. Retail Banking" xfId="3243" xr:uid="{00000000-0005-0000-0000-000085020000}"/>
    <cellStyle name="%_07.10.05 UCR_4.5. Past due financial assets_3.2a Private Banking per Q" xfId="3455" xr:uid="{00000000-0005-0000-0000-000086020000}"/>
    <cellStyle name="%_07.10.05 UCR_4.5. Past due financial assets_3.3. Corporate Banking" xfId="3667" xr:uid="{00000000-0005-0000-0000-000087020000}"/>
    <cellStyle name="%_07.10.05 UCR_4.5. Past due financial assets_3.3a Corporate Banking per Q" xfId="5151" xr:uid="{00000000-0005-0000-0000-000088020000}"/>
    <cellStyle name="%_07.10.05 UCR_4.5. Past due financial assets_3.4.1 CB-commercial clients" xfId="3879" xr:uid="{00000000-0005-0000-0000-000089020000}"/>
    <cellStyle name="%_07.10.05 UCR_4.5. Past due financial assets_3.4.1.a CB-com. clients per Q" xfId="4091" xr:uid="{00000000-0005-0000-0000-00008A020000}"/>
    <cellStyle name="%_07.10.05 UCR_4.5. Past due financial assets_3.4.2 CB-intern. clients" xfId="4303" xr:uid="{00000000-0005-0000-0000-00008B020000}"/>
    <cellStyle name="%_07.10.05 UCR_4.5. Past due financial assets_3.4.2a CB-int. clients per Q" xfId="4515" xr:uid="{00000000-0005-0000-0000-00008C020000}"/>
    <cellStyle name="%_07.10.05 UCR_4.5. Past due financial assets_3.4.3 CB-cap. mark.sol." xfId="4727" xr:uid="{00000000-0005-0000-0000-00008D020000}"/>
    <cellStyle name="%_07.10.05 UCR_4.5. Past due financial assets_3.4.3a CB-cap. mark. sol. per Q" xfId="4939" xr:uid="{00000000-0005-0000-0000-00008E020000}"/>
    <cellStyle name="%_07.10.05 UCR_4.6. Impaired credit exposure" xfId="102" xr:uid="{00000000-0005-0000-0000-00008F020000}"/>
    <cellStyle name="%_07.10.05 UCR_4.6. Impaired credit exposure 2" xfId="914" xr:uid="{00000000-0005-0000-0000-000090020000}"/>
    <cellStyle name="%_07.10.05 UCR_4.6. Impaired credit exposure 3" xfId="915" xr:uid="{00000000-0005-0000-0000-000091020000}"/>
    <cellStyle name="%_07.10.05 UCR_4.6. Impaired credit exposure 4" xfId="916" xr:uid="{00000000-0005-0000-0000-000092020000}"/>
    <cellStyle name="%_07.10.05 UCR_4.6. Impaired credit exposure_1.1 Quart. uderl. P&amp;L develop." xfId="913" xr:uid="{00000000-0005-0000-0000-000093020000}"/>
    <cellStyle name="%_07.10.05 UCR_4.6. Impaired credit exposure_1.3 Underlying P&amp;L" xfId="2608" xr:uid="{00000000-0005-0000-0000-000094020000}"/>
    <cellStyle name="%_07.10.05 UCR_4.6. Impaired credit exposure_1.5 Reported P&amp;L" xfId="2820" xr:uid="{00000000-0005-0000-0000-000095020000}"/>
    <cellStyle name="%_07.10.05 UCR_4.6. Impaired credit exposure_2.3. Due to customers" xfId="3032" xr:uid="{00000000-0005-0000-0000-000096020000}"/>
    <cellStyle name="%_07.10.05 UCR_4.6. Impaired credit exposure_3.1. Retail Banking" xfId="3244" xr:uid="{00000000-0005-0000-0000-000097020000}"/>
    <cellStyle name="%_07.10.05 UCR_4.6. Impaired credit exposure_3.2a Private Banking per Q" xfId="3456" xr:uid="{00000000-0005-0000-0000-000098020000}"/>
    <cellStyle name="%_07.10.05 UCR_4.6. Impaired credit exposure_3.3. Corporate Banking" xfId="3668" xr:uid="{00000000-0005-0000-0000-000099020000}"/>
    <cellStyle name="%_07.10.05 UCR_4.6. Impaired credit exposure_3.3a Corporate Banking per Q" xfId="5152" xr:uid="{00000000-0005-0000-0000-00009A020000}"/>
    <cellStyle name="%_07.10.05 UCR_4.6. Impaired credit exposure_3.4.1 CB-commercial clients" xfId="3880" xr:uid="{00000000-0005-0000-0000-00009B020000}"/>
    <cellStyle name="%_07.10.05 UCR_4.6. Impaired credit exposure_3.4.1.a CB-com. clients per Q" xfId="4092" xr:uid="{00000000-0005-0000-0000-00009C020000}"/>
    <cellStyle name="%_07.10.05 UCR_4.6. Impaired credit exposure_3.4.2 CB-intern. clients" xfId="4304" xr:uid="{00000000-0005-0000-0000-00009D020000}"/>
    <cellStyle name="%_07.10.05 UCR_4.6. Impaired credit exposure_3.4.2a CB-int. clients per Q" xfId="4516" xr:uid="{00000000-0005-0000-0000-00009E020000}"/>
    <cellStyle name="%_07.10.05 UCR_4.6. Impaired credit exposure_3.4.3 CB-cap. mark.sol." xfId="4728" xr:uid="{00000000-0005-0000-0000-00009F020000}"/>
    <cellStyle name="%_07.10.05 UCR_4.6. Impaired credit exposure_3.4.3a CB-cap. mark. sol. per Q" xfId="4940" xr:uid="{00000000-0005-0000-0000-0000A0020000}"/>
    <cellStyle name="%_07.10.05 UCR_4.7 Impaired Exp. per industry" xfId="103" xr:uid="{00000000-0005-0000-0000-0000A1020000}"/>
    <cellStyle name="%_07.10.05 UCR_4.7 Impaired Exp. per industry 2" xfId="918" xr:uid="{00000000-0005-0000-0000-0000A2020000}"/>
    <cellStyle name="%_07.10.05 UCR_4.7 Impaired Exp. per industry 3" xfId="919" xr:uid="{00000000-0005-0000-0000-0000A3020000}"/>
    <cellStyle name="%_07.10.05 UCR_4.7 Impaired Exp. per industry 4" xfId="920" xr:uid="{00000000-0005-0000-0000-0000A4020000}"/>
    <cellStyle name="%_07.10.05 UCR_4.7 Impaired Exp. per industry_1.1 Quart. uderl. P&amp;L develop." xfId="917" xr:uid="{00000000-0005-0000-0000-0000A5020000}"/>
    <cellStyle name="%_07.10.05 UCR_4.7 Impaired Exp. per industry_1.3 Underlying P&amp;L" xfId="2609" xr:uid="{00000000-0005-0000-0000-0000A6020000}"/>
    <cellStyle name="%_07.10.05 UCR_4.7 Impaired Exp. per industry_1.5 Reported P&amp;L" xfId="2821" xr:uid="{00000000-0005-0000-0000-0000A7020000}"/>
    <cellStyle name="%_07.10.05 UCR_4.7 Impaired Exp. per industry_2.3. Due to customers" xfId="3033" xr:uid="{00000000-0005-0000-0000-0000A8020000}"/>
    <cellStyle name="%_07.10.05 UCR_4.7 Impaired Exp. per industry_3.1. Retail Banking" xfId="3245" xr:uid="{00000000-0005-0000-0000-0000A9020000}"/>
    <cellStyle name="%_07.10.05 UCR_4.7 Impaired Exp. per industry_3.2a Private Banking per Q" xfId="3457" xr:uid="{00000000-0005-0000-0000-0000AA020000}"/>
    <cellStyle name="%_07.10.05 UCR_4.7 Impaired Exp. per industry_3.3. Corporate Banking" xfId="3669" xr:uid="{00000000-0005-0000-0000-0000AB020000}"/>
    <cellStyle name="%_07.10.05 UCR_4.7 Impaired Exp. per industry_3.3a Corporate Banking per Q" xfId="5153" xr:uid="{00000000-0005-0000-0000-0000AC020000}"/>
    <cellStyle name="%_07.10.05 UCR_4.7 Impaired Exp. per industry_3.4.1 CB-commercial clients" xfId="3881" xr:uid="{00000000-0005-0000-0000-0000AD020000}"/>
    <cellStyle name="%_07.10.05 UCR_4.7 Impaired Exp. per industry_3.4.1.a CB-com. clients per Q" xfId="4093" xr:uid="{00000000-0005-0000-0000-0000AE020000}"/>
    <cellStyle name="%_07.10.05 UCR_4.7 Impaired Exp. per industry_3.4.2 CB-intern. clients" xfId="4305" xr:uid="{00000000-0005-0000-0000-0000AF020000}"/>
    <cellStyle name="%_07.10.05 UCR_4.7 Impaired Exp. per industry_3.4.2a CB-int. clients per Q" xfId="4517" xr:uid="{00000000-0005-0000-0000-0000B0020000}"/>
    <cellStyle name="%_07.10.05 UCR_4.7 Impaired Exp. per industry_3.4.3 CB-cap. mark.sol." xfId="4729" xr:uid="{00000000-0005-0000-0000-0000B1020000}"/>
    <cellStyle name="%_07.10.05 UCR_4.7 Impaired Exp. per industry_3.4.3a CB-cap. mark. sol. per Q" xfId="4941" xr:uid="{00000000-0005-0000-0000-0000B2020000}"/>
    <cellStyle name="%_07.10.05 UCR_4.8 Collateral &amp; Guar. received" xfId="104" xr:uid="{00000000-0005-0000-0000-0000B3020000}"/>
    <cellStyle name="%_07.10.05 UCR_4.8 Collateral &amp; Guar. received 2" xfId="922" xr:uid="{00000000-0005-0000-0000-0000B4020000}"/>
    <cellStyle name="%_07.10.05 UCR_4.8 Collateral &amp; Guar. received 3" xfId="923" xr:uid="{00000000-0005-0000-0000-0000B5020000}"/>
    <cellStyle name="%_07.10.05 UCR_4.8 Collateral &amp; Guar. received 4" xfId="924" xr:uid="{00000000-0005-0000-0000-0000B6020000}"/>
    <cellStyle name="%_07.10.05 UCR_4.8 Collateral &amp; Guar. received_1.1 Quart. uderl. P&amp;L develop." xfId="921" xr:uid="{00000000-0005-0000-0000-0000B7020000}"/>
    <cellStyle name="%_07.10.05 UCR_4.8 Collateral &amp; Guar. received_1.3 Underlying P&amp;L" xfId="2610" xr:uid="{00000000-0005-0000-0000-0000B8020000}"/>
    <cellStyle name="%_07.10.05 UCR_4.8 Collateral &amp; Guar. received_1.5 Reported P&amp;L" xfId="2822" xr:uid="{00000000-0005-0000-0000-0000B9020000}"/>
    <cellStyle name="%_07.10.05 UCR_4.8 Collateral &amp; Guar. received_2.3. Due to customers" xfId="3034" xr:uid="{00000000-0005-0000-0000-0000BA020000}"/>
    <cellStyle name="%_07.10.05 UCR_4.8 Collateral &amp; Guar. received_3.1. Retail Banking" xfId="3246" xr:uid="{00000000-0005-0000-0000-0000BB020000}"/>
    <cellStyle name="%_07.10.05 UCR_4.8 Collateral &amp; Guar. received_3.2a Private Banking per Q" xfId="3458" xr:uid="{00000000-0005-0000-0000-0000BC020000}"/>
    <cellStyle name="%_07.10.05 UCR_4.8 Collateral &amp; Guar. received_3.3. Corporate Banking" xfId="3670" xr:uid="{00000000-0005-0000-0000-0000BD020000}"/>
    <cellStyle name="%_07.10.05 UCR_4.8 Collateral &amp; Guar. received_3.3a Corporate Banking per Q" xfId="5154" xr:uid="{00000000-0005-0000-0000-0000BE020000}"/>
    <cellStyle name="%_07.10.05 UCR_4.8 Collateral &amp; Guar. received_3.4.1 CB-commercial clients" xfId="3882" xr:uid="{00000000-0005-0000-0000-0000BF020000}"/>
    <cellStyle name="%_07.10.05 UCR_4.8 Collateral &amp; Guar. received_3.4.1.a CB-com. clients per Q" xfId="4094" xr:uid="{00000000-0005-0000-0000-0000C0020000}"/>
    <cellStyle name="%_07.10.05 UCR_4.8 Collateral &amp; Guar. received_3.4.2 CB-intern. clients" xfId="4306" xr:uid="{00000000-0005-0000-0000-0000C1020000}"/>
    <cellStyle name="%_07.10.05 UCR_4.8 Collateral &amp; Guar. received_3.4.2a CB-int. clients per Q" xfId="4518" xr:uid="{00000000-0005-0000-0000-0000C2020000}"/>
    <cellStyle name="%_07.10.05 UCR_4.8 Collateral &amp; Guar. received_3.4.3 CB-cap. mark.sol." xfId="4730" xr:uid="{00000000-0005-0000-0000-0000C3020000}"/>
    <cellStyle name="%_07.10.05 UCR_4.8 Collateral &amp; Guar. received_3.4.3a CB-cap. mark. sol. per Q" xfId="4942" xr:uid="{00000000-0005-0000-0000-0000C4020000}"/>
    <cellStyle name="%_07.10.05 UCR_61.00.05 Major subs" xfId="51787" xr:uid="{00000000-0005-0000-0000-0000C5020000}"/>
    <cellStyle name="%_07.10.05 UCR_Grafic long-term fund." xfId="51788" xr:uid="{00000000-0005-0000-0000-0000C6020000}"/>
    <cellStyle name="%_07.10.05 UCR_Grafic maturity" xfId="51789" xr:uid="{00000000-0005-0000-0000-0000C7020000}"/>
    <cellStyle name="%_07.10.05 UCR_Table of Contents " xfId="105" xr:uid="{00000000-0005-0000-0000-0000C8020000}"/>
    <cellStyle name="%_07.10.05 UCR_Table of Contents  2" xfId="926" xr:uid="{00000000-0005-0000-0000-0000C9020000}"/>
    <cellStyle name="%_07.10.05 UCR_Table of Contents  3" xfId="927" xr:uid="{00000000-0005-0000-0000-0000CA020000}"/>
    <cellStyle name="%_07.10.05 UCR_Table of Contents  4" xfId="928" xr:uid="{00000000-0005-0000-0000-0000CB020000}"/>
    <cellStyle name="%_07.10.05 UCR_Table of Contents _1.1 Quart. uderl. P&amp;L develop." xfId="925" xr:uid="{00000000-0005-0000-0000-0000CC020000}"/>
    <cellStyle name="%_07.10.05 UCR_Table of Contents _1.3 Underlying P&amp;L" xfId="2611" xr:uid="{00000000-0005-0000-0000-0000CD020000}"/>
    <cellStyle name="%_07.10.05 UCR_Table of Contents _1.5 Reported P&amp;L" xfId="2823" xr:uid="{00000000-0005-0000-0000-0000CE020000}"/>
    <cellStyle name="%_07.10.05 UCR_Table of Contents _2.3. Due to customers" xfId="3035" xr:uid="{00000000-0005-0000-0000-0000CF020000}"/>
    <cellStyle name="%_07.10.05 UCR_Table of Contents _29" xfId="54396" xr:uid="{00000000-0005-0000-0000-0000D0020000}"/>
    <cellStyle name="%_07.10.05 UCR_Table of Contents _3.1. Retail Banking" xfId="3247" xr:uid="{00000000-0005-0000-0000-0000D1020000}"/>
    <cellStyle name="%_07.10.05 UCR_Table of Contents _3.2a Private Banking per Q" xfId="3459" xr:uid="{00000000-0005-0000-0000-0000D2020000}"/>
    <cellStyle name="%_07.10.05 UCR_Table of Contents _3.3. Corporate Banking" xfId="3671" xr:uid="{00000000-0005-0000-0000-0000D3020000}"/>
    <cellStyle name="%_07.10.05 UCR_Table of Contents _3.3a Corporate Banking per Q" xfId="5155" xr:uid="{00000000-0005-0000-0000-0000D4020000}"/>
    <cellStyle name="%_07.10.05 UCR_Table of Contents _3.4.1 CB-commercial clients" xfId="3883" xr:uid="{00000000-0005-0000-0000-0000D5020000}"/>
    <cellStyle name="%_07.10.05 UCR_Table of Contents _3.4.1.a CB-com. clients per Q" xfId="4095" xr:uid="{00000000-0005-0000-0000-0000D6020000}"/>
    <cellStyle name="%_07.10.05 UCR_Table of Contents _3.4.2 CB-intern. clients" xfId="4307" xr:uid="{00000000-0005-0000-0000-0000D7020000}"/>
    <cellStyle name="%_07.10.05 UCR_Table of Contents _3.4.2a CB-int. clients per Q" xfId="4519" xr:uid="{00000000-0005-0000-0000-0000D8020000}"/>
    <cellStyle name="%_07.10.05 UCR_Table of Contents _3.4.3 CB-cap. mark.sol." xfId="4731" xr:uid="{00000000-0005-0000-0000-0000D9020000}"/>
    <cellStyle name="%_07.10.05 UCR_Table of Contents _3.4.3a CB-cap. mark. sol. per Q" xfId="4943" xr:uid="{00000000-0005-0000-0000-0000DA020000}"/>
    <cellStyle name="%_07.10.13 Grade Assets HFT" xfId="106" xr:uid="{00000000-0005-0000-0000-0000DB020000}"/>
    <cellStyle name="%_07.10.13 Grade Assets HFT 2" xfId="107" xr:uid="{00000000-0005-0000-0000-0000DC020000}"/>
    <cellStyle name="%_07.10.13 Grade Assets HFT 2 2" xfId="931" xr:uid="{00000000-0005-0000-0000-0000DD020000}"/>
    <cellStyle name="%_07.10.13 Grade Assets HFT 2 3" xfId="932" xr:uid="{00000000-0005-0000-0000-0000DE020000}"/>
    <cellStyle name="%_07.10.13 Grade Assets HFT 2 4" xfId="933" xr:uid="{00000000-0005-0000-0000-0000DF020000}"/>
    <cellStyle name="%_07.10.13 Grade Assets HFT 2_1.1 Quart. uderl. P&amp;L develop." xfId="930" xr:uid="{00000000-0005-0000-0000-0000E0020000}"/>
    <cellStyle name="%_07.10.13 Grade Assets HFT 2_1.3 Underlying P&amp;L" xfId="2613" xr:uid="{00000000-0005-0000-0000-0000E1020000}"/>
    <cellStyle name="%_07.10.13 Grade Assets HFT 2_1.5 Reported P&amp;L" xfId="2825" xr:uid="{00000000-0005-0000-0000-0000E2020000}"/>
    <cellStyle name="%_07.10.13 Grade Assets HFT 2_2.3. Due to customers" xfId="3037" xr:uid="{00000000-0005-0000-0000-0000E3020000}"/>
    <cellStyle name="%_07.10.13 Grade Assets HFT 2_29" xfId="54398" xr:uid="{00000000-0005-0000-0000-0000E4020000}"/>
    <cellStyle name="%_07.10.13 Grade Assets HFT 2_3.1. Retail Banking" xfId="3249" xr:uid="{00000000-0005-0000-0000-0000E5020000}"/>
    <cellStyle name="%_07.10.13 Grade Assets HFT 2_3.2a Private Banking per Q" xfId="3461" xr:uid="{00000000-0005-0000-0000-0000E6020000}"/>
    <cellStyle name="%_07.10.13 Grade Assets HFT 2_3.3. Corporate Banking" xfId="3673" xr:uid="{00000000-0005-0000-0000-0000E7020000}"/>
    <cellStyle name="%_07.10.13 Grade Assets HFT 2_3.3a Corporate Banking per Q" xfId="5157" xr:uid="{00000000-0005-0000-0000-0000E8020000}"/>
    <cellStyle name="%_07.10.13 Grade Assets HFT 2_3.4.1 CB-commercial clients" xfId="3885" xr:uid="{00000000-0005-0000-0000-0000E9020000}"/>
    <cellStyle name="%_07.10.13 Grade Assets HFT 2_3.4.1.a CB-com. clients per Q" xfId="4097" xr:uid="{00000000-0005-0000-0000-0000EA020000}"/>
    <cellStyle name="%_07.10.13 Grade Assets HFT 2_3.4.2 CB-intern. clients" xfId="4309" xr:uid="{00000000-0005-0000-0000-0000EB020000}"/>
    <cellStyle name="%_07.10.13 Grade Assets HFT 2_3.4.2a CB-int. clients per Q" xfId="4521" xr:uid="{00000000-0005-0000-0000-0000EC020000}"/>
    <cellStyle name="%_07.10.13 Grade Assets HFT 2_3.4.3 CB-cap. mark.sol." xfId="4733" xr:uid="{00000000-0005-0000-0000-0000ED020000}"/>
    <cellStyle name="%_07.10.13 Grade Assets HFT 2_3.4.3a CB-cap. mark. sol. per Q" xfId="4945" xr:uid="{00000000-0005-0000-0000-0000EE020000}"/>
    <cellStyle name="%_07.10.13 Grade Assets HFT 3" xfId="934" xr:uid="{00000000-0005-0000-0000-0000EF020000}"/>
    <cellStyle name="%_07.10.13 Grade Assets HFT 4" xfId="935" xr:uid="{00000000-0005-0000-0000-0000F0020000}"/>
    <cellStyle name="%_07.10.13 Grade Assets HFT 5" xfId="936" xr:uid="{00000000-0005-0000-0000-0000F1020000}"/>
    <cellStyle name="%_07.10.13 Grade Assets HFT_1.1 Quart. uderl. P&amp;L develop." xfId="929" xr:uid="{00000000-0005-0000-0000-0000F2020000}"/>
    <cellStyle name="%_07.10.13 Grade Assets HFT_1.3 Underlying P&amp;L" xfId="2612" xr:uid="{00000000-0005-0000-0000-0000F3020000}"/>
    <cellStyle name="%_07.10.13 Grade Assets HFT_1.4 Special items" xfId="108" xr:uid="{00000000-0005-0000-0000-0000F4020000}"/>
    <cellStyle name="%_07.10.13 Grade Assets HFT_1.4 Special items 2" xfId="938" xr:uid="{00000000-0005-0000-0000-0000F5020000}"/>
    <cellStyle name="%_07.10.13 Grade Assets HFT_1.4 Special items 3" xfId="939" xr:uid="{00000000-0005-0000-0000-0000F6020000}"/>
    <cellStyle name="%_07.10.13 Grade Assets HFT_1.4 Special items 4" xfId="940" xr:uid="{00000000-0005-0000-0000-0000F7020000}"/>
    <cellStyle name="%_07.10.13 Grade Assets HFT_1.4 Special items_1.1 Quart. uderl. P&amp;L develop." xfId="937" xr:uid="{00000000-0005-0000-0000-0000F8020000}"/>
    <cellStyle name="%_07.10.13 Grade Assets HFT_1.4 Special items_1.3 Underlying P&amp;L" xfId="2614" xr:uid="{00000000-0005-0000-0000-0000F9020000}"/>
    <cellStyle name="%_07.10.13 Grade Assets HFT_1.4 Special items_1.5 Reported P&amp;L" xfId="2826" xr:uid="{00000000-0005-0000-0000-0000FA020000}"/>
    <cellStyle name="%_07.10.13 Grade Assets HFT_1.4 Special items_2.3. Due to customers" xfId="3038" xr:uid="{00000000-0005-0000-0000-0000FB020000}"/>
    <cellStyle name="%_07.10.13 Grade Assets HFT_1.4 Special items_3.1. Retail Banking" xfId="3250" xr:uid="{00000000-0005-0000-0000-0000FC020000}"/>
    <cellStyle name="%_07.10.13 Grade Assets HFT_1.4 Special items_3.2a Private Banking per Q" xfId="3462" xr:uid="{00000000-0005-0000-0000-0000FD020000}"/>
    <cellStyle name="%_07.10.13 Grade Assets HFT_1.4 Special items_3.3. Corporate Banking" xfId="3674" xr:uid="{00000000-0005-0000-0000-0000FE020000}"/>
    <cellStyle name="%_07.10.13 Grade Assets HFT_1.4 Special items_3.3a Corporate Banking per Q" xfId="5158" xr:uid="{00000000-0005-0000-0000-0000FF020000}"/>
    <cellStyle name="%_07.10.13 Grade Assets HFT_1.4 Special items_3.4.1 CB-commercial clients" xfId="3886" xr:uid="{00000000-0005-0000-0000-000000030000}"/>
    <cellStyle name="%_07.10.13 Grade Assets HFT_1.4 Special items_3.4.1.a CB-com. clients per Q" xfId="4098" xr:uid="{00000000-0005-0000-0000-000001030000}"/>
    <cellStyle name="%_07.10.13 Grade Assets HFT_1.4 Special items_3.4.2 CB-intern. clients" xfId="4310" xr:uid="{00000000-0005-0000-0000-000002030000}"/>
    <cellStyle name="%_07.10.13 Grade Assets HFT_1.4 Special items_3.4.2a CB-int. clients per Q" xfId="4522" xr:uid="{00000000-0005-0000-0000-000003030000}"/>
    <cellStyle name="%_07.10.13 Grade Assets HFT_1.4 Special items_3.4.3 CB-cap. mark.sol." xfId="4734" xr:uid="{00000000-0005-0000-0000-000004030000}"/>
    <cellStyle name="%_07.10.13 Grade Assets HFT_1.4 Special items_3.4.3a CB-cap. mark. sol. per Q" xfId="4946" xr:uid="{00000000-0005-0000-0000-000005030000}"/>
    <cellStyle name="%_07.10.13 Grade Assets HFT_1.5 Reported P&amp;L" xfId="2824" xr:uid="{00000000-0005-0000-0000-000006030000}"/>
    <cellStyle name="%_07.10.13 Grade Assets HFT_11.01.05 Remuneration" xfId="51790" xr:uid="{00000000-0005-0000-0000-000007030000}"/>
    <cellStyle name="%_07.10.13 Grade Assets HFT_2.3. Due to customers" xfId="3036" xr:uid="{00000000-0005-0000-0000-000008030000}"/>
    <cellStyle name="%_07.10.13 Grade Assets HFT_2.5. Basel III" xfId="109" xr:uid="{00000000-0005-0000-0000-000009030000}"/>
    <cellStyle name="%_07.10.13 Grade Assets HFT_2.5. Basel III 2" xfId="942" xr:uid="{00000000-0005-0000-0000-00000A030000}"/>
    <cellStyle name="%_07.10.13 Grade Assets HFT_2.5. Basel III 3" xfId="943" xr:uid="{00000000-0005-0000-0000-00000B030000}"/>
    <cellStyle name="%_07.10.13 Grade Assets HFT_2.5. Basel III 4" xfId="944" xr:uid="{00000000-0005-0000-0000-00000C030000}"/>
    <cellStyle name="%_07.10.13 Grade Assets HFT_2.5. Basel III_1.1 Quart. uderl. P&amp;L develop." xfId="941" xr:uid="{00000000-0005-0000-0000-00000D030000}"/>
    <cellStyle name="%_07.10.13 Grade Assets HFT_2.5. Basel III_1.3 Underlying P&amp;L" xfId="2615" xr:uid="{00000000-0005-0000-0000-00000E030000}"/>
    <cellStyle name="%_07.10.13 Grade Assets HFT_2.5. Basel III_1.5 Reported P&amp;L" xfId="2827" xr:uid="{00000000-0005-0000-0000-00000F030000}"/>
    <cellStyle name="%_07.10.13 Grade Assets HFT_2.5. Basel III_2.3. Due to customers" xfId="3039" xr:uid="{00000000-0005-0000-0000-000010030000}"/>
    <cellStyle name="%_07.10.13 Grade Assets HFT_2.5. Basel III_29" xfId="54399" xr:uid="{00000000-0005-0000-0000-000011030000}"/>
    <cellStyle name="%_07.10.13 Grade Assets HFT_2.5. Basel III_3.1. Retail Banking" xfId="3251" xr:uid="{00000000-0005-0000-0000-000012030000}"/>
    <cellStyle name="%_07.10.13 Grade Assets HFT_2.5. Basel III_3.2a Private Banking per Q" xfId="3463" xr:uid="{00000000-0005-0000-0000-000013030000}"/>
    <cellStyle name="%_07.10.13 Grade Assets HFT_2.5. Basel III_3.3. Corporate Banking" xfId="3675" xr:uid="{00000000-0005-0000-0000-000014030000}"/>
    <cellStyle name="%_07.10.13 Grade Assets HFT_2.5. Basel III_3.3a Corporate Banking per Q" xfId="5159" xr:uid="{00000000-0005-0000-0000-000015030000}"/>
    <cellStyle name="%_07.10.13 Grade Assets HFT_2.5. Basel III_3.4.1 CB-commercial clients" xfId="3887" xr:uid="{00000000-0005-0000-0000-000016030000}"/>
    <cellStyle name="%_07.10.13 Grade Assets HFT_2.5. Basel III_3.4.1.a CB-com. clients per Q" xfId="4099" xr:uid="{00000000-0005-0000-0000-000017030000}"/>
    <cellStyle name="%_07.10.13 Grade Assets HFT_2.5. Basel III_3.4.2 CB-intern. clients" xfId="4311" xr:uid="{00000000-0005-0000-0000-000018030000}"/>
    <cellStyle name="%_07.10.13 Grade Assets HFT_2.5. Basel III_3.4.2a CB-int. clients per Q" xfId="4523" xr:uid="{00000000-0005-0000-0000-000019030000}"/>
    <cellStyle name="%_07.10.13 Grade Assets HFT_2.5. Basel III_3.4.3 CB-cap. mark.sol." xfId="4735" xr:uid="{00000000-0005-0000-0000-00001A030000}"/>
    <cellStyle name="%_07.10.13 Grade Assets HFT_2.5. Basel III_3.4.3a CB-cap. mark. sol. per Q" xfId="4947" xr:uid="{00000000-0005-0000-0000-00001B030000}"/>
    <cellStyle name="%_07.10.13 Grade Assets HFT_29" xfId="54397" xr:uid="{00000000-0005-0000-0000-00001C030000}"/>
    <cellStyle name="%_07.10.13 Grade Assets HFT_3.1. Retail Banking" xfId="3248" xr:uid="{00000000-0005-0000-0000-00001D030000}"/>
    <cellStyle name="%_07.10.13 Grade Assets HFT_3.2a Private Banking per Q" xfId="3460" xr:uid="{00000000-0005-0000-0000-00001E030000}"/>
    <cellStyle name="%_07.10.13 Grade Assets HFT_3.3. Corporate Banking" xfId="3672" xr:uid="{00000000-0005-0000-0000-00001F030000}"/>
    <cellStyle name="%_07.10.13 Grade Assets HFT_3.3a Corporate Banking per Q" xfId="5156" xr:uid="{00000000-0005-0000-0000-000020030000}"/>
    <cellStyle name="%_07.10.13 Grade Assets HFT_3.4.1 CB-commercial clients" xfId="3884" xr:uid="{00000000-0005-0000-0000-000021030000}"/>
    <cellStyle name="%_07.10.13 Grade Assets HFT_3.4.1.a CB-com. clients per Q" xfId="4096" xr:uid="{00000000-0005-0000-0000-000022030000}"/>
    <cellStyle name="%_07.10.13 Grade Assets HFT_3.4.2 CB-intern. clients" xfId="4308" xr:uid="{00000000-0005-0000-0000-000023030000}"/>
    <cellStyle name="%_07.10.13 Grade Assets HFT_3.4.2a CB-int. clients per Q" xfId="4520" xr:uid="{00000000-0005-0000-0000-000024030000}"/>
    <cellStyle name="%_07.10.13 Grade Assets HFT_3.4.3 CB-cap. mark.sol." xfId="4732" xr:uid="{00000000-0005-0000-0000-000025030000}"/>
    <cellStyle name="%_07.10.13 Grade Assets HFT_3.4.3a CB-cap. mark. sol. per Q" xfId="4944" xr:uid="{00000000-0005-0000-0000-000026030000}"/>
    <cellStyle name="%_07.10.13 Grade Assets HFT_4.2. Industry concentration" xfId="110" xr:uid="{00000000-0005-0000-0000-000027030000}"/>
    <cellStyle name="%_07.10.13 Grade Assets HFT_4.2. Industry concentration 2" xfId="946" xr:uid="{00000000-0005-0000-0000-000028030000}"/>
    <cellStyle name="%_07.10.13 Grade Assets HFT_4.2. Industry concentration 3" xfId="947" xr:uid="{00000000-0005-0000-0000-000029030000}"/>
    <cellStyle name="%_07.10.13 Grade Assets HFT_4.2. Industry concentration 4" xfId="948" xr:uid="{00000000-0005-0000-0000-00002A030000}"/>
    <cellStyle name="%_07.10.13 Grade Assets HFT_4.2. Industry concentration_1.1 Quart. uderl. P&amp;L develop." xfId="945" xr:uid="{00000000-0005-0000-0000-00002B030000}"/>
    <cellStyle name="%_07.10.13 Grade Assets HFT_4.2. Industry concentration_1.3 Underlying P&amp;L" xfId="2616" xr:uid="{00000000-0005-0000-0000-00002C030000}"/>
    <cellStyle name="%_07.10.13 Grade Assets HFT_4.2. Industry concentration_1.5 Reported P&amp;L" xfId="2828" xr:uid="{00000000-0005-0000-0000-00002D030000}"/>
    <cellStyle name="%_07.10.13 Grade Assets HFT_4.2. Industry concentration_2.3. Due to customers" xfId="3040" xr:uid="{00000000-0005-0000-0000-00002E030000}"/>
    <cellStyle name="%_07.10.13 Grade Assets HFT_4.2. Industry concentration_3.1. Retail Banking" xfId="3252" xr:uid="{00000000-0005-0000-0000-00002F030000}"/>
    <cellStyle name="%_07.10.13 Grade Assets HFT_4.2. Industry concentration_3.2a Private Banking per Q" xfId="3464" xr:uid="{00000000-0005-0000-0000-000030030000}"/>
    <cellStyle name="%_07.10.13 Grade Assets HFT_4.2. Industry concentration_3.3. Corporate Banking" xfId="3676" xr:uid="{00000000-0005-0000-0000-000031030000}"/>
    <cellStyle name="%_07.10.13 Grade Assets HFT_4.2. Industry concentration_3.3a Corporate Banking per Q" xfId="5160" xr:uid="{00000000-0005-0000-0000-000032030000}"/>
    <cellStyle name="%_07.10.13 Grade Assets HFT_4.2. Industry concentration_3.4.1 CB-commercial clients" xfId="3888" xr:uid="{00000000-0005-0000-0000-000033030000}"/>
    <cellStyle name="%_07.10.13 Grade Assets HFT_4.2. Industry concentration_3.4.1.a CB-com. clients per Q" xfId="4100" xr:uid="{00000000-0005-0000-0000-000034030000}"/>
    <cellStyle name="%_07.10.13 Grade Assets HFT_4.2. Industry concentration_3.4.2 CB-intern. clients" xfId="4312" xr:uid="{00000000-0005-0000-0000-000035030000}"/>
    <cellStyle name="%_07.10.13 Grade Assets HFT_4.2. Industry concentration_3.4.2a CB-int. clients per Q" xfId="4524" xr:uid="{00000000-0005-0000-0000-000036030000}"/>
    <cellStyle name="%_07.10.13 Grade Assets HFT_4.2. Industry concentration_3.4.3 CB-cap. mark.sol." xfId="4736" xr:uid="{00000000-0005-0000-0000-000037030000}"/>
    <cellStyle name="%_07.10.13 Grade Assets HFT_4.2. Industry concentration_3.4.3a CB-cap. mark. sol. per Q" xfId="4948" xr:uid="{00000000-0005-0000-0000-000038030000}"/>
    <cellStyle name="%_07.10.13 Grade Assets HFT_4.3. Mortgages - LtMV" xfId="111" xr:uid="{00000000-0005-0000-0000-000039030000}"/>
    <cellStyle name="%_07.10.13 Grade Assets HFT_4.3. Mortgages - LtMV 2" xfId="950" xr:uid="{00000000-0005-0000-0000-00003A030000}"/>
    <cellStyle name="%_07.10.13 Grade Assets HFT_4.3. Mortgages - LtMV 3" xfId="951" xr:uid="{00000000-0005-0000-0000-00003B030000}"/>
    <cellStyle name="%_07.10.13 Grade Assets HFT_4.3. Mortgages - LtMV 4" xfId="952" xr:uid="{00000000-0005-0000-0000-00003C030000}"/>
    <cellStyle name="%_07.10.13 Grade Assets HFT_4.3. Mortgages - LtMV_1.1 Quart. uderl. P&amp;L develop." xfId="949" xr:uid="{00000000-0005-0000-0000-00003D030000}"/>
    <cellStyle name="%_07.10.13 Grade Assets HFT_4.3. Mortgages - LtMV_1.3 Underlying P&amp;L" xfId="2617" xr:uid="{00000000-0005-0000-0000-00003E030000}"/>
    <cellStyle name="%_07.10.13 Grade Assets HFT_4.3. Mortgages - LtMV_1.5 Reported P&amp;L" xfId="2829" xr:uid="{00000000-0005-0000-0000-00003F030000}"/>
    <cellStyle name="%_07.10.13 Grade Assets HFT_4.3. Mortgages - LtMV_2.3. Due to customers" xfId="3041" xr:uid="{00000000-0005-0000-0000-000040030000}"/>
    <cellStyle name="%_07.10.13 Grade Assets HFT_4.3. Mortgages - LtMV_3.1. Retail Banking" xfId="3253" xr:uid="{00000000-0005-0000-0000-000041030000}"/>
    <cellStyle name="%_07.10.13 Grade Assets HFT_4.3. Mortgages - LtMV_3.2a Private Banking per Q" xfId="3465" xr:uid="{00000000-0005-0000-0000-000042030000}"/>
    <cellStyle name="%_07.10.13 Grade Assets HFT_4.3. Mortgages - LtMV_3.3. Corporate Banking" xfId="3677" xr:uid="{00000000-0005-0000-0000-000043030000}"/>
    <cellStyle name="%_07.10.13 Grade Assets HFT_4.3. Mortgages - LtMV_3.3a Corporate Banking per Q" xfId="5161" xr:uid="{00000000-0005-0000-0000-000044030000}"/>
    <cellStyle name="%_07.10.13 Grade Assets HFT_4.3. Mortgages - LtMV_3.4.1 CB-commercial clients" xfId="3889" xr:uid="{00000000-0005-0000-0000-000045030000}"/>
    <cellStyle name="%_07.10.13 Grade Assets HFT_4.3. Mortgages - LtMV_3.4.1.a CB-com. clients per Q" xfId="4101" xr:uid="{00000000-0005-0000-0000-000046030000}"/>
    <cellStyle name="%_07.10.13 Grade Assets HFT_4.3. Mortgages - LtMV_3.4.2 CB-intern. clients" xfId="4313" xr:uid="{00000000-0005-0000-0000-000047030000}"/>
    <cellStyle name="%_07.10.13 Grade Assets HFT_4.3. Mortgages - LtMV_3.4.2a CB-int. clients per Q" xfId="4525" xr:uid="{00000000-0005-0000-0000-000048030000}"/>
    <cellStyle name="%_07.10.13 Grade Assets HFT_4.3. Mortgages - LtMV_3.4.3 CB-cap. mark.sol." xfId="4737" xr:uid="{00000000-0005-0000-0000-000049030000}"/>
    <cellStyle name="%_07.10.13 Grade Assets HFT_4.3. Mortgages - LtMV_3.4.3a CB-cap. mark. sol. per Q" xfId="4949" xr:uid="{00000000-0005-0000-0000-00004A030000}"/>
    <cellStyle name="%_07.10.13 Grade Assets HFT_4.4 Mortgages Portfolio loantyp" xfId="112" xr:uid="{00000000-0005-0000-0000-00004B030000}"/>
    <cellStyle name="%_07.10.13 Grade Assets HFT_4.4 Mortgages Portfolio loantyp 2" xfId="954" xr:uid="{00000000-0005-0000-0000-00004C030000}"/>
    <cellStyle name="%_07.10.13 Grade Assets HFT_4.4 Mortgages Portfolio loantyp 3" xfId="955" xr:uid="{00000000-0005-0000-0000-00004D030000}"/>
    <cellStyle name="%_07.10.13 Grade Assets HFT_4.4 Mortgages Portfolio loantyp 4" xfId="956" xr:uid="{00000000-0005-0000-0000-00004E030000}"/>
    <cellStyle name="%_07.10.13 Grade Assets HFT_4.4 Mortgages Portfolio loantyp_1.1 Quart. uderl. P&amp;L develop." xfId="953" xr:uid="{00000000-0005-0000-0000-00004F030000}"/>
    <cellStyle name="%_07.10.13 Grade Assets HFT_4.4 Mortgages Portfolio loantyp_1.3 Underlying P&amp;L" xfId="2618" xr:uid="{00000000-0005-0000-0000-000050030000}"/>
    <cellStyle name="%_07.10.13 Grade Assets HFT_4.4 Mortgages Portfolio loantyp_1.5 Reported P&amp;L" xfId="2830" xr:uid="{00000000-0005-0000-0000-000051030000}"/>
    <cellStyle name="%_07.10.13 Grade Assets HFT_4.4 Mortgages Portfolio loantyp_2.3. Due to customers" xfId="3042" xr:uid="{00000000-0005-0000-0000-000052030000}"/>
    <cellStyle name="%_07.10.13 Grade Assets HFT_4.4 Mortgages Portfolio loantyp_3.1. Retail Banking" xfId="3254" xr:uid="{00000000-0005-0000-0000-000053030000}"/>
    <cellStyle name="%_07.10.13 Grade Assets HFT_4.4 Mortgages Portfolio loantyp_3.2a Private Banking per Q" xfId="3466" xr:uid="{00000000-0005-0000-0000-000054030000}"/>
    <cellStyle name="%_07.10.13 Grade Assets HFT_4.4 Mortgages Portfolio loantyp_3.3. Corporate Banking" xfId="3678" xr:uid="{00000000-0005-0000-0000-000055030000}"/>
    <cellStyle name="%_07.10.13 Grade Assets HFT_4.4 Mortgages Portfolio loantyp_3.3a Corporate Banking per Q" xfId="5162" xr:uid="{00000000-0005-0000-0000-000056030000}"/>
    <cellStyle name="%_07.10.13 Grade Assets HFT_4.4 Mortgages Portfolio loantyp_3.4.1 CB-commercial clients" xfId="3890" xr:uid="{00000000-0005-0000-0000-000057030000}"/>
    <cellStyle name="%_07.10.13 Grade Assets HFT_4.4 Mortgages Portfolio loantyp_3.4.1.a CB-com. clients per Q" xfId="4102" xr:uid="{00000000-0005-0000-0000-000058030000}"/>
    <cellStyle name="%_07.10.13 Grade Assets HFT_4.4 Mortgages Portfolio loantyp_3.4.2 CB-intern. clients" xfId="4314" xr:uid="{00000000-0005-0000-0000-000059030000}"/>
    <cellStyle name="%_07.10.13 Grade Assets HFT_4.4 Mortgages Portfolio loantyp_3.4.2a CB-int. clients per Q" xfId="4526" xr:uid="{00000000-0005-0000-0000-00005A030000}"/>
    <cellStyle name="%_07.10.13 Grade Assets HFT_4.4 Mortgages Portfolio loantyp_3.4.3 CB-cap. mark.sol." xfId="4738" xr:uid="{00000000-0005-0000-0000-00005B030000}"/>
    <cellStyle name="%_07.10.13 Grade Assets HFT_4.4 Mortgages Portfolio loantyp_3.4.3a CB-cap. mark. sol. per Q" xfId="4950" xr:uid="{00000000-0005-0000-0000-00005C030000}"/>
    <cellStyle name="%_07.10.13 Grade Assets HFT_4.5. Past due financial assets" xfId="113" xr:uid="{00000000-0005-0000-0000-00005D030000}"/>
    <cellStyle name="%_07.10.13 Grade Assets HFT_4.5. Past due financial assets 2" xfId="958" xr:uid="{00000000-0005-0000-0000-00005E030000}"/>
    <cellStyle name="%_07.10.13 Grade Assets HFT_4.5. Past due financial assets 3" xfId="959" xr:uid="{00000000-0005-0000-0000-00005F030000}"/>
    <cellStyle name="%_07.10.13 Grade Assets HFT_4.5. Past due financial assets 4" xfId="960" xr:uid="{00000000-0005-0000-0000-000060030000}"/>
    <cellStyle name="%_07.10.13 Grade Assets HFT_4.5. Past due financial assets_1.1 Quart. uderl. P&amp;L develop." xfId="957" xr:uid="{00000000-0005-0000-0000-000061030000}"/>
    <cellStyle name="%_07.10.13 Grade Assets HFT_4.5. Past due financial assets_1.3 Underlying P&amp;L" xfId="2619" xr:uid="{00000000-0005-0000-0000-000062030000}"/>
    <cellStyle name="%_07.10.13 Grade Assets HFT_4.5. Past due financial assets_1.5 Reported P&amp;L" xfId="2831" xr:uid="{00000000-0005-0000-0000-000063030000}"/>
    <cellStyle name="%_07.10.13 Grade Assets HFT_4.5. Past due financial assets_2.3. Due to customers" xfId="3043" xr:uid="{00000000-0005-0000-0000-000064030000}"/>
    <cellStyle name="%_07.10.13 Grade Assets HFT_4.5. Past due financial assets_3.1. Retail Banking" xfId="3255" xr:uid="{00000000-0005-0000-0000-000065030000}"/>
    <cellStyle name="%_07.10.13 Grade Assets HFT_4.5. Past due financial assets_3.2a Private Banking per Q" xfId="3467" xr:uid="{00000000-0005-0000-0000-000066030000}"/>
    <cellStyle name="%_07.10.13 Grade Assets HFT_4.5. Past due financial assets_3.3. Corporate Banking" xfId="3679" xr:uid="{00000000-0005-0000-0000-000067030000}"/>
    <cellStyle name="%_07.10.13 Grade Assets HFT_4.5. Past due financial assets_3.3a Corporate Banking per Q" xfId="5163" xr:uid="{00000000-0005-0000-0000-000068030000}"/>
    <cellStyle name="%_07.10.13 Grade Assets HFT_4.5. Past due financial assets_3.4.1 CB-commercial clients" xfId="3891" xr:uid="{00000000-0005-0000-0000-000069030000}"/>
    <cellStyle name="%_07.10.13 Grade Assets HFT_4.5. Past due financial assets_3.4.1.a CB-com. clients per Q" xfId="4103" xr:uid="{00000000-0005-0000-0000-00006A030000}"/>
    <cellStyle name="%_07.10.13 Grade Assets HFT_4.5. Past due financial assets_3.4.2 CB-intern. clients" xfId="4315" xr:uid="{00000000-0005-0000-0000-00006B030000}"/>
    <cellStyle name="%_07.10.13 Grade Assets HFT_4.5. Past due financial assets_3.4.2a CB-int. clients per Q" xfId="4527" xr:uid="{00000000-0005-0000-0000-00006C030000}"/>
    <cellStyle name="%_07.10.13 Grade Assets HFT_4.5. Past due financial assets_3.4.3 CB-cap. mark.sol." xfId="4739" xr:uid="{00000000-0005-0000-0000-00006D030000}"/>
    <cellStyle name="%_07.10.13 Grade Assets HFT_4.5. Past due financial assets_3.4.3a CB-cap. mark. sol. per Q" xfId="4951" xr:uid="{00000000-0005-0000-0000-00006E030000}"/>
    <cellStyle name="%_07.10.13 Grade Assets HFT_4.6. Impaired credit exposure" xfId="114" xr:uid="{00000000-0005-0000-0000-00006F030000}"/>
    <cellStyle name="%_07.10.13 Grade Assets HFT_4.6. Impaired credit exposure 2" xfId="962" xr:uid="{00000000-0005-0000-0000-000070030000}"/>
    <cellStyle name="%_07.10.13 Grade Assets HFT_4.6. Impaired credit exposure 3" xfId="963" xr:uid="{00000000-0005-0000-0000-000071030000}"/>
    <cellStyle name="%_07.10.13 Grade Assets HFT_4.6. Impaired credit exposure 4" xfId="964" xr:uid="{00000000-0005-0000-0000-000072030000}"/>
    <cellStyle name="%_07.10.13 Grade Assets HFT_4.6. Impaired credit exposure_1.1 Quart. uderl. P&amp;L develop." xfId="961" xr:uid="{00000000-0005-0000-0000-000073030000}"/>
    <cellStyle name="%_07.10.13 Grade Assets HFT_4.6. Impaired credit exposure_1.3 Underlying P&amp;L" xfId="2620" xr:uid="{00000000-0005-0000-0000-000074030000}"/>
    <cellStyle name="%_07.10.13 Grade Assets HFT_4.6. Impaired credit exposure_1.5 Reported P&amp;L" xfId="2832" xr:uid="{00000000-0005-0000-0000-000075030000}"/>
    <cellStyle name="%_07.10.13 Grade Assets HFT_4.6. Impaired credit exposure_2.3. Due to customers" xfId="3044" xr:uid="{00000000-0005-0000-0000-000076030000}"/>
    <cellStyle name="%_07.10.13 Grade Assets HFT_4.6. Impaired credit exposure_3.1. Retail Banking" xfId="3256" xr:uid="{00000000-0005-0000-0000-000077030000}"/>
    <cellStyle name="%_07.10.13 Grade Assets HFT_4.6. Impaired credit exposure_3.2a Private Banking per Q" xfId="3468" xr:uid="{00000000-0005-0000-0000-000078030000}"/>
    <cellStyle name="%_07.10.13 Grade Assets HFT_4.6. Impaired credit exposure_3.3. Corporate Banking" xfId="3680" xr:uid="{00000000-0005-0000-0000-000079030000}"/>
    <cellStyle name="%_07.10.13 Grade Assets HFT_4.6. Impaired credit exposure_3.3a Corporate Banking per Q" xfId="5164" xr:uid="{00000000-0005-0000-0000-00007A030000}"/>
    <cellStyle name="%_07.10.13 Grade Assets HFT_4.6. Impaired credit exposure_3.4.1 CB-commercial clients" xfId="3892" xr:uid="{00000000-0005-0000-0000-00007B030000}"/>
    <cellStyle name="%_07.10.13 Grade Assets HFT_4.6. Impaired credit exposure_3.4.1.a CB-com. clients per Q" xfId="4104" xr:uid="{00000000-0005-0000-0000-00007C030000}"/>
    <cellStyle name="%_07.10.13 Grade Assets HFT_4.6. Impaired credit exposure_3.4.2 CB-intern. clients" xfId="4316" xr:uid="{00000000-0005-0000-0000-00007D030000}"/>
    <cellStyle name="%_07.10.13 Grade Assets HFT_4.6. Impaired credit exposure_3.4.2a CB-int. clients per Q" xfId="4528" xr:uid="{00000000-0005-0000-0000-00007E030000}"/>
    <cellStyle name="%_07.10.13 Grade Assets HFT_4.6. Impaired credit exposure_3.4.3 CB-cap. mark.sol." xfId="4740" xr:uid="{00000000-0005-0000-0000-00007F030000}"/>
    <cellStyle name="%_07.10.13 Grade Assets HFT_4.6. Impaired credit exposure_3.4.3a CB-cap. mark. sol. per Q" xfId="4952" xr:uid="{00000000-0005-0000-0000-000080030000}"/>
    <cellStyle name="%_07.10.13 Grade Assets HFT_4.7 Impaired Exp. per industry" xfId="115" xr:uid="{00000000-0005-0000-0000-000081030000}"/>
    <cellStyle name="%_07.10.13 Grade Assets HFT_4.7 Impaired Exp. per industry 2" xfId="966" xr:uid="{00000000-0005-0000-0000-000082030000}"/>
    <cellStyle name="%_07.10.13 Grade Assets HFT_4.7 Impaired Exp. per industry 3" xfId="967" xr:uid="{00000000-0005-0000-0000-000083030000}"/>
    <cellStyle name="%_07.10.13 Grade Assets HFT_4.7 Impaired Exp. per industry 4" xfId="968" xr:uid="{00000000-0005-0000-0000-000084030000}"/>
    <cellStyle name="%_07.10.13 Grade Assets HFT_4.7 Impaired Exp. per industry_1.1 Quart. uderl. P&amp;L develop." xfId="965" xr:uid="{00000000-0005-0000-0000-000085030000}"/>
    <cellStyle name="%_07.10.13 Grade Assets HFT_4.7 Impaired Exp. per industry_1.3 Underlying P&amp;L" xfId="2621" xr:uid="{00000000-0005-0000-0000-000086030000}"/>
    <cellStyle name="%_07.10.13 Grade Assets HFT_4.7 Impaired Exp. per industry_1.5 Reported P&amp;L" xfId="2833" xr:uid="{00000000-0005-0000-0000-000087030000}"/>
    <cellStyle name="%_07.10.13 Grade Assets HFT_4.7 Impaired Exp. per industry_2.3. Due to customers" xfId="3045" xr:uid="{00000000-0005-0000-0000-000088030000}"/>
    <cellStyle name="%_07.10.13 Grade Assets HFT_4.7 Impaired Exp. per industry_3.1. Retail Banking" xfId="3257" xr:uid="{00000000-0005-0000-0000-000089030000}"/>
    <cellStyle name="%_07.10.13 Grade Assets HFT_4.7 Impaired Exp. per industry_3.2a Private Banking per Q" xfId="3469" xr:uid="{00000000-0005-0000-0000-00008A030000}"/>
    <cellStyle name="%_07.10.13 Grade Assets HFT_4.7 Impaired Exp. per industry_3.3. Corporate Banking" xfId="3681" xr:uid="{00000000-0005-0000-0000-00008B030000}"/>
    <cellStyle name="%_07.10.13 Grade Assets HFT_4.7 Impaired Exp. per industry_3.3a Corporate Banking per Q" xfId="5165" xr:uid="{00000000-0005-0000-0000-00008C030000}"/>
    <cellStyle name="%_07.10.13 Grade Assets HFT_4.7 Impaired Exp. per industry_3.4.1 CB-commercial clients" xfId="3893" xr:uid="{00000000-0005-0000-0000-00008D030000}"/>
    <cellStyle name="%_07.10.13 Grade Assets HFT_4.7 Impaired Exp. per industry_3.4.1.a CB-com. clients per Q" xfId="4105" xr:uid="{00000000-0005-0000-0000-00008E030000}"/>
    <cellStyle name="%_07.10.13 Grade Assets HFT_4.7 Impaired Exp. per industry_3.4.2 CB-intern. clients" xfId="4317" xr:uid="{00000000-0005-0000-0000-00008F030000}"/>
    <cellStyle name="%_07.10.13 Grade Assets HFT_4.7 Impaired Exp. per industry_3.4.2a CB-int. clients per Q" xfId="4529" xr:uid="{00000000-0005-0000-0000-000090030000}"/>
    <cellStyle name="%_07.10.13 Grade Assets HFT_4.7 Impaired Exp. per industry_3.4.3 CB-cap. mark.sol." xfId="4741" xr:uid="{00000000-0005-0000-0000-000091030000}"/>
    <cellStyle name="%_07.10.13 Grade Assets HFT_4.7 Impaired Exp. per industry_3.4.3a CB-cap. mark. sol. per Q" xfId="4953" xr:uid="{00000000-0005-0000-0000-000092030000}"/>
    <cellStyle name="%_07.10.13 Grade Assets HFT_4.8 Collateral &amp; Guar. received" xfId="116" xr:uid="{00000000-0005-0000-0000-000093030000}"/>
    <cellStyle name="%_07.10.13 Grade Assets HFT_4.8 Collateral &amp; Guar. received 2" xfId="970" xr:uid="{00000000-0005-0000-0000-000094030000}"/>
    <cellStyle name="%_07.10.13 Grade Assets HFT_4.8 Collateral &amp; Guar. received 3" xfId="971" xr:uid="{00000000-0005-0000-0000-000095030000}"/>
    <cellStyle name="%_07.10.13 Grade Assets HFT_4.8 Collateral &amp; Guar. received 4" xfId="972" xr:uid="{00000000-0005-0000-0000-000096030000}"/>
    <cellStyle name="%_07.10.13 Grade Assets HFT_4.8 Collateral &amp; Guar. received_1.1 Quart. uderl. P&amp;L develop." xfId="969" xr:uid="{00000000-0005-0000-0000-000097030000}"/>
    <cellStyle name="%_07.10.13 Grade Assets HFT_4.8 Collateral &amp; Guar. received_1.3 Underlying P&amp;L" xfId="2622" xr:uid="{00000000-0005-0000-0000-000098030000}"/>
    <cellStyle name="%_07.10.13 Grade Assets HFT_4.8 Collateral &amp; Guar. received_1.5 Reported P&amp;L" xfId="2834" xr:uid="{00000000-0005-0000-0000-000099030000}"/>
    <cellStyle name="%_07.10.13 Grade Assets HFT_4.8 Collateral &amp; Guar. received_2.3. Due to customers" xfId="3046" xr:uid="{00000000-0005-0000-0000-00009A030000}"/>
    <cellStyle name="%_07.10.13 Grade Assets HFT_4.8 Collateral &amp; Guar. received_3.1. Retail Banking" xfId="3258" xr:uid="{00000000-0005-0000-0000-00009B030000}"/>
    <cellStyle name="%_07.10.13 Grade Assets HFT_4.8 Collateral &amp; Guar. received_3.2a Private Banking per Q" xfId="3470" xr:uid="{00000000-0005-0000-0000-00009C030000}"/>
    <cellStyle name="%_07.10.13 Grade Assets HFT_4.8 Collateral &amp; Guar. received_3.3. Corporate Banking" xfId="3682" xr:uid="{00000000-0005-0000-0000-00009D030000}"/>
    <cellStyle name="%_07.10.13 Grade Assets HFT_4.8 Collateral &amp; Guar. received_3.3a Corporate Banking per Q" xfId="5166" xr:uid="{00000000-0005-0000-0000-00009E030000}"/>
    <cellStyle name="%_07.10.13 Grade Assets HFT_4.8 Collateral &amp; Guar. received_3.4.1 CB-commercial clients" xfId="3894" xr:uid="{00000000-0005-0000-0000-00009F030000}"/>
    <cellStyle name="%_07.10.13 Grade Assets HFT_4.8 Collateral &amp; Guar. received_3.4.1.a CB-com. clients per Q" xfId="4106" xr:uid="{00000000-0005-0000-0000-0000A0030000}"/>
    <cellStyle name="%_07.10.13 Grade Assets HFT_4.8 Collateral &amp; Guar. received_3.4.2 CB-intern. clients" xfId="4318" xr:uid="{00000000-0005-0000-0000-0000A1030000}"/>
    <cellStyle name="%_07.10.13 Grade Assets HFT_4.8 Collateral &amp; Guar. received_3.4.2a CB-int. clients per Q" xfId="4530" xr:uid="{00000000-0005-0000-0000-0000A2030000}"/>
    <cellStyle name="%_07.10.13 Grade Assets HFT_4.8 Collateral &amp; Guar. received_3.4.3 CB-cap. mark.sol." xfId="4742" xr:uid="{00000000-0005-0000-0000-0000A3030000}"/>
    <cellStyle name="%_07.10.13 Grade Assets HFT_4.8 Collateral &amp; Guar. received_3.4.3a CB-cap. mark. sol. per Q" xfId="4954" xr:uid="{00000000-0005-0000-0000-0000A4030000}"/>
    <cellStyle name="%_07.10.13 Grade Assets HFT_61.00.05 Major subs" xfId="51791" xr:uid="{00000000-0005-0000-0000-0000A5030000}"/>
    <cellStyle name="%_07.10.13 Grade Assets HFT_Grafic long-term fund." xfId="51792" xr:uid="{00000000-0005-0000-0000-0000A6030000}"/>
    <cellStyle name="%_07.10.13 Grade Assets HFT_Grafic maturity" xfId="51793" xr:uid="{00000000-0005-0000-0000-0000A7030000}"/>
    <cellStyle name="%_07.10.13 Grade Assets HFT_Table of Contents " xfId="117" xr:uid="{00000000-0005-0000-0000-0000A8030000}"/>
    <cellStyle name="%_07.10.13 Grade Assets HFT_Table of Contents  2" xfId="974" xr:uid="{00000000-0005-0000-0000-0000A9030000}"/>
    <cellStyle name="%_07.10.13 Grade Assets HFT_Table of Contents  3" xfId="975" xr:uid="{00000000-0005-0000-0000-0000AA030000}"/>
    <cellStyle name="%_07.10.13 Grade Assets HFT_Table of Contents  4" xfId="976" xr:uid="{00000000-0005-0000-0000-0000AB030000}"/>
    <cellStyle name="%_07.10.13 Grade Assets HFT_Table of Contents _1.1 Quart. uderl. P&amp;L develop." xfId="973" xr:uid="{00000000-0005-0000-0000-0000AC030000}"/>
    <cellStyle name="%_07.10.13 Grade Assets HFT_Table of Contents _1.3 Underlying P&amp;L" xfId="2623" xr:uid="{00000000-0005-0000-0000-0000AD030000}"/>
    <cellStyle name="%_07.10.13 Grade Assets HFT_Table of Contents _1.5 Reported P&amp;L" xfId="2835" xr:uid="{00000000-0005-0000-0000-0000AE030000}"/>
    <cellStyle name="%_07.10.13 Grade Assets HFT_Table of Contents _2.3. Due to customers" xfId="3047" xr:uid="{00000000-0005-0000-0000-0000AF030000}"/>
    <cellStyle name="%_07.10.13 Grade Assets HFT_Table of Contents _29" xfId="54400" xr:uid="{00000000-0005-0000-0000-0000B0030000}"/>
    <cellStyle name="%_07.10.13 Grade Assets HFT_Table of Contents _3.1. Retail Banking" xfId="3259" xr:uid="{00000000-0005-0000-0000-0000B1030000}"/>
    <cellStyle name="%_07.10.13 Grade Assets HFT_Table of Contents _3.2a Private Banking per Q" xfId="3471" xr:uid="{00000000-0005-0000-0000-0000B2030000}"/>
    <cellStyle name="%_07.10.13 Grade Assets HFT_Table of Contents _3.3. Corporate Banking" xfId="3683" xr:uid="{00000000-0005-0000-0000-0000B3030000}"/>
    <cellStyle name="%_07.10.13 Grade Assets HFT_Table of Contents _3.3a Corporate Banking per Q" xfId="5167" xr:uid="{00000000-0005-0000-0000-0000B4030000}"/>
    <cellStyle name="%_07.10.13 Grade Assets HFT_Table of Contents _3.4.1 CB-commercial clients" xfId="3895" xr:uid="{00000000-0005-0000-0000-0000B5030000}"/>
    <cellStyle name="%_07.10.13 Grade Assets HFT_Table of Contents _3.4.1.a CB-com. clients per Q" xfId="4107" xr:uid="{00000000-0005-0000-0000-0000B6030000}"/>
    <cellStyle name="%_07.10.13 Grade Assets HFT_Table of Contents _3.4.2 CB-intern. clients" xfId="4319" xr:uid="{00000000-0005-0000-0000-0000B7030000}"/>
    <cellStyle name="%_07.10.13 Grade Assets HFT_Table of Contents _3.4.2a CB-int. clients per Q" xfId="4531" xr:uid="{00000000-0005-0000-0000-0000B8030000}"/>
    <cellStyle name="%_07.10.13 Grade Assets HFT_Table of Contents _3.4.3 CB-cap. mark.sol." xfId="4743" xr:uid="{00000000-0005-0000-0000-0000B9030000}"/>
    <cellStyle name="%_07.10.13 Grade Assets HFT_Table of Contents _3.4.3a CB-cap. mark. sol. per Q" xfId="4955" xr:uid="{00000000-0005-0000-0000-0000BA030000}"/>
    <cellStyle name="%_07.10.14 Grade Net int. bear." xfId="118" xr:uid="{00000000-0005-0000-0000-0000BB030000}"/>
    <cellStyle name="%_07.10.14 Grade Net int. bear. 2" xfId="119" xr:uid="{00000000-0005-0000-0000-0000BC030000}"/>
    <cellStyle name="%_07.10.14 Grade Net int. bear. 2 2" xfId="979" xr:uid="{00000000-0005-0000-0000-0000BD030000}"/>
    <cellStyle name="%_07.10.14 Grade Net int. bear. 2 3" xfId="980" xr:uid="{00000000-0005-0000-0000-0000BE030000}"/>
    <cellStyle name="%_07.10.14 Grade Net int. bear. 2 4" xfId="981" xr:uid="{00000000-0005-0000-0000-0000BF030000}"/>
    <cellStyle name="%_07.10.14 Grade Net int. bear. 2_1.1 Quart. uderl. P&amp;L develop." xfId="978" xr:uid="{00000000-0005-0000-0000-0000C0030000}"/>
    <cellStyle name="%_07.10.14 Grade Net int. bear. 2_1.3 Underlying P&amp;L" xfId="2625" xr:uid="{00000000-0005-0000-0000-0000C1030000}"/>
    <cellStyle name="%_07.10.14 Grade Net int. bear. 2_1.5 Reported P&amp;L" xfId="2837" xr:uid="{00000000-0005-0000-0000-0000C2030000}"/>
    <cellStyle name="%_07.10.14 Grade Net int. bear. 2_2.3. Due to customers" xfId="3049" xr:uid="{00000000-0005-0000-0000-0000C3030000}"/>
    <cellStyle name="%_07.10.14 Grade Net int. bear. 2_29" xfId="54402" xr:uid="{00000000-0005-0000-0000-0000C4030000}"/>
    <cellStyle name="%_07.10.14 Grade Net int. bear. 2_3.1. Retail Banking" xfId="3261" xr:uid="{00000000-0005-0000-0000-0000C5030000}"/>
    <cellStyle name="%_07.10.14 Grade Net int. bear. 2_3.2a Private Banking per Q" xfId="3473" xr:uid="{00000000-0005-0000-0000-0000C6030000}"/>
    <cellStyle name="%_07.10.14 Grade Net int. bear. 2_3.3. Corporate Banking" xfId="3685" xr:uid="{00000000-0005-0000-0000-0000C7030000}"/>
    <cellStyle name="%_07.10.14 Grade Net int. bear. 2_3.3a Corporate Banking per Q" xfId="5169" xr:uid="{00000000-0005-0000-0000-0000C8030000}"/>
    <cellStyle name="%_07.10.14 Grade Net int. bear. 2_3.4.1 CB-commercial clients" xfId="3897" xr:uid="{00000000-0005-0000-0000-0000C9030000}"/>
    <cellStyle name="%_07.10.14 Grade Net int. bear. 2_3.4.1.a CB-com. clients per Q" xfId="4109" xr:uid="{00000000-0005-0000-0000-0000CA030000}"/>
    <cellStyle name="%_07.10.14 Grade Net int. bear. 2_3.4.2 CB-intern. clients" xfId="4321" xr:uid="{00000000-0005-0000-0000-0000CB030000}"/>
    <cellStyle name="%_07.10.14 Grade Net int. bear. 2_3.4.2a CB-int. clients per Q" xfId="4533" xr:uid="{00000000-0005-0000-0000-0000CC030000}"/>
    <cellStyle name="%_07.10.14 Grade Net int. bear. 2_3.4.3 CB-cap. mark.sol." xfId="4745" xr:uid="{00000000-0005-0000-0000-0000CD030000}"/>
    <cellStyle name="%_07.10.14 Grade Net int. bear. 2_3.4.3a CB-cap. mark. sol. per Q" xfId="4957" xr:uid="{00000000-0005-0000-0000-0000CE030000}"/>
    <cellStyle name="%_07.10.14 Grade Net int. bear. 3" xfId="982" xr:uid="{00000000-0005-0000-0000-0000CF030000}"/>
    <cellStyle name="%_07.10.14 Grade Net int. bear. 4" xfId="983" xr:uid="{00000000-0005-0000-0000-0000D0030000}"/>
    <cellStyle name="%_07.10.14 Grade Net int. bear. 5" xfId="984" xr:uid="{00000000-0005-0000-0000-0000D1030000}"/>
    <cellStyle name="%_07.10.14 Grade Net int. bear._1.1 Quart. uderl. P&amp;L develop." xfId="977" xr:uid="{00000000-0005-0000-0000-0000D2030000}"/>
    <cellStyle name="%_07.10.14 Grade Net int. bear._1.3 Underlying P&amp;L" xfId="2624" xr:uid="{00000000-0005-0000-0000-0000D3030000}"/>
    <cellStyle name="%_07.10.14 Grade Net int. bear._1.4 Special items" xfId="120" xr:uid="{00000000-0005-0000-0000-0000D4030000}"/>
    <cellStyle name="%_07.10.14 Grade Net int. bear._1.4 Special items 2" xfId="986" xr:uid="{00000000-0005-0000-0000-0000D5030000}"/>
    <cellStyle name="%_07.10.14 Grade Net int. bear._1.4 Special items 3" xfId="987" xr:uid="{00000000-0005-0000-0000-0000D6030000}"/>
    <cellStyle name="%_07.10.14 Grade Net int. bear._1.4 Special items 4" xfId="988" xr:uid="{00000000-0005-0000-0000-0000D7030000}"/>
    <cellStyle name="%_07.10.14 Grade Net int. bear._1.4 Special items_1.1 Quart. uderl. P&amp;L develop." xfId="985" xr:uid="{00000000-0005-0000-0000-0000D8030000}"/>
    <cellStyle name="%_07.10.14 Grade Net int. bear._1.4 Special items_1.3 Underlying P&amp;L" xfId="2626" xr:uid="{00000000-0005-0000-0000-0000D9030000}"/>
    <cellStyle name="%_07.10.14 Grade Net int. bear._1.4 Special items_1.5 Reported P&amp;L" xfId="2838" xr:uid="{00000000-0005-0000-0000-0000DA030000}"/>
    <cellStyle name="%_07.10.14 Grade Net int. bear._1.4 Special items_2.3. Due to customers" xfId="3050" xr:uid="{00000000-0005-0000-0000-0000DB030000}"/>
    <cellStyle name="%_07.10.14 Grade Net int. bear._1.4 Special items_3.1. Retail Banking" xfId="3262" xr:uid="{00000000-0005-0000-0000-0000DC030000}"/>
    <cellStyle name="%_07.10.14 Grade Net int. bear._1.4 Special items_3.2a Private Banking per Q" xfId="3474" xr:uid="{00000000-0005-0000-0000-0000DD030000}"/>
    <cellStyle name="%_07.10.14 Grade Net int. bear._1.4 Special items_3.3. Corporate Banking" xfId="3686" xr:uid="{00000000-0005-0000-0000-0000DE030000}"/>
    <cellStyle name="%_07.10.14 Grade Net int. bear._1.4 Special items_3.3a Corporate Banking per Q" xfId="5170" xr:uid="{00000000-0005-0000-0000-0000DF030000}"/>
    <cellStyle name="%_07.10.14 Grade Net int. bear._1.4 Special items_3.4.1 CB-commercial clients" xfId="3898" xr:uid="{00000000-0005-0000-0000-0000E0030000}"/>
    <cellStyle name="%_07.10.14 Grade Net int. bear._1.4 Special items_3.4.1.a CB-com. clients per Q" xfId="4110" xr:uid="{00000000-0005-0000-0000-0000E1030000}"/>
    <cellStyle name="%_07.10.14 Grade Net int. bear._1.4 Special items_3.4.2 CB-intern. clients" xfId="4322" xr:uid="{00000000-0005-0000-0000-0000E2030000}"/>
    <cellStyle name="%_07.10.14 Grade Net int. bear._1.4 Special items_3.4.2a CB-int. clients per Q" xfId="4534" xr:uid="{00000000-0005-0000-0000-0000E3030000}"/>
    <cellStyle name="%_07.10.14 Grade Net int. bear._1.4 Special items_3.4.3 CB-cap. mark.sol." xfId="4746" xr:uid="{00000000-0005-0000-0000-0000E4030000}"/>
    <cellStyle name="%_07.10.14 Grade Net int. bear._1.4 Special items_3.4.3a CB-cap. mark. sol. per Q" xfId="4958" xr:uid="{00000000-0005-0000-0000-0000E5030000}"/>
    <cellStyle name="%_07.10.14 Grade Net int. bear._1.5 Reported P&amp;L" xfId="2836" xr:uid="{00000000-0005-0000-0000-0000E6030000}"/>
    <cellStyle name="%_07.10.14 Grade Net int. bear._11.01.05 Remuneration" xfId="51794" xr:uid="{00000000-0005-0000-0000-0000E7030000}"/>
    <cellStyle name="%_07.10.14 Grade Net int. bear._2.3. Due to customers" xfId="3048" xr:uid="{00000000-0005-0000-0000-0000E8030000}"/>
    <cellStyle name="%_07.10.14 Grade Net int. bear._2.5. Basel III" xfId="121" xr:uid="{00000000-0005-0000-0000-0000E9030000}"/>
    <cellStyle name="%_07.10.14 Grade Net int. bear._2.5. Basel III 2" xfId="990" xr:uid="{00000000-0005-0000-0000-0000EA030000}"/>
    <cellStyle name="%_07.10.14 Grade Net int. bear._2.5. Basel III 3" xfId="991" xr:uid="{00000000-0005-0000-0000-0000EB030000}"/>
    <cellStyle name="%_07.10.14 Grade Net int. bear._2.5. Basel III 4" xfId="992" xr:uid="{00000000-0005-0000-0000-0000EC030000}"/>
    <cellStyle name="%_07.10.14 Grade Net int. bear._2.5. Basel III_1.1 Quart. uderl. P&amp;L develop." xfId="989" xr:uid="{00000000-0005-0000-0000-0000ED030000}"/>
    <cellStyle name="%_07.10.14 Grade Net int. bear._2.5. Basel III_1.3 Underlying P&amp;L" xfId="2627" xr:uid="{00000000-0005-0000-0000-0000EE030000}"/>
    <cellStyle name="%_07.10.14 Grade Net int. bear._2.5. Basel III_1.5 Reported P&amp;L" xfId="2839" xr:uid="{00000000-0005-0000-0000-0000EF030000}"/>
    <cellStyle name="%_07.10.14 Grade Net int. bear._2.5. Basel III_2.3. Due to customers" xfId="3051" xr:uid="{00000000-0005-0000-0000-0000F0030000}"/>
    <cellStyle name="%_07.10.14 Grade Net int. bear._2.5. Basel III_29" xfId="54403" xr:uid="{00000000-0005-0000-0000-0000F1030000}"/>
    <cellStyle name="%_07.10.14 Grade Net int. bear._2.5. Basel III_3.1. Retail Banking" xfId="3263" xr:uid="{00000000-0005-0000-0000-0000F2030000}"/>
    <cellStyle name="%_07.10.14 Grade Net int. bear._2.5. Basel III_3.2a Private Banking per Q" xfId="3475" xr:uid="{00000000-0005-0000-0000-0000F3030000}"/>
    <cellStyle name="%_07.10.14 Grade Net int. bear._2.5. Basel III_3.3. Corporate Banking" xfId="3687" xr:uid="{00000000-0005-0000-0000-0000F4030000}"/>
    <cellStyle name="%_07.10.14 Grade Net int. bear._2.5. Basel III_3.3a Corporate Banking per Q" xfId="5171" xr:uid="{00000000-0005-0000-0000-0000F5030000}"/>
    <cellStyle name="%_07.10.14 Grade Net int. bear._2.5. Basel III_3.4.1 CB-commercial clients" xfId="3899" xr:uid="{00000000-0005-0000-0000-0000F6030000}"/>
    <cellStyle name="%_07.10.14 Grade Net int. bear._2.5. Basel III_3.4.1.a CB-com. clients per Q" xfId="4111" xr:uid="{00000000-0005-0000-0000-0000F7030000}"/>
    <cellStyle name="%_07.10.14 Grade Net int. bear._2.5. Basel III_3.4.2 CB-intern. clients" xfId="4323" xr:uid="{00000000-0005-0000-0000-0000F8030000}"/>
    <cellStyle name="%_07.10.14 Grade Net int. bear._2.5. Basel III_3.4.2a CB-int. clients per Q" xfId="4535" xr:uid="{00000000-0005-0000-0000-0000F9030000}"/>
    <cellStyle name="%_07.10.14 Grade Net int. bear._2.5. Basel III_3.4.3 CB-cap. mark.sol." xfId="4747" xr:uid="{00000000-0005-0000-0000-0000FA030000}"/>
    <cellStyle name="%_07.10.14 Grade Net int. bear._2.5. Basel III_3.4.3a CB-cap. mark. sol. per Q" xfId="4959" xr:uid="{00000000-0005-0000-0000-0000FB030000}"/>
    <cellStyle name="%_07.10.14 Grade Net int. bear._29" xfId="54401" xr:uid="{00000000-0005-0000-0000-0000FC030000}"/>
    <cellStyle name="%_07.10.14 Grade Net int. bear._3.1. Retail Banking" xfId="3260" xr:uid="{00000000-0005-0000-0000-0000FD030000}"/>
    <cellStyle name="%_07.10.14 Grade Net int. bear._3.2a Private Banking per Q" xfId="3472" xr:uid="{00000000-0005-0000-0000-0000FE030000}"/>
    <cellStyle name="%_07.10.14 Grade Net int. bear._3.3. Corporate Banking" xfId="3684" xr:uid="{00000000-0005-0000-0000-0000FF030000}"/>
    <cellStyle name="%_07.10.14 Grade Net int. bear._3.3a Corporate Banking per Q" xfId="5168" xr:uid="{00000000-0005-0000-0000-000000040000}"/>
    <cellStyle name="%_07.10.14 Grade Net int. bear._3.4.1 CB-commercial clients" xfId="3896" xr:uid="{00000000-0005-0000-0000-000001040000}"/>
    <cellStyle name="%_07.10.14 Grade Net int. bear._3.4.1.a CB-com. clients per Q" xfId="4108" xr:uid="{00000000-0005-0000-0000-000002040000}"/>
    <cellStyle name="%_07.10.14 Grade Net int. bear._3.4.2 CB-intern. clients" xfId="4320" xr:uid="{00000000-0005-0000-0000-000003040000}"/>
    <cellStyle name="%_07.10.14 Grade Net int. bear._3.4.2a CB-int. clients per Q" xfId="4532" xr:uid="{00000000-0005-0000-0000-000004040000}"/>
    <cellStyle name="%_07.10.14 Grade Net int. bear._3.4.3 CB-cap. mark.sol." xfId="4744" xr:uid="{00000000-0005-0000-0000-000005040000}"/>
    <cellStyle name="%_07.10.14 Grade Net int. bear._3.4.3a CB-cap. mark. sol. per Q" xfId="4956" xr:uid="{00000000-0005-0000-0000-000006040000}"/>
    <cellStyle name="%_07.10.14 Grade Net int. bear._4.2. Industry concentration" xfId="122" xr:uid="{00000000-0005-0000-0000-000007040000}"/>
    <cellStyle name="%_07.10.14 Grade Net int. bear._4.2. Industry concentration 2" xfId="994" xr:uid="{00000000-0005-0000-0000-000008040000}"/>
    <cellStyle name="%_07.10.14 Grade Net int. bear._4.2. Industry concentration 3" xfId="995" xr:uid="{00000000-0005-0000-0000-000009040000}"/>
    <cellStyle name="%_07.10.14 Grade Net int. bear._4.2. Industry concentration 4" xfId="996" xr:uid="{00000000-0005-0000-0000-00000A040000}"/>
    <cellStyle name="%_07.10.14 Grade Net int. bear._4.2. Industry concentration_1.1 Quart. uderl. P&amp;L develop." xfId="993" xr:uid="{00000000-0005-0000-0000-00000B040000}"/>
    <cellStyle name="%_07.10.14 Grade Net int. bear._4.2. Industry concentration_1.3 Underlying P&amp;L" xfId="2628" xr:uid="{00000000-0005-0000-0000-00000C040000}"/>
    <cellStyle name="%_07.10.14 Grade Net int. bear._4.2. Industry concentration_1.5 Reported P&amp;L" xfId="2840" xr:uid="{00000000-0005-0000-0000-00000D040000}"/>
    <cellStyle name="%_07.10.14 Grade Net int. bear._4.2. Industry concentration_2.3. Due to customers" xfId="3052" xr:uid="{00000000-0005-0000-0000-00000E040000}"/>
    <cellStyle name="%_07.10.14 Grade Net int. bear._4.2. Industry concentration_3.1. Retail Banking" xfId="3264" xr:uid="{00000000-0005-0000-0000-00000F040000}"/>
    <cellStyle name="%_07.10.14 Grade Net int. bear._4.2. Industry concentration_3.2a Private Banking per Q" xfId="3476" xr:uid="{00000000-0005-0000-0000-000010040000}"/>
    <cellStyle name="%_07.10.14 Grade Net int. bear._4.2. Industry concentration_3.3. Corporate Banking" xfId="3688" xr:uid="{00000000-0005-0000-0000-000011040000}"/>
    <cellStyle name="%_07.10.14 Grade Net int. bear._4.2. Industry concentration_3.3a Corporate Banking per Q" xfId="5172" xr:uid="{00000000-0005-0000-0000-000012040000}"/>
    <cellStyle name="%_07.10.14 Grade Net int. bear._4.2. Industry concentration_3.4.1 CB-commercial clients" xfId="3900" xr:uid="{00000000-0005-0000-0000-000013040000}"/>
    <cellStyle name="%_07.10.14 Grade Net int. bear._4.2. Industry concentration_3.4.1.a CB-com. clients per Q" xfId="4112" xr:uid="{00000000-0005-0000-0000-000014040000}"/>
    <cellStyle name="%_07.10.14 Grade Net int. bear._4.2. Industry concentration_3.4.2 CB-intern. clients" xfId="4324" xr:uid="{00000000-0005-0000-0000-000015040000}"/>
    <cellStyle name="%_07.10.14 Grade Net int. bear._4.2. Industry concentration_3.4.2a CB-int. clients per Q" xfId="4536" xr:uid="{00000000-0005-0000-0000-000016040000}"/>
    <cellStyle name="%_07.10.14 Grade Net int. bear._4.2. Industry concentration_3.4.3 CB-cap. mark.sol." xfId="4748" xr:uid="{00000000-0005-0000-0000-000017040000}"/>
    <cellStyle name="%_07.10.14 Grade Net int. bear._4.2. Industry concentration_3.4.3a CB-cap. mark. sol. per Q" xfId="4960" xr:uid="{00000000-0005-0000-0000-000018040000}"/>
    <cellStyle name="%_07.10.14 Grade Net int. bear._4.3. Mortgages - LtMV" xfId="123" xr:uid="{00000000-0005-0000-0000-000019040000}"/>
    <cellStyle name="%_07.10.14 Grade Net int. bear._4.3. Mortgages - LtMV 2" xfId="998" xr:uid="{00000000-0005-0000-0000-00001A040000}"/>
    <cellStyle name="%_07.10.14 Grade Net int. bear._4.3. Mortgages - LtMV 3" xfId="999" xr:uid="{00000000-0005-0000-0000-00001B040000}"/>
    <cellStyle name="%_07.10.14 Grade Net int. bear._4.3. Mortgages - LtMV 4" xfId="1000" xr:uid="{00000000-0005-0000-0000-00001C040000}"/>
    <cellStyle name="%_07.10.14 Grade Net int. bear._4.3. Mortgages - LtMV_1.1 Quart. uderl. P&amp;L develop." xfId="997" xr:uid="{00000000-0005-0000-0000-00001D040000}"/>
    <cellStyle name="%_07.10.14 Grade Net int. bear._4.3. Mortgages - LtMV_1.3 Underlying P&amp;L" xfId="2629" xr:uid="{00000000-0005-0000-0000-00001E040000}"/>
    <cellStyle name="%_07.10.14 Grade Net int. bear._4.3. Mortgages - LtMV_1.5 Reported P&amp;L" xfId="2841" xr:uid="{00000000-0005-0000-0000-00001F040000}"/>
    <cellStyle name="%_07.10.14 Grade Net int. bear._4.3. Mortgages - LtMV_2.3. Due to customers" xfId="3053" xr:uid="{00000000-0005-0000-0000-000020040000}"/>
    <cellStyle name="%_07.10.14 Grade Net int. bear._4.3. Mortgages - LtMV_3.1. Retail Banking" xfId="3265" xr:uid="{00000000-0005-0000-0000-000021040000}"/>
    <cellStyle name="%_07.10.14 Grade Net int. bear._4.3. Mortgages - LtMV_3.2a Private Banking per Q" xfId="3477" xr:uid="{00000000-0005-0000-0000-000022040000}"/>
    <cellStyle name="%_07.10.14 Grade Net int. bear._4.3. Mortgages - LtMV_3.3. Corporate Banking" xfId="3689" xr:uid="{00000000-0005-0000-0000-000023040000}"/>
    <cellStyle name="%_07.10.14 Grade Net int. bear._4.3. Mortgages - LtMV_3.3a Corporate Banking per Q" xfId="5173" xr:uid="{00000000-0005-0000-0000-000024040000}"/>
    <cellStyle name="%_07.10.14 Grade Net int. bear._4.3. Mortgages - LtMV_3.4.1 CB-commercial clients" xfId="3901" xr:uid="{00000000-0005-0000-0000-000025040000}"/>
    <cellStyle name="%_07.10.14 Grade Net int. bear._4.3. Mortgages - LtMV_3.4.1.a CB-com. clients per Q" xfId="4113" xr:uid="{00000000-0005-0000-0000-000026040000}"/>
    <cellStyle name="%_07.10.14 Grade Net int. bear._4.3. Mortgages - LtMV_3.4.2 CB-intern. clients" xfId="4325" xr:uid="{00000000-0005-0000-0000-000027040000}"/>
    <cellStyle name="%_07.10.14 Grade Net int. bear._4.3. Mortgages - LtMV_3.4.2a CB-int. clients per Q" xfId="4537" xr:uid="{00000000-0005-0000-0000-000028040000}"/>
    <cellStyle name="%_07.10.14 Grade Net int. bear._4.3. Mortgages - LtMV_3.4.3 CB-cap. mark.sol." xfId="4749" xr:uid="{00000000-0005-0000-0000-000029040000}"/>
    <cellStyle name="%_07.10.14 Grade Net int. bear._4.3. Mortgages - LtMV_3.4.3a CB-cap. mark. sol. per Q" xfId="4961" xr:uid="{00000000-0005-0000-0000-00002A040000}"/>
    <cellStyle name="%_07.10.14 Grade Net int. bear._4.4 Mortgages Portfolio loantyp" xfId="124" xr:uid="{00000000-0005-0000-0000-00002B040000}"/>
    <cellStyle name="%_07.10.14 Grade Net int. bear._4.4 Mortgages Portfolio loantyp 2" xfId="1002" xr:uid="{00000000-0005-0000-0000-00002C040000}"/>
    <cellStyle name="%_07.10.14 Grade Net int. bear._4.4 Mortgages Portfolio loantyp 3" xfId="1003" xr:uid="{00000000-0005-0000-0000-00002D040000}"/>
    <cellStyle name="%_07.10.14 Grade Net int. bear._4.4 Mortgages Portfolio loantyp 4" xfId="1004" xr:uid="{00000000-0005-0000-0000-00002E040000}"/>
    <cellStyle name="%_07.10.14 Grade Net int. bear._4.4 Mortgages Portfolio loantyp_1.1 Quart. uderl. P&amp;L develop." xfId="1001" xr:uid="{00000000-0005-0000-0000-00002F040000}"/>
    <cellStyle name="%_07.10.14 Grade Net int. bear._4.4 Mortgages Portfolio loantyp_1.3 Underlying P&amp;L" xfId="2630" xr:uid="{00000000-0005-0000-0000-000030040000}"/>
    <cellStyle name="%_07.10.14 Grade Net int. bear._4.4 Mortgages Portfolio loantyp_1.5 Reported P&amp;L" xfId="2842" xr:uid="{00000000-0005-0000-0000-000031040000}"/>
    <cellStyle name="%_07.10.14 Grade Net int. bear._4.4 Mortgages Portfolio loantyp_2.3. Due to customers" xfId="3054" xr:uid="{00000000-0005-0000-0000-000032040000}"/>
    <cellStyle name="%_07.10.14 Grade Net int. bear._4.4 Mortgages Portfolio loantyp_3.1. Retail Banking" xfId="3266" xr:uid="{00000000-0005-0000-0000-000033040000}"/>
    <cellStyle name="%_07.10.14 Grade Net int. bear._4.4 Mortgages Portfolio loantyp_3.2a Private Banking per Q" xfId="3478" xr:uid="{00000000-0005-0000-0000-000034040000}"/>
    <cellStyle name="%_07.10.14 Grade Net int. bear._4.4 Mortgages Portfolio loantyp_3.3. Corporate Banking" xfId="3690" xr:uid="{00000000-0005-0000-0000-000035040000}"/>
    <cellStyle name="%_07.10.14 Grade Net int. bear._4.4 Mortgages Portfolio loantyp_3.3a Corporate Banking per Q" xfId="5174" xr:uid="{00000000-0005-0000-0000-000036040000}"/>
    <cellStyle name="%_07.10.14 Grade Net int. bear._4.4 Mortgages Portfolio loantyp_3.4.1 CB-commercial clients" xfId="3902" xr:uid="{00000000-0005-0000-0000-000037040000}"/>
    <cellStyle name="%_07.10.14 Grade Net int. bear._4.4 Mortgages Portfolio loantyp_3.4.1.a CB-com. clients per Q" xfId="4114" xr:uid="{00000000-0005-0000-0000-000038040000}"/>
    <cellStyle name="%_07.10.14 Grade Net int. bear._4.4 Mortgages Portfolio loantyp_3.4.2 CB-intern. clients" xfId="4326" xr:uid="{00000000-0005-0000-0000-000039040000}"/>
    <cellStyle name="%_07.10.14 Grade Net int. bear._4.4 Mortgages Portfolio loantyp_3.4.2a CB-int. clients per Q" xfId="4538" xr:uid="{00000000-0005-0000-0000-00003A040000}"/>
    <cellStyle name="%_07.10.14 Grade Net int. bear._4.4 Mortgages Portfolio loantyp_3.4.3 CB-cap. mark.sol." xfId="4750" xr:uid="{00000000-0005-0000-0000-00003B040000}"/>
    <cellStyle name="%_07.10.14 Grade Net int. bear._4.4 Mortgages Portfolio loantyp_3.4.3a CB-cap. mark. sol. per Q" xfId="4962" xr:uid="{00000000-0005-0000-0000-00003C040000}"/>
    <cellStyle name="%_07.10.14 Grade Net int. bear._4.5. Past due financial assets" xfId="125" xr:uid="{00000000-0005-0000-0000-00003D040000}"/>
    <cellStyle name="%_07.10.14 Grade Net int. bear._4.5. Past due financial assets 2" xfId="1006" xr:uid="{00000000-0005-0000-0000-00003E040000}"/>
    <cellStyle name="%_07.10.14 Grade Net int. bear._4.5. Past due financial assets 3" xfId="1007" xr:uid="{00000000-0005-0000-0000-00003F040000}"/>
    <cellStyle name="%_07.10.14 Grade Net int. bear._4.5. Past due financial assets 4" xfId="1008" xr:uid="{00000000-0005-0000-0000-000040040000}"/>
    <cellStyle name="%_07.10.14 Grade Net int. bear._4.5. Past due financial assets_1.1 Quart. uderl. P&amp;L develop." xfId="1005" xr:uid="{00000000-0005-0000-0000-000041040000}"/>
    <cellStyle name="%_07.10.14 Grade Net int. bear._4.5. Past due financial assets_1.3 Underlying P&amp;L" xfId="2631" xr:uid="{00000000-0005-0000-0000-000042040000}"/>
    <cellStyle name="%_07.10.14 Grade Net int. bear._4.5. Past due financial assets_1.5 Reported P&amp;L" xfId="2843" xr:uid="{00000000-0005-0000-0000-000043040000}"/>
    <cellStyle name="%_07.10.14 Grade Net int. bear._4.5. Past due financial assets_2.3. Due to customers" xfId="3055" xr:uid="{00000000-0005-0000-0000-000044040000}"/>
    <cellStyle name="%_07.10.14 Grade Net int. bear._4.5. Past due financial assets_3.1. Retail Banking" xfId="3267" xr:uid="{00000000-0005-0000-0000-000045040000}"/>
    <cellStyle name="%_07.10.14 Grade Net int. bear._4.5. Past due financial assets_3.2a Private Banking per Q" xfId="3479" xr:uid="{00000000-0005-0000-0000-000046040000}"/>
    <cellStyle name="%_07.10.14 Grade Net int. bear._4.5. Past due financial assets_3.3. Corporate Banking" xfId="3691" xr:uid="{00000000-0005-0000-0000-000047040000}"/>
    <cellStyle name="%_07.10.14 Grade Net int. bear._4.5. Past due financial assets_3.3a Corporate Banking per Q" xfId="5175" xr:uid="{00000000-0005-0000-0000-000048040000}"/>
    <cellStyle name="%_07.10.14 Grade Net int. bear._4.5. Past due financial assets_3.4.1 CB-commercial clients" xfId="3903" xr:uid="{00000000-0005-0000-0000-000049040000}"/>
    <cellStyle name="%_07.10.14 Grade Net int. bear._4.5. Past due financial assets_3.4.1.a CB-com. clients per Q" xfId="4115" xr:uid="{00000000-0005-0000-0000-00004A040000}"/>
    <cellStyle name="%_07.10.14 Grade Net int. bear._4.5. Past due financial assets_3.4.2 CB-intern. clients" xfId="4327" xr:uid="{00000000-0005-0000-0000-00004B040000}"/>
    <cellStyle name="%_07.10.14 Grade Net int. bear._4.5. Past due financial assets_3.4.2a CB-int. clients per Q" xfId="4539" xr:uid="{00000000-0005-0000-0000-00004C040000}"/>
    <cellStyle name="%_07.10.14 Grade Net int. bear._4.5. Past due financial assets_3.4.3 CB-cap. mark.sol." xfId="4751" xr:uid="{00000000-0005-0000-0000-00004D040000}"/>
    <cellStyle name="%_07.10.14 Grade Net int. bear._4.5. Past due financial assets_3.4.3a CB-cap. mark. sol. per Q" xfId="4963" xr:uid="{00000000-0005-0000-0000-00004E040000}"/>
    <cellStyle name="%_07.10.14 Grade Net int. bear._4.6. Impaired credit exposure" xfId="126" xr:uid="{00000000-0005-0000-0000-00004F040000}"/>
    <cellStyle name="%_07.10.14 Grade Net int. bear._4.6. Impaired credit exposure 2" xfId="1010" xr:uid="{00000000-0005-0000-0000-000050040000}"/>
    <cellStyle name="%_07.10.14 Grade Net int. bear._4.6. Impaired credit exposure 3" xfId="1011" xr:uid="{00000000-0005-0000-0000-000051040000}"/>
    <cellStyle name="%_07.10.14 Grade Net int. bear._4.6. Impaired credit exposure 4" xfId="1012" xr:uid="{00000000-0005-0000-0000-000052040000}"/>
    <cellStyle name="%_07.10.14 Grade Net int. bear._4.6. Impaired credit exposure_1.1 Quart. uderl. P&amp;L develop." xfId="1009" xr:uid="{00000000-0005-0000-0000-000053040000}"/>
    <cellStyle name="%_07.10.14 Grade Net int. bear._4.6. Impaired credit exposure_1.3 Underlying P&amp;L" xfId="2632" xr:uid="{00000000-0005-0000-0000-000054040000}"/>
    <cellStyle name="%_07.10.14 Grade Net int. bear._4.6. Impaired credit exposure_1.5 Reported P&amp;L" xfId="2844" xr:uid="{00000000-0005-0000-0000-000055040000}"/>
    <cellStyle name="%_07.10.14 Grade Net int. bear._4.6. Impaired credit exposure_2.3. Due to customers" xfId="3056" xr:uid="{00000000-0005-0000-0000-000056040000}"/>
    <cellStyle name="%_07.10.14 Grade Net int. bear._4.6. Impaired credit exposure_3.1. Retail Banking" xfId="3268" xr:uid="{00000000-0005-0000-0000-000057040000}"/>
    <cellStyle name="%_07.10.14 Grade Net int. bear._4.6. Impaired credit exposure_3.2a Private Banking per Q" xfId="3480" xr:uid="{00000000-0005-0000-0000-000058040000}"/>
    <cellStyle name="%_07.10.14 Grade Net int. bear._4.6. Impaired credit exposure_3.3. Corporate Banking" xfId="3692" xr:uid="{00000000-0005-0000-0000-000059040000}"/>
    <cellStyle name="%_07.10.14 Grade Net int. bear._4.6. Impaired credit exposure_3.3a Corporate Banking per Q" xfId="5176" xr:uid="{00000000-0005-0000-0000-00005A040000}"/>
    <cellStyle name="%_07.10.14 Grade Net int. bear._4.6. Impaired credit exposure_3.4.1 CB-commercial clients" xfId="3904" xr:uid="{00000000-0005-0000-0000-00005B040000}"/>
    <cellStyle name="%_07.10.14 Grade Net int. bear._4.6. Impaired credit exposure_3.4.1.a CB-com. clients per Q" xfId="4116" xr:uid="{00000000-0005-0000-0000-00005C040000}"/>
    <cellStyle name="%_07.10.14 Grade Net int. bear._4.6. Impaired credit exposure_3.4.2 CB-intern. clients" xfId="4328" xr:uid="{00000000-0005-0000-0000-00005D040000}"/>
    <cellStyle name="%_07.10.14 Grade Net int. bear._4.6. Impaired credit exposure_3.4.2a CB-int. clients per Q" xfId="4540" xr:uid="{00000000-0005-0000-0000-00005E040000}"/>
    <cellStyle name="%_07.10.14 Grade Net int. bear._4.6. Impaired credit exposure_3.4.3 CB-cap. mark.sol." xfId="4752" xr:uid="{00000000-0005-0000-0000-00005F040000}"/>
    <cellStyle name="%_07.10.14 Grade Net int. bear._4.6. Impaired credit exposure_3.4.3a CB-cap. mark. sol. per Q" xfId="4964" xr:uid="{00000000-0005-0000-0000-000060040000}"/>
    <cellStyle name="%_07.10.14 Grade Net int. bear._4.7 Impaired Exp. per industry" xfId="127" xr:uid="{00000000-0005-0000-0000-000061040000}"/>
    <cellStyle name="%_07.10.14 Grade Net int. bear._4.7 Impaired Exp. per industry 2" xfId="1014" xr:uid="{00000000-0005-0000-0000-000062040000}"/>
    <cellStyle name="%_07.10.14 Grade Net int. bear._4.7 Impaired Exp. per industry 3" xfId="1015" xr:uid="{00000000-0005-0000-0000-000063040000}"/>
    <cellStyle name="%_07.10.14 Grade Net int. bear._4.7 Impaired Exp. per industry 4" xfId="1016" xr:uid="{00000000-0005-0000-0000-000064040000}"/>
    <cellStyle name="%_07.10.14 Grade Net int. bear._4.7 Impaired Exp. per industry_1.1 Quart. uderl. P&amp;L develop." xfId="1013" xr:uid="{00000000-0005-0000-0000-000065040000}"/>
    <cellStyle name="%_07.10.14 Grade Net int. bear._4.7 Impaired Exp. per industry_1.3 Underlying P&amp;L" xfId="2633" xr:uid="{00000000-0005-0000-0000-000066040000}"/>
    <cellStyle name="%_07.10.14 Grade Net int. bear._4.7 Impaired Exp. per industry_1.5 Reported P&amp;L" xfId="2845" xr:uid="{00000000-0005-0000-0000-000067040000}"/>
    <cellStyle name="%_07.10.14 Grade Net int. bear._4.7 Impaired Exp. per industry_2.3. Due to customers" xfId="3057" xr:uid="{00000000-0005-0000-0000-000068040000}"/>
    <cellStyle name="%_07.10.14 Grade Net int. bear._4.7 Impaired Exp. per industry_3.1. Retail Banking" xfId="3269" xr:uid="{00000000-0005-0000-0000-000069040000}"/>
    <cellStyle name="%_07.10.14 Grade Net int. bear._4.7 Impaired Exp. per industry_3.2a Private Banking per Q" xfId="3481" xr:uid="{00000000-0005-0000-0000-00006A040000}"/>
    <cellStyle name="%_07.10.14 Grade Net int. bear._4.7 Impaired Exp. per industry_3.3. Corporate Banking" xfId="3693" xr:uid="{00000000-0005-0000-0000-00006B040000}"/>
    <cellStyle name="%_07.10.14 Grade Net int. bear._4.7 Impaired Exp. per industry_3.3a Corporate Banking per Q" xfId="5177" xr:uid="{00000000-0005-0000-0000-00006C040000}"/>
    <cellStyle name="%_07.10.14 Grade Net int. bear._4.7 Impaired Exp. per industry_3.4.1 CB-commercial clients" xfId="3905" xr:uid="{00000000-0005-0000-0000-00006D040000}"/>
    <cellStyle name="%_07.10.14 Grade Net int. bear._4.7 Impaired Exp. per industry_3.4.1.a CB-com. clients per Q" xfId="4117" xr:uid="{00000000-0005-0000-0000-00006E040000}"/>
    <cellStyle name="%_07.10.14 Grade Net int. bear._4.7 Impaired Exp. per industry_3.4.2 CB-intern. clients" xfId="4329" xr:uid="{00000000-0005-0000-0000-00006F040000}"/>
    <cellStyle name="%_07.10.14 Grade Net int. bear._4.7 Impaired Exp. per industry_3.4.2a CB-int. clients per Q" xfId="4541" xr:uid="{00000000-0005-0000-0000-000070040000}"/>
    <cellStyle name="%_07.10.14 Grade Net int. bear._4.7 Impaired Exp. per industry_3.4.3 CB-cap. mark.sol." xfId="4753" xr:uid="{00000000-0005-0000-0000-000071040000}"/>
    <cellStyle name="%_07.10.14 Grade Net int. bear._4.7 Impaired Exp. per industry_3.4.3a CB-cap. mark. sol. per Q" xfId="4965" xr:uid="{00000000-0005-0000-0000-000072040000}"/>
    <cellStyle name="%_07.10.14 Grade Net int. bear._4.8 Collateral &amp; Guar. received" xfId="128" xr:uid="{00000000-0005-0000-0000-000073040000}"/>
    <cellStyle name="%_07.10.14 Grade Net int. bear._4.8 Collateral &amp; Guar. received 2" xfId="1018" xr:uid="{00000000-0005-0000-0000-000074040000}"/>
    <cellStyle name="%_07.10.14 Grade Net int. bear._4.8 Collateral &amp; Guar. received 3" xfId="1019" xr:uid="{00000000-0005-0000-0000-000075040000}"/>
    <cellStyle name="%_07.10.14 Grade Net int. bear._4.8 Collateral &amp; Guar. received 4" xfId="1020" xr:uid="{00000000-0005-0000-0000-000076040000}"/>
    <cellStyle name="%_07.10.14 Grade Net int. bear._4.8 Collateral &amp; Guar. received_1.1 Quart. uderl. P&amp;L develop." xfId="1017" xr:uid="{00000000-0005-0000-0000-000077040000}"/>
    <cellStyle name="%_07.10.14 Grade Net int. bear._4.8 Collateral &amp; Guar. received_1.3 Underlying P&amp;L" xfId="2634" xr:uid="{00000000-0005-0000-0000-000078040000}"/>
    <cellStyle name="%_07.10.14 Grade Net int. bear._4.8 Collateral &amp; Guar. received_1.5 Reported P&amp;L" xfId="2846" xr:uid="{00000000-0005-0000-0000-000079040000}"/>
    <cellStyle name="%_07.10.14 Grade Net int. bear._4.8 Collateral &amp; Guar. received_2.3. Due to customers" xfId="3058" xr:uid="{00000000-0005-0000-0000-00007A040000}"/>
    <cellStyle name="%_07.10.14 Grade Net int. bear._4.8 Collateral &amp; Guar. received_3.1. Retail Banking" xfId="3270" xr:uid="{00000000-0005-0000-0000-00007B040000}"/>
    <cellStyle name="%_07.10.14 Grade Net int. bear._4.8 Collateral &amp; Guar. received_3.2a Private Banking per Q" xfId="3482" xr:uid="{00000000-0005-0000-0000-00007C040000}"/>
    <cellStyle name="%_07.10.14 Grade Net int. bear._4.8 Collateral &amp; Guar. received_3.3. Corporate Banking" xfId="3694" xr:uid="{00000000-0005-0000-0000-00007D040000}"/>
    <cellStyle name="%_07.10.14 Grade Net int. bear._4.8 Collateral &amp; Guar. received_3.3a Corporate Banking per Q" xfId="5178" xr:uid="{00000000-0005-0000-0000-00007E040000}"/>
    <cellStyle name="%_07.10.14 Grade Net int. bear._4.8 Collateral &amp; Guar. received_3.4.1 CB-commercial clients" xfId="3906" xr:uid="{00000000-0005-0000-0000-00007F040000}"/>
    <cellStyle name="%_07.10.14 Grade Net int. bear._4.8 Collateral &amp; Guar. received_3.4.1.a CB-com. clients per Q" xfId="4118" xr:uid="{00000000-0005-0000-0000-000080040000}"/>
    <cellStyle name="%_07.10.14 Grade Net int. bear._4.8 Collateral &amp; Guar. received_3.4.2 CB-intern. clients" xfId="4330" xr:uid="{00000000-0005-0000-0000-000081040000}"/>
    <cellStyle name="%_07.10.14 Grade Net int. bear._4.8 Collateral &amp; Guar. received_3.4.2a CB-int. clients per Q" xfId="4542" xr:uid="{00000000-0005-0000-0000-000082040000}"/>
    <cellStyle name="%_07.10.14 Grade Net int. bear._4.8 Collateral &amp; Guar. received_3.4.3 CB-cap. mark.sol." xfId="4754" xr:uid="{00000000-0005-0000-0000-000083040000}"/>
    <cellStyle name="%_07.10.14 Grade Net int. bear._4.8 Collateral &amp; Guar. received_3.4.3a CB-cap. mark. sol. per Q" xfId="4966" xr:uid="{00000000-0005-0000-0000-000084040000}"/>
    <cellStyle name="%_07.10.14 Grade Net int. bear._61.00.05 Major subs" xfId="51795" xr:uid="{00000000-0005-0000-0000-000085040000}"/>
    <cellStyle name="%_07.10.14 Grade Net int. bear._Grafic long-term fund." xfId="51796" xr:uid="{00000000-0005-0000-0000-000086040000}"/>
    <cellStyle name="%_07.10.14 Grade Net int. bear._Grafic maturity" xfId="51797" xr:uid="{00000000-0005-0000-0000-000087040000}"/>
    <cellStyle name="%_07.10.14 Grade Net int. bear._Table of Contents " xfId="129" xr:uid="{00000000-0005-0000-0000-000088040000}"/>
    <cellStyle name="%_07.10.14 Grade Net int. bear._Table of Contents  2" xfId="1022" xr:uid="{00000000-0005-0000-0000-000089040000}"/>
    <cellStyle name="%_07.10.14 Grade Net int. bear._Table of Contents  3" xfId="1023" xr:uid="{00000000-0005-0000-0000-00008A040000}"/>
    <cellStyle name="%_07.10.14 Grade Net int. bear._Table of Contents  4" xfId="1024" xr:uid="{00000000-0005-0000-0000-00008B040000}"/>
    <cellStyle name="%_07.10.14 Grade Net int. bear._Table of Contents _1.1 Quart. uderl. P&amp;L develop." xfId="1021" xr:uid="{00000000-0005-0000-0000-00008C040000}"/>
    <cellStyle name="%_07.10.14 Grade Net int. bear._Table of Contents _1.3 Underlying P&amp;L" xfId="2635" xr:uid="{00000000-0005-0000-0000-00008D040000}"/>
    <cellStyle name="%_07.10.14 Grade Net int. bear._Table of Contents _1.5 Reported P&amp;L" xfId="2847" xr:uid="{00000000-0005-0000-0000-00008E040000}"/>
    <cellStyle name="%_07.10.14 Grade Net int. bear._Table of Contents _2.3. Due to customers" xfId="3059" xr:uid="{00000000-0005-0000-0000-00008F040000}"/>
    <cellStyle name="%_07.10.14 Grade Net int. bear._Table of Contents _29" xfId="54404" xr:uid="{00000000-0005-0000-0000-000090040000}"/>
    <cellStyle name="%_07.10.14 Grade Net int. bear._Table of Contents _3.1. Retail Banking" xfId="3271" xr:uid="{00000000-0005-0000-0000-000091040000}"/>
    <cellStyle name="%_07.10.14 Grade Net int. bear._Table of Contents _3.2a Private Banking per Q" xfId="3483" xr:uid="{00000000-0005-0000-0000-000092040000}"/>
    <cellStyle name="%_07.10.14 Grade Net int. bear._Table of Contents _3.3. Corporate Banking" xfId="3695" xr:uid="{00000000-0005-0000-0000-000093040000}"/>
    <cellStyle name="%_07.10.14 Grade Net int. bear._Table of Contents _3.3a Corporate Banking per Q" xfId="5179" xr:uid="{00000000-0005-0000-0000-000094040000}"/>
    <cellStyle name="%_07.10.14 Grade Net int. bear._Table of Contents _3.4.1 CB-commercial clients" xfId="3907" xr:uid="{00000000-0005-0000-0000-000095040000}"/>
    <cellStyle name="%_07.10.14 Grade Net int. bear._Table of Contents _3.4.1.a CB-com. clients per Q" xfId="4119" xr:uid="{00000000-0005-0000-0000-000096040000}"/>
    <cellStyle name="%_07.10.14 Grade Net int. bear._Table of Contents _3.4.2 CB-intern. clients" xfId="4331" xr:uid="{00000000-0005-0000-0000-000097040000}"/>
    <cellStyle name="%_07.10.14 Grade Net int. bear._Table of Contents _3.4.2a CB-int. clients per Q" xfId="4543" xr:uid="{00000000-0005-0000-0000-000098040000}"/>
    <cellStyle name="%_07.10.14 Grade Net int. bear._Table of Contents _3.4.3 CB-cap. mark.sol." xfId="4755" xr:uid="{00000000-0005-0000-0000-000099040000}"/>
    <cellStyle name="%_07.10.14 Grade Net int. bear._Table of Contents _3.4.3a CB-cap. mark. sol. per Q" xfId="4967" xr:uid="{00000000-0005-0000-0000-00009A040000}"/>
    <cellStyle name="%_07.10.15 Grade Oth assets" xfId="130" xr:uid="{00000000-0005-0000-0000-00009B040000}"/>
    <cellStyle name="%_07.10.15 Grade Oth assets 2" xfId="131" xr:uid="{00000000-0005-0000-0000-00009C040000}"/>
    <cellStyle name="%_07.10.15 Grade Oth assets 2 2" xfId="1027" xr:uid="{00000000-0005-0000-0000-00009D040000}"/>
    <cellStyle name="%_07.10.15 Grade Oth assets 2 3" xfId="1028" xr:uid="{00000000-0005-0000-0000-00009E040000}"/>
    <cellStyle name="%_07.10.15 Grade Oth assets 2 4" xfId="1029" xr:uid="{00000000-0005-0000-0000-00009F040000}"/>
    <cellStyle name="%_07.10.15 Grade Oth assets 2_1.1 Quart. uderl. P&amp;L develop." xfId="1026" xr:uid="{00000000-0005-0000-0000-0000A0040000}"/>
    <cellStyle name="%_07.10.15 Grade Oth assets 2_1.3 Underlying P&amp;L" xfId="2637" xr:uid="{00000000-0005-0000-0000-0000A1040000}"/>
    <cellStyle name="%_07.10.15 Grade Oth assets 2_1.5 Reported P&amp;L" xfId="2849" xr:uid="{00000000-0005-0000-0000-0000A2040000}"/>
    <cellStyle name="%_07.10.15 Grade Oth assets 2_2.3. Due to customers" xfId="3061" xr:uid="{00000000-0005-0000-0000-0000A3040000}"/>
    <cellStyle name="%_07.10.15 Grade Oth assets 2_29" xfId="54406" xr:uid="{00000000-0005-0000-0000-0000A4040000}"/>
    <cellStyle name="%_07.10.15 Grade Oth assets 2_3.1. Retail Banking" xfId="3273" xr:uid="{00000000-0005-0000-0000-0000A5040000}"/>
    <cellStyle name="%_07.10.15 Grade Oth assets 2_3.2a Private Banking per Q" xfId="3485" xr:uid="{00000000-0005-0000-0000-0000A6040000}"/>
    <cellStyle name="%_07.10.15 Grade Oth assets 2_3.3. Corporate Banking" xfId="3697" xr:uid="{00000000-0005-0000-0000-0000A7040000}"/>
    <cellStyle name="%_07.10.15 Grade Oth assets 2_3.3a Corporate Banking per Q" xfId="5181" xr:uid="{00000000-0005-0000-0000-0000A8040000}"/>
    <cellStyle name="%_07.10.15 Grade Oth assets 2_3.4.1 CB-commercial clients" xfId="3909" xr:uid="{00000000-0005-0000-0000-0000A9040000}"/>
    <cellStyle name="%_07.10.15 Grade Oth assets 2_3.4.1.a CB-com. clients per Q" xfId="4121" xr:uid="{00000000-0005-0000-0000-0000AA040000}"/>
    <cellStyle name="%_07.10.15 Grade Oth assets 2_3.4.2 CB-intern. clients" xfId="4333" xr:uid="{00000000-0005-0000-0000-0000AB040000}"/>
    <cellStyle name="%_07.10.15 Grade Oth assets 2_3.4.2a CB-int. clients per Q" xfId="4545" xr:uid="{00000000-0005-0000-0000-0000AC040000}"/>
    <cellStyle name="%_07.10.15 Grade Oth assets 2_3.4.3 CB-cap. mark.sol." xfId="4757" xr:uid="{00000000-0005-0000-0000-0000AD040000}"/>
    <cellStyle name="%_07.10.15 Grade Oth assets 2_3.4.3a CB-cap. mark. sol. per Q" xfId="4969" xr:uid="{00000000-0005-0000-0000-0000AE040000}"/>
    <cellStyle name="%_07.10.15 Grade Oth assets 3" xfId="1030" xr:uid="{00000000-0005-0000-0000-0000AF040000}"/>
    <cellStyle name="%_07.10.15 Grade Oth assets 4" xfId="1031" xr:uid="{00000000-0005-0000-0000-0000B0040000}"/>
    <cellStyle name="%_07.10.15 Grade Oth assets 5" xfId="1032" xr:uid="{00000000-0005-0000-0000-0000B1040000}"/>
    <cellStyle name="%_07.10.15 Grade Oth assets_1.1 Quart. uderl. P&amp;L develop." xfId="1025" xr:uid="{00000000-0005-0000-0000-0000B2040000}"/>
    <cellStyle name="%_07.10.15 Grade Oth assets_1.3 Underlying P&amp;L" xfId="2636" xr:uid="{00000000-0005-0000-0000-0000B3040000}"/>
    <cellStyle name="%_07.10.15 Grade Oth assets_1.4 Special items" xfId="132" xr:uid="{00000000-0005-0000-0000-0000B4040000}"/>
    <cellStyle name="%_07.10.15 Grade Oth assets_1.4 Special items 2" xfId="1034" xr:uid="{00000000-0005-0000-0000-0000B5040000}"/>
    <cellStyle name="%_07.10.15 Grade Oth assets_1.4 Special items 3" xfId="1035" xr:uid="{00000000-0005-0000-0000-0000B6040000}"/>
    <cellStyle name="%_07.10.15 Grade Oth assets_1.4 Special items 4" xfId="1036" xr:uid="{00000000-0005-0000-0000-0000B7040000}"/>
    <cellStyle name="%_07.10.15 Grade Oth assets_1.4 Special items_1.1 Quart. uderl. P&amp;L develop." xfId="1033" xr:uid="{00000000-0005-0000-0000-0000B8040000}"/>
    <cellStyle name="%_07.10.15 Grade Oth assets_1.4 Special items_1.3 Underlying P&amp;L" xfId="2638" xr:uid="{00000000-0005-0000-0000-0000B9040000}"/>
    <cellStyle name="%_07.10.15 Grade Oth assets_1.4 Special items_1.5 Reported P&amp;L" xfId="2850" xr:uid="{00000000-0005-0000-0000-0000BA040000}"/>
    <cellStyle name="%_07.10.15 Grade Oth assets_1.4 Special items_2.3. Due to customers" xfId="3062" xr:uid="{00000000-0005-0000-0000-0000BB040000}"/>
    <cellStyle name="%_07.10.15 Grade Oth assets_1.4 Special items_3.1. Retail Banking" xfId="3274" xr:uid="{00000000-0005-0000-0000-0000BC040000}"/>
    <cellStyle name="%_07.10.15 Grade Oth assets_1.4 Special items_3.2a Private Banking per Q" xfId="3486" xr:uid="{00000000-0005-0000-0000-0000BD040000}"/>
    <cellStyle name="%_07.10.15 Grade Oth assets_1.4 Special items_3.3. Corporate Banking" xfId="3698" xr:uid="{00000000-0005-0000-0000-0000BE040000}"/>
    <cellStyle name="%_07.10.15 Grade Oth assets_1.4 Special items_3.3a Corporate Banking per Q" xfId="5182" xr:uid="{00000000-0005-0000-0000-0000BF040000}"/>
    <cellStyle name="%_07.10.15 Grade Oth assets_1.4 Special items_3.4.1 CB-commercial clients" xfId="3910" xr:uid="{00000000-0005-0000-0000-0000C0040000}"/>
    <cellStyle name="%_07.10.15 Grade Oth assets_1.4 Special items_3.4.1.a CB-com. clients per Q" xfId="4122" xr:uid="{00000000-0005-0000-0000-0000C1040000}"/>
    <cellStyle name="%_07.10.15 Grade Oth assets_1.4 Special items_3.4.2 CB-intern. clients" xfId="4334" xr:uid="{00000000-0005-0000-0000-0000C2040000}"/>
    <cellStyle name="%_07.10.15 Grade Oth assets_1.4 Special items_3.4.2a CB-int. clients per Q" xfId="4546" xr:uid="{00000000-0005-0000-0000-0000C3040000}"/>
    <cellStyle name="%_07.10.15 Grade Oth assets_1.4 Special items_3.4.3 CB-cap. mark.sol." xfId="4758" xr:uid="{00000000-0005-0000-0000-0000C4040000}"/>
    <cellStyle name="%_07.10.15 Grade Oth assets_1.4 Special items_3.4.3a CB-cap. mark. sol. per Q" xfId="4970" xr:uid="{00000000-0005-0000-0000-0000C5040000}"/>
    <cellStyle name="%_07.10.15 Grade Oth assets_1.5 Reported P&amp;L" xfId="2848" xr:uid="{00000000-0005-0000-0000-0000C6040000}"/>
    <cellStyle name="%_07.10.15 Grade Oth assets_11.01.05 Remuneration" xfId="51798" xr:uid="{00000000-0005-0000-0000-0000C7040000}"/>
    <cellStyle name="%_07.10.15 Grade Oth assets_2.3. Due to customers" xfId="3060" xr:uid="{00000000-0005-0000-0000-0000C8040000}"/>
    <cellStyle name="%_07.10.15 Grade Oth assets_2.5. Basel III" xfId="133" xr:uid="{00000000-0005-0000-0000-0000C9040000}"/>
    <cellStyle name="%_07.10.15 Grade Oth assets_2.5. Basel III 2" xfId="1038" xr:uid="{00000000-0005-0000-0000-0000CA040000}"/>
    <cellStyle name="%_07.10.15 Grade Oth assets_2.5. Basel III 3" xfId="1039" xr:uid="{00000000-0005-0000-0000-0000CB040000}"/>
    <cellStyle name="%_07.10.15 Grade Oth assets_2.5. Basel III 4" xfId="1040" xr:uid="{00000000-0005-0000-0000-0000CC040000}"/>
    <cellStyle name="%_07.10.15 Grade Oth assets_2.5. Basel III_1.1 Quart. uderl. P&amp;L develop." xfId="1037" xr:uid="{00000000-0005-0000-0000-0000CD040000}"/>
    <cellStyle name="%_07.10.15 Grade Oth assets_2.5. Basel III_1.3 Underlying P&amp;L" xfId="2639" xr:uid="{00000000-0005-0000-0000-0000CE040000}"/>
    <cellStyle name="%_07.10.15 Grade Oth assets_2.5. Basel III_1.5 Reported P&amp;L" xfId="2851" xr:uid="{00000000-0005-0000-0000-0000CF040000}"/>
    <cellStyle name="%_07.10.15 Grade Oth assets_2.5. Basel III_2.3. Due to customers" xfId="3063" xr:uid="{00000000-0005-0000-0000-0000D0040000}"/>
    <cellStyle name="%_07.10.15 Grade Oth assets_2.5. Basel III_29" xfId="54407" xr:uid="{00000000-0005-0000-0000-0000D1040000}"/>
    <cellStyle name="%_07.10.15 Grade Oth assets_2.5. Basel III_3.1. Retail Banking" xfId="3275" xr:uid="{00000000-0005-0000-0000-0000D2040000}"/>
    <cellStyle name="%_07.10.15 Grade Oth assets_2.5. Basel III_3.2a Private Banking per Q" xfId="3487" xr:uid="{00000000-0005-0000-0000-0000D3040000}"/>
    <cellStyle name="%_07.10.15 Grade Oth assets_2.5. Basel III_3.3. Corporate Banking" xfId="3699" xr:uid="{00000000-0005-0000-0000-0000D4040000}"/>
    <cellStyle name="%_07.10.15 Grade Oth assets_2.5. Basel III_3.3a Corporate Banking per Q" xfId="5183" xr:uid="{00000000-0005-0000-0000-0000D5040000}"/>
    <cellStyle name="%_07.10.15 Grade Oth assets_2.5. Basel III_3.4.1 CB-commercial clients" xfId="3911" xr:uid="{00000000-0005-0000-0000-0000D6040000}"/>
    <cellStyle name="%_07.10.15 Grade Oth assets_2.5. Basel III_3.4.1.a CB-com. clients per Q" xfId="4123" xr:uid="{00000000-0005-0000-0000-0000D7040000}"/>
    <cellStyle name="%_07.10.15 Grade Oth assets_2.5. Basel III_3.4.2 CB-intern. clients" xfId="4335" xr:uid="{00000000-0005-0000-0000-0000D8040000}"/>
    <cellStyle name="%_07.10.15 Grade Oth assets_2.5. Basel III_3.4.2a CB-int. clients per Q" xfId="4547" xr:uid="{00000000-0005-0000-0000-0000D9040000}"/>
    <cellStyle name="%_07.10.15 Grade Oth assets_2.5. Basel III_3.4.3 CB-cap. mark.sol." xfId="4759" xr:uid="{00000000-0005-0000-0000-0000DA040000}"/>
    <cellStyle name="%_07.10.15 Grade Oth assets_2.5. Basel III_3.4.3a CB-cap. mark. sol. per Q" xfId="4971" xr:uid="{00000000-0005-0000-0000-0000DB040000}"/>
    <cellStyle name="%_07.10.15 Grade Oth assets_29" xfId="54405" xr:uid="{00000000-0005-0000-0000-0000DC040000}"/>
    <cellStyle name="%_07.10.15 Grade Oth assets_3.1. Retail Banking" xfId="3272" xr:uid="{00000000-0005-0000-0000-0000DD040000}"/>
    <cellStyle name="%_07.10.15 Grade Oth assets_3.2a Private Banking per Q" xfId="3484" xr:uid="{00000000-0005-0000-0000-0000DE040000}"/>
    <cellStyle name="%_07.10.15 Grade Oth assets_3.3. Corporate Banking" xfId="3696" xr:uid="{00000000-0005-0000-0000-0000DF040000}"/>
    <cellStyle name="%_07.10.15 Grade Oth assets_3.3a Corporate Banking per Q" xfId="5180" xr:uid="{00000000-0005-0000-0000-0000E0040000}"/>
    <cellStyle name="%_07.10.15 Grade Oth assets_3.4.1 CB-commercial clients" xfId="3908" xr:uid="{00000000-0005-0000-0000-0000E1040000}"/>
    <cellStyle name="%_07.10.15 Grade Oth assets_3.4.1.a CB-com. clients per Q" xfId="4120" xr:uid="{00000000-0005-0000-0000-0000E2040000}"/>
    <cellStyle name="%_07.10.15 Grade Oth assets_3.4.2 CB-intern. clients" xfId="4332" xr:uid="{00000000-0005-0000-0000-0000E3040000}"/>
    <cellStyle name="%_07.10.15 Grade Oth assets_3.4.2a CB-int. clients per Q" xfId="4544" xr:uid="{00000000-0005-0000-0000-0000E4040000}"/>
    <cellStyle name="%_07.10.15 Grade Oth assets_3.4.3 CB-cap. mark.sol." xfId="4756" xr:uid="{00000000-0005-0000-0000-0000E5040000}"/>
    <cellStyle name="%_07.10.15 Grade Oth assets_3.4.3a CB-cap. mark. sol. per Q" xfId="4968" xr:uid="{00000000-0005-0000-0000-0000E6040000}"/>
    <cellStyle name="%_07.10.15 Grade Oth assets_4.2. Industry concentration" xfId="134" xr:uid="{00000000-0005-0000-0000-0000E7040000}"/>
    <cellStyle name="%_07.10.15 Grade Oth assets_4.2. Industry concentration 2" xfId="1042" xr:uid="{00000000-0005-0000-0000-0000E8040000}"/>
    <cellStyle name="%_07.10.15 Grade Oth assets_4.2. Industry concentration 3" xfId="1043" xr:uid="{00000000-0005-0000-0000-0000E9040000}"/>
    <cellStyle name="%_07.10.15 Grade Oth assets_4.2. Industry concentration 4" xfId="1044" xr:uid="{00000000-0005-0000-0000-0000EA040000}"/>
    <cellStyle name="%_07.10.15 Grade Oth assets_4.2. Industry concentration_1.1 Quart. uderl. P&amp;L develop." xfId="1041" xr:uid="{00000000-0005-0000-0000-0000EB040000}"/>
    <cellStyle name="%_07.10.15 Grade Oth assets_4.2. Industry concentration_1.3 Underlying P&amp;L" xfId="2640" xr:uid="{00000000-0005-0000-0000-0000EC040000}"/>
    <cellStyle name="%_07.10.15 Grade Oth assets_4.2. Industry concentration_1.5 Reported P&amp;L" xfId="2852" xr:uid="{00000000-0005-0000-0000-0000ED040000}"/>
    <cellStyle name="%_07.10.15 Grade Oth assets_4.2. Industry concentration_2.3. Due to customers" xfId="3064" xr:uid="{00000000-0005-0000-0000-0000EE040000}"/>
    <cellStyle name="%_07.10.15 Grade Oth assets_4.2. Industry concentration_3.1. Retail Banking" xfId="3276" xr:uid="{00000000-0005-0000-0000-0000EF040000}"/>
    <cellStyle name="%_07.10.15 Grade Oth assets_4.2. Industry concentration_3.2a Private Banking per Q" xfId="3488" xr:uid="{00000000-0005-0000-0000-0000F0040000}"/>
    <cellStyle name="%_07.10.15 Grade Oth assets_4.2. Industry concentration_3.3. Corporate Banking" xfId="3700" xr:uid="{00000000-0005-0000-0000-0000F1040000}"/>
    <cellStyle name="%_07.10.15 Grade Oth assets_4.2. Industry concentration_3.3a Corporate Banking per Q" xfId="5184" xr:uid="{00000000-0005-0000-0000-0000F2040000}"/>
    <cellStyle name="%_07.10.15 Grade Oth assets_4.2. Industry concentration_3.4.1 CB-commercial clients" xfId="3912" xr:uid="{00000000-0005-0000-0000-0000F3040000}"/>
    <cellStyle name="%_07.10.15 Grade Oth assets_4.2. Industry concentration_3.4.1.a CB-com. clients per Q" xfId="4124" xr:uid="{00000000-0005-0000-0000-0000F4040000}"/>
    <cellStyle name="%_07.10.15 Grade Oth assets_4.2. Industry concentration_3.4.2 CB-intern. clients" xfId="4336" xr:uid="{00000000-0005-0000-0000-0000F5040000}"/>
    <cellStyle name="%_07.10.15 Grade Oth assets_4.2. Industry concentration_3.4.2a CB-int. clients per Q" xfId="4548" xr:uid="{00000000-0005-0000-0000-0000F6040000}"/>
    <cellStyle name="%_07.10.15 Grade Oth assets_4.2. Industry concentration_3.4.3 CB-cap. mark.sol." xfId="4760" xr:uid="{00000000-0005-0000-0000-0000F7040000}"/>
    <cellStyle name="%_07.10.15 Grade Oth assets_4.2. Industry concentration_3.4.3a CB-cap. mark. sol. per Q" xfId="4972" xr:uid="{00000000-0005-0000-0000-0000F8040000}"/>
    <cellStyle name="%_07.10.15 Grade Oth assets_4.3. Mortgages - LtMV" xfId="135" xr:uid="{00000000-0005-0000-0000-0000F9040000}"/>
    <cellStyle name="%_07.10.15 Grade Oth assets_4.3. Mortgages - LtMV 2" xfId="1046" xr:uid="{00000000-0005-0000-0000-0000FA040000}"/>
    <cellStyle name="%_07.10.15 Grade Oth assets_4.3. Mortgages - LtMV 3" xfId="1047" xr:uid="{00000000-0005-0000-0000-0000FB040000}"/>
    <cellStyle name="%_07.10.15 Grade Oth assets_4.3. Mortgages - LtMV 4" xfId="1048" xr:uid="{00000000-0005-0000-0000-0000FC040000}"/>
    <cellStyle name="%_07.10.15 Grade Oth assets_4.3. Mortgages - LtMV_1.1 Quart. uderl. P&amp;L develop." xfId="1045" xr:uid="{00000000-0005-0000-0000-0000FD040000}"/>
    <cellStyle name="%_07.10.15 Grade Oth assets_4.3. Mortgages - LtMV_1.3 Underlying P&amp;L" xfId="2641" xr:uid="{00000000-0005-0000-0000-0000FE040000}"/>
    <cellStyle name="%_07.10.15 Grade Oth assets_4.3. Mortgages - LtMV_1.5 Reported P&amp;L" xfId="2853" xr:uid="{00000000-0005-0000-0000-0000FF040000}"/>
    <cellStyle name="%_07.10.15 Grade Oth assets_4.3. Mortgages - LtMV_2.3. Due to customers" xfId="3065" xr:uid="{00000000-0005-0000-0000-000000050000}"/>
    <cellStyle name="%_07.10.15 Grade Oth assets_4.3. Mortgages - LtMV_3.1. Retail Banking" xfId="3277" xr:uid="{00000000-0005-0000-0000-000001050000}"/>
    <cellStyle name="%_07.10.15 Grade Oth assets_4.3. Mortgages - LtMV_3.2a Private Banking per Q" xfId="3489" xr:uid="{00000000-0005-0000-0000-000002050000}"/>
    <cellStyle name="%_07.10.15 Grade Oth assets_4.3. Mortgages - LtMV_3.3. Corporate Banking" xfId="3701" xr:uid="{00000000-0005-0000-0000-000003050000}"/>
    <cellStyle name="%_07.10.15 Grade Oth assets_4.3. Mortgages - LtMV_3.3a Corporate Banking per Q" xfId="5185" xr:uid="{00000000-0005-0000-0000-000004050000}"/>
    <cellStyle name="%_07.10.15 Grade Oth assets_4.3. Mortgages - LtMV_3.4.1 CB-commercial clients" xfId="3913" xr:uid="{00000000-0005-0000-0000-000005050000}"/>
    <cellStyle name="%_07.10.15 Grade Oth assets_4.3. Mortgages - LtMV_3.4.1.a CB-com. clients per Q" xfId="4125" xr:uid="{00000000-0005-0000-0000-000006050000}"/>
    <cellStyle name="%_07.10.15 Grade Oth assets_4.3. Mortgages - LtMV_3.4.2 CB-intern. clients" xfId="4337" xr:uid="{00000000-0005-0000-0000-000007050000}"/>
    <cellStyle name="%_07.10.15 Grade Oth assets_4.3. Mortgages - LtMV_3.4.2a CB-int. clients per Q" xfId="4549" xr:uid="{00000000-0005-0000-0000-000008050000}"/>
    <cellStyle name="%_07.10.15 Grade Oth assets_4.3. Mortgages - LtMV_3.4.3 CB-cap. mark.sol." xfId="4761" xr:uid="{00000000-0005-0000-0000-000009050000}"/>
    <cellStyle name="%_07.10.15 Grade Oth assets_4.3. Mortgages - LtMV_3.4.3a CB-cap. mark. sol. per Q" xfId="4973" xr:uid="{00000000-0005-0000-0000-00000A050000}"/>
    <cellStyle name="%_07.10.15 Grade Oth assets_4.4 Mortgages Portfolio loantyp" xfId="136" xr:uid="{00000000-0005-0000-0000-00000B050000}"/>
    <cellStyle name="%_07.10.15 Grade Oth assets_4.4 Mortgages Portfolio loantyp 2" xfId="1050" xr:uid="{00000000-0005-0000-0000-00000C050000}"/>
    <cellStyle name="%_07.10.15 Grade Oth assets_4.4 Mortgages Portfolio loantyp 3" xfId="1051" xr:uid="{00000000-0005-0000-0000-00000D050000}"/>
    <cellStyle name="%_07.10.15 Grade Oth assets_4.4 Mortgages Portfolio loantyp 4" xfId="1052" xr:uid="{00000000-0005-0000-0000-00000E050000}"/>
    <cellStyle name="%_07.10.15 Grade Oth assets_4.4 Mortgages Portfolio loantyp_1.1 Quart. uderl. P&amp;L develop." xfId="1049" xr:uid="{00000000-0005-0000-0000-00000F050000}"/>
    <cellStyle name="%_07.10.15 Grade Oth assets_4.4 Mortgages Portfolio loantyp_1.3 Underlying P&amp;L" xfId="2642" xr:uid="{00000000-0005-0000-0000-000010050000}"/>
    <cellStyle name="%_07.10.15 Grade Oth assets_4.4 Mortgages Portfolio loantyp_1.5 Reported P&amp;L" xfId="2854" xr:uid="{00000000-0005-0000-0000-000011050000}"/>
    <cellStyle name="%_07.10.15 Grade Oth assets_4.4 Mortgages Portfolio loantyp_2.3. Due to customers" xfId="3066" xr:uid="{00000000-0005-0000-0000-000012050000}"/>
    <cellStyle name="%_07.10.15 Grade Oth assets_4.4 Mortgages Portfolio loantyp_3.1. Retail Banking" xfId="3278" xr:uid="{00000000-0005-0000-0000-000013050000}"/>
    <cellStyle name="%_07.10.15 Grade Oth assets_4.4 Mortgages Portfolio loantyp_3.2a Private Banking per Q" xfId="3490" xr:uid="{00000000-0005-0000-0000-000014050000}"/>
    <cellStyle name="%_07.10.15 Grade Oth assets_4.4 Mortgages Portfolio loantyp_3.3. Corporate Banking" xfId="3702" xr:uid="{00000000-0005-0000-0000-000015050000}"/>
    <cellStyle name="%_07.10.15 Grade Oth assets_4.4 Mortgages Portfolio loantyp_3.3a Corporate Banking per Q" xfId="5186" xr:uid="{00000000-0005-0000-0000-000016050000}"/>
    <cellStyle name="%_07.10.15 Grade Oth assets_4.4 Mortgages Portfolio loantyp_3.4.1 CB-commercial clients" xfId="3914" xr:uid="{00000000-0005-0000-0000-000017050000}"/>
    <cellStyle name="%_07.10.15 Grade Oth assets_4.4 Mortgages Portfolio loantyp_3.4.1.a CB-com. clients per Q" xfId="4126" xr:uid="{00000000-0005-0000-0000-000018050000}"/>
    <cellStyle name="%_07.10.15 Grade Oth assets_4.4 Mortgages Portfolio loantyp_3.4.2 CB-intern. clients" xfId="4338" xr:uid="{00000000-0005-0000-0000-000019050000}"/>
    <cellStyle name="%_07.10.15 Grade Oth assets_4.4 Mortgages Portfolio loantyp_3.4.2a CB-int. clients per Q" xfId="4550" xr:uid="{00000000-0005-0000-0000-00001A050000}"/>
    <cellStyle name="%_07.10.15 Grade Oth assets_4.4 Mortgages Portfolio loantyp_3.4.3 CB-cap. mark.sol." xfId="4762" xr:uid="{00000000-0005-0000-0000-00001B050000}"/>
    <cellStyle name="%_07.10.15 Grade Oth assets_4.4 Mortgages Portfolio loantyp_3.4.3a CB-cap. mark. sol. per Q" xfId="4974" xr:uid="{00000000-0005-0000-0000-00001C050000}"/>
    <cellStyle name="%_07.10.15 Grade Oth assets_4.5. Past due financial assets" xfId="137" xr:uid="{00000000-0005-0000-0000-00001D050000}"/>
    <cellStyle name="%_07.10.15 Grade Oth assets_4.5. Past due financial assets 2" xfId="1054" xr:uid="{00000000-0005-0000-0000-00001E050000}"/>
    <cellStyle name="%_07.10.15 Grade Oth assets_4.5. Past due financial assets 3" xfId="1055" xr:uid="{00000000-0005-0000-0000-00001F050000}"/>
    <cellStyle name="%_07.10.15 Grade Oth assets_4.5. Past due financial assets 4" xfId="1056" xr:uid="{00000000-0005-0000-0000-000020050000}"/>
    <cellStyle name="%_07.10.15 Grade Oth assets_4.5. Past due financial assets_1.1 Quart. uderl. P&amp;L develop." xfId="1053" xr:uid="{00000000-0005-0000-0000-000021050000}"/>
    <cellStyle name="%_07.10.15 Grade Oth assets_4.5. Past due financial assets_1.3 Underlying P&amp;L" xfId="2643" xr:uid="{00000000-0005-0000-0000-000022050000}"/>
    <cellStyle name="%_07.10.15 Grade Oth assets_4.5. Past due financial assets_1.5 Reported P&amp;L" xfId="2855" xr:uid="{00000000-0005-0000-0000-000023050000}"/>
    <cellStyle name="%_07.10.15 Grade Oth assets_4.5. Past due financial assets_2.3. Due to customers" xfId="3067" xr:uid="{00000000-0005-0000-0000-000024050000}"/>
    <cellStyle name="%_07.10.15 Grade Oth assets_4.5. Past due financial assets_3.1. Retail Banking" xfId="3279" xr:uid="{00000000-0005-0000-0000-000025050000}"/>
    <cellStyle name="%_07.10.15 Grade Oth assets_4.5. Past due financial assets_3.2a Private Banking per Q" xfId="3491" xr:uid="{00000000-0005-0000-0000-000026050000}"/>
    <cellStyle name="%_07.10.15 Grade Oth assets_4.5. Past due financial assets_3.3. Corporate Banking" xfId="3703" xr:uid="{00000000-0005-0000-0000-000027050000}"/>
    <cellStyle name="%_07.10.15 Grade Oth assets_4.5. Past due financial assets_3.3a Corporate Banking per Q" xfId="5187" xr:uid="{00000000-0005-0000-0000-000028050000}"/>
    <cellStyle name="%_07.10.15 Grade Oth assets_4.5. Past due financial assets_3.4.1 CB-commercial clients" xfId="3915" xr:uid="{00000000-0005-0000-0000-000029050000}"/>
    <cellStyle name="%_07.10.15 Grade Oth assets_4.5. Past due financial assets_3.4.1.a CB-com. clients per Q" xfId="4127" xr:uid="{00000000-0005-0000-0000-00002A050000}"/>
    <cellStyle name="%_07.10.15 Grade Oth assets_4.5. Past due financial assets_3.4.2 CB-intern. clients" xfId="4339" xr:uid="{00000000-0005-0000-0000-00002B050000}"/>
    <cellStyle name="%_07.10.15 Grade Oth assets_4.5. Past due financial assets_3.4.2a CB-int. clients per Q" xfId="4551" xr:uid="{00000000-0005-0000-0000-00002C050000}"/>
    <cellStyle name="%_07.10.15 Grade Oth assets_4.5. Past due financial assets_3.4.3 CB-cap. mark.sol." xfId="4763" xr:uid="{00000000-0005-0000-0000-00002D050000}"/>
    <cellStyle name="%_07.10.15 Grade Oth assets_4.5. Past due financial assets_3.4.3a CB-cap. mark. sol. per Q" xfId="4975" xr:uid="{00000000-0005-0000-0000-00002E050000}"/>
    <cellStyle name="%_07.10.15 Grade Oth assets_4.6. Impaired credit exposure" xfId="138" xr:uid="{00000000-0005-0000-0000-00002F050000}"/>
    <cellStyle name="%_07.10.15 Grade Oth assets_4.6. Impaired credit exposure 2" xfId="1058" xr:uid="{00000000-0005-0000-0000-000030050000}"/>
    <cellStyle name="%_07.10.15 Grade Oth assets_4.6. Impaired credit exposure 3" xfId="1059" xr:uid="{00000000-0005-0000-0000-000031050000}"/>
    <cellStyle name="%_07.10.15 Grade Oth assets_4.6. Impaired credit exposure 4" xfId="1060" xr:uid="{00000000-0005-0000-0000-000032050000}"/>
    <cellStyle name="%_07.10.15 Grade Oth assets_4.6. Impaired credit exposure_1.1 Quart. uderl. P&amp;L develop." xfId="1057" xr:uid="{00000000-0005-0000-0000-000033050000}"/>
    <cellStyle name="%_07.10.15 Grade Oth assets_4.6. Impaired credit exposure_1.3 Underlying P&amp;L" xfId="2644" xr:uid="{00000000-0005-0000-0000-000034050000}"/>
    <cellStyle name="%_07.10.15 Grade Oth assets_4.6. Impaired credit exposure_1.5 Reported P&amp;L" xfId="2856" xr:uid="{00000000-0005-0000-0000-000035050000}"/>
    <cellStyle name="%_07.10.15 Grade Oth assets_4.6. Impaired credit exposure_2.3. Due to customers" xfId="3068" xr:uid="{00000000-0005-0000-0000-000036050000}"/>
    <cellStyle name="%_07.10.15 Grade Oth assets_4.6. Impaired credit exposure_3.1. Retail Banking" xfId="3280" xr:uid="{00000000-0005-0000-0000-000037050000}"/>
    <cellStyle name="%_07.10.15 Grade Oth assets_4.6. Impaired credit exposure_3.2a Private Banking per Q" xfId="3492" xr:uid="{00000000-0005-0000-0000-000038050000}"/>
    <cellStyle name="%_07.10.15 Grade Oth assets_4.6. Impaired credit exposure_3.3. Corporate Banking" xfId="3704" xr:uid="{00000000-0005-0000-0000-000039050000}"/>
    <cellStyle name="%_07.10.15 Grade Oth assets_4.6. Impaired credit exposure_3.3a Corporate Banking per Q" xfId="5188" xr:uid="{00000000-0005-0000-0000-00003A050000}"/>
    <cellStyle name="%_07.10.15 Grade Oth assets_4.6. Impaired credit exposure_3.4.1 CB-commercial clients" xfId="3916" xr:uid="{00000000-0005-0000-0000-00003B050000}"/>
    <cellStyle name="%_07.10.15 Grade Oth assets_4.6. Impaired credit exposure_3.4.1.a CB-com. clients per Q" xfId="4128" xr:uid="{00000000-0005-0000-0000-00003C050000}"/>
    <cellStyle name="%_07.10.15 Grade Oth assets_4.6. Impaired credit exposure_3.4.2 CB-intern. clients" xfId="4340" xr:uid="{00000000-0005-0000-0000-00003D050000}"/>
    <cellStyle name="%_07.10.15 Grade Oth assets_4.6. Impaired credit exposure_3.4.2a CB-int. clients per Q" xfId="4552" xr:uid="{00000000-0005-0000-0000-00003E050000}"/>
    <cellStyle name="%_07.10.15 Grade Oth assets_4.6. Impaired credit exposure_3.4.3 CB-cap. mark.sol." xfId="4764" xr:uid="{00000000-0005-0000-0000-00003F050000}"/>
    <cellStyle name="%_07.10.15 Grade Oth assets_4.6. Impaired credit exposure_3.4.3a CB-cap. mark. sol. per Q" xfId="4976" xr:uid="{00000000-0005-0000-0000-000040050000}"/>
    <cellStyle name="%_07.10.15 Grade Oth assets_4.7 Impaired Exp. per industry" xfId="139" xr:uid="{00000000-0005-0000-0000-000041050000}"/>
    <cellStyle name="%_07.10.15 Grade Oth assets_4.7 Impaired Exp. per industry 2" xfId="1062" xr:uid="{00000000-0005-0000-0000-000042050000}"/>
    <cellStyle name="%_07.10.15 Grade Oth assets_4.7 Impaired Exp. per industry 3" xfId="1063" xr:uid="{00000000-0005-0000-0000-000043050000}"/>
    <cellStyle name="%_07.10.15 Grade Oth assets_4.7 Impaired Exp. per industry 4" xfId="1064" xr:uid="{00000000-0005-0000-0000-000044050000}"/>
    <cellStyle name="%_07.10.15 Grade Oth assets_4.7 Impaired Exp. per industry_1.1 Quart. uderl. P&amp;L develop." xfId="1061" xr:uid="{00000000-0005-0000-0000-000045050000}"/>
    <cellStyle name="%_07.10.15 Grade Oth assets_4.7 Impaired Exp. per industry_1.3 Underlying P&amp;L" xfId="2645" xr:uid="{00000000-0005-0000-0000-000046050000}"/>
    <cellStyle name="%_07.10.15 Grade Oth assets_4.7 Impaired Exp. per industry_1.5 Reported P&amp;L" xfId="2857" xr:uid="{00000000-0005-0000-0000-000047050000}"/>
    <cellStyle name="%_07.10.15 Grade Oth assets_4.7 Impaired Exp. per industry_2.3. Due to customers" xfId="3069" xr:uid="{00000000-0005-0000-0000-000048050000}"/>
    <cellStyle name="%_07.10.15 Grade Oth assets_4.7 Impaired Exp. per industry_3.1. Retail Banking" xfId="3281" xr:uid="{00000000-0005-0000-0000-000049050000}"/>
    <cellStyle name="%_07.10.15 Grade Oth assets_4.7 Impaired Exp. per industry_3.2a Private Banking per Q" xfId="3493" xr:uid="{00000000-0005-0000-0000-00004A050000}"/>
    <cellStyle name="%_07.10.15 Grade Oth assets_4.7 Impaired Exp. per industry_3.3. Corporate Banking" xfId="3705" xr:uid="{00000000-0005-0000-0000-00004B050000}"/>
    <cellStyle name="%_07.10.15 Grade Oth assets_4.7 Impaired Exp. per industry_3.3a Corporate Banking per Q" xfId="5189" xr:uid="{00000000-0005-0000-0000-00004C050000}"/>
    <cellStyle name="%_07.10.15 Grade Oth assets_4.7 Impaired Exp. per industry_3.4.1 CB-commercial clients" xfId="3917" xr:uid="{00000000-0005-0000-0000-00004D050000}"/>
    <cellStyle name="%_07.10.15 Grade Oth assets_4.7 Impaired Exp. per industry_3.4.1.a CB-com. clients per Q" xfId="4129" xr:uid="{00000000-0005-0000-0000-00004E050000}"/>
    <cellStyle name="%_07.10.15 Grade Oth assets_4.7 Impaired Exp. per industry_3.4.2 CB-intern. clients" xfId="4341" xr:uid="{00000000-0005-0000-0000-00004F050000}"/>
    <cellStyle name="%_07.10.15 Grade Oth assets_4.7 Impaired Exp. per industry_3.4.2a CB-int. clients per Q" xfId="4553" xr:uid="{00000000-0005-0000-0000-000050050000}"/>
    <cellStyle name="%_07.10.15 Grade Oth assets_4.7 Impaired Exp. per industry_3.4.3 CB-cap. mark.sol." xfId="4765" xr:uid="{00000000-0005-0000-0000-000051050000}"/>
    <cellStyle name="%_07.10.15 Grade Oth assets_4.7 Impaired Exp. per industry_3.4.3a CB-cap. mark. sol. per Q" xfId="4977" xr:uid="{00000000-0005-0000-0000-000052050000}"/>
    <cellStyle name="%_07.10.15 Grade Oth assets_4.8 Collateral &amp; Guar. received" xfId="140" xr:uid="{00000000-0005-0000-0000-000053050000}"/>
    <cellStyle name="%_07.10.15 Grade Oth assets_4.8 Collateral &amp; Guar. received 2" xfId="1066" xr:uid="{00000000-0005-0000-0000-000054050000}"/>
    <cellStyle name="%_07.10.15 Grade Oth assets_4.8 Collateral &amp; Guar. received 3" xfId="1067" xr:uid="{00000000-0005-0000-0000-000055050000}"/>
    <cellStyle name="%_07.10.15 Grade Oth assets_4.8 Collateral &amp; Guar. received 4" xfId="1068" xr:uid="{00000000-0005-0000-0000-000056050000}"/>
    <cellStyle name="%_07.10.15 Grade Oth assets_4.8 Collateral &amp; Guar. received_1.1 Quart. uderl. P&amp;L develop." xfId="1065" xr:uid="{00000000-0005-0000-0000-000057050000}"/>
    <cellStyle name="%_07.10.15 Grade Oth assets_4.8 Collateral &amp; Guar. received_1.3 Underlying P&amp;L" xfId="2646" xr:uid="{00000000-0005-0000-0000-000058050000}"/>
    <cellStyle name="%_07.10.15 Grade Oth assets_4.8 Collateral &amp; Guar. received_1.5 Reported P&amp;L" xfId="2858" xr:uid="{00000000-0005-0000-0000-000059050000}"/>
    <cellStyle name="%_07.10.15 Grade Oth assets_4.8 Collateral &amp; Guar. received_2.3. Due to customers" xfId="3070" xr:uid="{00000000-0005-0000-0000-00005A050000}"/>
    <cellStyle name="%_07.10.15 Grade Oth assets_4.8 Collateral &amp; Guar. received_3.1. Retail Banking" xfId="3282" xr:uid="{00000000-0005-0000-0000-00005B050000}"/>
    <cellStyle name="%_07.10.15 Grade Oth assets_4.8 Collateral &amp; Guar. received_3.2a Private Banking per Q" xfId="3494" xr:uid="{00000000-0005-0000-0000-00005C050000}"/>
    <cellStyle name="%_07.10.15 Grade Oth assets_4.8 Collateral &amp; Guar. received_3.3. Corporate Banking" xfId="3706" xr:uid="{00000000-0005-0000-0000-00005D050000}"/>
    <cellStyle name="%_07.10.15 Grade Oth assets_4.8 Collateral &amp; Guar. received_3.3a Corporate Banking per Q" xfId="5190" xr:uid="{00000000-0005-0000-0000-00005E050000}"/>
    <cellStyle name="%_07.10.15 Grade Oth assets_4.8 Collateral &amp; Guar. received_3.4.1 CB-commercial clients" xfId="3918" xr:uid="{00000000-0005-0000-0000-00005F050000}"/>
    <cellStyle name="%_07.10.15 Grade Oth assets_4.8 Collateral &amp; Guar. received_3.4.1.a CB-com. clients per Q" xfId="4130" xr:uid="{00000000-0005-0000-0000-000060050000}"/>
    <cellStyle name="%_07.10.15 Grade Oth assets_4.8 Collateral &amp; Guar. received_3.4.2 CB-intern. clients" xfId="4342" xr:uid="{00000000-0005-0000-0000-000061050000}"/>
    <cellStyle name="%_07.10.15 Grade Oth assets_4.8 Collateral &amp; Guar. received_3.4.2a CB-int. clients per Q" xfId="4554" xr:uid="{00000000-0005-0000-0000-000062050000}"/>
    <cellStyle name="%_07.10.15 Grade Oth assets_4.8 Collateral &amp; Guar. received_3.4.3 CB-cap. mark.sol." xfId="4766" xr:uid="{00000000-0005-0000-0000-000063050000}"/>
    <cellStyle name="%_07.10.15 Grade Oth assets_4.8 Collateral &amp; Guar. received_3.4.3a CB-cap. mark. sol. per Q" xfId="4978" xr:uid="{00000000-0005-0000-0000-000064050000}"/>
    <cellStyle name="%_07.10.15 Grade Oth assets_61.00.05 Major subs" xfId="51799" xr:uid="{00000000-0005-0000-0000-000065050000}"/>
    <cellStyle name="%_07.10.15 Grade Oth assets_Grafic long-term fund." xfId="51800" xr:uid="{00000000-0005-0000-0000-000066050000}"/>
    <cellStyle name="%_07.10.15 Grade Oth assets_Grafic maturity" xfId="51801" xr:uid="{00000000-0005-0000-0000-000067050000}"/>
    <cellStyle name="%_07.10.15 Grade Oth assets_Table of Contents " xfId="141" xr:uid="{00000000-0005-0000-0000-000068050000}"/>
    <cellStyle name="%_07.10.15 Grade Oth assets_Table of Contents  2" xfId="1070" xr:uid="{00000000-0005-0000-0000-000069050000}"/>
    <cellStyle name="%_07.10.15 Grade Oth assets_Table of Contents  3" xfId="1071" xr:uid="{00000000-0005-0000-0000-00006A050000}"/>
    <cellStyle name="%_07.10.15 Grade Oth assets_Table of Contents  4" xfId="1072" xr:uid="{00000000-0005-0000-0000-00006B050000}"/>
    <cellStyle name="%_07.10.15 Grade Oth assets_Table of Contents _1.1 Quart. uderl. P&amp;L develop." xfId="1069" xr:uid="{00000000-0005-0000-0000-00006C050000}"/>
    <cellStyle name="%_07.10.15 Grade Oth assets_Table of Contents _1.3 Underlying P&amp;L" xfId="2647" xr:uid="{00000000-0005-0000-0000-00006D050000}"/>
    <cellStyle name="%_07.10.15 Grade Oth assets_Table of Contents _1.5 Reported P&amp;L" xfId="2859" xr:uid="{00000000-0005-0000-0000-00006E050000}"/>
    <cellStyle name="%_07.10.15 Grade Oth assets_Table of Contents _2.3. Due to customers" xfId="3071" xr:uid="{00000000-0005-0000-0000-00006F050000}"/>
    <cellStyle name="%_07.10.15 Grade Oth assets_Table of Contents _29" xfId="54408" xr:uid="{00000000-0005-0000-0000-000070050000}"/>
    <cellStyle name="%_07.10.15 Grade Oth assets_Table of Contents _3.1. Retail Banking" xfId="3283" xr:uid="{00000000-0005-0000-0000-000071050000}"/>
    <cellStyle name="%_07.10.15 Grade Oth assets_Table of Contents _3.2a Private Banking per Q" xfId="3495" xr:uid="{00000000-0005-0000-0000-000072050000}"/>
    <cellStyle name="%_07.10.15 Grade Oth assets_Table of Contents _3.3. Corporate Banking" xfId="3707" xr:uid="{00000000-0005-0000-0000-000073050000}"/>
    <cellStyle name="%_07.10.15 Grade Oth assets_Table of Contents _3.3a Corporate Banking per Q" xfId="5191" xr:uid="{00000000-0005-0000-0000-000074050000}"/>
    <cellStyle name="%_07.10.15 Grade Oth assets_Table of Contents _3.4.1 CB-commercial clients" xfId="3919" xr:uid="{00000000-0005-0000-0000-000075050000}"/>
    <cellStyle name="%_07.10.15 Grade Oth assets_Table of Contents _3.4.1.a CB-com. clients per Q" xfId="4131" xr:uid="{00000000-0005-0000-0000-000076050000}"/>
    <cellStyle name="%_07.10.15 Grade Oth assets_Table of Contents _3.4.2 CB-intern. clients" xfId="4343" xr:uid="{00000000-0005-0000-0000-000077050000}"/>
    <cellStyle name="%_07.10.15 Grade Oth assets_Table of Contents _3.4.2a CB-int. clients per Q" xfId="4555" xr:uid="{00000000-0005-0000-0000-000078050000}"/>
    <cellStyle name="%_07.10.15 Grade Oth assets_Table of Contents _3.4.3 CB-cap. mark.sol." xfId="4767" xr:uid="{00000000-0005-0000-0000-000079050000}"/>
    <cellStyle name="%_07.10.15 Grade Oth assets_Table of Contents _3.4.3a CB-cap. mark. sol. per Q" xfId="4979" xr:uid="{00000000-0005-0000-0000-00007A050000}"/>
    <cellStyle name="%_07.10.20 Exp. at Default" xfId="142" xr:uid="{00000000-0005-0000-0000-00007B050000}"/>
    <cellStyle name="%_07.10.20 Exp. at Default 2" xfId="143" xr:uid="{00000000-0005-0000-0000-00007C050000}"/>
    <cellStyle name="%_07.10.20 Exp. at Default 2 2" xfId="1075" xr:uid="{00000000-0005-0000-0000-00007D050000}"/>
    <cellStyle name="%_07.10.20 Exp. at Default 2 3" xfId="1076" xr:uid="{00000000-0005-0000-0000-00007E050000}"/>
    <cellStyle name="%_07.10.20 Exp. at Default 2 4" xfId="1077" xr:uid="{00000000-0005-0000-0000-00007F050000}"/>
    <cellStyle name="%_07.10.20 Exp. at Default 2_1.1 Quart. uderl. P&amp;L develop." xfId="1074" xr:uid="{00000000-0005-0000-0000-000080050000}"/>
    <cellStyle name="%_07.10.20 Exp. at Default 2_1.3 Underlying P&amp;L" xfId="2649" xr:uid="{00000000-0005-0000-0000-000081050000}"/>
    <cellStyle name="%_07.10.20 Exp. at Default 2_1.5 Reported P&amp;L" xfId="2861" xr:uid="{00000000-0005-0000-0000-000082050000}"/>
    <cellStyle name="%_07.10.20 Exp. at Default 2_2.3. Due to customers" xfId="3073" xr:uid="{00000000-0005-0000-0000-000083050000}"/>
    <cellStyle name="%_07.10.20 Exp. at Default 2_29" xfId="54410" xr:uid="{00000000-0005-0000-0000-000084050000}"/>
    <cellStyle name="%_07.10.20 Exp. at Default 2_3.1. Retail Banking" xfId="3285" xr:uid="{00000000-0005-0000-0000-000085050000}"/>
    <cellStyle name="%_07.10.20 Exp. at Default 2_3.2a Private Banking per Q" xfId="3497" xr:uid="{00000000-0005-0000-0000-000086050000}"/>
    <cellStyle name="%_07.10.20 Exp. at Default 2_3.3. Corporate Banking" xfId="3709" xr:uid="{00000000-0005-0000-0000-000087050000}"/>
    <cellStyle name="%_07.10.20 Exp. at Default 2_3.3a Corporate Banking per Q" xfId="5193" xr:uid="{00000000-0005-0000-0000-000088050000}"/>
    <cellStyle name="%_07.10.20 Exp. at Default 2_3.4.1 CB-commercial clients" xfId="3921" xr:uid="{00000000-0005-0000-0000-000089050000}"/>
    <cellStyle name="%_07.10.20 Exp. at Default 2_3.4.1.a CB-com. clients per Q" xfId="4133" xr:uid="{00000000-0005-0000-0000-00008A050000}"/>
    <cellStyle name="%_07.10.20 Exp. at Default 2_3.4.2 CB-intern. clients" xfId="4345" xr:uid="{00000000-0005-0000-0000-00008B050000}"/>
    <cellStyle name="%_07.10.20 Exp. at Default 2_3.4.2a CB-int. clients per Q" xfId="4557" xr:uid="{00000000-0005-0000-0000-00008C050000}"/>
    <cellStyle name="%_07.10.20 Exp. at Default 2_3.4.3 CB-cap. mark.sol." xfId="4769" xr:uid="{00000000-0005-0000-0000-00008D050000}"/>
    <cellStyle name="%_07.10.20 Exp. at Default 2_3.4.3a CB-cap. mark. sol. per Q" xfId="4981" xr:uid="{00000000-0005-0000-0000-00008E050000}"/>
    <cellStyle name="%_07.10.20 Exp. at Default 3" xfId="1078" xr:uid="{00000000-0005-0000-0000-00008F050000}"/>
    <cellStyle name="%_07.10.20 Exp. at Default 4" xfId="1079" xr:uid="{00000000-0005-0000-0000-000090050000}"/>
    <cellStyle name="%_07.10.20 Exp. at Default 5" xfId="1080" xr:uid="{00000000-0005-0000-0000-000091050000}"/>
    <cellStyle name="%_07.10.20 Exp. at Default_1.1 Quart. uderl. P&amp;L develop." xfId="1073" xr:uid="{00000000-0005-0000-0000-000092050000}"/>
    <cellStyle name="%_07.10.20 Exp. at Default_1.3 Underlying P&amp;L" xfId="2648" xr:uid="{00000000-0005-0000-0000-000093050000}"/>
    <cellStyle name="%_07.10.20 Exp. at Default_1.4 Special items" xfId="144" xr:uid="{00000000-0005-0000-0000-000094050000}"/>
    <cellStyle name="%_07.10.20 Exp. at Default_1.4 Special items 2" xfId="1082" xr:uid="{00000000-0005-0000-0000-000095050000}"/>
    <cellStyle name="%_07.10.20 Exp. at Default_1.4 Special items 3" xfId="1083" xr:uid="{00000000-0005-0000-0000-000096050000}"/>
    <cellStyle name="%_07.10.20 Exp. at Default_1.4 Special items 4" xfId="1084" xr:uid="{00000000-0005-0000-0000-000097050000}"/>
    <cellStyle name="%_07.10.20 Exp. at Default_1.4 Special items_1.1 Quart. uderl. P&amp;L develop." xfId="1081" xr:uid="{00000000-0005-0000-0000-000098050000}"/>
    <cellStyle name="%_07.10.20 Exp. at Default_1.4 Special items_1.3 Underlying P&amp;L" xfId="2650" xr:uid="{00000000-0005-0000-0000-000099050000}"/>
    <cellStyle name="%_07.10.20 Exp. at Default_1.4 Special items_1.5 Reported P&amp;L" xfId="2862" xr:uid="{00000000-0005-0000-0000-00009A050000}"/>
    <cellStyle name="%_07.10.20 Exp. at Default_1.4 Special items_2.3. Due to customers" xfId="3074" xr:uid="{00000000-0005-0000-0000-00009B050000}"/>
    <cellStyle name="%_07.10.20 Exp. at Default_1.4 Special items_3.1. Retail Banking" xfId="3286" xr:uid="{00000000-0005-0000-0000-00009C050000}"/>
    <cellStyle name="%_07.10.20 Exp. at Default_1.4 Special items_3.2a Private Banking per Q" xfId="3498" xr:uid="{00000000-0005-0000-0000-00009D050000}"/>
    <cellStyle name="%_07.10.20 Exp. at Default_1.4 Special items_3.3. Corporate Banking" xfId="3710" xr:uid="{00000000-0005-0000-0000-00009E050000}"/>
    <cellStyle name="%_07.10.20 Exp. at Default_1.4 Special items_3.3a Corporate Banking per Q" xfId="5194" xr:uid="{00000000-0005-0000-0000-00009F050000}"/>
    <cellStyle name="%_07.10.20 Exp. at Default_1.4 Special items_3.4.1 CB-commercial clients" xfId="3922" xr:uid="{00000000-0005-0000-0000-0000A0050000}"/>
    <cellStyle name="%_07.10.20 Exp. at Default_1.4 Special items_3.4.1.a CB-com. clients per Q" xfId="4134" xr:uid="{00000000-0005-0000-0000-0000A1050000}"/>
    <cellStyle name="%_07.10.20 Exp. at Default_1.4 Special items_3.4.2 CB-intern. clients" xfId="4346" xr:uid="{00000000-0005-0000-0000-0000A2050000}"/>
    <cellStyle name="%_07.10.20 Exp. at Default_1.4 Special items_3.4.2a CB-int. clients per Q" xfId="4558" xr:uid="{00000000-0005-0000-0000-0000A3050000}"/>
    <cellStyle name="%_07.10.20 Exp. at Default_1.4 Special items_3.4.3 CB-cap. mark.sol." xfId="4770" xr:uid="{00000000-0005-0000-0000-0000A4050000}"/>
    <cellStyle name="%_07.10.20 Exp. at Default_1.4 Special items_3.4.3a CB-cap. mark. sol. per Q" xfId="4982" xr:uid="{00000000-0005-0000-0000-0000A5050000}"/>
    <cellStyle name="%_07.10.20 Exp. at Default_1.5 Reported P&amp;L" xfId="2860" xr:uid="{00000000-0005-0000-0000-0000A6050000}"/>
    <cellStyle name="%_07.10.20 Exp. at Default_11.01.05 Remuneration" xfId="51802" xr:uid="{00000000-0005-0000-0000-0000A7050000}"/>
    <cellStyle name="%_07.10.20 Exp. at Default_2.3. Due to customers" xfId="3072" xr:uid="{00000000-0005-0000-0000-0000A8050000}"/>
    <cellStyle name="%_07.10.20 Exp. at Default_2.5. Basel III" xfId="145" xr:uid="{00000000-0005-0000-0000-0000A9050000}"/>
    <cellStyle name="%_07.10.20 Exp. at Default_2.5. Basel III 2" xfId="1086" xr:uid="{00000000-0005-0000-0000-0000AA050000}"/>
    <cellStyle name="%_07.10.20 Exp. at Default_2.5. Basel III 3" xfId="1087" xr:uid="{00000000-0005-0000-0000-0000AB050000}"/>
    <cellStyle name="%_07.10.20 Exp. at Default_2.5. Basel III 4" xfId="1088" xr:uid="{00000000-0005-0000-0000-0000AC050000}"/>
    <cellStyle name="%_07.10.20 Exp. at Default_2.5. Basel III_1.1 Quart. uderl. P&amp;L develop." xfId="1085" xr:uid="{00000000-0005-0000-0000-0000AD050000}"/>
    <cellStyle name="%_07.10.20 Exp. at Default_2.5. Basel III_1.3 Underlying P&amp;L" xfId="2651" xr:uid="{00000000-0005-0000-0000-0000AE050000}"/>
    <cellStyle name="%_07.10.20 Exp. at Default_2.5. Basel III_1.5 Reported P&amp;L" xfId="2863" xr:uid="{00000000-0005-0000-0000-0000AF050000}"/>
    <cellStyle name="%_07.10.20 Exp. at Default_2.5. Basel III_2.3. Due to customers" xfId="3075" xr:uid="{00000000-0005-0000-0000-0000B0050000}"/>
    <cellStyle name="%_07.10.20 Exp. at Default_2.5. Basel III_29" xfId="54411" xr:uid="{00000000-0005-0000-0000-0000B1050000}"/>
    <cellStyle name="%_07.10.20 Exp. at Default_2.5. Basel III_3.1. Retail Banking" xfId="3287" xr:uid="{00000000-0005-0000-0000-0000B2050000}"/>
    <cellStyle name="%_07.10.20 Exp. at Default_2.5. Basel III_3.2a Private Banking per Q" xfId="3499" xr:uid="{00000000-0005-0000-0000-0000B3050000}"/>
    <cellStyle name="%_07.10.20 Exp. at Default_2.5. Basel III_3.3. Corporate Banking" xfId="3711" xr:uid="{00000000-0005-0000-0000-0000B4050000}"/>
    <cellStyle name="%_07.10.20 Exp. at Default_2.5. Basel III_3.3a Corporate Banking per Q" xfId="5195" xr:uid="{00000000-0005-0000-0000-0000B5050000}"/>
    <cellStyle name="%_07.10.20 Exp. at Default_2.5. Basel III_3.4.1 CB-commercial clients" xfId="3923" xr:uid="{00000000-0005-0000-0000-0000B6050000}"/>
    <cellStyle name="%_07.10.20 Exp. at Default_2.5. Basel III_3.4.1.a CB-com. clients per Q" xfId="4135" xr:uid="{00000000-0005-0000-0000-0000B7050000}"/>
    <cellStyle name="%_07.10.20 Exp. at Default_2.5. Basel III_3.4.2 CB-intern. clients" xfId="4347" xr:uid="{00000000-0005-0000-0000-0000B8050000}"/>
    <cellStyle name="%_07.10.20 Exp. at Default_2.5. Basel III_3.4.2a CB-int. clients per Q" xfId="4559" xr:uid="{00000000-0005-0000-0000-0000B9050000}"/>
    <cellStyle name="%_07.10.20 Exp. at Default_2.5. Basel III_3.4.3 CB-cap. mark.sol." xfId="4771" xr:uid="{00000000-0005-0000-0000-0000BA050000}"/>
    <cellStyle name="%_07.10.20 Exp. at Default_2.5. Basel III_3.4.3a CB-cap. mark. sol. per Q" xfId="4983" xr:uid="{00000000-0005-0000-0000-0000BB050000}"/>
    <cellStyle name="%_07.10.20 Exp. at Default_29" xfId="54409" xr:uid="{00000000-0005-0000-0000-0000BC050000}"/>
    <cellStyle name="%_07.10.20 Exp. at Default_3.1. Retail Banking" xfId="3284" xr:uid="{00000000-0005-0000-0000-0000BD050000}"/>
    <cellStyle name="%_07.10.20 Exp. at Default_3.2a Private Banking per Q" xfId="3496" xr:uid="{00000000-0005-0000-0000-0000BE050000}"/>
    <cellStyle name="%_07.10.20 Exp. at Default_3.3. Corporate Banking" xfId="3708" xr:uid="{00000000-0005-0000-0000-0000BF050000}"/>
    <cellStyle name="%_07.10.20 Exp. at Default_3.3a Corporate Banking per Q" xfId="5192" xr:uid="{00000000-0005-0000-0000-0000C0050000}"/>
    <cellStyle name="%_07.10.20 Exp. at Default_3.4.1 CB-commercial clients" xfId="3920" xr:uid="{00000000-0005-0000-0000-0000C1050000}"/>
    <cellStyle name="%_07.10.20 Exp. at Default_3.4.1.a CB-com. clients per Q" xfId="4132" xr:uid="{00000000-0005-0000-0000-0000C2050000}"/>
    <cellStyle name="%_07.10.20 Exp. at Default_3.4.2 CB-intern. clients" xfId="4344" xr:uid="{00000000-0005-0000-0000-0000C3050000}"/>
    <cellStyle name="%_07.10.20 Exp. at Default_3.4.2a CB-int. clients per Q" xfId="4556" xr:uid="{00000000-0005-0000-0000-0000C4050000}"/>
    <cellStyle name="%_07.10.20 Exp. at Default_3.4.3 CB-cap. mark.sol." xfId="4768" xr:uid="{00000000-0005-0000-0000-0000C5050000}"/>
    <cellStyle name="%_07.10.20 Exp. at Default_3.4.3a CB-cap. mark. sol. per Q" xfId="4980" xr:uid="{00000000-0005-0000-0000-0000C6050000}"/>
    <cellStyle name="%_07.10.20 Exp. at Default_4.2. Industry concentration" xfId="146" xr:uid="{00000000-0005-0000-0000-0000C7050000}"/>
    <cellStyle name="%_07.10.20 Exp. at Default_4.2. Industry concentration 2" xfId="1090" xr:uid="{00000000-0005-0000-0000-0000C8050000}"/>
    <cellStyle name="%_07.10.20 Exp. at Default_4.2. Industry concentration 3" xfId="1091" xr:uid="{00000000-0005-0000-0000-0000C9050000}"/>
    <cellStyle name="%_07.10.20 Exp. at Default_4.2. Industry concentration 4" xfId="1092" xr:uid="{00000000-0005-0000-0000-0000CA050000}"/>
    <cellStyle name="%_07.10.20 Exp. at Default_4.2. Industry concentration_1.1 Quart. uderl. P&amp;L develop." xfId="1089" xr:uid="{00000000-0005-0000-0000-0000CB050000}"/>
    <cellStyle name="%_07.10.20 Exp. at Default_4.2. Industry concentration_1.3 Underlying P&amp;L" xfId="2652" xr:uid="{00000000-0005-0000-0000-0000CC050000}"/>
    <cellStyle name="%_07.10.20 Exp. at Default_4.2. Industry concentration_1.5 Reported P&amp;L" xfId="2864" xr:uid="{00000000-0005-0000-0000-0000CD050000}"/>
    <cellStyle name="%_07.10.20 Exp. at Default_4.2. Industry concentration_2.3. Due to customers" xfId="3076" xr:uid="{00000000-0005-0000-0000-0000CE050000}"/>
    <cellStyle name="%_07.10.20 Exp. at Default_4.2. Industry concentration_3.1. Retail Banking" xfId="3288" xr:uid="{00000000-0005-0000-0000-0000CF050000}"/>
    <cellStyle name="%_07.10.20 Exp. at Default_4.2. Industry concentration_3.2a Private Banking per Q" xfId="3500" xr:uid="{00000000-0005-0000-0000-0000D0050000}"/>
    <cellStyle name="%_07.10.20 Exp. at Default_4.2. Industry concentration_3.3. Corporate Banking" xfId="3712" xr:uid="{00000000-0005-0000-0000-0000D1050000}"/>
    <cellStyle name="%_07.10.20 Exp. at Default_4.2. Industry concentration_3.3a Corporate Banking per Q" xfId="5196" xr:uid="{00000000-0005-0000-0000-0000D2050000}"/>
    <cellStyle name="%_07.10.20 Exp. at Default_4.2. Industry concentration_3.4.1 CB-commercial clients" xfId="3924" xr:uid="{00000000-0005-0000-0000-0000D3050000}"/>
    <cellStyle name="%_07.10.20 Exp. at Default_4.2. Industry concentration_3.4.1.a CB-com. clients per Q" xfId="4136" xr:uid="{00000000-0005-0000-0000-0000D4050000}"/>
    <cellStyle name="%_07.10.20 Exp. at Default_4.2. Industry concentration_3.4.2 CB-intern. clients" xfId="4348" xr:uid="{00000000-0005-0000-0000-0000D5050000}"/>
    <cellStyle name="%_07.10.20 Exp. at Default_4.2. Industry concentration_3.4.2a CB-int. clients per Q" xfId="4560" xr:uid="{00000000-0005-0000-0000-0000D6050000}"/>
    <cellStyle name="%_07.10.20 Exp. at Default_4.2. Industry concentration_3.4.3 CB-cap. mark.sol." xfId="4772" xr:uid="{00000000-0005-0000-0000-0000D7050000}"/>
    <cellStyle name="%_07.10.20 Exp. at Default_4.2. Industry concentration_3.4.3a CB-cap. mark. sol. per Q" xfId="4984" xr:uid="{00000000-0005-0000-0000-0000D8050000}"/>
    <cellStyle name="%_07.10.20 Exp. at Default_4.3. Mortgages - LtMV" xfId="147" xr:uid="{00000000-0005-0000-0000-0000D9050000}"/>
    <cellStyle name="%_07.10.20 Exp. at Default_4.3. Mortgages - LtMV 2" xfId="1094" xr:uid="{00000000-0005-0000-0000-0000DA050000}"/>
    <cellStyle name="%_07.10.20 Exp. at Default_4.3. Mortgages - LtMV 3" xfId="1095" xr:uid="{00000000-0005-0000-0000-0000DB050000}"/>
    <cellStyle name="%_07.10.20 Exp. at Default_4.3. Mortgages - LtMV 4" xfId="1096" xr:uid="{00000000-0005-0000-0000-0000DC050000}"/>
    <cellStyle name="%_07.10.20 Exp. at Default_4.3. Mortgages - LtMV_1.1 Quart. uderl. P&amp;L develop." xfId="1093" xr:uid="{00000000-0005-0000-0000-0000DD050000}"/>
    <cellStyle name="%_07.10.20 Exp. at Default_4.3. Mortgages - LtMV_1.3 Underlying P&amp;L" xfId="2653" xr:uid="{00000000-0005-0000-0000-0000DE050000}"/>
    <cellStyle name="%_07.10.20 Exp. at Default_4.3. Mortgages - LtMV_1.5 Reported P&amp;L" xfId="2865" xr:uid="{00000000-0005-0000-0000-0000DF050000}"/>
    <cellStyle name="%_07.10.20 Exp. at Default_4.3. Mortgages - LtMV_2.3. Due to customers" xfId="3077" xr:uid="{00000000-0005-0000-0000-0000E0050000}"/>
    <cellStyle name="%_07.10.20 Exp. at Default_4.3. Mortgages - LtMV_3.1. Retail Banking" xfId="3289" xr:uid="{00000000-0005-0000-0000-0000E1050000}"/>
    <cellStyle name="%_07.10.20 Exp. at Default_4.3. Mortgages - LtMV_3.2a Private Banking per Q" xfId="3501" xr:uid="{00000000-0005-0000-0000-0000E2050000}"/>
    <cellStyle name="%_07.10.20 Exp. at Default_4.3. Mortgages - LtMV_3.3. Corporate Banking" xfId="3713" xr:uid="{00000000-0005-0000-0000-0000E3050000}"/>
    <cellStyle name="%_07.10.20 Exp. at Default_4.3. Mortgages - LtMV_3.3a Corporate Banking per Q" xfId="5197" xr:uid="{00000000-0005-0000-0000-0000E4050000}"/>
    <cellStyle name="%_07.10.20 Exp. at Default_4.3. Mortgages - LtMV_3.4.1 CB-commercial clients" xfId="3925" xr:uid="{00000000-0005-0000-0000-0000E5050000}"/>
    <cellStyle name="%_07.10.20 Exp. at Default_4.3. Mortgages - LtMV_3.4.1.a CB-com. clients per Q" xfId="4137" xr:uid="{00000000-0005-0000-0000-0000E6050000}"/>
    <cellStyle name="%_07.10.20 Exp. at Default_4.3. Mortgages - LtMV_3.4.2 CB-intern. clients" xfId="4349" xr:uid="{00000000-0005-0000-0000-0000E7050000}"/>
    <cellStyle name="%_07.10.20 Exp. at Default_4.3. Mortgages - LtMV_3.4.2a CB-int. clients per Q" xfId="4561" xr:uid="{00000000-0005-0000-0000-0000E8050000}"/>
    <cellStyle name="%_07.10.20 Exp. at Default_4.3. Mortgages - LtMV_3.4.3 CB-cap. mark.sol." xfId="4773" xr:uid="{00000000-0005-0000-0000-0000E9050000}"/>
    <cellStyle name="%_07.10.20 Exp. at Default_4.3. Mortgages - LtMV_3.4.3a CB-cap. mark. sol. per Q" xfId="4985" xr:uid="{00000000-0005-0000-0000-0000EA050000}"/>
    <cellStyle name="%_07.10.20 Exp. at Default_4.4 Mortgages Portfolio loantyp" xfId="148" xr:uid="{00000000-0005-0000-0000-0000EB050000}"/>
    <cellStyle name="%_07.10.20 Exp. at Default_4.4 Mortgages Portfolio loantyp 2" xfId="1098" xr:uid="{00000000-0005-0000-0000-0000EC050000}"/>
    <cellStyle name="%_07.10.20 Exp. at Default_4.4 Mortgages Portfolio loantyp 3" xfId="1099" xr:uid="{00000000-0005-0000-0000-0000ED050000}"/>
    <cellStyle name="%_07.10.20 Exp. at Default_4.4 Mortgages Portfolio loantyp 4" xfId="1100" xr:uid="{00000000-0005-0000-0000-0000EE050000}"/>
    <cellStyle name="%_07.10.20 Exp. at Default_4.4 Mortgages Portfolio loantyp_1.1 Quart. uderl. P&amp;L develop." xfId="1097" xr:uid="{00000000-0005-0000-0000-0000EF050000}"/>
    <cellStyle name="%_07.10.20 Exp. at Default_4.4 Mortgages Portfolio loantyp_1.3 Underlying P&amp;L" xfId="2654" xr:uid="{00000000-0005-0000-0000-0000F0050000}"/>
    <cellStyle name="%_07.10.20 Exp. at Default_4.4 Mortgages Portfolio loantyp_1.5 Reported P&amp;L" xfId="2866" xr:uid="{00000000-0005-0000-0000-0000F1050000}"/>
    <cellStyle name="%_07.10.20 Exp. at Default_4.4 Mortgages Portfolio loantyp_2.3. Due to customers" xfId="3078" xr:uid="{00000000-0005-0000-0000-0000F2050000}"/>
    <cellStyle name="%_07.10.20 Exp. at Default_4.4 Mortgages Portfolio loantyp_3.1. Retail Banking" xfId="3290" xr:uid="{00000000-0005-0000-0000-0000F3050000}"/>
    <cellStyle name="%_07.10.20 Exp. at Default_4.4 Mortgages Portfolio loantyp_3.2a Private Banking per Q" xfId="3502" xr:uid="{00000000-0005-0000-0000-0000F4050000}"/>
    <cellStyle name="%_07.10.20 Exp. at Default_4.4 Mortgages Portfolio loantyp_3.3. Corporate Banking" xfId="3714" xr:uid="{00000000-0005-0000-0000-0000F5050000}"/>
    <cellStyle name="%_07.10.20 Exp. at Default_4.4 Mortgages Portfolio loantyp_3.3a Corporate Banking per Q" xfId="5198" xr:uid="{00000000-0005-0000-0000-0000F6050000}"/>
    <cellStyle name="%_07.10.20 Exp. at Default_4.4 Mortgages Portfolio loantyp_3.4.1 CB-commercial clients" xfId="3926" xr:uid="{00000000-0005-0000-0000-0000F7050000}"/>
    <cellStyle name="%_07.10.20 Exp. at Default_4.4 Mortgages Portfolio loantyp_3.4.1.a CB-com. clients per Q" xfId="4138" xr:uid="{00000000-0005-0000-0000-0000F8050000}"/>
    <cellStyle name="%_07.10.20 Exp. at Default_4.4 Mortgages Portfolio loantyp_3.4.2 CB-intern. clients" xfId="4350" xr:uid="{00000000-0005-0000-0000-0000F9050000}"/>
    <cellStyle name="%_07.10.20 Exp. at Default_4.4 Mortgages Portfolio loantyp_3.4.2a CB-int. clients per Q" xfId="4562" xr:uid="{00000000-0005-0000-0000-0000FA050000}"/>
    <cellStyle name="%_07.10.20 Exp. at Default_4.4 Mortgages Portfolio loantyp_3.4.3 CB-cap. mark.sol." xfId="4774" xr:uid="{00000000-0005-0000-0000-0000FB050000}"/>
    <cellStyle name="%_07.10.20 Exp. at Default_4.4 Mortgages Portfolio loantyp_3.4.3a CB-cap. mark. sol. per Q" xfId="4986" xr:uid="{00000000-0005-0000-0000-0000FC050000}"/>
    <cellStyle name="%_07.10.20 Exp. at Default_4.5. Past due financial assets" xfId="149" xr:uid="{00000000-0005-0000-0000-0000FD050000}"/>
    <cellStyle name="%_07.10.20 Exp. at Default_4.5. Past due financial assets 2" xfId="1102" xr:uid="{00000000-0005-0000-0000-0000FE050000}"/>
    <cellStyle name="%_07.10.20 Exp. at Default_4.5. Past due financial assets 3" xfId="1103" xr:uid="{00000000-0005-0000-0000-0000FF050000}"/>
    <cellStyle name="%_07.10.20 Exp. at Default_4.5. Past due financial assets 4" xfId="1104" xr:uid="{00000000-0005-0000-0000-000000060000}"/>
    <cellStyle name="%_07.10.20 Exp. at Default_4.5. Past due financial assets_1.1 Quart. uderl. P&amp;L develop." xfId="1101" xr:uid="{00000000-0005-0000-0000-000001060000}"/>
    <cellStyle name="%_07.10.20 Exp. at Default_4.5. Past due financial assets_1.3 Underlying P&amp;L" xfId="2655" xr:uid="{00000000-0005-0000-0000-000002060000}"/>
    <cellStyle name="%_07.10.20 Exp. at Default_4.5. Past due financial assets_1.5 Reported P&amp;L" xfId="2867" xr:uid="{00000000-0005-0000-0000-000003060000}"/>
    <cellStyle name="%_07.10.20 Exp. at Default_4.5. Past due financial assets_2.3. Due to customers" xfId="3079" xr:uid="{00000000-0005-0000-0000-000004060000}"/>
    <cellStyle name="%_07.10.20 Exp. at Default_4.5. Past due financial assets_3.1. Retail Banking" xfId="3291" xr:uid="{00000000-0005-0000-0000-000005060000}"/>
    <cellStyle name="%_07.10.20 Exp. at Default_4.5. Past due financial assets_3.2a Private Banking per Q" xfId="3503" xr:uid="{00000000-0005-0000-0000-000006060000}"/>
    <cellStyle name="%_07.10.20 Exp. at Default_4.5. Past due financial assets_3.3. Corporate Banking" xfId="3715" xr:uid="{00000000-0005-0000-0000-000007060000}"/>
    <cellStyle name="%_07.10.20 Exp. at Default_4.5. Past due financial assets_3.3a Corporate Banking per Q" xfId="5199" xr:uid="{00000000-0005-0000-0000-000008060000}"/>
    <cellStyle name="%_07.10.20 Exp. at Default_4.5. Past due financial assets_3.4.1 CB-commercial clients" xfId="3927" xr:uid="{00000000-0005-0000-0000-000009060000}"/>
    <cellStyle name="%_07.10.20 Exp. at Default_4.5. Past due financial assets_3.4.1.a CB-com. clients per Q" xfId="4139" xr:uid="{00000000-0005-0000-0000-00000A060000}"/>
    <cellStyle name="%_07.10.20 Exp. at Default_4.5. Past due financial assets_3.4.2 CB-intern. clients" xfId="4351" xr:uid="{00000000-0005-0000-0000-00000B060000}"/>
    <cellStyle name="%_07.10.20 Exp. at Default_4.5. Past due financial assets_3.4.2a CB-int. clients per Q" xfId="4563" xr:uid="{00000000-0005-0000-0000-00000C060000}"/>
    <cellStyle name="%_07.10.20 Exp. at Default_4.5. Past due financial assets_3.4.3 CB-cap. mark.sol." xfId="4775" xr:uid="{00000000-0005-0000-0000-00000D060000}"/>
    <cellStyle name="%_07.10.20 Exp. at Default_4.5. Past due financial assets_3.4.3a CB-cap. mark. sol. per Q" xfId="4987" xr:uid="{00000000-0005-0000-0000-00000E060000}"/>
    <cellStyle name="%_07.10.20 Exp. at Default_4.6. Impaired credit exposure" xfId="150" xr:uid="{00000000-0005-0000-0000-00000F060000}"/>
    <cellStyle name="%_07.10.20 Exp. at Default_4.6. Impaired credit exposure 2" xfId="1106" xr:uid="{00000000-0005-0000-0000-000010060000}"/>
    <cellStyle name="%_07.10.20 Exp. at Default_4.6. Impaired credit exposure 3" xfId="1107" xr:uid="{00000000-0005-0000-0000-000011060000}"/>
    <cellStyle name="%_07.10.20 Exp. at Default_4.6. Impaired credit exposure 4" xfId="1108" xr:uid="{00000000-0005-0000-0000-000012060000}"/>
    <cellStyle name="%_07.10.20 Exp. at Default_4.6. Impaired credit exposure_1.1 Quart. uderl. P&amp;L develop." xfId="1105" xr:uid="{00000000-0005-0000-0000-000013060000}"/>
    <cellStyle name="%_07.10.20 Exp. at Default_4.6. Impaired credit exposure_1.3 Underlying P&amp;L" xfId="2656" xr:uid="{00000000-0005-0000-0000-000014060000}"/>
    <cellStyle name="%_07.10.20 Exp. at Default_4.6. Impaired credit exposure_1.5 Reported P&amp;L" xfId="2868" xr:uid="{00000000-0005-0000-0000-000015060000}"/>
    <cellStyle name="%_07.10.20 Exp. at Default_4.6. Impaired credit exposure_2.3. Due to customers" xfId="3080" xr:uid="{00000000-0005-0000-0000-000016060000}"/>
    <cellStyle name="%_07.10.20 Exp. at Default_4.6. Impaired credit exposure_3.1. Retail Banking" xfId="3292" xr:uid="{00000000-0005-0000-0000-000017060000}"/>
    <cellStyle name="%_07.10.20 Exp. at Default_4.6. Impaired credit exposure_3.2a Private Banking per Q" xfId="3504" xr:uid="{00000000-0005-0000-0000-000018060000}"/>
    <cellStyle name="%_07.10.20 Exp. at Default_4.6. Impaired credit exposure_3.3. Corporate Banking" xfId="3716" xr:uid="{00000000-0005-0000-0000-000019060000}"/>
    <cellStyle name="%_07.10.20 Exp. at Default_4.6. Impaired credit exposure_3.3a Corporate Banking per Q" xfId="5200" xr:uid="{00000000-0005-0000-0000-00001A060000}"/>
    <cellStyle name="%_07.10.20 Exp. at Default_4.6. Impaired credit exposure_3.4.1 CB-commercial clients" xfId="3928" xr:uid="{00000000-0005-0000-0000-00001B060000}"/>
    <cellStyle name="%_07.10.20 Exp. at Default_4.6. Impaired credit exposure_3.4.1.a CB-com. clients per Q" xfId="4140" xr:uid="{00000000-0005-0000-0000-00001C060000}"/>
    <cellStyle name="%_07.10.20 Exp. at Default_4.6. Impaired credit exposure_3.4.2 CB-intern. clients" xfId="4352" xr:uid="{00000000-0005-0000-0000-00001D060000}"/>
    <cellStyle name="%_07.10.20 Exp. at Default_4.6. Impaired credit exposure_3.4.2a CB-int. clients per Q" xfId="4564" xr:uid="{00000000-0005-0000-0000-00001E060000}"/>
    <cellStyle name="%_07.10.20 Exp. at Default_4.6. Impaired credit exposure_3.4.3 CB-cap. mark.sol." xfId="4776" xr:uid="{00000000-0005-0000-0000-00001F060000}"/>
    <cellStyle name="%_07.10.20 Exp. at Default_4.6. Impaired credit exposure_3.4.3a CB-cap. mark. sol. per Q" xfId="4988" xr:uid="{00000000-0005-0000-0000-000020060000}"/>
    <cellStyle name="%_07.10.20 Exp. at Default_4.7 Impaired Exp. per industry" xfId="151" xr:uid="{00000000-0005-0000-0000-000021060000}"/>
    <cellStyle name="%_07.10.20 Exp. at Default_4.7 Impaired Exp. per industry 2" xfId="1110" xr:uid="{00000000-0005-0000-0000-000022060000}"/>
    <cellStyle name="%_07.10.20 Exp. at Default_4.7 Impaired Exp. per industry 3" xfId="1111" xr:uid="{00000000-0005-0000-0000-000023060000}"/>
    <cellStyle name="%_07.10.20 Exp. at Default_4.7 Impaired Exp. per industry 4" xfId="1112" xr:uid="{00000000-0005-0000-0000-000024060000}"/>
    <cellStyle name="%_07.10.20 Exp. at Default_4.7 Impaired Exp. per industry_1.1 Quart. uderl. P&amp;L develop." xfId="1109" xr:uid="{00000000-0005-0000-0000-000025060000}"/>
    <cellStyle name="%_07.10.20 Exp. at Default_4.7 Impaired Exp. per industry_1.3 Underlying P&amp;L" xfId="2657" xr:uid="{00000000-0005-0000-0000-000026060000}"/>
    <cellStyle name="%_07.10.20 Exp. at Default_4.7 Impaired Exp. per industry_1.5 Reported P&amp;L" xfId="2869" xr:uid="{00000000-0005-0000-0000-000027060000}"/>
    <cellStyle name="%_07.10.20 Exp. at Default_4.7 Impaired Exp. per industry_2.3. Due to customers" xfId="3081" xr:uid="{00000000-0005-0000-0000-000028060000}"/>
    <cellStyle name="%_07.10.20 Exp. at Default_4.7 Impaired Exp. per industry_3.1. Retail Banking" xfId="3293" xr:uid="{00000000-0005-0000-0000-000029060000}"/>
    <cellStyle name="%_07.10.20 Exp. at Default_4.7 Impaired Exp. per industry_3.2a Private Banking per Q" xfId="3505" xr:uid="{00000000-0005-0000-0000-00002A060000}"/>
    <cellStyle name="%_07.10.20 Exp. at Default_4.7 Impaired Exp. per industry_3.3. Corporate Banking" xfId="3717" xr:uid="{00000000-0005-0000-0000-00002B060000}"/>
    <cellStyle name="%_07.10.20 Exp. at Default_4.7 Impaired Exp. per industry_3.3a Corporate Banking per Q" xfId="5201" xr:uid="{00000000-0005-0000-0000-00002C060000}"/>
    <cellStyle name="%_07.10.20 Exp. at Default_4.7 Impaired Exp. per industry_3.4.1 CB-commercial clients" xfId="3929" xr:uid="{00000000-0005-0000-0000-00002D060000}"/>
    <cellStyle name="%_07.10.20 Exp. at Default_4.7 Impaired Exp. per industry_3.4.1.a CB-com. clients per Q" xfId="4141" xr:uid="{00000000-0005-0000-0000-00002E060000}"/>
    <cellStyle name="%_07.10.20 Exp. at Default_4.7 Impaired Exp. per industry_3.4.2 CB-intern. clients" xfId="4353" xr:uid="{00000000-0005-0000-0000-00002F060000}"/>
    <cellStyle name="%_07.10.20 Exp. at Default_4.7 Impaired Exp. per industry_3.4.2a CB-int. clients per Q" xfId="4565" xr:uid="{00000000-0005-0000-0000-000030060000}"/>
    <cellStyle name="%_07.10.20 Exp. at Default_4.7 Impaired Exp. per industry_3.4.3 CB-cap. mark.sol." xfId="4777" xr:uid="{00000000-0005-0000-0000-000031060000}"/>
    <cellStyle name="%_07.10.20 Exp. at Default_4.7 Impaired Exp. per industry_3.4.3a CB-cap. mark. sol. per Q" xfId="4989" xr:uid="{00000000-0005-0000-0000-000032060000}"/>
    <cellStyle name="%_07.10.20 Exp. at Default_4.8 Collateral &amp; Guar. received" xfId="152" xr:uid="{00000000-0005-0000-0000-000033060000}"/>
    <cellStyle name="%_07.10.20 Exp. at Default_4.8 Collateral &amp; Guar. received 2" xfId="1114" xr:uid="{00000000-0005-0000-0000-000034060000}"/>
    <cellStyle name="%_07.10.20 Exp. at Default_4.8 Collateral &amp; Guar. received 3" xfId="1115" xr:uid="{00000000-0005-0000-0000-000035060000}"/>
    <cellStyle name="%_07.10.20 Exp. at Default_4.8 Collateral &amp; Guar. received 4" xfId="1116" xr:uid="{00000000-0005-0000-0000-000036060000}"/>
    <cellStyle name="%_07.10.20 Exp. at Default_4.8 Collateral &amp; Guar. received_1.1 Quart. uderl. P&amp;L develop." xfId="1113" xr:uid="{00000000-0005-0000-0000-000037060000}"/>
    <cellStyle name="%_07.10.20 Exp. at Default_4.8 Collateral &amp; Guar. received_1.3 Underlying P&amp;L" xfId="2658" xr:uid="{00000000-0005-0000-0000-000038060000}"/>
    <cellStyle name="%_07.10.20 Exp. at Default_4.8 Collateral &amp; Guar. received_1.5 Reported P&amp;L" xfId="2870" xr:uid="{00000000-0005-0000-0000-000039060000}"/>
    <cellStyle name="%_07.10.20 Exp. at Default_4.8 Collateral &amp; Guar. received_2.3. Due to customers" xfId="3082" xr:uid="{00000000-0005-0000-0000-00003A060000}"/>
    <cellStyle name="%_07.10.20 Exp. at Default_4.8 Collateral &amp; Guar. received_3.1. Retail Banking" xfId="3294" xr:uid="{00000000-0005-0000-0000-00003B060000}"/>
    <cellStyle name="%_07.10.20 Exp. at Default_4.8 Collateral &amp; Guar. received_3.2a Private Banking per Q" xfId="3506" xr:uid="{00000000-0005-0000-0000-00003C060000}"/>
    <cellStyle name="%_07.10.20 Exp. at Default_4.8 Collateral &amp; Guar. received_3.3. Corporate Banking" xfId="3718" xr:uid="{00000000-0005-0000-0000-00003D060000}"/>
    <cellStyle name="%_07.10.20 Exp. at Default_4.8 Collateral &amp; Guar. received_3.3a Corporate Banking per Q" xfId="5202" xr:uid="{00000000-0005-0000-0000-00003E060000}"/>
    <cellStyle name="%_07.10.20 Exp. at Default_4.8 Collateral &amp; Guar. received_3.4.1 CB-commercial clients" xfId="3930" xr:uid="{00000000-0005-0000-0000-00003F060000}"/>
    <cellStyle name="%_07.10.20 Exp. at Default_4.8 Collateral &amp; Guar. received_3.4.1.a CB-com. clients per Q" xfId="4142" xr:uid="{00000000-0005-0000-0000-000040060000}"/>
    <cellStyle name="%_07.10.20 Exp. at Default_4.8 Collateral &amp; Guar. received_3.4.2 CB-intern. clients" xfId="4354" xr:uid="{00000000-0005-0000-0000-000041060000}"/>
    <cellStyle name="%_07.10.20 Exp. at Default_4.8 Collateral &amp; Guar. received_3.4.2a CB-int. clients per Q" xfId="4566" xr:uid="{00000000-0005-0000-0000-000042060000}"/>
    <cellStyle name="%_07.10.20 Exp. at Default_4.8 Collateral &amp; Guar. received_3.4.3 CB-cap. mark.sol." xfId="4778" xr:uid="{00000000-0005-0000-0000-000043060000}"/>
    <cellStyle name="%_07.10.20 Exp. at Default_4.8 Collateral &amp; Guar. received_3.4.3a CB-cap. mark. sol. per Q" xfId="4990" xr:uid="{00000000-0005-0000-0000-000044060000}"/>
    <cellStyle name="%_07.10.20 Exp. at Default_61.00.05 Major subs" xfId="51803" xr:uid="{00000000-0005-0000-0000-000045060000}"/>
    <cellStyle name="%_07.10.20 Exp. at Default_Grafic long-term fund." xfId="51804" xr:uid="{00000000-0005-0000-0000-000046060000}"/>
    <cellStyle name="%_07.10.20 Exp. at Default_Grafic maturity" xfId="51805" xr:uid="{00000000-0005-0000-0000-000047060000}"/>
    <cellStyle name="%_07.10.20 Exp. at Default_Table of Contents " xfId="153" xr:uid="{00000000-0005-0000-0000-000048060000}"/>
    <cellStyle name="%_07.10.20 Exp. at Default_Table of Contents  2" xfId="1118" xr:uid="{00000000-0005-0000-0000-000049060000}"/>
    <cellStyle name="%_07.10.20 Exp. at Default_Table of Contents  3" xfId="1119" xr:uid="{00000000-0005-0000-0000-00004A060000}"/>
    <cellStyle name="%_07.10.20 Exp. at Default_Table of Contents  4" xfId="1120" xr:uid="{00000000-0005-0000-0000-00004B060000}"/>
    <cellStyle name="%_07.10.20 Exp. at Default_Table of Contents _1.1 Quart. uderl. P&amp;L develop." xfId="1117" xr:uid="{00000000-0005-0000-0000-00004C060000}"/>
    <cellStyle name="%_07.10.20 Exp. at Default_Table of Contents _1.3 Underlying P&amp;L" xfId="2659" xr:uid="{00000000-0005-0000-0000-00004D060000}"/>
    <cellStyle name="%_07.10.20 Exp. at Default_Table of Contents _1.5 Reported P&amp;L" xfId="2871" xr:uid="{00000000-0005-0000-0000-00004E060000}"/>
    <cellStyle name="%_07.10.20 Exp. at Default_Table of Contents _2.3. Due to customers" xfId="3083" xr:uid="{00000000-0005-0000-0000-00004F060000}"/>
    <cellStyle name="%_07.10.20 Exp. at Default_Table of Contents _29" xfId="54412" xr:uid="{00000000-0005-0000-0000-000050060000}"/>
    <cellStyle name="%_07.10.20 Exp. at Default_Table of Contents _3.1. Retail Banking" xfId="3295" xr:uid="{00000000-0005-0000-0000-000051060000}"/>
    <cellStyle name="%_07.10.20 Exp. at Default_Table of Contents _3.2a Private Banking per Q" xfId="3507" xr:uid="{00000000-0005-0000-0000-000052060000}"/>
    <cellStyle name="%_07.10.20 Exp. at Default_Table of Contents _3.3. Corporate Banking" xfId="3719" xr:uid="{00000000-0005-0000-0000-000053060000}"/>
    <cellStyle name="%_07.10.20 Exp. at Default_Table of Contents _3.3a Corporate Banking per Q" xfId="5203" xr:uid="{00000000-0005-0000-0000-000054060000}"/>
    <cellStyle name="%_07.10.20 Exp. at Default_Table of Contents _3.4.1 CB-commercial clients" xfId="3931" xr:uid="{00000000-0005-0000-0000-000055060000}"/>
    <cellStyle name="%_07.10.20 Exp. at Default_Table of Contents _3.4.1.a CB-com. clients per Q" xfId="4143" xr:uid="{00000000-0005-0000-0000-000056060000}"/>
    <cellStyle name="%_07.10.20 Exp. at Default_Table of Contents _3.4.2 CB-intern. clients" xfId="4355" xr:uid="{00000000-0005-0000-0000-000057060000}"/>
    <cellStyle name="%_07.10.20 Exp. at Default_Table of Contents _3.4.2a CB-int. clients per Q" xfId="4567" xr:uid="{00000000-0005-0000-0000-000058060000}"/>
    <cellStyle name="%_07.10.20 Exp. at Default_Table of Contents _3.4.3 CB-cap. mark.sol." xfId="4779" xr:uid="{00000000-0005-0000-0000-000059060000}"/>
    <cellStyle name="%_07.10.20 Exp. at Default_Table of Contents _3.4.3a CB-cap. mark. sol. per Q" xfId="4991" xr:uid="{00000000-0005-0000-0000-00005A060000}"/>
    <cellStyle name="%_07.10.30 Exp. at Def. Geo" xfId="154" xr:uid="{00000000-0005-0000-0000-00005B060000}"/>
    <cellStyle name="%_07.10.30 Exp. at Def. Geo 2" xfId="155" xr:uid="{00000000-0005-0000-0000-00005C060000}"/>
    <cellStyle name="%_07.10.30 Exp. at Def. Geo 2 2" xfId="1123" xr:uid="{00000000-0005-0000-0000-00005D060000}"/>
    <cellStyle name="%_07.10.30 Exp. at Def. Geo 2 3" xfId="1124" xr:uid="{00000000-0005-0000-0000-00005E060000}"/>
    <cellStyle name="%_07.10.30 Exp. at Def. Geo 2 4" xfId="1125" xr:uid="{00000000-0005-0000-0000-00005F060000}"/>
    <cellStyle name="%_07.10.30 Exp. at Def. Geo 2_1.1 Quart. uderl. P&amp;L develop." xfId="1122" xr:uid="{00000000-0005-0000-0000-000060060000}"/>
    <cellStyle name="%_07.10.30 Exp. at Def. Geo 2_1.3 Underlying P&amp;L" xfId="2661" xr:uid="{00000000-0005-0000-0000-000061060000}"/>
    <cellStyle name="%_07.10.30 Exp. at Def. Geo 2_1.5 Reported P&amp;L" xfId="2873" xr:uid="{00000000-0005-0000-0000-000062060000}"/>
    <cellStyle name="%_07.10.30 Exp. at Def. Geo 2_2.3. Due to customers" xfId="3085" xr:uid="{00000000-0005-0000-0000-000063060000}"/>
    <cellStyle name="%_07.10.30 Exp. at Def. Geo 2_29" xfId="54414" xr:uid="{00000000-0005-0000-0000-000064060000}"/>
    <cellStyle name="%_07.10.30 Exp. at Def. Geo 2_3.1. Retail Banking" xfId="3297" xr:uid="{00000000-0005-0000-0000-000065060000}"/>
    <cellStyle name="%_07.10.30 Exp. at Def. Geo 2_3.2a Private Banking per Q" xfId="3509" xr:uid="{00000000-0005-0000-0000-000066060000}"/>
    <cellStyle name="%_07.10.30 Exp. at Def. Geo 2_3.3. Corporate Banking" xfId="3721" xr:uid="{00000000-0005-0000-0000-000067060000}"/>
    <cellStyle name="%_07.10.30 Exp. at Def. Geo 2_3.3a Corporate Banking per Q" xfId="5205" xr:uid="{00000000-0005-0000-0000-000068060000}"/>
    <cellStyle name="%_07.10.30 Exp. at Def. Geo 2_3.4.1 CB-commercial clients" xfId="3933" xr:uid="{00000000-0005-0000-0000-000069060000}"/>
    <cellStyle name="%_07.10.30 Exp. at Def. Geo 2_3.4.1.a CB-com. clients per Q" xfId="4145" xr:uid="{00000000-0005-0000-0000-00006A060000}"/>
    <cellStyle name="%_07.10.30 Exp. at Def. Geo 2_3.4.2 CB-intern. clients" xfId="4357" xr:uid="{00000000-0005-0000-0000-00006B060000}"/>
    <cellStyle name="%_07.10.30 Exp. at Def. Geo 2_3.4.2a CB-int. clients per Q" xfId="4569" xr:uid="{00000000-0005-0000-0000-00006C060000}"/>
    <cellStyle name="%_07.10.30 Exp. at Def. Geo 2_3.4.3 CB-cap. mark.sol." xfId="4781" xr:uid="{00000000-0005-0000-0000-00006D060000}"/>
    <cellStyle name="%_07.10.30 Exp. at Def. Geo 2_3.4.3a CB-cap. mark. sol. per Q" xfId="4993" xr:uid="{00000000-0005-0000-0000-00006E060000}"/>
    <cellStyle name="%_07.10.30 Exp. at Def. Geo 3" xfId="1126" xr:uid="{00000000-0005-0000-0000-00006F060000}"/>
    <cellStyle name="%_07.10.30 Exp. at Def. Geo 4" xfId="1127" xr:uid="{00000000-0005-0000-0000-000070060000}"/>
    <cellStyle name="%_07.10.30 Exp. at Def. Geo 5" xfId="1128" xr:uid="{00000000-0005-0000-0000-000071060000}"/>
    <cellStyle name="%_07.10.30 Exp. at Def. Geo_1.1 Quart. uderl. P&amp;L develop." xfId="1121" xr:uid="{00000000-0005-0000-0000-000072060000}"/>
    <cellStyle name="%_07.10.30 Exp. at Def. Geo_1.3 Underlying P&amp;L" xfId="2660" xr:uid="{00000000-0005-0000-0000-000073060000}"/>
    <cellStyle name="%_07.10.30 Exp. at Def. Geo_1.4 Special items" xfId="156" xr:uid="{00000000-0005-0000-0000-000074060000}"/>
    <cellStyle name="%_07.10.30 Exp. at Def. Geo_1.4 Special items 2" xfId="1130" xr:uid="{00000000-0005-0000-0000-000075060000}"/>
    <cellStyle name="%_07.10.30 Exp. at Def. Geo_1.4 Special items 3" xfId="1131" xr:uid="{00000000-0005-0000-0000-000076060000}"/>
    <cellStyle name="%_07.10.30 Exp. at Def. Geo_1.4 Special items 4" xfId="1132" xr:uid="{00000000-0005-0000-0000-000077060000}"/>
    <cellStyle name="%_07.10.30 Exp. at Def. Geo_1.4 Special items_1.1 Quart. uderl. P&amp;L develop." xfId="1129" xr:uid="{00000000-0005-0000-0000-000078060000}"/>
    <cellStyle name="%_07.10.30 Exp. at Def. Geo_1.4 Special items_1.3 Underlying P&amp;L" xfId="2662" xr:uid="{00000000-0005-0000-0000-000079060000}"/>
    <cellStyle name="%_07.10.30 Exp. at Def. Geo_1.4 Special items_1.5 Reported P&amp;L" xfId="2874" xr:uid="{00000000-0005-0000-0000-00007A060000}"/>
    <cellStyle name="%_07.10.30 Exp. at Def. Geo_1.4 Special items_2.3. Due to customers" xfId="3086" xr:uid="{00000000-0005-0000-0000-00007B060000}"/>
    <cellStyle name="%_07.10.30 Exp. at Def. Geo_1.4 Special items_3.1. Retail Banking" xfId="3298" xr:uid="{00000000-0005-0000-0000-00007C060000}"/>
    <cellStyle name="%_07.10.30 Exp. at Def. Geo_1.4 Special items_3.2a Private Banking per Q" xfId="3510" xr:uid="{00000000-0005-0000-0000-00007D060000}"/>
    <cellStyle name="%_07.10.30 Exp. at Def. Geo_1.4 Special items_3.3. Corporate Banking" xfId="3722" xr:uid="{00000000-0005-0000-0000-00007E060000}"/>
    <cellStyle name="%_07.10.30 Exp. at Def. Geo_1.4 Special items_3.3a Corporate Banking per Q" xfId="5206" xr:uid="{00000000-0005-0000-0000-00007F060000}"/>
    <cellStyle name="%_07.10.30 Exp. at Def. Geo_1.4 Special items_3.4.1 CB-commercial clients" xfId="3934" xr:uid="{00000000-0005-0000-0000-000080060000}"/>
    <cellStyle name="%_07.10.30 Exp. at Def. Geo_1.4 Special items_3.4.1.a CB-com. clients per Q" xfId="4146" xr:uid="{00000000-0005-0000-0000-000081060000}"/>
    <cellStyle name="%_07.10.30 Exp. at Def. Geo_1.4 Special items_3.4.2 CB-intern. clients" xfId="4358" xr:uid="{00000000-0005-0000-0000-000082060000}"/>
    <cellStyle name="%_07.10.30 Exp. at Def. Geo_1.4 Special items_3.4.2a CB-int. clients per Q" xfId="4570" xr:uid="{00000000-0005-0000-0000-000083060000}"/>
    <cellStyle name="%_07.10.30 Exp. at Def. Geo_1.4 Special items_3.4.3 CB-cap. mark.sol." xfId="4782" xr:uid="{00000000-0005-0000-0000-000084060000}"/>
    <cellStyle name="%_07.10.30 Exp. at Def. Geo_1.4 Special items_3.4.3a CB-cap. mark. sol. per Q" xfId="4994" xr:uid="{00000000-0005-0000-0000-000085060000}"/>
    <cellStyle name="%_07.10.30 Exp. at Def. Geo_1.5 Reported P&amp;L" xfId="2872" xr:uid="{00000000-0005-0000-0000-000086060000}"/>
    <cellStyle name="%_07.10.30 Exp. at Def. Geo_11.01.05 Remuneration" xfId="51806" xr:uid="{00000000-0005-0000-0000-000087060000}"/>
    <cellStyle name="%_07.10.30 Exp. at Def. Geo_2.3. Due to customers" xfId="3084" xr:uid="{00000000-0005-0000-0000-000088060000}"/>
    <cellStyle name="%_07.10.30 Exp. at Def. Geo_2.5. Basel III" xfId="157" xr:uid="{00000000-0005-0000-0000-000089060000}"/>
    <cellStyle name="%_07.10.30 Exp. at Def. Geo_2.5. Basel III 2" xfId="1134" xr:uid="{00000000-0005-0000-0000-00008A060000}"/>
    <cellStyle name="%_07.10.30 Exp. at Def. Geo_2.5. Basel III 3" xfId="1135" xr:uid="{00000000-0005-0000-0000-00008B060000}"/>
    <cellStyle name="%_07.10.30 Exp. at Def. Geo_2.5. Basel III 4" xfId="1136" xr:uid="{00000000-0005-0000-0000-00008C060000}"/>
    <cellStyle name="%_07.10.30 Exp. at Def. Geo_2.5. Basel III_1.1 Quart. uderl. P&amp;L develop." xfId="1133" xr:uid="{00000000-0005-0000-0000-00008D060000}"/>
    <cellStyle name="%_07.10.30 Exp. at Def. Geo_2.5. Basel III_1.3 Underlying P&amp;L" xfId="2663" xr:uid="{00000000-0005-0000-0000-00008E060000}"/>
    <cellStyle name="%_07.10.30 Exp. at Def. Geo_2.5. Basel III_1.5 Reported P&amp;L" xfId="2875" xr:uid="{00000000-0005-0000-0000-00008F060000}"/>
    <cellStyle name="%_07.10.30 Exp. at Def. Geo_2.5. Basel III_2.3. Due to customers" xfId="3087" xr:uid="{00000000-0005-0000-0000-000090060000}"/>
    <cellStyle name="%_07.10.30 Exp. at Def. Geo_2.5. Basel III_29" xfId="54415" xr:uid="{00000000-0005-0000-0000-000091060000}"/>
    <cellStyle name="%_07.10.30 Exp. at Def. Geo_2.5. Basel III_3.1. Retail Banking" xfId="3299" xr:uid="{00000000-0005-0000-0000-000092060000}"/>
    <cellStyle name="%_07.10.30 Exp. at Def. Geo_2.5. Basel III_3.2a Private Banking per Q" xfId="3511" xr:uid="{00000000-0005-0000-0000-000093060000}"/>
    <cellStyle name="%_07.10.30 Exp. at Def. Geo_2.5. Basel III_3.3. Corporate Banking" xfId="3723" xr:uid="{00000000-0005-0000-0000-000094060000}"/>
    <cellStyle name="%_07.10.30 Exp. at Def. Geo_2.5. Basel III_3.3a Corporate Banking per Q" xfId="5207" xr:uid="{00000000-0005-0000-0000-000095060000}"/>
    <cellStyle name="%_07.10.30 Exp. at Def. Geo_2.5. Basel III_3.4.1 CB-commercial clients" xfId="3935" xr:uid="{00000000-0005-0000-0000-000096060000}"/>
    <cellStyle name="%_07.10.30 Exp. at Def. Geo_2.5. Basel III_3.4.1.a CB-com. clients per Q" xfId="4147" xr:uid="{00000000-0005-0000-0000-000097060000}"/>
    <cellStyle name="%_07.10.30 Exp. at Def. Geo_2.5. Basel III_3.4.2 CB-intern. clients" xfId="4359" xr:uid="{00000000-0005-0000-0000-000098060000}"/>
    <cellStyle name="%_07.10.30 Exp. at Def. Geo_2.5. Basel III_3.4.2a CB-int. clients per Q" xfId="4571" xr:uid="{00000000-0005-0000-0000-000099060000}"/>
    <cellStyle name="%_07.10.30 Exp. at Def. Geo_2.5. Basel III_3.4.3 CB-cap. mark.sol." xfId="4783" xr:uid="{00000000-0005-0000-0000-00009A060000}"/>
    <cellStyle name="%_07.10.30 Exp. at Def. Geo_2.5. Basel III_3.4.3a CB-cap. mark. sol. per Q" xfId="4995" xr:uid="{00000000-0005-0000-0000-00009B060000}"/>
    <cellStyle name="%_07.10.30 Exp. at Def. Geo_29" xfId="54413" xr:uid="{00000000-0005-0000-0000-00009C060000}"/>
    <cellStyle name="%_07.10.30 Exp. at Def. Geo_3.1. Retail Banking" xfId="3296" xr:uid="{00000000-0005-0000-0000-00009D060000}"/>
    <cellStyle name="%_07.10.30 Exp. at Def. Geo_3.2a Private Banking per Q" xfId="3508" xr:uid="{00000000-0005-0000-0000-00009E060000}"/>
    <cellStyle name="%_07.10.30 Exp. at Def. Geo_3.3. Corporate Banking" xfId="3720" xr:uid="{00000000-0005-0000-0000-00009F060000}"/>
    <cellStyle name="%_07.10.30 Exp. at Def. Geo_3.3a Corporate Banking per Q" xfId="5204" xr:uid="{00000000-0005-0000-0000-0000A0060000}"/>
    <cellStyle name="%_07.10.30 Exp. at Def. Geo_3.4.1 CB-commercial clients" xfId="3932" xr:uid="{00000000-0005-0000-0000-0000A1060000}"/>
    <cellStyle name="%_07.10.30 Exp. at Def. Geo_3.4.1.a CB-com. clients per Q" xfId="4144" xr:uid="{00000000-0005-0000-0000-0000A2060000}"/>
    <cellStyle name="%_07.10.30 Exp. at Def. Geo_3.4.2 CB-intern. clients" xfId="4356" xr:uid="{00000000-0005-0000-0000-0000A3060000}"/>
    <cellStyle name="%_07.10.30 Exp. at Def. Geo_3.4.2a CB-int. clients per Q" xfId="4568" xr:uid="{00000000-0005-0000-0000-0000A4060000}"/>
    <cellStyle name="%_07.10.30 Exp. at Def. Geo_3.4.3 CB-cap. mark.sol." xfId="4780" xr:uid="{00000000-0005-0000-0000-0000A5060000}"/>
    <cellStyle name="%_07.10.30 Exp. at Def. Geo_3.4.3a CB-cap. mark. sol. per Q" xfId="4992" xr:uid="{00000000-0005-0000-0000-0000A6060000}"/>
    <cellStyle name="%_07.10.30 Exp. at Def. Geo_4.2. Industry concentration" xfId="158" xr:uid="{00000000-0005-0000-0000-0000A7060000}"/>
    <cellStyle name="%_07.10.30 Exp. at Def. Geo_4.2. Industry concentration 2" xfId="1138" xr:uid="{00000000-0005-0000-0000-0000A8060000}"/>
    <cellStyle name="%_07.10.30 Exp. at Def. Geo_4.2. Industry concentration 3" xfId="1139" xr:uid="{00000000-0005-0000-0000-0000A9060000}"/>
    <cellStyle name="%_07.10.30 Exp. at Def. Geo_4.2. Industry concentration 4" xfId="1140" xr:uid="{00000000-0005-0000-0000-0000AA060000}"/>
    <cellStyle name="%_07.10.30 Exp. at Def. Geo_4.2. Industry concentration_1.1 Quart. uderl. P&amp;L develop." xfId="1137" xr:uid="{00000000-0005-0000-0000-0000AB060000}"/>
    <cellStyle name="%_07.10.30 Exp. at Def. Geo_4.2. Industry concentration_1.3 Underlying P&amp;L" xfId="2664" xr:uid="{00000000-0005-0000-0000-0000AC060000}"/>
    <cellStyle name="%_07.10.30 Exp. at Def. Geo_4.2. Industry concentration_1.5 Reported P&amp;L" xfId="2876" xr:uid="{00000000-0005-0000-0000-0000AD060000}"/>
    <cellStyle name="%_07.10.30 Exp. at Def. Geo_4.2. Industry concentration_2.3. Due to customers" xfId="3088" xr:uid="{00000000-0005-0000-0000-0000AE060000}"/>
    <cellStyle name="%_07.10.30 Exp. at Def. Geo_4.2. Industry concentration_3.1. Retail Banking" xfId="3300" xr:uid="{00000000-0005-0000-0000-0000AF060000}"/>
    <cellStyle name="%_07.10.30 Exp. at Def. Geo_4.2. Industry concentration_3.2a Private Banking per Q" xfId="3512" xr:uid="{00000000-0005-0000-0000-0000B0060000}"/>
    <cellStyle name="%_07.10.30 Exp. at Def. Geo_4.2. Industry concentration_3.3. Corporate Banking" xfId="3724" xr:uid="{00000000-0005-0000-0000-0000B1060000}"/>
    <cellStyle name="%_07.10.30 Exp. at Def. Geo_4.2. Industry concentration_3.3a Corporate Banking per Q" xfId="5208" xr:uid="{00000000-0005-0000-0000-0000B2060000}"/>
    <cellStyle name="%_07.10.30 Exp. at Def. Geo_4.2. Industry concentration_3.4.1 CB-commercial clients" xfId="3936" xr:uid="{00000000-0005-0000-0000-0000B3060000}"/>
    <cellStyle name="%_07.10.30 Exp. at Def. Geo_4.2. Industry concentration_3.4.1.a CB-com. clients per Q" xfId="4148" xr:uid="{00000000-0005-0000-0000-0000B4060000}"/>
    <cellStyle name="%_07.10.30 Exp. at Def. Geo_4.2. Industry concentration_3.4.2 CB-intern. clients" xfId="4360" xr:uid="{00000000-0005-0000-0000-0000B5060000}"/>
    <cellStyle name="%_07.10.30 Exp. at Def. Geo_4.2. Industry concentration_3.4.2a CB-int. clients per Q" xfId="4572" xr:uid="{00000000-0005-0000-0000-0000B6060000}"/>
    <cellStyle name="%_07.10.30 Exp. at Def. Geo_4.2. Industry concentration_3.4.3 CB-cap. mark.sol." xfId="4784" xr:uid="{00000000-0005-0000-0000-0000B7060000}"/>
    <cellStyle name="%_07.10.30 Exp. at Def. Geo_4.2. Industry concentration_3.4.3a CB-cap. mark. sol. per Q" xfId="4996" xr:uid="{00000000-0005-0000-0000-0000B8060000}"/>
    <cellStyle name="%_07.10.30 Exp. at Def. Geo_4.3. Mortgages - LtMV" xfId="159" xr:uid="{00000000-0005-0000-0000-0000B9060000}"/>
    <cellStyle name="%_07.10.30 Exp. at Def. Geo_4.3. Mortgages - LtMV 2" xfId="1142" xr:uid="{00000000-0005-0000-0000-0000BA060000}"/>
    <cellStyle name="%_07.10.30 Exp. at Def. Geo_4.3. Mortgages - LtMV 3" xfId="1143" xr:uid="{00000000-0005-0000-0000-0000BB060000}"/>
    <cellStyle name="%_07.10.30 Exp. at Def. Geo_4.3. Mortgages - LtMV 4" xfId="1144" xr:uid="{00000000-0005-0000-0000-0000BC060000}"/>
    <cellStyle name="%_07.10.30 Exp. at Def. Geo_4.3. Mortgages - LtMV_1.1 Quart. uderl. P&amp;L develop." xfId="1141" xr:uid="{00000000-0005-0000-0000-0000BD060000}"/>
    <cellStyle name="%_07.10.30 Exp. at Def. Geo_4.3. Mortgages - LtMV_1.3 Underlying P&amp;L" xfId="2665" xr:uid="{00000000-0005-0000-0000-0000BE060000}"/>
    <cellStyle name="%_07.10.30 Exp. at Def. Geo_4.3. Mortgages - LtMV_1.5 Reported P&amp;L" xfId="2877" xr:uid="{00000000-0005-0000-0000-0000BF060000}"/>
    <cellStyle name="%_07.10.30 Exp. at Def. Geo_4.3. Mortgages - LtMV_2.3. Due to customers" xfId="3089" xr:uid="{00000000-0005-0000-0000-0000C0060000}"/>
    <cellStyle name="%_07.10.30 Exp. at Def. Geo_4.3. Mortgages - LtMV_3.1. Retail Banking" xfId="3301" xr:uid="{00000000-0005-0000-0000-0000C1060000}"/>
    <cellStyle name="%_07.10.30 Exp. at Def. Geo_4.3. Mortgages - LtMV_3.2a Private Banking per Q" xfId="3513" xr:uid="{00000000-0005-0000-0000-0000C2060000}"/>
    <cellStyle name="%_07.10.30 Exp. at Def. Geo_4.3. Mortgages - LtMV_3.3. Corporate Banking" xfId="3725" xr:uid="{00000000-0005-0000-0000-0000C3060000}"/>
    <cellStyle name="%_07.10.30 Exp. at Def. Geo_4.3. Mortgages - LtMV_3.3a Corporate Banking per Q" xfId="5209" xr:uid="{00000000-0005-0000-0000-0000C4060000}"/>
    <cellStyle name="%_07.10.30 Exp. at Def. Geo_4.3. Mortgages - LtMV_3.4.1 CB-commercial clients" xfId="3937" xr:uid="{00000000-0005-0000-0000-0000C5060000}"/>
    <cellStyle name="%_07.10.30 Exp. at Def. Geo_4.3. Mortgages - LtMV_3.4.1.a CB-com. clients per Q" xfId="4149" xr:uid="{00000000-0005-0000-0000-0000C6060000}"/>
    <cellStyle name="%_07.10.30 Exp. at Def. Geo_4.3. Mortgages - LtMV_3.4.2 CB-intern. clients" xfId="4361" xr:uid="{00000000-0005-0000-0000-0000C7060000}"/>
    <cellStyle name="%_07.10.30 Exp. at Def. Geo_4.3. Mortgages - LtMV_3.4.2a CB-int. clients per Q" xfId="4573" xr:uid="{00000000-0005-0000-0000-0000C8060000}"/>
    <cellStyle name="%_07.10.30 Exp. at Def. Geo_4.3. Mortgages - LtMV_3.4.3 CB-cap. mark.sol." xfId="4785" xr:uid="{00000000-0005-0000-0000-0000C9060000}"/>
    <cellStyle name="%_07.10.30 Exp. at Def. Geo_4.3. Mortgages - LtMV_3.4.3a CB-cap. mark. sol. per Q" xfId="4997" xr:uid="{00000000-0005-0000-0000-0000CA060000}"/>
    <cellStyle name="%_07.10.30 Exp. at Def. Geo_4.4 Mortgages Portfolio loantyp" xfId="160" xr:uid="{00000000-0005-0000-0000-0000CB060000}"/>
    <cellStyle name="%_07.10.30 Exp. at Def. Geo_4.4 Mortgages Portfolio loantyp 2" xfId="1146" xr:uid="{00000000-0005-0000-0000-0000CC060000}"/>
    <cellStyle name="%_07.10.30 Exp. at Def. Geo_4.4 Mortgages Portfolio loantyp 3" xfId="1147" xr:uid="{00000000-0005-0000-0000-0000CD060000}"/>
    <cellStyle name="%_07.10.30 Exp. at Def. Geo_4.4 Mortgages Portfolio loantyp 4" xfId="1148" xr:uid="{00000000-0005-0000-0000-0000CE060000}"/>
    <cellStyle name="%_07.10.30 Exp. at Def. Geo_4.4 Mortgages Portfolio loantyp_1.1 Quart. uderl. P&amp;L develop." xfId="1145" xr:uid="{00000000-0005-0000-0000-0000CF060000}"/>
    <cellStyle name="%_07.10.30 Exp. at Def. Geo_4.4 Mortgages Portfolio loantyp_1.3 Underlying P&amp;L" xfId="2666" xr:uid="{00000000-0005-0000-0000-0000D0060000}"/>
    <cellStyle name="%_07.10.30 Exp. at Def. Geo_4.4 Mortgages Portfolio loantyp_1.5 Reported P&amp;L" xfId="2878" xr:uid="{00000000-0005-0000-0000-0000D1060000}"/>
    <cellStyle name="%_07.10.30 Exp. at Def. Geo_4.4 Mortgages Portfolio loantyp_2.3. Due to customers" xfId="3090" xr:uid="{00000000-0005-0000-0000-0000D2060000}"/>
    <cellStyle name="%_07.10.30 Exp. at Def. Geo_4.4 Mortgages Portfolio loantyp_3.1. Retail Banking" xfId="3302" xr:uid="{00000000-0005-0000-0000-0000D3060000}"/>
    <cellStyle name="%_07.10.30 Exp. at Def. Geo_4.4 Mortgages Portfolio loantyp_3.2a Private Banking per Q" xfId="3514" xr:uid="{00000000-0005-0000-0000-0000D4060000}"/>
    <cellStyle name="%_07.10.30 Exp. at Def. Geo_4.4 Mortgages Portfolio loantyp_3.3. Corporate Banking" xfId="3726" xr:uid="{00000000-0005-0000-0000-0000D5060000}"/>
    <cellStyle name="%_07.10.30 Exp. at Def. Geo_4.4 Mortgages Portfolio loantyp_3.3a Corporate Banking per Q" xfId="5210" xr:uid="{00000000-0005-0000-0000-0000D6060000}"/>
    <cellStyle name="%_07.10.30 Exp. at Def. Geo_4.4 Mortgages Portfolio loantyp_3.4.1 CB-commercial clients" xfId="3938" xr:uid="{00000000-0005-0000-0000-0000D7060000}"/>
    <cellStyle name="%_07.10.30 Exp. at Def. Geo_4.4 Mortgages Portfolio loantyp_3.4.1.a CB-com. clients per Q" xfId="4150" xr:uid="{00000000-0005-0000-0000-0000D8060000}"/>
    <cellStyle name="%_07.10.30 Exp. at Def. Geo_4.4 Mortgages Portfolio loantyp_3.4.2 CB-intern. clients" xfId="4362" xr:uid="{00000000-0005-0000-0000-0000D9060000}"/>
    <cellStyle name="%_07.10.30 Exp. at Def. Geo_4.4 Mortgages Portfolio loantyp_3.4.2a CB-int. clients per Q" xfId="4574" xr:uid="{00000000-0005-0000-0000-0000DA060000}"/>
    <cellStyle name="%_07.10.30 Exp. at Def. Geo_4.4 Mortgages Portfolio loantyp_3.4.3 CB-cap. mark.sol." xfId="4786" xr:uid="{00000000-0005-0000-0000-0000DB060000}"/>
    <cellStyle name="%_07.10.30 Exp. at Def. Geo_4.4 Mortgages Portfolio loantyp_3.4.3a CB-cap. mark. sol. per Q" xfId="4998" xr:uid="{00000000-0005-0000-0000-0000DC060000}"/>
    <cellStyle name="%_07.10.30 Exp. at Def. Geo_4.5. Past due financial assets" xfId="161" xr:uid="{00000000-0005-0000-0000-0000DD060000}"/>
    <cellStyle name="%_07.10.30 Exp. at Def. Geo_4.5. Past due financial assets 2" xfId="1150" xr:uid="{00000000-0005-0000-0000-0000DE060000}"/>
    <cellStyle name="%_07.10.30 Exp. at Def. Geo_4.5. Past due financial assets 3" xfId="1151" xr:uid="{00000000-0005-0000-0000-0000DF060000}"/>
    <cellStyle name="%_07.10.30 Exp. at Def. Geo_4.5. Past due financial assets 4" xfId="1152" xr:uid="{00000000-0005-0000-0000-0000E0060000}"/>
    <cellStyle name="%_07.10.30 Exp. at Def. Geo_4.5. Past due financial assets_1.1 Quart. uderl. P&amp;L develop." xfId="1149" xr:uid="{00000000-0005-0000-0000-0000E1060000}"/>
    <cellStyle name="%_07.10.30 Exp. at Def. Geo_4.5. Past due financial assets_1.3 Underlying P&amp;L" xfId="2667" xr:uid="{00000000-0005-0000-0000-0000E2060000}"/>
    <cellStyle name="%_07.10.30 Exp. at Def. Geo_4.5. Past due financial assets_1.5 Reported P&amp;L" xfId="2879" xr:uid="{00000000-0005-0000-0000-0000E3060000}"/>
    <cellStyle name="%_07.10.30 Exp. at Def. Geo_4.5. Past due financial assets_2.3. Due to customers" xfId="3091" xr:uid="{00000000-0005-0000-0000-0000E4060000}"/>
    <cellStyle name="%_07.10.30 Exp. at Def. Geo_4.5. Past due financial assets_3.1. Retail Banking" xfId="3303" xr:uid="{00000000-0005-0000-0000-0000E5060000}"/>
    <cellStyle name="%_07.10.30 Exp. at Def. Geo_4.5. Past due financial assets_3.2a Private Banking per Q" xfId="3515" xr:uid="{00000000-0005-0000-0000-0000E6060000}"/>
    <cellStyle name="%_07.10.30 Exp. at Def. Geo_4.5. Past due financial assets_3.3. Corporate Banking" xfId="3727" xr:uid="{00000000-0005-0000-0000-0000E7060000}"/>
    <cellStyle name="%_07.10.30 Exp. at Def. Geo_4.5. Past due financial assets_3.3a Corporate Banking per Q" xfId="5211" xr:uid="{00000000-0005-0000-0000-0000E8060000}"/>
    <cellStyle name="%_07.10.30 Exp. at Def. Geo_4.5. Past due financial assets_3.4.1 CB-commercial clients" xfId="3939" xr:uid="{00000000-0005-0000-0000-0000E9060000}"/>
    <cellStyle name="%_07.10.30 Exp. at Def. Geo_4.5. Past due financial assets_3.4.1.a CB-com. clients per Q" xfId="4151" xr:uid="{00000000-0005-0000-0000-0000EA060000}"/>
    <cellStyle name="%_07.10.30 Exp. at Def. Geo_4.5. Past due financial assets_3.4.2 CB-intern. clients" xfId="4363" xr:uid="{00000000-0005-0000-0000-0000EB060000}"/>
    <cellStyle name="%_07.10.30 Exp. at Def. Geo_4.5. Past due financial assets_3.4.2a CB-int. clients per Q" xfId="4575" xr:uid="{00000000-0005-0000-0000-0000EC060000}"/>
    <cellStyle name="%_07.10.30 Exp. at Def. Geo_4.5. Past due financial assets_3.4.3 CB-cap. mark.sol." xfId="4787" xr:uid="{00000000-0005-0000-0000-0000ED060000}"/>
    <cellStyle name="%_07.10.30 Exp. at Def. Geo_4.5. Past due financial assets_3.4.3a CB-cap. mark. sol. per Q" xfId="4999" xr:uid="{00000000-0005-0000-0000-0000EE060000}"/>
    <cellStyle name="%_07.10.30 Exp. at Def. Geo_4.6. Impaired credit exposure" xfId="162" xr:uid="{00000000-0005-0000-0000-0000EF060000}"/>
    <cellStyle name="%_07.10.30 Exp. at Def. Geo_4.6. Impaired credit exposure 2" xfId="1154" xr:uid="{00000000-0005-0000-0000-0000F0060000}"/>
    <cellStyle name="%_07.10.30 Exp. at Def. Geo_4.6. Impaired credit exposure 3" xfId="1155" xr:uid="{00000000-0005-0000-0000-0000F1060000}"/>
    <cellStyle name="%_07.10.30 Exp. at Def. Geo_4.6. Impaired credit exposure 4" xfId="1156" xr:uid="{00000000-0005-0000-0000-0000F2060000}"/>
    <cellStyle name="%_07.10.30 Exp. at Def. Geo_4.6. Impaired credit exposure_1.1 Quart. uderl. P&amp;L develop." xfId="1153" xr:uid="{00000000-0005-0000-0000-0000F3060000}"/>
    <cellStyle name="%_07.10.30 Exp. at Def. Geo_4.6. Impaired credit exposure_1.3 Underlying P&amp;L" xfId="2668" xr:uid="{00000000-0005-0000-0000-0000F4060000}"/>
    <cellStyle name="%_07.10.30 Exp. at Def. Geo_4.6. Impaired credit exposure_1.5 Reported P&amp;L" xfId="2880" xr:uid="{00000000-0005-0000-0000-0000F5060000}"/>
    <cellStyle name="%_07.10.30 Exp. at Def. Geo_4.6. Impaired credit exposure_2.3. Due to customers" xfId="3092" xr:uid="{00000000-0005-0000-0000-0000F6060000}"/>
    <cellStyle name="%_07.10.30 Exp. at Def. Geo_4.6. Impaired credit exposure_3.1. Retail Banking" xfId="3304" xr:uid="{00000000-0005-0000-0000-0000F7060000}"/>
    <cellStyle name="%_07.10.30 Exp. at Def. Geo_4.6. Impaired credit exposure_3.2a Private Banking per Q" xfId="3516" xr:uid="{00000000-0005-0000-0000-0000F8060000}"/>
    <cellStyle name="%_07.10.30 Exp. at Def. Geo_4.6. Impaired credit exposure_3.3. Corporate Banking" xfId="3728" xr:uid="{00000000-0005-0000-0000-0000F9060000}"/>
    <cellStyle name="%_07.10.30 Exp. at Def. Geo_4.6. Impaired credit exposure_3.3a Corporate Banking per Q" xfId="5212" xr:uid="{00000000-0005-0000-0000-0000FA060000}"/>
    <cellStyle name="%_07.10.30 Exp. at Def. Geo_4.6. Impaired credit exposure_3.4.1 CB-commercial clients" xfId="3940" xr:uid="{00000000-0005-0000-0000-0000FB060000}"/>
    <cellStyle name="%_07.10.30 Exp. at Def. Geo_4.6. Impaired credit exposure_3.4.1.a CB-com. clients per Q" xfId="4152" xr:uid="{00000000-0005-0000-0000-0000FC060000}"/>
    <cellStyle name="%_07.10.30 Exp. at Def. Geo_4.6. Impaired credit exposure_3.4.2 CB-intern. clients" xfId="4364" xr:uid="{00000000-0005-0000-0000-0000FD060000}"/>
    <cellStyle name="%_07.10.30 Exp. at Def. Geo_4.6. Impaired credit exposure_3.4.2a CB-int. clients per Q" xfId="4576" xr:uid="{00000000-0005-0000-0000-0000FE060000}"/>
    <cellStyle name="%_07.10.30 Exp. at Def. Geo_4.6. Impaired credit exposure_3.4.3 CB-cap. mark.sol." xfId="4788" xr:uid="{00000000-0005-0000-0000-0000FF060000}"/>
    <cellStyle name="%_07.10.30 Exp. at Def. Geo_4.6. Impaired credit exposure_3.4.3a CB-cap. mark. sol. per Q" xfId="5000" xr:uid="{00000000-0005-0000-0000-000000070000}"/>
    <cellStyle name="%_07.10.30 Exp. at Def. Geo_4.7 Impaired Exp. per industry" xfId="163" xr:uid="{00000000-0005-0000-0000-000001070000}"/>
    <cellStyle name="%_07.10.30 Exp. at Def. Geo_4.7 Impaired Exp. per industry 2" xfId="1158" xr:uid="{00000000-0005-0000-0000-000002070000}"/>
    <cellStyle name="%_07.10.30 Exp. at Def. Geo_4.7 Impaired Exp. per industry 3" xfId="1159" xr:uid="{00000000-0005-0000-0000-000003070000}"/>
    <cellStyle name="%_07.10.30 Exp. at Def. Geo_4.7 Impaired Exp. per industry 4" xfId="1160" xr:uid="{00000000-0005-0000-0000-000004070000}"/>
    <cellStyle name="%_07.10.30 Exp. at Def. Geo_4.7 Impaired Exp. per industry_1.1 Quart. uderl. P&amp;L develop." xfId="1157" xr:uid="{00000000-0005-0000-0000-000005070000}"/>
    <cellStyle name="%_07.10.30 Exp. at Def. Geo_4.7 Impaired Exp. per industry_1.3 Underlying P&amp;L" xfId="2669" xr:uid="{00000000-0005-0000-0000-000006070000}"/>
    <cellStyle name="%_07.10.30 Exp. at Def. Geo_4.7 Impaired Exp. per industry_1.5 Reported P&amp;L" xfId="2881" xr:uid="{00000000-0005-0000-0000-000007070000}"/>
    <cellStyle name="%_07.10.30 Exp. at Def. Geo_4.7 Impaired Exp. per industry_2.3. Due to customers" xfId="3093" xr:uid="{00000000-0005-0000-0000-000008070000}"/>
    <cellStyle name="%_07.10.30 Exp. at Def. Geo_4.7 Impaired Exp. per industry_3.1. Retail Banking" xfId="3305" xr:uid="{00000000-0005-0000-0000-000009070000}"/>
    <cellStyle name="%_07.10.30 Exp. at Def. Geo_4.7 Impaired Exp. per industry_3.2a Private Banking per Q" xfId="3517" xr:uid="{00000000-0005-0000-0000-00000A070000}"/>
    <cellStyle name="%_07.10.30 Exp. at Def. Geo_4.7 Impaired Exp. per industry_3.3. Corporate Banking" xfId="3729" xr:uid="{00000000-0005-0000-0000-00000B070000}"/>
    <cellStyle name="%_07.10.30 Exp. at Def. Geo_4.7 Impaired Exp. per industry_3.3a Corporate Banking per Q" xfId="5213" xr:uid="{00000000-0005-0000-0000-00000C070000}"/>
    <cellStyle name="%_07.10.30 Exp. at Def. Geo_4.7 Impaired Exp. per industry_3.4.1 CB-commercial clients" xfId="3941" xr:uid="{00000000-0005-0000-0000-00000D070000}"/>
    <cellStyle name="%_07.10.30 Exp. at Def. Geo_4.7 Impaired Exp. per industry_3.4.1.a CB-com. clients per Q" xfId="4153" xr:uid="{00000000-0005-0000-0000-00000E070000}"/>
    <cellStyle name="%_07.10.30 Exp. at Def. Geo_4.7 Impaired Exp. per industry_3.4.2 CB-intern. clients" xfId="4365" xr:uid="{00000000-0005-0000-0000-00000F070000}"/>
    <cellStyle name="%_07.10.30 Exp. at Def. Geo_4.7 Impaired Exp. per industry_3.4.2a CB-int. clients per Q" xfId="4577" xr:uid="{00000000-0005-0000-0000-000010070000}"/>
    <cellStyle name="%_07.10.30 Exp. at Def. Geo_4.7 Impaired Exp. per industry_3.4.3 CB-cap. mark.sol." xfId="4789" xr:uid="{00000000-0005-0000-0000-000011070000}"/>
    <cellStyle name="%_07.10.30 Exp. at Def. Geo_4.7 Impaired Exp. per industry_3.4.3a CB-cap. mark. sol. per Q" xfId="5001" xr:uid="{00000000-0005-0000-0000-000012070000}"/>
    <cellStyle name="%_07.10.30 Exp. at Def. Geo_4.8 Collateral &amp; Guar. received" xfId="164" xr:uid="{00000000-0005-0000-0000-000013070000}"/>
    <cellStyle name="%_07.10.30 Exp. at Def. Geo_4.8 Collateral &amp; Guar. received 2" xfId="1162" xr:uid="{00000000-0005-0000-0000-000014070000}"/>
    <cellStyle name="%_07.10.30 Exp. at Def. Geo_4.8 Collateral &amp; Guar. received 3" xfId="1163" xr:uid="{00000000-0005-0000-0000-000015070000}"/>
    <cellStyle name="%_07.10.30 Exp. at Def. Geo_4.8 Collateral &amp; Guar. received 4" xfId="1164" xr:uid="{00000000-0005-0000-0000-000016070000}"/>
    <cellStyle name="%_07.10.30 Exp. at Def. Geo_4.8 Collateral &amp; Guar. received_1.1 Quart. uderl. P&amp;L develop." xfId="1161" xr:uid="{00000000-0005-0000-0000-000017070000}"/>
    <cellStyle name="%_07.10.30 Exp. at Def. Geo_4.8 Collateral &amp; Guar. received_1.3 Underlying P&amp;L" xfId="2670" xr:uid="{00000000-0005-0000-0000-000018070000}"/>
    <cellStyle name="%_07.10.30 Exp. at Def. Geo_4.8 Collateral &amp; Guar. received_1.5 Reported P&amp;L" xfId="2882" xr:uid="{00000000-0005-0000-0000-000019070000}"/>
    <cellStyle name="%_07.10.30 Exp. at Def. Geo_4.8 Collateral &amp; Guar. received_2.3. Due to customers" xfId="3094" xr:uid="{00000000-0005-0000-0000-00001A070000}"/>
    <cellStyle name="%_07.10.30 Exp. at Def. Geo_4.8 Collateral &amp; Guar. received_3.1. Retail Banking" xfId="3306" xr:uid="{00000000-0005-0000-0000-00001B070000}"/>
    <cellStyle name="%_07.10.30 Exp. at Def. Geo_4.8 Collateral &amp; Guar. received_3.2a Private Banking per Q" xfId="3518" xr:uid="{00000000-0005-0000-0000-00001C070000}"/>
    <cellStyle name="%_07.10.30 Exp. at Def. Geo_4.8 Collateral &amp; Guar. received_3.3. Corporate Banking" xfId="3730" xr:uid="{00000000-0005-0000-0000-00001D070000}"/>
    <cellStyle name="%_07.10.30 Exp. at Def. Geo_4.8 Collateral &amp; Guar. received_3.3a Corporate Banking per Q" xfId="5214" xr:uid="{00000000-0005-0000-0000-00001E070000}"/>
    <cellStyle name="%_07.10.30 Exp. at Def. Geo_4.8 Collateral &amp; Guar. received_3.4.1 CB-commercial clients" xfId="3942" xr:uid="{00000000-0005-0000-0000-00001F070000}"/>
    <cellStyle name="%_07.10.30 Exp. at Def. Geo_4.8 Collateral &amp; Guar. received_3.4.1.a CB-com. clients per Q" xfId="4154" xr:uid="{00000000-0005-0000-0000-000020070000}"/>
    <cellStyle name="%_07.10.30 Exp. at Def. Geo_4.8 Collateral &amp; Guar. received_3.4.2 CB-intern. clients" xfId="4366" xr:uid="{00000000-0005-0000-0000-000021070000}"/>
    <cellStyle name="%_07.10.30 Exp. at Def. Geo_4.8 Collateral &amp; Guar. received_3.4.2a CB-int. clients per Q" xfId="4578" xr:uid="{00000000-0005-0000-0000-000022070000}"/>
    <cellStyle name="%_07.10.30 Exp. at Def. Geo_4.8 Collateral &amp; Guar. received_3.4.3 CB-cap. mark.sol." xfId="4790" xr:uid="{00000000-0005-0000-0000-000023070000}"/>
    <cellStyle name="%_07.10.30 Exp. at Def. Geo_4.8 Collateral &amp; Guar. received_3.4.3a CB-cap. mark. sol. per Q" xfId="5002" xr:uid="{00000000-0005-0000-0000-000024070000}"/>
    <cellStyle name="%_07.10.30 Exp. at Def. Geo_61.00.05 Major subs" xfId="51807" xr:uid="{00000000-0005-0000-0000-000025070000}"/>
    <cellStyle name="%_07.10.30 Exp. at Def. Geo_Grafic long-term fund." xfId="51808" xr:uid="{00000000-0005-0000-0000-000026070000}"/>
    <cellStyle name="%_07.10.30 Exp. at Def. Geo_Grafic maturity" xfId="51809" xr:uid="{00000000-0005-0000-0000-000027070000}"/>
    <cellStyle name="%_07.10.30 Exp. at Def. Geo_Table of Contents " xfId="165" xr:uid="{00000000-0005-0000-0000-000028070000}"/>
    <cellStyle name="%_07.10.30 Exp. at Def. Geo_Table of Contents  2" xfId="1166" xr:uid="{00000000-0005-0000-0000-000029070000}"/>
    <cellStyle name="%_07.10.30 Exp. at Def. Geo_Table of Contents  3" xfId="1167" xr:uid="{00000000-0005-0000-0000-00002A070000}"/>
    <cellStyle name="%_07.10.30 Exp. at Def. Geo_Table of Contents  4" xfId="1168" xr:uid="{00000000-0005-0000-0000-00002B070000}"/>
    <cellStyle name="%_07.10.30 Exp. at Def. Geo_Table of Contents _1.1 Quart. uderl. P&amp;L develop." xfId="1165" xr:uid="{00000000-0005-0000-0000-00002C070000}"/>
    <cellStyle name="%_07.10.30 Exp. at Def. Geo_Table of Contents _1.3 Underlying P&amp;L" xfId="2671" xr:uid="{00000000-0005-0000-0000-00002D070000}"/>
    <cellStyle name="%_07.10.30 Exp. at Def. Geo_Table of Contents _1.5 Reported P&amp;L" xfId="2883" xr:uid="{00000000-0005-0000-0000-00002E070000}"/>
    <cellStyle name="%_07.10.30 Exp. at Def. Geo_Table of Contents _2.3. Due to customers" xfId="3095" xr:uid="{00000000-0005-0000-0000-00002F070000}"/>
    <cellStyle name="%_07.10.30 Exp. at Def. Geo_Table of Contents _29" xfId="54416" xr:uid="{00000000-0005-0000-0000-000030070000}"/>
    <cellStyle name="%_07.10.30 Exp. at Def. Geo_Table of Contents _3.1. Retail Banking" xfId="3307" xr:uid="{00000000-0005-0000-0000-000031070000}"/>
    <cellStyle name="%_07.10.30 Exp. at Def. Geo_Table of Contents _3.2a Private Banking per Q" xfId="3519" xr:uid="{00000000-0005-0000-0000-000032070000}"/>
    <cellStyle name="%_07.10.30 Exp. at Def. Geo_Table of Contents _3.3. Corporate Banking" xfId="3731" xr:uid="{00000000-0005-0000-0000-000033070000}"/>
    <cellStyle name="%_07.10.30 Exp. at Def. Geo_Table of Contents _3.3a Corporate Banking per Q" xfId="5215" xr:uid="{00000000-0005-0000-0000-000034070000}"/>
    <cellStyle name="%_07.10.30 Exp. at Def. Geo_Table of Contents _3.4.1 CB-commercial clients" xfId="3943" xr:uid="{00000000-0005-0000-0000-000035070000}"/>
    <cellStyle name="%_07.10.30 Exp. at Def. Geo_Table of Contents _3.4.1.a CB-com. clients per Q" xfId="4155" xr:uid="{00000000-0005-0000-0000-000036070000}"/>
    <cellStyle name="%_07.10.30 Exp. at Def. Geo_Table of Contents _3.4.2 CB-intern. clients" xfId="4367" xr:uid="{00000000-0005-0000-0000-000037070000}"/>
    <cellStyle name="%_07.10.30 Exp. at Def. Geo_Table of Contents _3.4.2a CB-int. clients per Q" xfId="4579" xr:uid="{00000000-0005-0000-0000-000038070000}"/>
    <cellStyle name="%_07.10.30 Exp. at Def. Geo_Table of Contents _3.4.3 CB-cap. mark.sol." xfId="4791" xr:uid="{00000000-0005-0000-0000-000039070000}"/>
    <cellStyle name="%_07.10.30 Exp. at Def. Geo_Table of Contents _3.4.3a CB-cap. mark. sol. per Q" xfId="5003" xr:uid="{00000000-0005-0000-0000-00003A070000}"/>
    <cellStyle name="%_08.02.15 Cap. Instr." xfId="51810" xr:uid="{00000000-0005-0000-0000-00003B070000}"/>
    <cellStyle name="%_1.1. Reported P&amp;L" xfId="166" xr:uid="{00000000-0005-0000-0000-00003C070000}"/>
    <cellStyle name="%_1.1. Reported P&amp;L 2" xfId="1170" xr:uid="{00000000-0005-0000-0000-00003D070000}"/>
    <cellStyle name="%_1.1. Reported P&amp;L 3" xfId="1171" xr:uid="{00000000-0005-0000-0000-00003E070000}"/>
    <cellStyle name="%_1.1. Reported P&amp;L 4" xfId="1172" xr:uid="{00000000-0005-0000-0000-00003F070000}"/>
    <cellStyle name="%_1.1. Reported P&amp;L_00.02 Cons P&amp;L" xfId="51811" xr:uid="{00000000-0005-0000-0000-000040070000}"/>
    <cellStyle name="%_1.1. Reported P&amp;L_1.1 Quart. uderl. P&amp;L develop." xfId="1169" xr:uid="{00000000-0005-0000-0000-000041070000}"/>
    <cellStyle name="%_1.1. Reported P&amp;L_1.3 Underlying P&amp;L" xfId="2672" xr:uid="{00000000-0005-0000-0000-000042070000}"/>
    <cellStyle name="%_1.1. Reported P&amp;L_1.5 Reported P&amp;L" xfId="2884" xr:uid="{00000000-0005-0000-0000-000043070000}"/>
    <cellStyle name="%_1.1. Reported P&amp;L_2.3. Due to customers" xfId="3096" xr:uid="{00000000-0005-0000-0000-000044070000}"/>
    <cellStyle name="%_1.1. Reported P&amp;L_29" xfId="54417" xr:uid="{00000000-0005-0000-0000-000045070000}"/>
    <cellStyle name="%_1.1. Reported P&amp;L_3.1. Retail Banking" xfId="3308" xr:uid="{00000000-0005-0000-0000-000046070000}"/>
    <cellStyle name="%_1.1. Reported P&amp;L_3.2a Private Banking per Q" xfId="3520" xr:uid="{00000000-0005-0000-0000-000047070000}"/>
    <cellStyle name="%_1.1. Reported P&amp;L_3.3. Corporate Banking" xfId="3732" xr:uid="{00000000-0005-0000-0000-000048070000}"/>
    <cellStyle name="%_1.1. Reported P&amp;L_3.3a Corporate Banking per Q" xfId="5216" xr:uid="{00000000-0005-0000-0000-000049070000}"/>
    <cellStyle name="%_1.1. Reported P&amp;L_3.4.1 CB-commercial clients" xfId="3944" xr:uid="{00000000-0005-0000-0000-00004A070000}"/>
    <cellStyle name="%_1.1. Reported P&amp;L_3.4.1.a CB-com. clients per Q" xfId="4156" xr:uid="{00000000-0005-0000-0000-00004B070000}"/>
    <cellStyle name="%_1.1. Reported P&amp;L_3.4.2 CB-intern. clients" xfId="4368" xr:uid="{00000000-0005-0000-0000-00004C070000}"/>
    <cellStyle name="%_1.1. Reported P&amp;L_3.4.2a CB-int. clients per Q" xfId="4580" xr:uid="{00000000-0005-0000-0000-00004D070000}"/>
    <cellStyle name="%_1.1. Reported P&amp;L_3.4.3 CB-cap. mark.sol." xfId="4792" xr:uid="{00000000-0005-0000-0000-00004E070000}"/>
    <cellStyle name="%_1.1. Reported P&amp;L_3.4.3a CB-cap. mark. sol. per Q" xfId="5004" xr:uid="{00000000-0005-0000-0000-00004F070000}"/>
    <cellStyle name="%_1.2. Underlying P&amp;L" xfId="167" xr:uid="{00000000-0005-0000-0000-000050070000}"/>
    <cellStyle name="%_1.2. Underlying P&amp;L 2" xfId="1174" xr:uid="{00000000-0005-0000-0000-000051070000}"/>
    <cellStyle name="%_1.2. Underlying P&amp;L 3" xfId="1175" xr:uid="{00000000-0005-0000-0000-000052070000}"/>
    <cellStyle name="%_1.2. Underlying P&amp;L 4" xfId="1176" xr:uid="{00000000-0005-0000-0000-000053070000}"/>
    <cellStyle name="%_1.2. Underlying P&amp;L_00.02 Cons P&amp;L" xfId="51812" xr:uid="{00000000-0005-0000-0000-000054070000}"/>
    <cellStyle name="%_1.2. Underlying P&amp;L_1.1 Quart. uderl. P&amp;L develop." xfId="1173" xr:uid="{00000000-0005-0000-0000-000055070000}"/>
    <cellStyle name="%_1.2. Underlying P&amp;L_1.3 Underlying P&amp;L" xfId="2673" xr:uid="{00000000-0005-0000-0000-000056070000}"/>
    <cellStyle name="%_1.2. Underlying P&amp;L_1.5 Reported P&amp;L" xfId="2885" xr:uid="{00000000-0005-0000-0000-000057070000}"/>
    <cellStyle name="%_1.2. Underlying P&amp;L_2.3. Due to customers" xfId="3097" xr:uid="{00000000-0005-0000-0000-000058070000}"/>
    <cellStyle name="%_1.2. Underlying P&amp;L_29" xfId="54418" xr:uid="{00000000-0005-0000-0000-000059070000}"/>
    <cellStyle name="%_1.2. Underlying P&amp;L_3.1. Retail Banking" xfId="3309" xr:uid="{00000000-0005-0000-0000-00005A070000}"/>
    <cellStyle name="%_1.2. Underlying P&amp;L_3.2a Private Banking per Q" xfId="3521" xr:uid="{00000000-0005-0000-0000-00005B070000}"/>
    <cellStyle name="%_1.2. Underlying P&amp;L_3.3. Corporate Banking" xfId="3733" xr:uid="{00000000-0005-0000-0000-00005C070000}"/>
    <cellStyle name="%_1.2. Underlying P&amp;L_3.3a Corporate Banking per Q" xfId="5217" xr:uid="{00000000-0005-0000-0000-00005D070000}"/>
    <cellStyle name="%_1.2. Underlying P&amp;L_3.4.1 CB-commercial clients" xfId="3945" xr:uid="{00000000-0005-0000-0000-00005E070000}"/>
    <cellStyle name="%_1.2. Underlying P&amp;L_3.4.1.a CB-com. clients per Q" xfId="4157" xr:uid="{00000000-0005-0000-0000-00005F070000}"/>
    <cellStyle name="%_1.2. Underlying P&amp;L_3.4.2 CB-intern. clients" xfId="4369" xr:uid="{00000000-0005-0000-0000-000060070000}"/>
    <cellStyle name="%_1.2. Underlying P&amp;L_3.4.2a CB-int. clients per Q" xfId="4581" xr:uid="{00000000-0005-0000-0000-000061070000}"/>
    <cellStyle name="%_1.2. Underlying P&amp;L_3.4.3 CB-cap. mark.sol." xfId="4793" xr:uid="{00000000-0005-0000-0000-000062070000}"/>
    <cellStyle name="%_1.2. Underlying P&amp;L_3.4.3a CB-cap. mark. sol. per Q" xfId="5005" xr:uid="{00000000-0005-0000-0000-000063070000}"/>
    <cellStyle name="%_1.3. Reconciliation" xfId="168" xr:uid="{00000000-0005-0000-0000-000064070000}"/>
    <cellStyle name="%_1.3. Reconciliation 2" xfId="1178" xr:uid="{00000000-0005-0000-0000-000065070000}"/>
    <cellStyle name="%_1.3. Reconciliation 3" xfId="1179" xr:uid="{00000000-0005-0000-0000-000066070000}"/>
    <cellStyle name="%_1.3. Reconciliation 4" xfId="1180" xr:uid="{00000000-0005-0000-0000-000067070000}"/>
    <cellStyle name="%_1.3. Reconciliation_00.02 Cons P&amp;L" xfId="51813" xr:uid="{00000000-0005-0000-0000-000068070000}"/>
    <cellStyle name="%_1.3. Reconciliation_1.1 Quart. uderl. P&amp;L develop." xfId="1177" xr:uid="{00000000-0005-0000-0000-000069070000}"/>
    <cellStyle name="%_1.3. Reconciliation_1.3 Underlying P&amp;L" xfId="2674" xr:uid="{00000000-0005-0000-0000-00006A070000}"/>
    <cellStyle name="%_1.3. Reconciliation_1.5 Reported P&amp;L" xfId="2886" xr:uid="{00000000-0005-0000-0000-00006B070000}"/>
    <cellStyle name="%_1.3. Reconciliation_2.3. Due to customers" xfId="3098" xr:uid="{00000000-0005-0000-0000-00006C070000}"/>
    <cellStyle name="%_1.3. Reconciliation_29" xfId="54419" xr:uid="{00000000-0005-0000-0000-00006D070000}"/>
    <cellStyle name="%_1.3. Reconciliation_3.1. Retail Banking" xfId="3310" xr:uid="{00000000-0005-0000-0000-00006E070000}"/>
    <cellStyle name="%_1.3. Reconciliation_3.2a Private Banking per Q" xfId="3522" xr:uid="{00000000-0005-0000-0000-00006F070000}"/>
    <cellStyle name="%_1.3. Reconciliation_3.3. Corporate Banking" xfId="3734" xr:uid="{00000000-0005-0000-0000-000070070000}"/>
    <cellStyle name="%_1.3. Reconciliation_3.3a Corporate Banking per Q" xfId="5218" xr:uid="{00000000-0005-0000-0000-000071070000}"/>
    <cellStyle name="%_1.3. Reconciliation_3.4.1 CB-commercial clients" xfId="3946" xr:uid="{00000000-0005-0000-0000-000072070000}"/>
    <cellStyle name="%_1.3. Reconciliation_3.4.1.a CB-com. clients per Q" xfId="4158" xr:uid="{00000000-0005-0000-0000-000073070000}"/>
    <cellStyle name="%_1.3. Reconciliation_3.4.2 CB-intern. clients" xfId="4370" xr:uid="{00000000-0005-0000-0000-000074070000}"/>
    <cellStyle name="%_1.3. Reconciliation_3.4.2a CB-int. clients per Q" xfId="4582" xr:uid="{00000000-0005-0000-0000-000075070000}"/>
    <cellStyle name="%_1.3. Reconciliation_3.4.3 CB-cap. mark.sol." xfId="4794" xr:uid="{00000000-0005-0000-0000-000076070000}"/>
    <cellStyle name="%_1.3. Reconciliation_3.4.3a CB-cap. mark. sol. per Q" xfId="5006" xr:uid="{00000000-0005-0000-0000-000077070000}"/>
    <cellStyle name="%_1.4. Quarterly P&amp;L development" xfId="169" xr:uid="{00000000-0005-0000-0000-000078070000}"/>
    <cellStyle name="%_1.4. Quarterly P&amp;L development 2" xfId="1182" xr:uid="{00000000-0005-0000-0000-000079070000}"/>
    <cellStyle name="%_1.4. Quarterly P&amp;L development 3" xfId="1183" xr:uid="{00000000-0005-0000-0000-00007A070000}"/>
    <cellStyle name="%_1.4. Quarterly P&amp;L development 4" xfId="1184" xr:uid="{00000000-0005-0000-0000-00007B070000}"/>
    <cellStyle name="%_1.4. Quarterly P&amp;L development_00.02 Cons P&amp;L" xfId="51814" xr:uid="{00000000-0005-0000-0000-00007C070000}"/>
    <cellStyle name="%_1.4. Quarterly P&amp;L development_1.1 Quart. uderl. P&amp;L develop." xfId="1181" xr:uid="{00000000-0005-0000-0000-00007D070000}"/>
    <cellStyle name="%_1.4. Quarterly P&amp;L development_1.3 Underlying P&amp;L" xfId="2675" xr:uid="{00000000-0005-0000-0000-00007E070000}"/>
    <cellStyle name="%_1.4. Quarterly P&amp;L development_1.5 Reported P&amp;L" xfId="2887" xr:uid="{00000000-0005-0000-0000-00007F070000}"/>
    <cellStyle name="%_1.4. Quarterly P&amp;L development_2.3. Due to customers" xfId="3099" xr:uid="{00000000-0005-0000-0000-000080070000}"/>
    <cellStyle name="%_1.4. Quarterly P&amp;L development_29" xfId="54420" xr:uid="{00000000-0005-0000-0000-000081070000}"/>
    <cellStyle name="%_1.4. Quarterly P&amp;L development_3.1. Retail Banking" xfId="3311" xr:uid="{00000000-0005-0000-0000-000082070000}"/>
    <cellStyle name="%_1.4. Quarterly P&amp;L development_3.2a Private Banking per Q" xfId="3523" xr:uid="{00000000-0005-0000-0000-000083070000}"/>
    <cellStyle name="%_1.4. Quarterly P&amp;L development_3.3. Corporate Banking" xfId="3735" xr:uid="{00000000-0005-0000-0000-000084070000}"/>
    <cellStyle name="%_1.4. Quarterly P&amp;L development_3.3a Corporate Banking per Q" xfId="5219" xr:uid="{00000000-0005-0000-0000-000085070000}"/>
    <cellStyle name="%_1.4. Quarterly P&amp;L development_3.4.1 CB-commercial clients" xfId="3947" xr:uid="{00000000-0005-0000-0000-000086070000}"/>
    <cellStyle name="%_1.4. Quarterly P&amp;L development_3.4.1.a CB-com. clients per Q" xfId="4159" xr:uid="{00000000-0005-0000-0000-000087070000}"/>
    <cellStyle name="%_1.4. Quarterly P&amp;L development_3.4.2 CB-intern. clients" xfId="4371" xr:uid="{00000000-0005-0000-0000-000088070000}"/>
    <cellStyle name="%_1.4. Quarterly P&amp;L development_3.4.2a CB-int. clients per Q" xfId="4583" xr:uid="{00000000-0005-0000-0000-000089070000}"/>
    <cellStyle name="%_1.4. Quarterly P&amp;L development_3.4.3 CB-cap. mark.sol." xfId="4795" xr:uid="{00000000-0005-0000-0000-00008A070000}"/>
    <cellStyle name="%_1.4. Quarterly P&amp;L development_3.4.3a CB-cap. mark. sol. per Q" xfId="5007" xr:uid="{00000000-0005-0000-0000-00008B070000}"/>
    <cellStyle name="%_11.01.05 Remuneration" xfId="51815" xr:uid="{00000000-0005-0000-0000-00008C070000}"/>
    <cellStyle name="%_2.1. Consolidated Balance sheet" xfId="170" xr:uid="{00000000-0005-0000-0000-00008D070000}"/>
    <cellStyle name="%_2.1. Consolidated Balance sheet 2" xfId="1186" xr:uid="{00000000-0005-0000-0000-00008E070000}"/>
    <cellStyle name="%_2.1. Consolidated Balance sheet 3" xfId="1187" xr:uid="{00000000-0005-0000-0000-00008F070000}"/>
    <cellStyle name="%_2.1. Consolidated Balance sheet 4" xfId="1188" xr:uid="{00000000-0005-0000-0000-000090070000}"/>
    <cellStyle name="%_2.1. Consolidated Balance sheet_00.02 Cons P&amp;L" xfId="51816" xr:uid="{00000000-0005-0000-0000-000091070000}"/>
    <cellStyle name="%_2.1. Consolidated Balance sheet_1.1 Quart. uderl. P&amp;L develop." xfId="1185" xr:uid="{00000000-0005-0000-0000-000092070000}"/>
    <cellStyle name="%_2.1. Consolidated Balance sheet_1.3 Underlying P&amp;L" xfId="2676" xr:uid="{00000000-0005-0000-0000-000093070000}"/>
    <cellStyle name="%_2.1. Consolidated Balance sheet_1.5 Reported P&amp;L" xfId="2888" xr:uid="{00000000-0005-0000-0000-000094070000}"/>
    <cellStyle name="%_2.1. Consolidated Balance sheet_2.3. Due to customers" xfId="3100" xr:uid="{00000000-0005-0000-0000-000095070000}"/>
    <cellStyle name="%_2.1. Consolidated Balance sheet_29" xfId="54421" xr:uid="{00000000-0005-0000-0000-000096070000}"/>
    <cellStyle name="%_2.1. Consolidated Balance sheet_3.1. Retail Banking" xfId="3312" xr:uid="{00000000-0005-0000-0000-000097070000}"/>
    <cellStyle name="%_2.1. Consolidated Balance sheet_3.2a Private Banking per Q" xfId="3524" xr:uid="{00000000-0005-0000-0000-000098070000}"/>
    <cellStyle name="%_2.1. Consolidated Balance sheet_3.3. Corporate Banking" xfId="3736" xr:uid="{00000000-0005-0000-0000-000099070000}"/>
    <cellStyle name="%_2.1. Consolidated Balance sheet_3.3a Corporate Banking per Q" xfId="5220" xr:uid="{00000000-0005-0000-0000-00009A070000}"/>
    <cellStyle name="%_2.1. Consolidated Balance sheet_3.4.1 CB-commercial clients" xfId="3948" xr:uid="{00000000-0005-0000-0000-00009B070000}"/>
    <cellStyle name="%_2.1. Consolidated Balance sheet_3.4.1.a CB-com. clients per Q" xfId="4160" xr:uid="{00000000-0005-0000-0000-00009C070000}"/>
    <cellStyle name="%_2.1. Consolidated Balance sheet_3.4.2 CB-intern. clients" xfId="4372" xr:uid="{00000000-0005-0000-0000-00009D070000}"/>
    <cellStyle name="%_2.1. Consolidated Balance sheet_3.4.2a CB-int. clients per Q" xfId="4584" xr:uid="{00000000-0005-0000-0000-00009E070000}"/>
    <cellStyle name="%_2.1. Consolidated Balance sheet_3.4.3 CB-cap. mark.sol." xfId="4796" xr:uid="{00000000-0005-0000-0000-00009F070000}"/>
    <cellStyle name="%_2.1. Consolidated Balance sheet_3.4.3a CB-cap. mark. sol. per Q" xfId="5008" xr:uid="{00000000-0005-0000-0000-0000A0070000}"/>
    <cellStyle name="%_2.2. Capital " xfId="171" xr:uid="{00000000-0005-0000-0000-0000A1070000}"/>
    <cellStyle name="%_2.2. Capital  2" xfId="1190" xr:uid="{00000000-0005-0000-0000-0000A2070000}"/>
    <cellStyle name="%_2.2. Capital  3" xfId="1191" xr:uid="{00000000-0005-0000-0000-0000A3070000}"/>
    <cellStyle name="%_2.2. Capital  4" xfId="1192" xr:uid="{00000000-0005-0000-0000-0000A4070000}"/>
    <cellStyle name="%_2.2. Capital _00.02 Cons P&amp;L" xfId="51817" xr:uid="{00000000-0005-0000-0000-0000A5070000}"/>
    <cellStyle name="%_2.2. Capital _02.45 Mortgages LtMV" xfId="51818" xr:uid="{00000000-0005-0000-0000-0000A6070000}"/>
    <cellStyle name="%_2.2. Capital _02.50 Breakdown mortg." xfId="51819" xr:uid="{00000000-0005-0000-0000-0000A7070000}"/>
    <cellStyle name="%_2.2. Capital _02.55 Oth. consumer loans" xfId="51820" xr:uid="{00000000-0005-0000-0000-0000A8070000}"/>
    <cellStyle name="%_2.2. Capital _03.05 Capital " xfId="51821" xr:uid="{00000000-0005-0000-0000-0000A9070000}"/>
    <cellStyle name="%_2.2. Capital _03.10 Eligibility cap. instr." xfId="51822" xr:uid="{00000000-0005-0000-0000-0000AA070000}"/>
    <cellStyle name="%_2.2. Capital _03.15 Basel III ratio" xfId="51823" xr:uid="{00000000-0005-0000-0000-0000AB070000}"/>
    <cellStyle name="%_2.2. Capital _04.05 LtD ratio" xfId="51824" xr:uid="{00000000-0005-0000-0000-0000AC070000}"/>
    <cellStyle name="%_2.2. Capital _04.15 Liquidity buffer" xfId="51825" xr:uid="{00000000-0005-0000-0000-0000AD070000}"/>
    <cellStyle name="%_2.2. Capital _04.20 Funding instruments" xfId="51826" xr:uid="{00000000-0005-0000-0000-0000AE070000}"/>
    <cellStyle name="%_2.2. Capital _05.05 Quarterly results" xfId="51827" xr:uid="{00000000-0005-0000-0000-0000AF070000}"/>
    <cellStyle name="%_2.2. Capital _05.10 Underl.-Reported P&amp;L" xfId="51828" xr:uid="{00000000-0005-0000-0000-0000B0070000}"/>
    <cellStyle name="%_2.2. Capital _05.15 Reported P&amp;L" xfId="51829" xr:uid="{00000000-0005-0000-0000-0000B1070000}"/>
    <cellStyle name="%_2.2. Capital _05.20 OCI" xfId="51830" xr:uid="{00000000-0005-0000-0000-0000B2070000}"/>
    <cellStyle name="%_2.2. Capital _05.25 Balance sheet" xfId="51831" xr:uid="{00000000-0005-0000-0000-0000B3070000}"/>
    <cellStyle name="%_2.2. Capital _05.35 OCI in Equity" xfId="51832" xr:uid="{00000000-0005-0000-0000-0000B4070000}"/>
    <cellStyle name="%_2.2. Capital _05.40 Special items" xfId="51833" xr:uid="{00000000-0005-0000-0000-0000B5070000}"/>
    <cellStyle name="%_2.2. Capital _1.1 Quart. uderl. P&amp;L develop." xfId="1189" xr:uid="{00000000-0005-0000-0000-0000B6070000}"/>
    <cellStyle name="%_2.2. Capital _1.3 Underlying P&amp;L" xfId="2677" xr:uid="{00000000-0005-0000-0000-0000B7070000}"/>
    <cellStyle name="%_2.2. Capital _1.5 Reported P&amp;L" xfId="2889" xr:uid="{00000000-0005-0000-0000-0000B8070000}"/>
    <cellStyle name="%_2.2. Capital _2.3. Due to customers" xfId="3101" xr:uid="{00000000-0005-0000-0000-0000B9070000}"/>
    <cellStyle name="%_2.2. Capital _29" xfId="54422" xr:uid="{00000000-0005-0000-0000-0000BA070000}"/>
    <cellStyle name="%_2.2. Capital _3.1. Retail Banking" xfId="3313" xr:uid="{00000000-0005-0000-0000-0000BB070000}"/>
    <cellStyle name="%_2.2. Capital _3.2a Private Banking per Q" xfId="3525" xr:uid="{00000000-0005-0000-0000-0000BC070000}"/>
    <cellStyle name="%_2.2. Capital _3.3. Corporate Banking" xfId="3737" xr:uid="{00000000-0005-0000-0000-0000BD070000}"/>
    <cellStyle name="%_2.2. Capital _3.3a Corporate Banking per Q" xfId="5221" xr:uid="{00000000-0005-0000-0000-0000BE070000}"/>
    <cellStyle name="%_2.2. Capital _3.4.1 CB-commercial clients" xfId="3949" xr:uid="{00000000-0005-0000-0000-0000BF070000}"/>
    <cellStyle name="%_2.2. Capital _3.4.1.a CB-com. clients per Q" xfId="4161" xr:uid="{00000000-0005-0000-0000-0000C0070000}"/>
    <cellStyle name="%_2.2. Capital _3.4.2 CB-intern. clients" xfId="4373" xr:uid="{00000000-0005-0000-0000-0000C1070000}"/>
    <cellStyle name="%_2.2. Capital _3.4.2a CB-int. clients per Q" xfId="4585" xr:uid="{00000000-0005-0000-0000-0000C2070000}"/>
    <cellStyle name="%_2.2. Capital _3.4.3 CB-cap. mark.sol." xfId="4797" xr:uid="{00000000-0005-0000-0000-0000C3070000}"/>
    <cellStyle name="%_2.2. Capital _3.4.3a CB-cap. mark. sol. per Q" xfId="5009" xr:uid="{00000000-0005-0000-0000-0000C4070000}"/>
    <cellStyle name="%_2.2. Capital _Index" xfId="51834" xr:uid="{00000000-0005-0000-0000-0000C5070000}"/>
    <cellStyle name="%_2.2. L&amp;R - customers" xfId="172" xr:uid="{00000000-0005-0000-0000-0000C6070000}"/>
    <cellStyle name="%_2.2. L&amp;R - customers 2" xfId="173" xr:uid="{00000000-0005-0000-0000-0000C7070000}"/>
    <cellStyle name="%_2.2. L&amp;R - customers 2 2" xfId="1195" xr:uid="{00000000-0005-0000-0000-0000C8070000}"/>
    <cellStyle name="%_2.2. L&amp;R - customers 2 3" xfId="1196" xr:uid="{00000000-0005-0000-0000-0000C9070000}"/>
    <cellStyle name="%_2.2. L&amp;R - customers 2 4" xfId="1197" xr:uid="{00000000-0005-0000-0000-0000CA070000}"/>
    <cellStyle name="%_2.2. L&amp;R - customers 2_1.1 Quart. uderl. P&amp;L develop." xfId="1194" xr:uid="{00000000-0005-0000-0000-0000CB070000}"/>
    <cellStyle name="%_2.2. L&amp;R - customers 2_1.3 Underlying P&amp;L" xfId="2679" xr:uid="{00000000-0005-0000-0000-0000CC070000}"/>
    <cellStyle name="%_2.2. L&amp;R - customers 2_1.5 Reported P&amp;L" xfId="2891" xr:uid="{00000000-0005-0000-0000-0000CD070000}"/>
    <cellStyle name="%_2.2. L&amp;R - customers 2_2.3. Due to customers" xfId="3103" xr:uid="{00000000-0005-0000-0000-0000CE070000}"/>
    <cellStyle name="%_2.2. L&amp;R - customers 2_3.1. Retail Banking" xfId="3315" xr:uid="{00000000-0005-0000-0000-0000CF070000}"/>
    <cellStyle name="%_2.2. L&amp;R - customers 2_3.2a Private Banking per Q" xfId="3527" xr:uid="{00000000-0005-0000-0000-0000D0070000}"/>
    <cellStyle name="%_2.2. L&amp;R - customers 2_3.3. Corporate Banking" xfId="3739" xr:uid="{00000000-0005-0000-0000-0000D1070000}"/>
    <cellStyle name="%_2.2. L&amp;R - customers 2_3.3a Corporate Banking per Q" xfId="5223" xr:uid="{00000000-0005-0000-0000-0000D2070000}"/>
    <cellStyle name="%_2.2. L&amp;R - customers 2_3.4.1 CB-commercial clients" xfId="3951" xr:uid="{00000000-0005-0000-0000-0000D3070000}"/>
    <cellStyle name="%_2.2. L&amp;R - customers 2_3.4.1.a CB-com. clients per Q" xfId="4163" xr:uid="{00000000-0005-0000-0000-0000D4070000}"/>
    <cellStyle name="%_2.2. L&amp;R - customers 2_3.4.2 CB-intern. clients" xfId="4375" xr:uid="{00000000-0005-0000-0000-0000D5070000}"/>
    <cellStyle name="%_2.2. L&amp;R - customers 2_3.4.2a CB-int. clients per Q" xfId="4587" xr:uid="{00000000-0005-0000-0000-0000D6070000}"/>
    <cellStyle name="%_2.2. L&amp;R - customers 2_3.4.3 CB-cap. mark.sol." xfId="4799" xr:uid="{00000000-0005-0000-0000-0000D7070000}"/>
    <cellStyle name="%_2.2. L&amp;R - customers 2_3.4.3a CB-cap. mark. sol. per Q" xfId="5011" xr:uid="{00000000-0005-0000-0000-0000D8070000}"/>
    <cellStyle name="%_2.2. L&amp;R - customers 3" xfId="1198" xr:uid="{00000000-0005-0000-0000-0000D9070000}"/>
    <cellStyle name="%_2.2. L&amp;R - customers 4" xfId="1199" xr:uid="{00000000-0005-0000-0000-0000DA070000}"/>
    <cellStyle name="%_2.2. L&amp;R - customers 5" xfId="1200" xr:uid="{00000000-0005-0000-0000-0000DB070000}"/>
    <cellStyle name="%_2.2. L&amp;R - customers_1.1 Quart. uderl. P&amp;L develop." xfId="1193" xr:uid="{00000000-0005-0000-0000-0000DC070000}"/>
    <cellStyle name="%_2.2. L&amp;R - customers_1.3 Underlying P&amp;L" xfId="2678" xr:uid="{00000000-0005-0000-0000-0000DD070000}"/>
    <cellStyle name="%_2.2. L&amp;R - customers_1.4 Special items" xfId="174" xr:uid="{00000000-0005-0000-0000-0000DE070000}"/>
    <cellStyle name="%_2.2. L&amp;R - customers_1.4 Special items 2" xfId="1202" xr:uid="{00000000-0005-0000-0000-0000DF070000}"/>
    <cellStyle name="%_2.2. L&amp;R - customers_1.4 Special items 3" xfId="1203" xr:uid="{00000000-0005-0000-0000-0000E0070000}"/>
    <cellStyle name="%_2.2. L&amp;R - customers_1.4 Special items 4" xfId="1204" xr:uid="{00000000-0005-0000-0000-0000E1070000}"/>
    <cellStyle name="%_2.2. L&amp;R - customers_1.4 Special items_1.1 Quart. uderl. P&amp;L develop." xfId="1201" xr:uid="{00000000-0005-0000-0000-0000E2070000}"/>
    <cellStyle name="%_2.2. L&amp;R - customers_1.4 Special items_1.3 Underlying P&amp;L" xfId="2680" xr:uid="{00000000-0005-0000-0000-0000E3070000}"/>
    <cellStyle name="%_2.2. L&amp;R - customers_1.4 Special items_1.5 Reported P&amp;L" xfId="2892" xr:uid="{00000000-0005-0000-0000-0000E4070000}"/>
    <cellStyle name="%_2.2. L&amp;R - customers_1.4 Special items_2.3. Due to customers" xfId="3104" xr:uid="{00000000-0005-0000-0000-0000E5070000}"/>
    <cellStyle name="%_2.2. L&amp;R - customers_1.4 Special items_3.1. Retail Banking" xfId="3316" xr:uid="{00000000-0005-0000-0000-0000E6070000}"/>
    <cellStyle name="%_2.2. L&amp;R - customers_1.4 Special items_3.2a Private Banking per Q" xfId="3528" xr:uid="{00000000-0005-0000-0000-0000E7070000}"/>
    <cellStyle name="%_2.2. L&amp;R - customers_1.4 Special items_3.3. Corporate Banking" xfId="3740" xr:uid="{00000000-0005-0000-0000-0000E8070000}"/>
    <cellStyle name="%_2.2. L&amp;R - customers_1.4 Special items_3.3a Corporate Banking per Q" xfId="5224" xr:uid="{00000000-0005-0000-0000-0000E9070000}"/>
    <cellStyle name="%_2.2. L&amp;R - customers_1.4 Special items_3.4.1 CB-commercial clients" xfId="3952" xr:uid="{00000000-0005-0000-0000-0000EA070000}"/>
    <cellStyle name="%_2.2. L&amp;R - customers_1.4 Special items_3.4.1.a CB-com. clients per Q" xfId="4164" xr:uid="{00000000-0005-0000-0000-0000EB070000}"/>
    <cellStyle name="%_2.2. L&amp;R - customers_1.4 Special items_3.4.2 CB-intern. clients" xfId="4376" xr:uid="{00000000-0005-0000-0000-0000EC070000}"/>
    <cellStyle name="%_2.2. L&amp;R - customers_1.4 Special items_3.4.2a CB-int. clients per Q" xfId="4588" xr:uid="{00000000-0005-0000-0000-0000ED070000}"/>
    <cellStyle name="%_2.2. L&amp;R - customers_1.4 Special items_3.4.3 CB-cap. mark.sol." xfId="4800" xr:uid="{00000000-0005-0000-0000-0000EE070000}"/>
    <cellStyle name="%_2.2. L&amp;R - customers_1.4 Special items_3.4.3a CB-cap. mark. sol. per Q" xfId="5012" xr:uid="{00000000-0005-0000-0000-0000EF070000}"/>
    <cellStyle name="%_2.2. L&amp;R - customers_1.5 Reported P&amp;L" xfId="2890" xr:uid="{00000000-0005-0000-0000-0000F0070000}"/>
    <cellStyle name="%_2.2. L&amp;R - customers_2.3. Due to customers" xfId="3102" xr:uid="{00000000-0005-0000-0000-0000F1070000}"/>
    <cellStyle name="%_2.2. L&amp;R - customers_2.5. Basel III" xfId="175" xr:uid="{00000000-0005-0000-0000-0000F2070000}"/>
    <cellStyle name="%_2.2. L&amp;R - customers_2.5. Basel III 2" xfId="1206" xr:uid="{00000000-0005-0000-0000-0000F3070000}"/>
    <cellStyle name="%_2.2. L&amp;R - customers_2.5. Basel III 3" xfId="1207" xr:uid="{00000000-0005-0000-0000-0000F4070000}"/>
    <cellStyle name="%_2.2. L&amp;R - customers_2.5. Basel III 4" xfId="1208" xr:uid="{00000000-0005-0000-0000-0000F5070000}"/>
    <cellStyle name="%_2.2. L&amp;R - customers_2.5. Basel III_1.1 Quart. uderl. P&amp;L develop." xfId="1205" xr:uid="{00000000-0005-0000-0000-0000F6070000}"/>
    <cellStyle name="%_2.2. L&amp;R - customers_2.5. Basel III_1.3 Underlying P&amp;L" xfId="2681" xr:uid="{00000000-0005-0000-0000-0000F7070000}"/>
    <cellStyle name="%_2.2. L&amp;R - customers_2.5. Basel III_1.5 Reported P&amp;L" xfId="2893" xr:uid="{00000000-0005-0000-0000-0000F8070000}"/>
    <cellStyle name="%_2.2. L&amp;R - customers_2.5. Basel III_2.3. Due to customers" xfId="3105" xr:uid="{00000000-0005-0000-0000-0000F9070000}"/>
    <cellStyle name="%_2.2. L&amp;R - customers_2.5. Basel III_29" xfId="54424" xr:uid="{00000000-0005-0000-0000-0000FA070000}"/>
    <cellStyle name="%_2.2. L&amp;R - customers_2.5. Basel III_3.1. Retail Banking" xfId="3317" xr:uid="{00000000-0005-0000-0000-0000FB070000}"/>
    <cellStyle name="%_2.2. L&amp;R - customers_2.5. Basel III_3.2a Private Banking per Q" xfId="3529" xr:uid="{00000000-0005-0000-0000-0000FC070000}"/>
    <cellStyle name="%_2.2. L&amp;R - customers_2.5. Basel III_3.3. Corporate Banking" xfId="3741" xr:uid="{00000000-0005-0000-0000-0000FD070000}"/>
    <cellStyle name="%_2.2. L&amp;R - customers_2.5. Basel III_3.3a Corporate Banking per Q" xfId="5225" xr:uid="{00000000-0005-0000-0000-0000FE070000}"/>
    <cellStyle name="%_2.2. L&amp;R - customers_2.5. Basel III_3.4.1 CB-commercial clients" xfId="3953" xr:uid="{00000000-0005-0000-0000-0000FF070000}"/>
    <cellStyle name="%_2.2. L&amp;R - customers_2.5. Basel III_3.4.1.a CB-com. clients per Q" xfId="4165" xr:uid="{00000000-0005-0000-0000-000000080000}"/>
    <cellStyle name="%_2.2. L&amp;R - customers_2.5. Basel III_3.4.2 CB-intern. clients" xfId="4377" xr:uid="{00000000-0005-0000-0000-000001080000}"/>
    <cellStyle name="%_2.2. L&amp;R - customers_2.5. Basel III_3.4.2a CB-int. clients per Q" xfId="4589" xr:uid="{00000000-0005-0000-0000-000002080000}"/>
    <cellStyle name="%_2.2. L&amp;R - customers_2.5. Basel III_3.4.3 CB-cap. mark.sol." xfId="4801" xr:uid="{00000000-0005-0000-0000-000003080000}"/>
    <cellStyle name="%_2.2. L&amp;R - customers_2.5. Basel III_3.4.3a CB-cap. mark. sol. per Q" xfId="5013" xr:uid="{00000000-0005-0000-0000-000004080000}"/>
    <cellStyle name="%_2.2. L&amp;R - customers_29" xfId="54423" xr:uid="{00000000-0005-0000-0000-000005080000}"/>
    <cellStyle name="%_2.2. L&amp;R - customers_3.1. Retail Banking" xfId="3314" xr:uid="{00000000-0005-0000-0000-000006080000}"/>
    <cellStyle name="%_2.2. L&amp;R - customers_3.2a Private Banking per Q" xfId="3526" xr:uid="{00000000-0005-0000-0000-000007080000}"/>
    <cellStyle name="%_2.2. L&amp;R - customers_3.3. Corporate Banking" xfId="3738" xr:uid="{00000000-0005-0000-0000-000008080000}"/>
    <cellStyle name="%_2.2. L&amp;R - customers_3.3a Corporate Banking per Q" xfId="5222" xr:uid="{00000000-0005-0000-0000-000009080000}"/>
    <cellStyle name="%_2.2. L&amp;R - customers_3.4.1 CB-commercial clients" xfId="3950" xr:uid="{00000000-0005-0000-0000-00000A080000}"/>
    <cellStyle name="%_2.2. L&amp;R - customers_3.4.1.a CB-com. clients per Q" xfId="4162" xr:uid="{00000000-0005-0000-0000-00000B080000}"/>
    <cellStyle name="%_2.2. L&amp;R - customers_3.4.2 CB-intern. clients" xfId="4374" xr:uid="{00000000-0005-0000-0000-00000C080000}"/>
    <cellStyle name="%_2.2. L&amp;R - customers_3.4.2a CB-int. clients per Q" xfId="4586" xr:uid="{00000000-0005-0000-0000-00000D080000}"/>
    <cellStyle name="%_2.2. L&amp;R - customers_3.4.3 CB-cap. mark.sol." xfId="4798" xr:uid="{00000000-0005-0000-0000-00000E080000}"/>
    <cellStyle name="%_2.2. L&amp;R - customers_3.4.3a CB-cap. mark. sol. per Q" xfId="5010" xr:uid="{00000000-0005-0000-0000-00000F080000}"/>
    <cellStyle name="%_2.2. L&amp;R - customers_4.2. Industry concentration" xfId="176" xr:uid="{00000000-0005-0000-0000-000010080000}"/>
    <cellStyle name="%_2.2. L&amp;R - customers_4.2. Industry concentration 2" xfId="1210" xr:uid="{00000000-0005-0000-0000-000011080000}"/>
    <cellStyle name="%_2.2. L&amp;R - customers_4.2. Industry concentration 3" xfId="1211" xr:uid="{00000000-0005-0000-0000-000012080000}"/>
    <cellStyle name="%_2.2. L&amp;R - customers_4.2. Industry concentration 4" xfId="1212" xr:uid="{00000000-0005-0000-0000-000013080000}"/>
    <cellStyle name="%_2.2. L&amp;R - customers_4.2. Industry concentration_1.1 Quart. uderl. P&amp;L develop." xfId="1209" xr:uid="{00000000-0005-0000-0000-000014080000}"/>
    <cellStyle name="%_2.2. L&amp;R - customers_4.2. Industry concentration_1.3 Underlying P&amp;L" xfId="2682" xr:uid="{00000000-0005-0000-0000-000015080000}"/>
    <cellStyle name="%_2.2. L&amp;R - customers_4.2. Industry concentration_1.5 Reported P&amp;L" xfId="2894" xr:uid="{00000000-0005-0000-0000-000016080000}"/>
    <cellStyle name="%_2.2. L&amp;R - customers_4.2. Industry concentration_2.3. Due to customers" xfId="3106" xr:uid="{00000000-0005-0000-0000-000017080000}"/>
    <cellStyle name="%_2.2. L&amp;R - customers_4.2. Industry concentration_3.1. Retail Banking" xfId="3318" xr:uid="{00000000-0005-0000-0000-000018080000}"/>
    <cellStyle name="%_2.2. L&amp;R - customers_4.2. Industry concentration_3.2a Private Banking per Q" xfId="3530" xr:uid="{00000000-0005-0000-0000-000019080000}"/>
    <cellStyle name="%_2.2. L&amp;R - customers_4.2. Industry concentration_3.3. Corporate Banking" xfId="3742" xr:uid="{00000000-0005-0000-0000-00001A080000}"/>
    <cellStyle name="%_2.2. L&amp;R - customers_4.2. Industry concentration_3.3a Corporate Banking per Q" xfId="5226" xr:uid="{00000000-0005-0000-0000-00001B080000}"/>
    <cellStyle name="%_2.2. L&amp;R - customers_4.2. Industry concentration_3.4.1 CB-commercial clients" xfId="3954" xr:uid="{00000000-0005-0000-0000-00001C080000}"/>
    <cellStyle name="%_2.2. L&amp;R - customers_4.2. Industry concentration_3.4.1.a CB-com. clients per Q" xfId="4166" xr:uid="{00000000-0005-0000-0000-00001D080000}"/>
    <cellStyle name="%_2.2. L&amp;R - customers_4.2. Industry concentration_3.4.2 CB-intern. clients" xfId="4378" xr:uid="{00000000-0005-0000-0000-00001E080000}"/>
    <cellStyle name="%_2.2. L&amp;R - customers_4.2. Industry concentration_3.4.2a CB-int. clients per Q" xfId="4590" xr:uid="{00000000-0005-0000-0000-00001F080000}"/>
    <cellStyle name="%_2.2. L&amp;R - customers_4.2. Industry concentration_3.4.3 CB-cap. mark.sol." xfId="4802" xr:uid="{00000000-0005-0000-0000-000020080000}"/>
    <cellStyle name="%_2.2. L&amp;R - customers_4.2. Industry concentration_3.4.3a CB-cap. mark. sol. per Q" xfId="5014" xr:uid="{00000000-0005-0000-0000-000021080000}"/>
    <cellStyle name="%_2.2. L&amp;R - customers_4.3. Mortgages - LtMV" xfId="177" xr:uid="{00000000-0005-0000-0000-000022080000}"/>
    <cellStyle name="%_2.2. L&amp;R - customers_4.3. Mortgages - LtMV 2" xfId="1214" xr:uid="{00000000-0005-0000-0000-000023080000}"/>
    <cellStyle name="%_2.2. L&amp;R - customers_4.3. Mortgages - LtMV 3" xfId="1215" xr:uid="{00000000-0005-0000-0000-000024080000}"/>
    <cellStyle name="%_2.2. L&amp;R - customers_4.3. Mortgages - LtMV 4" xfId="1216" xr:uid="{00000000-0005-0000-0000-000025080000}"/>
    <cellStyle name="%_2.2. L&amp;R - customers_4.3. Mortgages - LtMV_1.1 Quart. uderl. P&amp;L develop." xfId="1213" xr:uid="{00000000-0005-0000-0000-000026080000}"/>
    <cellStyle name="%_2.2. L&amp;R - customers_4.3. Mortgages - LtMV_1.3 Underlying P&amp;L" xfId="2683" xr:uid="{00000000-0005-0000-0000-000027080000}"/>
    <cellStyle name="%_2.2. L&amp;R - customers_4.3. Mortgages - LtMV_1.5 Reported P&amp;L" xfId="2895" xr:uid="{00000000-0005-0000-0000-000028080000}"/>
    <cellStyle name="%_2.2. L&amp;R - customers_4.3. Mortgages - LtMV_2.3. Due to customers" xfId="3107" xr:uid="{00000000-0005-0000-0000-000029080000}"/>
    <cellStyle name="%_2.2. L&amp;R - customers_4.3. Mortgages - LtMV_3.1. Retail Banking" xfId="3319" xr:uid="{00000000-0005-0000-0000-00002A080000}"/>
    <cellStyle name="%_2.2. L&amp;R - customers_4.3. Mortgages - LtMV_3.2a Private Banking per Q" xfId="3531" xr:uid="{00000000-0005-0000-0000-00002B080000}"/>
    <cellStyle name="%_2.2. L&amp;R - customers_4.3. Mortgages - LtMV_3.3. Corporate Banking" xfId="3743" xr:uid="{00000000-0005-0000-0000-00002C080000}"/>
    <cellStyle name="%_2.2. L&amp;R - customers_4.3. Mortgages - LtMV_3.3a Corporate Banking per Q" xfId="5227" xr:uid="{00000000-0005-0000-0000-00002D080000}"/>
    <cellStyle name="%_2.2. L&amp;R - customers_4.3. Mortgages - LtMV_3.4.1 CB-commercial clients" xfId="3955" xr:uid="{00000000-0005-0000-0000-00002E080000}"/>
    <cellStyle name="%_2.2. L&amp;R - customers_4.3. Mortgages - LtMV_3.4.1.a CB-com. clients per Q" xfId="4167" xr:uid="{00000000-0005-0000-0000-00002F080000}"/>
    <cellStyle name="%_2.2. L&amp;R - customers_4.3. Mortgages - LtMV_3.4.2 CB-intern. clients" xfId="4379" xr:uid="{00000000-0005-0000-0000-000030080000}"/>
    <cellStyle name="%_2.2. L&amp;R - customers_4.3. Mortgages - LtMV_3.4.2a CB-int. clients per Q" xfId="4591" xr:uid="{00000000-0005-0000-0000-000031080000}"/>
    <cellStyle name="%_2.2. L&amp;R - customers_4.3. Mortgages - LtMV_3.4.3 CB-cap. mark.sol." xfId="4803" xr:uid="{00000000-0005-0000-0000-000032080000}"/>
    <cellStyle name="%_2.2. L&amp;R - customers_4.3. Mortgages - LtMV_3.4.3a CB-cap. mark. sol. per Q" xfId="5015" xr:uid="{00000000-0005-0000-0000-000033080000}"/>
    <cellStyle name="%_2.2. L&amp;R - customers_4.4 Mortgages Portfolio loantyp" xfId="178" xr:uid="{00000000-0005-0000-0000-000034080000}"/>
    <cellStyle name="%_2.2. L&amp;R - customers_4.4 Mortgages Portfolio loantyp 2" xfId="1218" xr:uid="{00000000-0005-0000-0000-000035080000}"/>
    <cellStyle name="%_2.2. L&amp;R - customers_4.4 Mortgages Portfolio loantyp 3" xfId="1219" xr:uid="{00000000-0005-0000-0000-000036080000}"/>
    <cellStyle name="%_2.2. L&amp;R - customers_4.4 Mortgages Portfolio loantyp 4" xfId="1220" xr:uid="{00000000-0005-0000-0000-000037080000}"/>
    <cellStyle name="%_2.2. L&amp;R - customers_4.4 Mortgages Portfolio loantyp_1.1 Quart. uderl. P&amp;L develop." xfId="1217" xr:uid="{00000000-0005-0000-0000-000038080000}"/>
    <cellStyle name="%_2.2. L&amp;R - customers_4.4 Mortgages Portfolio loantyp_1.3 Underlying P&amp;L" xfId="2684" xr:uid="{00000000-0005-0000-0000-000039080000}"/>
    <cellStyle name="%_2.2. L&amp;R - customers_4.4 Mortgages Portfolio loantyp_1.5 Reported P&amp;L" xfId="2896" xr:uid="{00000000-0005-0000-0000-00003A080000}"/>
    <cellStyle name="%_2.2. L&amp;R - customers_4.4 Mortgages Portfolio loantyp_2.3. Due to customers" xfId="3108" xr:uid="{00000000-0005-0000-0000-00003B080000}"/>
    <cellStyle name="%_2.2. L&amp;R - customers_4.4 Mortgages Portfolio loantyp_3.1. Retail Banking" xfId="3320" xr:uid="{00000000-0005-0000-0000-00003C080000}"/>
    <cellStyle name="%_2.2. L&amp;R - customers_4.4 Mortgages Portfolio loantyp_3.2a Private Banking per Q" xfId="3532" xr:uid="{00000000-0005-0000-0000-00003D080000}"/>
    <cellStyle name="%_2.2. L&amp;R - customers_4.4 Mortgages Portfolio loantyp_3.3. Corporate Banking" xfId="3744" xr:uid="{00000000-0005-0000-0000-00003E080000}"/>
    <cellStyle name="%_2.2. L&amp;R - customers_4.4 Mortgages Portfolio loantyp_3.3a Corporate Banking per Q" xfId="5228" xr:uid="{00000000-0005-0000-0000-00003F080000}"/>
    <cellStyle name="%_2.2. L&amp;R - customers_4.4 Mortgages Portfolio loantyp_3.4.1 CB-commercial clients" xfId="3956" xr:uid="{00000000-0005-0000-0000-000040080000}"/>
    <cellStyle name="%_2.2. L&amp;R - customers_4.4 Mortgages Portfolio loantyp_3.4.1.a CB-com. clients per Q" xfId="4168" xr:uid="{00000000-0005-0000-0000-000041080000}"/>
    <cellStyle name="%_2.2. L&amp;R - customers_4.4 Mortgages Portfolio loantyp_3.4.2 CB-intern. clients" xfId="4380" xr:uid="{00000000-0005-0000-0000-000042080000}"/>
    <cellStyle name="%_2.2. L&amp;R - customers_4.4 Mortgages Portfolio loantyp_3.4.2a CB-int. clients per Q" xfId="4592" xr:uid="{00000000-0005-0000-0000-000043080000}"/>
    <cellStyle name="%_2.2. L&amp;R - customers_4.4 Mortgages Portfolio loantyp_3.4.3 CB-cap. mark.sol." xfId="4804" xr:uid="{00000000-0005-0000-0000-000044080000}"/>
    <cellStyle name="%_2.2. L&amp;R - customers_4.4 Mortgages Portfolio loantyp_3.4.3a CB-cap. mark. sol. per Q" xfId="5016" xr:uid="{00000000-0005-0000-0000-000045080000}"/>
    <cellStyle name="%_2.2. L&amp;R - customers_4.5. Past due financial assets" xfId="179" xr:uid="{00000000-0005-0000-0000-000046080000}"/>
    <cellStyle name="%_2.2. L&amp;R - customers_4.5. Past due financial assets 2" xfId="1222" xr:uid="{00000000-0005-0000-0000-000047080000}"/>
    <cellStyle name="%_2.2. L&amp;R - customers_4.5. Past due financial assets 3" xfId="1223" xr:uid="{00000000-0005-0000-0000-000048080000}"/>
    <cellStyle name="%_2.2. L&amp;R - customers_4.5. Past due financial assets 4" xfId="1224" xr:uid="{00000000-0005-0000-0000-000049080000}"/>
    <cellStyle name="%_2.2. L&amp;R - customers_4.5. Past due financial assets_1.1 Quart. uderl. P&amp;L develop." xfId="1221" xr:uid="{00000000-0005-0000-0000-00004A080000}"/>
    <cellStyle name="%_2.2. L&amp;R - customers_4.5. Past due financial assets_1.3 Underlying P&amp;L" xfId="2685" xr:uid="{00000000-0005-0000-0000-00004B080000}"/>
    <cellStyle name="%_2.2. L&amp;R - customers_4.5. Past due financial assets_1.5 Reported P&amp;L" xfId="2897" xr:uid="{00000000-0005-0000-0000-00004C080000}"/>
    <cellStyle name="%_2.2. L&amp;R - customers_4.5. Past due financial assets_2.3. Due to customers" xfId="3109" xr:uid="{00000000-0005-0000-0000-00004D080000}"/>
    <cellStyle name="%_2.2. L&amp;R - customers_4.5. Past due financial assets_3.1. Retail Banking" xfId="3321" xr:uid="{00000000-0005-0000-0000-00004E080000}"/>
    <cellStyle name="%_2.2. L&amp;R - customers_4.5. Past due financial assets_3.2a Private Banking per Q" xfId="3533" xr:uid="{00000000-0005-0000-0000-00004F080000}"/>
    <cellStyle name="%_2.2. L&amp;R - customers_4.5. Past due financial assets_3.3. Corporate Banking" xfId="3745" xr:uid="{00000000-0005-0000-0000-000050080000}"/>
    <cellStyle name="%_2.2. L&amp;R - customers_4.5. Past due financial assets_3.3a Corporate Banking per Q" xfId="5229" xr:uid="{00000000-0005-0000-0000-000051080000}"/>
    <cellStyle name="%_2.2. L&amp;R - customers_4.5. Past due financial assets_3.4.1 CB-commercial clients" xfId="3957" xr:uid="{00000000-0005-0000-0000-000052080000}"/>
    <cellStyle name="%_2.2. L&amp;R - customers_4.5. Past due financial assets_3.4.1.a CB-com. clients per Q" xfId="4169" xr:uid="{00000000-0005-0000-0000-000053080000}"/>
    <cellStyle name="%_2.2. L&amp;R - customers_4.5. Past due financial assets_3.4.2 CB-intern. clients" xfId="4381" xr:uid="{00000000-0005-0000-0000-000054080000}"/>
    <cellStyle name="%_2.2. L&amp;R - customers_4.5. Past due financial assets_3.4.2a CB-int. clients per Q" xfId="4593" xr:uid="{00000000-0005-0000-0000-000055080000}"/>
    <cellStyle name="%_2.2. L&amp;R - customers_4.5. Past due financial assets_3.4.3 CB-cap. mark.sol." xfId="4805" xr:uid="{00000000-0005-0000-0000-000056080000}"/>
    <cellStyle name="%_2.2. L&amp;R - customers_4.5. Past due financial assets_3.4.3a CB-cap. mark. sol. per Q" xfId="5017" xr:uid="{00000000-0005-0000-0000-000057080000}"/>
    <cellStyle name="%_2.2. L&amp;R - customers_4.6. Impaired credit exposure" xfId="180" xr:uid="{00000000-0005-0000-0000-000058080000}"/>
    <cellStyle name="%_2.2. L&amp;R - customers_4.6. Impaired credit exposure 2" xfId="1226" xr:uid="{00000000-0005-0000-0000-000059080000}"/>
    <cellStyle name="%_2.2. L&amp;R - customers_4.6. Impaired credit exposure 3" xfId="1227" xr:uid="{00000000-0005-0000-0000-00005A080000}"/>
    <cellStyle name="%_2.2. L&amp;R - customers_4.6. Impaired credit exposure 4" xfId="1228" xr:uid="{00000000-0005-0000-0000-00005B080000}"/>
    <cellStyle name="%_2.2. L&amp;R - customers_4.6. Impaired credit exposure_1.1 Quart. uderl. P&amp;L develop." xfId="1225" xr:uid="{00000000-0005-0000-0000-00005C080000}"/>
    <cellStyle name="%_2.2. L&amp;R - customers_4.6. Impaired credit exposure_1.3 Underlying P&amp;L" xfId="2686" xr:uid="{00000000-0005-0000-0000-00005D080000}"/>
    <cellStyle name="%_2.2. L&amp;R - customers_4.6. Impaired credit exposure_1.5 Reported P&amp;L" xfId="2898" xr:uid="{00000000-0005-0000-0000-00005E080000}"/>
    <cellStyle name="%_2.2. L&amp;R - customers_4.6. Impaired credit exposure_2.3. Due to customers" xfId="3110" xr:uid="{00000000-0005-0000-0000-00005F080000}"/>
    <cellStyle name="%_2.2. L&amp;R - customers_4.6. Impaired credit exposure_3.1. Retail Banking" xfId="3322" xr:uid="{00000000-0005-0000-0000-000060080000}"/>
    <cellStyle name="%_2.2. L&amp;R - customers_4.6. Impaired credit exposure_3.2a Private Banking per Q" xfId="3534" xr:uid="{00000000-0005-0000-0000-000061080000}"/>
    <cellStyle name="%_2.2. L&amp;R - customers_4.6. Impaired credit exposure_3.3. Corporate Banking" xfId="3746" xr:uid="{00000000-0005-0000-0000-000062080000}"/>
    <cellStyle name="%_2.2. L&amp;R - customers_4.6. Impaired credit exposure_3.3a Corporate Banking per Q" xfId="5230" xr:uid="{00000000-0005-0000-0000-000063080000}"/>
    <cellStyle name="%_2.2. L&amp;R - customers_4.6. Impaired credit exposure_3.4.1 CB-commercial clients" xfId="3958" xr:uid="{00000000-0005-0000-0000-000064080000}"/>
    <cellStyle name="%_2.2. L&amp;R - customers_4.6. Impaired credit exposure_3.4.1.a CB-com. clients per Q" xfId="4170" xr:uid="{00000000-0005-0000-0000-000065080000}"/>
    <cellStyle name="%_2.2. L&amp;R - customers_4.6. Impaired credit exposure_3.4.2 CB-intern. clients" xfId="4382" xr:uid="{00000000-0005-0000-0000-000066080000}"/>
    <cellStyle name="%_2.2. L&amp;R - customers_4.6. Impaired credit exposure_3.4.2a CB-int. clients per Q" xfId="4594" xr:uid="{00000000-0005-0000-0000-000067080000}"/>
    <cellStyle name="%_2.2. L&amp;R - customers_4.6. Impaired credit exposure_3.4.3 CB-cap. mark.sol." xfId="4806" xr:uid="{00000000-0005-0000-0000-000068080000}"/>
    <cellStyle name="%_2.2. L&amp;R - customers_4.6. Impaired credit exposure_3.4.3a CB-cap. mark. sol. per Q" xfId="5018" xr:uid="{00000000-0005-0000-0000-000069080000}"/>
    <cellStyle name="%_2.2. L&amp;R - customers_4.7 Impaired Exp. per industry" xfId="181" xr:uid="{00000000-0005-0000-0000-00006A080000}"/>
    <cellStyle name="%_2.2. L&amp;R - customers_4.7 Impaired Exp. per industry 2" xfId="1230" xr:uid="{00000000-0005-0000-0000-00006B080000}"/>
    <cellStyle name="%_2.2. L&amp;R - customers_4.7 Impaired Exp. per industry 3" xfId="1231" xr:uid="{00000000-0005-0000-0000-00006C080000}"/>
    <cellStyle name="%_2.2. L&amp;R - customers_4.7 Impaired Exp. per industry 4" xfId="1232" xr:uid="{00000000-0005-0000-0000-00006D080000}"/>
    <cellStyle name="%_2.2. L&amp;R - customers_4.7 Impaired Exp. per industry_1.1 Quart. uderl. P&amp;L develop." xfId="1229" xr:uid="{00000000-0005-0000-0000-00006E080000}"/>
    <cellStyle name="%_2.2. L&amp;R - customers_4.7 Impaired Exp. per industry_1.3 Underlying P&amp;L" xfId="2687" xr:uid="{00000000-0005-0000-0000-00006F080000}"/>
    <cellStyle name="%_2.2. L&amp;R - customers_4.7 Impaired Exp. per industry_1.5 Reported P&amp;L" xfId="2899" xr:uid="{00000000-0005-0000-0000-000070080000}"/>
    <cellStyle name="%_2.2. L&amp;R - customers_4.7 Impaired Exp. per industry_2.3. Due to customers" xfId="3111" xr:uid="{00000000-0005-0000-0000-000071080000}"/>
    <cellStyle name="%_2.2. L&amp;R - customers_4.7 Impaired Exp. per industry_3.1. Retail Banking" xfId="3323" xr:uid="{00000000-0005-0000-0000-000072080000}"/>
    <cellStyle name="%_2.2. L&amp;R - customers_4.7 Impaired Exp. per industry_3.2a Private Banking per Q" xfId="3535" xr:uid="{00000000-0005-0000-0000-000073080000}"/>
    <cellStyle name="%_2.2. L&amp;R - customers_4.7 Impaired Exp. per industry_3.3. Corporate Banking" xfId="3747" xr:uid="{00000000-0005-0000-0000-000074080000}"/>
    <cellStyle name="%_2.2. L&amp;R - customers_4.7 Impaired Exp. per industry_3.3a Corporate Banking per Q" xfId="5231" xr:uid="{00000000-0005-0000-0000-000075080000}"/>
    <cellStyle name="%_2.2. L&amp;R - customers_4.7 Impaired Exp. per industry_3.4.1 CB-commercial clients" xfId="3959" xr:uid="{00000000-0005-0000-0000-000076080000}"/>
    <cellStyle name="%_2.2. L&amp;R - customers_4.7 Impaired Exp. per industry_3.4.1.a CB-com. clients per Q" xfId="4171" xr:uid="{00000000-0005-0000-0000-000077080000}"/>
    <cellStyle name="%_2.2. L&amp;R - customers_4.7 Impaired Exp. per industry_3.4.2 CB-intern. clients" xfId="4383" xr:uid="{00000000-0005-0000-0000-000078080000}"/>
    <cellStyle name="%_2.2. L&amp;R - customers_4.7 Impaired Exp. per industry_3.4.2a CB-int. clients per Q" xfId="4595" xr:uid="{00000000-0005-0000-0000-000079080000}"/>
    <cellStyle name="%_2.2. L&amp;R - customers_4.7 Impaired Exp. per industry_3.4.3 CB-cap. mark.sol." xfId="4807" xr:uid="{00000000-0005-0000-0000-00007A080000}"/>
    <cellStyle name="%_2.2. L&amp;R - customers_4.7 Impaired Exp. per industry_3.4.3a CB-cap. mark. sol. per Q" xfId="5019" xr:uid="{00000000-0005-0000-0000-00007B080000}"/>
    <cellStyle name="%_2.2. L&amp;R - customers_4.8 Collateral &amp; Guar. received" xfId="182" xr:uid="{00000000-0005-0000-0000-00007C080000}"/>
    <cellStyle name="%_2.2. L&amp;R - customers_4.8 Collateral &amp; Guar. received 2" xfId="1234" xr:uid="{00000000-0005-0000-0000-00007D080000}"/>
    <cellStyle name="%_2.2. L&amp;R - customers_4.8 Collateral &amp; Guar. received 3" xfId="1235" xr:uid="{00000000-0005-0000-0000-00007E080000}"/>
    <cellStyle name="%_2.2. L&amp;R - customers_4.8 Collateral &amp; Guar. received 4" xfId="1236" xr:uid="{00000000-0005-0000-0000-00007F080000}"/>
    <cellStyle name="%_2.2. L&amp;R - customers_4.8 Collateral &amp; Guar. received_1.1 Quart. uderl. P&amp;L develop." xfId="1233" xr:uid="{00000000-0005-0000-0000-000080080000}"/>
    <cellStyle name="%_2.2. L&amp;R - customers_4.8 Collateral &amp; Guar. received_1.3 Underlying P&amp;L" xfId="2688" xr:uid="{00000000-0005-0000-0000-000081080000}"/>
    <cellStyle name="%_2.2. L&amp;R - customers_4.8 Collateral &amp; Guar. received_1.5 Reported P&amp;L" xfId="2900" xr:uid="{00000000-0005-0000-0000-000082080000}"/>
    <cellStyle name="%_2.2. L&amp;R - customers_4.8 Collateral &amp; Guar. received_2.3. Due to customers" xfId="3112" xr:uid="{00000000-0005-0000-0000-000083080000}"/>
    <cellStyle name="%_2.2. L&amp;R - customers_4.8 Collateral &amp; Guar. received_3.1. Retail Banking" xfId="3324" xr:uid="{00000000-0005-0000-0000-000084080000}"/>
    <cellStyle name="%_2.2. L&amp;R - customers_4.8 Collateral &amp; Guar. received_3.2a Private Banking per Q" xfId="3536" xr:uid="{00000000-0005-0000-0000-000085080000}"/>
    <cellStyle name="%_2.2. L&amp;R - customers_4.8 Collateral &amp; Guar. received_3.3. Corporate Banking" xfId="3748" xr:uid="{00000000-0005-0000-0000-000086080000}"/>
    <cellStyle name="%_2.2. L&amp;R - customers_4.8 Collateral &amp; Guar. received_3.3a Corporate Banking per Q" xfId="5232" xr:uid="{00000000-0005-0000-0000-000087080000}"/>
    <cellStyle name="%_2.2. L&amp;R - customers_4.8 Collateral &amp; Guar. received_3.4.1 CB-commercial clients" xfId="3960" xr:uid="{00000000-0005-0000-0000-000088080000}"/>
    <cellStyle name="%_2.2. L&amp;R - customers_4.8 Collateral &amp; Guar. received_3.4.1.a CB-com. clients per Q" xfId="4172" xr:uid="{00000000-0005-0000-0000-000089080000}"/>
    <cellStyle name="%_2.2. L&amp;R - customers_4.8 Collateral &amp; Guar. received_3.4.2 CB-intern. clients" xfId="4384" xr:uid="{00000000-0005-0000-0000-00008A080000}"/>
    <cellStyle name="%_2.2. L&amp;R - customers_4.8 Collateral &amp; Guar. received_3.4.2a CB-int. clients per Q" xfId="4596" xr:uid="{00000000-0005-0000-0000-00008B080000}"/>
    <cellStyle name="%_2.2. L&amp;R - customers_4.8 Collateral &amp; Guar. received_3.4.3 CB-cap. mark.sol." xfId="4808" xr:uid="{00000000-0005-0000-0000-00008C080000}"/>
    <cellStyle name="%_2.2. L&amp;R - customers_4.8 Collateral &amp; Guar. received_3.4.3a CB-cap. mark. sol. per Q" xfId="5020" xr:uid="{00000000-0005-0000-0000-00008D080000}"/>
    <cellStyle name="%_2.2. L&amp;R - customers_Table of Contents " xfId="183" xr:uid="{00000000-0005-0000-0000-00008E080000}"/>
    <cellStyle name="%_2.2. L&amp;R - customers_Table of Contents  2" xfId="1238" xr:uid="{00000000-0005-0000-0000-00008F080000}"/>
    <cellStyle name="%_2.2. L&amp;R - customers_Table of Contents  3" xfId="1239" xr:uid="{00000000-0005-0000-0000-000090080000}"/>
    <cellStyle name="%_2.2. L&amp;R - customers_Table of Contents  4" xfId="1240" xr:uid="{00000000-0005-0000-0000-000091080000}"/>
    <cellStyle name="%_2.2. L&amp;R - customers_Table of Contents _1.1 Quart. uderl. P&amp;L develop." xfId="1237" xr:uid="{00000000-0005-0000-0000-000092080000}"/>
    <cellStyle name="%_2.2. L&amp;R - customers_Table of Contents _1.3 Underlying P&amp;L" xfId="2689" xr:uid="{00000000-0005-0000-0000-000093080000}"/>
    <cellStyle name="%_2.2. L&amp;R - customers_Table of Contents _1.5 Reported P&amp;L" xfId="2901" xr:uid="{00000000-0005-0000-0000-000094080000}"/>
    <cellStyle name="%_2.2. L&amp;R - customers_Table of Contents _2.3. Due to customers" xfId="3113" xr:uid="{00000000-0005-0000-0000-000095080000}"/>
    <cellStyle name="%_2.2. L&amp;R - customers_Table of Contents _29" xfId="54425" xr:uid="{00000000-0005-0000-0000-000096080000}"/>
    <cellStyle name="%_2.2. L&amp;R - customers_Table of Contents _3.1. Retail Banking" xfId="3325" xr:uid="{00000000-0005-0000-0000-000097080000}"/>
    <cellStyle name="%_2.2. L&amp;R - customers_Table of Contents _3.2a Private Banking per Q" xfId="3537" xr:uid="{00000000-0005-0000-0000-000098080000}"/>
    <cellStyle name="%_2.2. L&amp;R - customers_Table of Contents _3.3. Corporate Banking" xfId="3749" xr:uid="{00000000-0005-0000-0000-000099080000}"/>
    <cellStyle name="%_2.2. L&amp;R - customers_Table of Contents _3.3a Corporate Banking per Q" xfId="5233" xr:uid="{00000000-0005-0000-0000-00009A080000}"/>
    <cellStyle name="%_2.2. L&amp;R - customers_Table of Contents _3.4.1 CB-commercial clients" xfId="3961" xr:uid="{00000000-0005-0000-0000-00009B080000}"/>
    <cellStyle name="%_2.2. L&amp;R - customers_Table of Contents _3.4.1.a CB-com. clients per Q" xfId="4173" xr:uid="{00000000-0005-0000-0000-00009C080000}"/>
    <cellStyle name="%_2.2. L&amp;R - customers_Table of Contents _3.4.2 CB-intern. clients" xfId="4385" xr:uid="{00000000-0005-0000-0000-00009D080000}"/>
    <cellStyle name="%_2.2. L&amp;R - customers_Table of Contents _3.4.2a CB-int. clients per Q" xfId="4597" xr:uid="{00000000-0005-0000-0000-00009E080000}"/>
    <cellStyle name="%_2.2. L&amp;R - customers_Table of Contents _3.4.3 CB-cap. mark.sol." xfId="4809" xr:uid="{00000000-0005-0000-0000-00009F080000}"/>
    <cellStyle name="%_2.2. L&amp;R - customers_Table of Contents _3.4.3a CB-cap. mark. sol. per Q" xfId="5021" xr:uid="{00000000-0005-0000-0000-0000A0080000}"/>
    <cellStyle name="%_2.3. Liquidity" xfId="184" xr:uid="{00000000-0005-0000-0000-0000A1080000}"/>
    <cellStyle name="%_2.3. Liquidity 2" xfId="1242" xr:uid="{00000000-0005-0000-0000-0000A2080000}"/>
    <cellStyle name="%_2.3. Liquidity 3" xfId="1243" xr:uid="{00000000-0005-0000-0000-0000A3080000}"/>
    <cellStyle name="%_2.3. Liquidity 4" xfId="1244" xr:uid="{00000000-0005-0000-0000-0000A4080000}"/>
    <cellStyle name="%_2.3. Liquidity_00.02 Cons P&amp;L" xfId="51835" xr:uid="{00000000-0005-0000-0000-0000A5080000}"/>
    <cellStyle name="%_2.3. Liquidity_1.1 Quart. uderl. P&amp;L develop." xfId="1241" xr:uid="{00000000-0005-0000-0000-0000A6080000}"/>
    <cellStyle name="%_2.3. Liquidity_1.3 Underlying P&amp;L" xfId="2690" xr:uid="{00000000-0005-0000-0000-0000A7080000}"/>
    <cellStyle name="%_2.3. Liquidity_1.5 Reported P&amp;L" xfId="2902" xr:uid="{00000000-0005-0000-0000-0000A8080000}"/>
    <cellStyle name="%_2.3. Liquidity_2.3. Due to customers" xfId="3114" xr:uid="{00000000-0005-0000-0000-0000A9080000}"/>
    <cellStyle name="%_2.3. Liquidity_29" xfId="54426" xr:uid="{00000000-0005-0000-0000-0000AA080000}"/>
    <cellStyle name="%_2.3. Liquidity_3.1. Retail Banking" xfId="3326" xr:uid="{00000000-0005-0000-0000-0000AB080000}"/>
    <cellStyle name="%_2.3. Liquidity_3.2a Private Banking per Q" xfId="3538" xr:uid="{00000000-0005-0000-0000-0000AC080000}"/>
    <cellStyle name="%_2.3. Liquidity_3.3. Corporate Banking" xfId="3750" xr:uid="{00000000-0005-0000-0000-0000AD080000}"/>
    <cellStyle name="%_2.3. Liquidity_3.3a Corporate Banking per Q" xfId="5234" xr:uid="{00000000-0005-0000-0000-0000AE080000}"/>
    <cellStyle name="%_2.3. Liquidity_3.4.1 CB-commercial clients" xfId="3962" xr:uid="{00000000-0005-0000-0000-0000AF080000}"/>
    <cellStyle name="%_2.3. Liquidity_3.4.1.a CB-com. clients per Q" xfId="4174" xr:uid="{00000000-0005-0000-0000-0000B0080000}"/>
    <cellStyle name="%_2.3. Liquidity_3.4.2 CB-intern. clients" xfId="4386" xr:uid="{00000000-0005-0000-0000-0000B1080000}"/>
    <cellStyle name="%_2.3. Liquidity_3.4.2a CB-int. clients per Q" xfId="4598" xr:uid="{00000000-0005-0000-0000-0000B2080000}"/>
    <cellStyle name="%_2.3. Liquidity_3.4.3 CB-cap. mark.sol." xfId="4810" xr:uid="{00000000-0005-0000-0000-0000B3080000}"/>
    <cellStyle name="%_2.3. Liquidity_3.4.3a CB-cap. mark. sol. per Q" xfId="5022" xr:uid="{00000000-0005-0000-0000-0000B4080000}"/>
    <cellStyle name="%_20111108 Presentationsheet Q3 2011v2 - used for graphs presentation" xfId="185" xr:uid="{00000000-0005-0000-0000-0000B5080000}"/>
    <cellStyle name="%_20111108 Presentationsheet Q3 2011v2 - used for graphs presentation 2" xfId="186" xr:uid="{00000000-0005-0000-0000-0000B6080000}"/>
    <cellStyle name="%_20111108 Presentationsheet Q3 2011v2 - used for graphs presentation 2 2" xfId="1246" xr:uid="{00000000-0005-0000-0000-0000B7080000}"/>
    <cellStyle name="%_20111108 Presentationsheet Q3 2011v2 - used for graphs presentation 2 3" xfId="1247" xr:uid="{00000000-0005-0000-0000-0000B8080000}"/>
    <cellStyle name="%_20111108 Presentationsheet Q3 2011v2 - used for graphs presentation 2 4" xfId="1248" xr:uid="{00000000-0005-0000-0000-0000B9080000}"/>
    <cellStyle name="%_20111108 Presentationsheet Q3 2011v2 - used for graphs presentation 2_00.02 Cons P&amp;L" xfId="51836" xr:uid="{00000000-0005-0000-0000-0000BA080000}"/>
    <cellStyle name="%_20111108 Presentationsheet Q3 2011v2 - used for graphs presentation 2_1.1 Quart. uderl. P&amp;L develop." xfId="1245" xr:uid="{00000000-0005-0000-0000-0000BB080000}"/>
    <cellStyle name="%_20111108 Presentationsheet Q3 2011v2 - used for graphs presentation 2_1.3 Underlying P&amp;L" xfId="2691" xr:uid="{00000000-0005-0000-0000-0000BC080000}"/>
    <cellStyle name="%_20111108 Presentationsheet Q3 2011v2 - used for graphs presentation 2_1.5 Reported P&amp;L" xfId="2903" xr:uid="{00000000-0005-0000-0000-0000BD080000}"/>
    <cellStyle name="%_20111108 Presentationsheet Q3 2011v2 - used for graphs presentation 2_2.3. Due to customers" xfId="3115" xr:uid="{00000000-0005-0000-0000-0000BE080000}"/>
    <cellStyle name="%_20111108 Presentationsheet Q3 2011v2 - used for graphs presentation 2_29" xfId="54427" xr:uid="{00000000-0005-0000-0000-0000BF080000}"/>
    <cellStyle name="%_20111108 Presentationsheet Q3 2011v2 - used for graphs presentation 2_3.1. Retail Banking" xfId="3327" xr:uid="{00000000-0005-0000-0000-0000C0080000}"/>
    <cellStyle name="%_20111108 Presentationsheet Q3 2011v2 - used for graphs presentation 2_3.2a Private Banking per Q" xfId="3539" xr:uid="{00000000-0005-0000-0000-0000C1080000}"/>
    <cellStyle name="%_20111108 Presentationsheet Q3 2011v2 - used for graphs presentation 2_3.3. Corporate Banking" xfId="3751" xr:uid="{00000000-0005-0000-0000-0000C2080000}"/>
    <cellStyle name="%_20111108 Presentationsheet Q3 2011v2 - used for graphs presentation 2_3.3a Corporate Banking per Q" xfId="5235" xr:uid="{00000000-0005-0000-0000-0000C3080000}"/>
    <cellStyle name="%_20111108 Presentationsheet Q3 2011v2 - used for graphs presentation 2_3.4.1 CB-commercial clients" xfId="3963" xr:uid="{00000000-0005-0000-0000-0000C4080000}"/>
    <cellStyle name="%_20111108 Presentationsheet Q3 2011v2 - used for graphs presentation 2_3.4.1.a CB-com. clients per Q" xfId="4175" xr:uid="{00000000-0005-0000-0000-0000C5080000}"/>
    <cellStyle name="%_20111108 Presentationsheet Q3 2011v2 - used for graphs presentation 2_3.4.2 CB-intern. clients" xfId="4387" xr:uid="{00000000-0005-0000-0000-0000C6080000}"/>
    <cellStyle name="%_20111108 Presentationsheet Q3 2011v2 - used for graphs presentation 2_3.4.2a CB-int. clients per Q" xfId="4599" xr:uid="{00000000-0005-0000-0000-0000C7080000}"/>
    <cellStyle name="%_20111108 Presentationsheet Q3 2011v2 - used for graphs presentation 2_3.4.3 CB-cap. mark.sol." xfId="4811" xr:uid="{00000000-0005-0000-0000-0000C8080000}"/>
    <cellStyle name="%_20111108 Presentationsheet Q3 2011v2 - used for graphs presentation 2_3.4.3a CB-cap. mark. sol. per Q" xfId="5023" xr:uid="{00000000-0005-0000-0000-0000C9080000}"/>
    <cellStyle name="%_20111108 Presentationsheet Q3 2011v2 - used for graphs presentation 3" xfId="187" xr:uid="{00000000-0005-0000-0000-0000CA080000}"/>
    <cellStyle name="%_20111108 Presentationsheet Q3 2011v2 - used for graphs presentation 3 2" xfId="188" xr:uid="{00000000-0005-0000-0000-0000CB080000}"/>
    <cellStyle name="%_20111108 Presentationsheet Q3 2011v2 - used for graphs presentation 3 2 2" xfId="1250" xr:uid="{00000000-0005-0000-0000-0000CC080000}"/>
    <cellStyle name="%_20111108 Presentationsheet Q3 2011v2 - used for graphs presentation 3 2 3" xfId="1251" xr:uid="{00000000-0005-0000-0000-0000CD080000}"/>
    <cellStyle name="%_20111108 Presentationsheet Q3 2011v2 - used for graphs presentation 3 2 4" xfId="1252" xr:uid="{00000000-0005-0000-0000-0000CE080000}"/>
    <cellStyle name="%_20111108 Presentationsheet Q3 2011v2 - used for graphs presentation 3 2_1.1 Quart. uderl. P&amp;L develop." xfId="1249" xr:uid="{00000000-0005-0000-0000-0000CF080000}"/>
    <cellStyle name="%_20111108 Presentationsheet Q3 2011v2 - used for graphs presentation 3 2_1.3 Underlying P&amp;L" xfId="2692" xr:uid="{00000000-0005-0000-0000-0000D0080000}"/>
    <cellStyle name="%_20111108 Presentationsheet Q3 2011v2 - used for graphs presentation 3 2_1.5 Reported P&amp;L" xfId="2904" xr:uid="{00000000-0005-0000-0000-0000D1080000}"/>
    <cellStyle name="%_20111108 Presentationsheet Q3 2011v2 - used for graphs presentation 3 2_2.3. Due to customers" xfId="3116" xr:uid="{00000000-0005-0000-0000-0000D2080000}"/>
    <cellStyle name="%_20111108 Presentationsheet Q3 2011v2 - used for graphs presentation 3 2_3.1. Retail Banking" xfId="3328" xr:uid="{00000000-0005-0000-0000-0000D3080000}"/>
    <cellStyle name="%_20111108 Presentationsheet Q3 2011v2 - used for graphs presentation 3 2_3.2a Private Banking per Q" xfId="3540" xr:uid="{00000000-0005-0000-0000-0000D4080000}"/>
    <cellStyle name="%_20111108 Presentationsheet Q3 2011v2 - used for graphs presentation 3 2_3.3. Corporate Banking" xfId="3752" xr:uid="{00000000-0005-0000-0000-0000D5080000}"/>
    <cellStyle name="%_20111108 Presentationsheet Q3 2011v2 - used for graphs presentation 3 2_3.3a Corporate Banking per Q" xfId="5236" xr:uid="{00000000-0005-0000-0000-0000D6080000}"/>
    <cellStyle name="%_20111108 Presentationsheet Q3 2011v2 - used for graphs presentation 3 2_3.4.1 CB-commercial clients" xfId="3964" xr:uid="{00000000-0005-0000-0000-0000D7080000}"/>
    <cellStyle name="%_20111108 Presentationsheet Q3 2011v2 - used for graphs presentation 3 2_3.4.1.a CB-com. clients per Q" xfId="4176" xr:uid="{00000000-0005-0000-0000-0000D8080000}"/>
    <cellStyle name="%_20111108 Presentationsheet Q3 2011v2 - used for graphs presentation 3 2_3.4.2 CB-intern. clients" xfId="4388" xr:uid="{00000000-0005-0000-0000-0000D9080000}"/>
    <cellStyle name="%_20111108 Presentationsheet Q3 2011v2 - used for graphs presentation 3 2_3.4.2a CB-int. clients per Q" xfId="4600" xr:uid="{00000000-0005-0000-0000-0000DA080000}"/>
    <cellStyle name="%_20111108 Presentationsheet Q3 2011v2 - used for graphs presentation 3 2_3.4.3 CB-cap. mark.sol." xfId="4812" xr:uid="{00000000-0005-0000-0000-0000DB080000}"/>
    <cellStyle name="%_20111108 Presentationsheet Q3 2011v2 - used for graphs presentation 3 2_3.4.3a CB-cap. mark. sol. per Q" xfId="5024" xr:uid="{00000000-0005-0000-0000-0000DC080000}"/>
    <cellStyle name="%_20111108 Presentationsheet Q3 2011v2 - used for graphs presentation 3 3" xfId="189" xr:uid="{00000000-0005-0000-0000-0000DD080000}"/>
    <cellStyle name="%_20111108 Presentationsheet Q3 2011v2 - used for graphs presentation 3 3 2" xfId="1253" xr:uid="{00000000-0005-0000-0000-0000DE080000}"/>
    <cellStyle name="%_20111108 Presentationsheet Q3 2011v2 - used for graphs presentation 3 3 2 2" xfId="1254" xr:uid="{00000000-0005-0000-0000-0000DF080000}"/>
    <cellStyle name="%_20111108 Presentationsheet Q3 2011v2 - used for graphs presentation 3 4" xfId="1255" xr:uid="{00000000-0005-0000-0000-0000E0080000}"/>
    <cellStyle name="%_20111108 Presentationsheet Q3 2011v2 - used for graphs presentation 3 4 2" xfId="1256" xr:uid="{00000000-0005-0000-0000-0000E1080000}"/>
    <cellStyle name="%_20111108 Presentationsheet Q3 2011v2 - used for graphs presentation 3_11.01.05 Remuneration" xfId="51837" xr:uid="{00000000-0005-0000-0000-0000E2080000}"/>
    <cellStyle name="%_20111108 Presentationsheet Q3 2011v2 - used for graphs presentation 3_61.00.05 Major subs" xfId="51838" xr:uid="{00000000-0005-0000-0000-0000E3080000}"/>
    <cellStyle name="%_20111108 Presentationsheet Q3 2011v2 - used for graphs presentation 3_Table of Contents " xfId="190" xr:uid="{00000000-0005-0000-0000-0000E4080000}"/>
    <cellStyle name="%_20111108 Presentationsheet Q3 2011v2 - used for graphs presentation 3_Table of Contents  2" xfId="1258" xr:uid="{00000000-0005-0000-0000-0000E5080000}"/>
    <cellStyle name="%_20111108 Presentationsheet Q3 2011v2 - used for graphs presentation 3_Table of Contents  3" xfId="1259" xr:uid="{00000000-0005-0000-0000-0000E6080000}"/>
    <cellStyle name="%_20111108 Presentationsheet Q3 2011v2 - used for graphs presentation 3_Table of Contents  4" xfId="1260" xr:uid="{00000000-0005-0000-0000-0000E7080000}"/>
    <cellStyle name="%_20111108 Presentationsheet Q3 2011v2 - used for graphs presentation 3_Table of Contents _1.1 Quart. uderl. P&amp;L develop." xfId="1257" xr:uid="{00000000-0005-0000-0000-0000E8080000}"/>
    <cellStyle name="%_20111108 Presentationsheet Q3 2011v2 - used for graphs presentation 3_Table of Contents _1.3 Underlying P&amp;L" xfId="2693" xr:uid="{00000000-0005-0000-0000-0000E9080000}"/>
    <cellStyle name="%_20111108 Presentationsheet Q3 2011v2 - used for graphs presentation 3_Table of Contents _1.5 Reported P&amp;L" xfId="2905" xr:uid="{00000000-0005-0000-0000-0000EA080000}"/>
    <cellStyle name="%_20111108 Presentationsheet Q3 2011v2 - used for graphs presentation 3_Table of Contents _2.3. Due to customers" xfId="3117" xr:uid="{00000000-0005-0000-0000-0000EB080000}"/>
    <cellStyle name="%_20111108 Presentationsheet Q3 2011v2 - used for graphs presentation 3_Table of Contents _3.1. Retail Banking" xfId="3329" xr:uid="{00000000-0005-0000-0000-0000EC080000}"/>
    <cellStyle name="%_20111108 Presentationsheet Q3 2011v2 - used for graphs presentation 3_Table of Contents _3.2a Private Banking per Q" xfId="3541" xr:uid="{00000000-0005-0000-0000-0000ED080000}"/>
    <cellStyle name="%_20111108 Presentationsheet Q3 2011v2 - used for graphs presentation 3_Table of Contents _3.3. Corporate Banking" xfId="3753" xr:uid="{00000000-0005-0000-0000-0000EE080000}"/>
    <cellStyle name="%_20111108 Presentationsheet Q3 2011v2 - used for graphs presentation 3_Table of Contents _3.3a Corporate Banking per Q" xfId="5237" xr:uid="{00000000-0005-0000-0000-0000EF080000}"/>
    <cellStyle name="%_20111108 Presentationsheet Q3 2011v2 - used for graphs presentation 3_Table of Contents _3.4.1 CB-commercial clients" xfId="3965" xr:uid="{00000000-0005-0000-0000-0000F0080000}"/>
    <cellStyle name="%_20111108 Presentationsheet Q3 2011v2 - used for graphs presentation 3_Table of Contents _3.4.1.a CB-com. clients per Q" xfId="4177" xr:uid="{00000000-0005-0000-0000-0000F1080000}"/>
    <cellStyle name="%_20111108 Presentationsheet Q3 2011v2 - used for graphs presentation 3_Table of Contents _3.4.2 CB-intern. clients" xfId="4389" xr:uid="{00000000-0005-0000-0000-0000F2080000}"/>
    <cellStyle name="%_20111108 Presentationsheet Q3 2011v2 - used for graphs presentation 3_Table of Contents _3.4.2a CB-int. clients per Q" xfId="4601" xr:uid="{00000000-0005-0000-0000-0000F3080000}"/>
    <cellStyle name="%_20111108 Presentationsheet Q3 2011v2 - used for graphs presentation 3_Table of Contents _3.4.3 CB-cap. mark.sol." xfId="4813" xr:uid="{00000000-0005-0000-0000-0000F4080000}"/>
    <cellStyle name="%_20111108 Presentationsheet Q3 2011v2 - used for graphs presentation 3_Table of Contents _3.4.3a CB-cap. mark. sol. per Q" xfId="5025" xr:uid="{00000000-0005-0000-0000-0000F5080000}"/>
    <cellStyle name="%_20111108 Presentationsheet Q3 2011v2 - used for graphs presentation 4" xfId="191" xr:uid="{00000000-0005-0000-0000-0000F6080000}"/>
    <cellStyle name="%_20111108 Presentationsheet Q3 2011v2 - used for graphs presentation 4 2" xfId="1261" xr:uid="{00000000-0005-0000-0000-0000F7080000}"/>
    <cellStyle name="%_20111108 Presentationsheet Q3 2011v2 - used for graphs presentation 4 2 2" xfId="1262" xr:uid="{00000000-0005-0000-0000-0000F8080000}"/>
    <cellStyle name="%_20111108 Presentationsheet Q3 2011v2 - used for graphs presentation 5" xfId="1263" xr:uid="{00000000-0005-0000-0000-0000F9080000}"/>
    <cellStyle name="%_20111108 Presentationsheet Q3 2011v2 - used for graphs presentation 5 2" xfId="1264" xr:uid="{00000000-0005-0000-0000-0000FA080000}"/>
    <cellStyle name="%_20111108 Presentationsheet Q3 2011v2 - used for graphs presentation_08.02.15 Cap. Instr." xfId="51839" xr:uid="{00000000-0005-0000-0000-0000FB080000}"/>
    <cellStyle name="%_20111108 Presentationsheet Q3 2011v2 - used for graphs presentation_11.01.05 Remuneration" xfId="51840" xr:uid="{00000000-0005-0000-0000-0000FC080000}"/>
    <cellStyle name="%_20111108 Presentationsheet Q3 2011v2 - used for graphs presentation_2.2. L&amp;R - customers" xfId="192" xr:uid="{00000000-0005-0000-0000-0000FD080000}"/>
    <cellStyle name="%_20111108 Presentationsheet Q3 2011v2 - used for graphs presentation_2.2. L&amp;R - customers 2" xfId="193" xr:uid="{00000000-0005-0000-0000-0000FE080000}"/>
    <cellStyle name="%_20111108 Presentationsheet Q3 2011v2 - used for graphs presentation_2.2. L&amp;R - customers 2 2" xfId="1267" xr:uid="{00000000-0005-0000-0000-0000FF080000}"/>
    <cellStyle name="%_20111108 Presentationsheet Q3 2011v2 - used for graphs presentation_2.2. L&amp;R - customers 2 3" xfId="1268" xr:uid="{00000000-0005-0000-0000-000000090000}"/>
    <cellStyle name="%_20111108 Presentationsheet Q3 2011v2 - used for graphs presentation_2.2. L&amp;R - customers 2 4" xfId="1269" xr:uid="{00000000-0005-0000-0000-000001090000}"/>
    <cellStyle name="%_20111108 Presentationsheet Q3 2011v2 - used for graphs presentation_2.2. L&amp;R - customers 2_1.1 Quart. uderl. P&amp;L develop." xfId="1266" xr:uid="{00000000-0005-0000-0000-000002090000}"/>
    <cellStyle name="%_20111108 Presentationsheet Q3 2011v2 - used for graphs presentation_2.2. L&amp;R - customers 2_1.3 Underlying P&amp;L" xfId="2695" xr:uid="{00000000-0005-0000-0000-000003090000}"/>
    <cellStyle name="%_20111108 Presentationsheet Q3 2011v2 - used for graphs presentation_2.2. L&amp;R - customers 2_1.5 Reported P&amp;L" xfId="2907" xr:uid="{00000000-0005-0000-0000-000004090000}"/>
    <cellStyle name="%_20111108 Presentationsheet Q3 2011v2 - used for graphs presentation_2.2. L&amp;R - customers 2_2.3. Due to customers" xfId="3119" xr:uid="{00000000-0005-0000-0000-000005090000}"/>
    <cellStyle name="%_20111108 Presentationsheet Q3 2011v2 - used for graphs presentation_2.2. L&amp;R - customers 2_3.1. Retail Banking" xfId="3331" xr:uid="{00000000-0005-0000-0000-000006090000}"/>
    <cellStyle name="%_20111108 Presentationsheet Q3 2011v2 - used for graphs presentation_2.2. L&amp;R - customers 2_3.2a Private Banking per Q" xfId="3543" xr:uid="{00000000-0005-0000-0000-000007090000}"/>
    <cellStyle name="%_20111108 Presentationsheet Q3 2011v2 - used for graphs presentation_2.2. L&amp;R - customers 2_3.3. Corporate Banking" xfId="3755" xr:uid="{00000000-0005-0000-0000-000008090000}"/>
    <cellStyle name="%_20111108 Presentationsheet Q3 2011v2 - used for graphs presentation_2.2. L&amp;R - customers 2_3.3a Corporate Banking per Q" xfId="5239" xr:uid="{00000000-0005-0000-0000-000009090000}"/>
    <cellStyle name="%_20111108 Presentationsheet Q3 2011v2 - used for graphs presentation_2.2. L&amp;R - customers 2_3.4.1 CB-commercial clients" xfId="3967" xr:uid="{00000000-0005-0000-0000-00000A090000}"/>
    <cellStyle name="%_20111108 Presentationsheet Q3 2011v2 - used for graphs presentation_2.2. L&amp;R - customers 2_3.4.1.a CB-com. clients per Q" xfId="4179" xr:uid="{00000000-0005-0000-0000-00000B090000}"/>
    <cellStyle name="%_20111108 Presentationsheet Q3 2011v2 - used for graphs presentation_2.2. L&amp;R - customers 2_3.4.2 CB-intern. clients" xfId="4391" xr:uid="{00000000-0005-0000-0000-00000C090000}"/>
    <cellStyle name="%_20111108 Presentationsheet Q3 2011v2 - used for graphs presentation_2.2. L&amp;R - customers 2_3.4.2a CB-int. clients per Q" xfId="4603" xr:uid="{00000000-0005-0000-0000-00000D090000}"/>
    <cellStyle name="%_20111108 Presentationsheet Q3 2011v2 - used for graphs presentation_2.2. L&amp;R - customers 2_3.4.3 CB-cap. mark.sol." xfId="4815" xr:uid="{00000000-0005-0000-0000-00000E090000}"/>
    <cellStyle name="%_20111108 Presentationsheet Q3 2011v2 - used for graphs presentation_2.2. L&amp;R - customers 2_3.4.3a CB-cap. mark. sol. per Q" xfId="5027" xr:uid="{00000000-0005-0000-0000-00000F090000}"/>
    <cellStyle name="%_20111108 Presentationsheet Q3 2011v2 - used for graphs presentation_2.2. L&amp;R - customers 3" xfId="1270" xr:uid="{00000000-0005-0000-0000-000010090000}"/>
    <cellStyle name="%_20111108 Presentationsheet Q3 2011v2 - used for graphs presentation_2.2. L&amp;R - customers 4" xfId="1271" xr:uid="{00000000-0005-0000-0000-000011090000}"/>
    <cellStyle name="%_20111108 Presentationsheet Q3 2011v2 - used for graphs presentation_2.2. L&amp;R - customers 5" xfId="1272" xr:uid="{00000000-0005-0000-0000-000012090000}"/>
    <cellStyle name="%_20111108 Presentationsheet Q3 2011v2 - used for graphs presentation_2.2. L&amp;R - customers_1.1 Quart. uderl. P&amp;L develop." xfId="1265" xr:uid="{00000000-0005-0000-0000-000013090000}"/>
    <cellStyle name="%_20111108 Presentationsheet Q3 2011v2 - used for graphs presentation_2.2. L&amp;R - customers_1.3 Underlying P&amp;L" xfId="2694" xr:uid="{00000000-0005-0000-0000-000014090000}"/>
    <cellStyle name="%_20111108 Presentationsheet Q3 2011v2 - used for graphs presentation_2.2. L&amp;R - customers_1.4 Special items" xfId="194" xr:uid="{00000000-0005-0000-0000-000015090000}"/>
    <cellStyle name="%_20111108 Presentationsheet Q3 2011v2 - used for graphs presentation_2.2. L&amp;R - customers_1.4 Special items 2" xfId="1274" xr:uid="{00000000-0005-0000-0000-000016090000}"/>
    <cellStyle name="%_20111108 Presentationsheet Q3 2011v2 - used for graphs presentation_2.2. L&amp;R - customers_1.4 Special items 3" xfId="1275" xr:uid="{00000000-0005-0000-0000-000017090000}"/>
    <cellStyle name="%_20111108 Presentationsheet Q3 2011v2 - used for graphs presentation_2.2. L&amp;R - customers_1.4 Special items 4" xfId="1276" xr:uid="{00000000-0005-0000-0000-000018090000}"/>
    <cellStyle name="%_20111108 Presentationsheet Q3 2011v2 - used for graphs presentation_2.2. L&amp;R - customers_1.4 Special items_1.1 Quart. uderl. P&amp;L develop." xfId="1273" xr:uid="{00000000-0005-0000-0000-000019090000}"/>
    <cellStyle name="%_20111108 Presentationsheet Q3 2011v2 - used for graphs presentation_2.2. L&amp;R - customers_1.4 Special items_1.3 Underlying P&amp;L" xfId="2696" xr:uid="{00000000-0005-0000-0000-00001A090000}"/>
    <cellStyle name="%_20111108 Presentationsheet Q3 2011v2 - used for graphs presentation_2.2. L&amp;R - customers_1.4 Special items_1.5 Reported P&amp;L" xfId="2908" xr:uid="{00000000-0005-0000-0000-00001B090000}"/>
    <cellStyle name="%_20111108 Presentationsheet Q3 2011v2 - used for graphs presentation_2.2. L&amp;R - customers_1.4 Special items_2.3. Due to customers" xfId="3120" xr:uid="{00000000-0005-0000-0000-00001C090000}"/>
    <cellStyle name="%_20111108 Presentationsheet Q3 2011v2 - used for graphs presentation_2.2. L&amp;R - customers_1.4 Special items_3.1. Retail Banking" xfId="3332" xr:uid="{00000000-0005-0000-0000-00001D090000}"/>
    <cellStyle name="%_20111108 Presentationsheet Q3 2011v2 - used for graphs presentation_2.2. L&amp;R - customers_1.4 Special items_3.2a Private Banking per Q" xfId="3544" xr:uid="{00000000-0005-0000-0000-00001E090000}"/>
    <cellStyle name="%_20111108 Presentationsheet Q3 2011v2 - used for graphs presentation_2.2. L&amp;R - customers_1.4 Special items_3.3. Corporate Banking" xfId="3756" xr:uid="{00000000-0005-0000-0000-00001F090000}"/>
    <cellStyle name="%_20111108 Presentationsheet Q3 2011v2 - used for graphs presentation_2.2. L&amp;R - customers_1.4 Special items_3.3a Corporate Banking per Q" xfId="5240" xr:uid="{00000000-0005-0000-0000-000020090000}"/>
    <cellStyle name="%_20111108 Presentationsheet Q3 2011v2 - used for graphs presentation_2.2. L&amp;R - customers_1.4 Special items_3.4.1 CB-commercial clients" xfId="3968" xr:uid="{00000000-0005-0000-0000-000021090000}"/>
    <cellStyle name="%_20111108 Presentationsheet Q3 2011v2 - used for graphs presentation_2.2. L&amp;R - customers_1.4 Special items_3.4.1.a CB-com. clients per Q" xfId="4180" xr:uid="{00000000-0005-0000-0000-000022090000}"/>
    <cellStyle name="%_20111108 Presentationsheet Q3 2011v2 - used for graphs presentation_2.2. L&amp;R - customers_1.4 Special items_3.4.2 CB-intern. clients" xfId="4392" xr:uid="{00000000-0005-0000-0000-000023090000}"/>
    <cellStyle name="%_20111108 Presentationsheet Q3 2011v2 - used for graphs presentation_2.2. L&amp;R - customers_1.4 Special items_3.4.2a CB-int. clients per Q" xfId="4604" xr:uid="{00000000-0005-0000-0000-000024090000}"/>
    <cellStyle name="%_20111108 Presentationsheet Q3 2011v2 - used for graphs presentation_2.2. L&amp;R - customers_1.4 Special items_3.4.3 CB-cap. mark.sol." xfId="4816" xr:uid="{00000000-0005-0000-0000-000025090000}"/>
    <cellStyle name="%_20111108 Presentationsheet Q3 2011v2 - used for graphs presentation_2.2. L&amp;R - customers_1.4 Special items_3.4.3a CB-cap. mark. sol. per Q" xfId="5028" xr:uid="{00000000-0005-0000-0000-000026090000}"/>
    <cellStyle name="%_20111108 Presentationsheet Q3 2011v2 - used for graphs presentation_2.2. L&amp;R - customers_1.5 Reported P&amp;L" xfId="2906" xr:uid="{00000000-0005-0000-0000-000027090000}"/>
    <cellStyle name="%_20111108 Presentationsheet Q3 2011v2 - used for graphs presentation_2.2. L&amp;R - customers_2.3. Due to customers" xfId="3118" xr:uid="{00000000-0005-0000-0000-000028090000}"/>
    <cellStyle name="%_20111108 Presentationsheet Q3 2011v2 - used for graphs presentation_2.2. L&amp;R - customers_2.5. Basel III" xfId="195" xr:uid="{00000000-0005-0000-0000-000029090000}"/>
    <cellStyle name="%_20111108 Presentationsheet Q3 2011v2 - used for graphs presentation_2.2. L&amp;R - customers_2.5. Basel III 2" xfId="1278" xr:uid="{00000000-0005-0000-0000-00002A090000}"/>
    <cellStyle name="%_20111108 Presentationsheet Q3 2011v2 - used for graphs presentation_2.2. L&amp;R - customers_2.5. Basel III 3" xfId="1279" xr:uid="{00000000-0005-0000-0000-00002B090000}"/>
    <cellStyle name="%_20111108 Presentationsheet Q3 2011v2 - used for graphs presentation_2.2. L&amp;R - customers_2.5. Basel III 4" xfId="1280" xr:uid="{00000000-0005-0000-0000-00002C090000}"/>
    <cellStyle name="%_20111108 Presentationsheet Q3 2011v2 - used for graphs presentation_2.2. L&amp;R - customers_2.5. Basel III_1.1 Quart. uderl. P&amp;L develop." xfId="1277" xr:uid="{00000000-0005-0000-0000-00002D090000}"/>
    <cellStyle name="%_20111108 Presentationsheet Q3 2011v2 - used for graphs presentation_2.2. L&amp;R - customers_2.5. Basel III_1.3 Underlying P&amp;L" xfId="2697" xr:uid="{00000000-0005-0000-0000-00002E090000}"/>
    <cellStyle name="%_20111108 Presentationsheet Q3 2011v2 - used for graphs presentation_2.2. L&amp;R - customers_2.5. Basel III_1.5 Reported P&amp;L" xfId="2909" xr:uid="{00000000-0005-0000-0000-00002F090000}"/>
    <cellStyle name="%_20111108 Presentationsheet Q3 2011v2 - used for graphs presentation_2.2. L&amp;R - customers_2.5. Basel III_2.3. Due to customers" xfId="3121" xr:uid="{00000000-0005-0000-0000-000030090000}"/>
    <cellStyle name="%_20111108 Presentationsheet Q3 2011v2 - used for graphs presentation_2.2. L&amp;R - customers_2.5. Basel III_29" xfId="54429" xr:uid="{00000000-0005-0000-0000-000031090000}"/>
    <cellStyle name="%_20111108 Presentationsheet Q3 2011v2 - used for graphs presentation_2.2. L&amp;R - customers_2.5. Basel III_3.1. Retail Banking" xfId="3333" xr:uid="{00000000-0005-0000-0000-000032090000}"/>
    <cellStyle name="%_20111108 Presentationsheet Q3 2011v2 - used for graphs presentation_2.2. L&amp;R - customers_2.5. Basel III_3.2a Private Banking per Q" xfId="3545" xr:uid="{00000000-0005-0000-0000-000033090000}"/>
    <cellStyle name="%_20111108 Presentationsheet Q3 2011v2 - used for graphs presentation_2.2. L&amp;R - customers_2.5. Basel III_3.3. Corporate Banking" xfId="3757" xr:uid="{00000000-0005-0000-0000-000034090000}"/>
    <cellStyle name="%_20111108 Presentationsheet Q3 2011v2 - used for graphs presentation_2.2. L&amp;R - customers_2.5. Basel III_3.3a Corporate Banking per Q" xfId="5241" xr:uid="{00000000-0005-0000-0000-000035090000}"/>
    <cellStyle name="%_20111108 Presentationsheet Q3 2011v2 - used for graphs presentation_2.2. L&amp;R - customers_2.5. Basel III_3.4.1 CB-commercial clients" xfId="3969" xr:uid="{00000000-0005-0000-0000-000036090000}"/>
    <cellStyle name="%_20111108 Presentationsheet Q3 2011v2 - used for graphs presentation_2.2. L&amp;R - customers_2.5. Basel III_3.4.1.a CB-com. clients per Q" xfId="4181" xr:uid="{00000000-0005-0000-0000-000037090000}"/>
    <cellStyle name="%_20111108 Presentationsheet Q3 2011v2 - used for graphs presentation_2.2. L&amp;R - customers_2.5. Basel III_3.4.2 CB-intern. clients" xfId="4393" xr:uid="{00000000-0005-0000-0000-000038090000}"/>
    <cellStyle name="%_20111108 Presentationsheet Q3 2011v2 - used for graphs presentation_2.2. L&amp;R - customers_2.5. Basel III_3.4.2a CB-int. clients per Q" xfId="4605" xr:uid="{00000000-0005-0000-0000-000039090000}"/>
    <cellStyle name="%_20111108 Presentationsheet Q3 2011v2 - used for graphs presentation_2.2. L&amp;R - customers_2.5. Basel III_3.4.3 CB-cap. mark.sol." xfId="4817" xr:uid="{00000000-0005-0000-0000-00003A090000}"/>
    <cellStyle name="%_20111108 Presentationsheet Q3 2011v2 - used for graphs presentation_2.2. L&amp;R - customers_2.5. Basel III_3.4.3a CB-cap. mark. sol. per Q" xfId="5029" xr:uid="{00000000-0005-0000-0000-00003B090000}"/>
    <cellStyle name="%_20111108 Presentationsheet Q3 2011v2 - used for graphs presentation_2.2. L&amp;R - customers_29" xfId="54428" xr:uid="{00000000-0005-0000-0000-00003C090000}"/>
    <cellStyle name="%_20111108 Presentationsheet Q3 2011v2 - used for graphs presentation_2.2. L&amp;R - customers_3.1. Retail Banking" xfId="3330" xr:uid="{00000000-0005-0000-0000-00003D090000}"/>
    <cellStyle name="%_20111108 Presentationsheet Q3 2011v2 - used for graphs presentation_2.2. L&amp;R - customers_3.2a Private Banking per Q" xfId="3542" xr:uid="{00000000-0005-0000-0000-00003E090000}"/>
    <cellStyle name="%_20111108 Presentationsheet Q3 2011v2 - used for graphs presentation_2.2. L&amp;R - customers_3.3. Corporate Banking" xfId="3754" xr:uid="{00000000-0005-0000-0000-00003F090000}"/>
    <cellStyle name="%_20111108 Presentationsheet Q3 2011v2 - used for graphs presentation_2.2. L&amp;R - customers_3.3a Corporate Banking per Q" xfId="5238" xr:uid="{00000000-0005-0000-0000-000040090000}"/>
    <cellStyle name="%_20111108 Presentationsheet Q3 2011v2 - used for graphs presentation_2.2. L&amp;R - customers_3.4.1 CB-commercial clients" xfId="3966" xr:uid="{00000000-0005-0000-0000-000041090000}"/>
    <cellStyle name="%_20111108 Presentationsheet Q3 2011v2 - used for graphs presentation_2.2. L&amp;R - customers_3.4.1.a CB-com. clients per Q" xfId="4178" xr:uid="{00000000-0005-0000-0000-000042090000}"/>
    <cellStyle name="%_20111108 Presentationsheet Q3 2011v2 - used for graphs presentation_2.2. L&amp;R - customers_3.4.2 CB-intern. clients" xfId="4390" xr:uid="{00000000-0005-0000-0000-000043090000}"/>
    <cellStyle name="%_20111108 Presentationsheet Q3 2011v2 - used for graphs presentation_2.2. L&amp;R - customers_3.4.2a CB-int. clients per Q" xfId="4602" xr:uid="{00000000-0005-0000-0000-000044090000}"/>
    <cellStyle name="%_20111108 Presentationsheet Q3 2011v2 - used for graphs presentation_2.2. L&amp;R - customers_3.4.3 CB-cap. mark.sol." xfId="4814" xr:uid="{00000000-0005-0000-0000-000045090000}"/>
    <cellStyle name="%_20111108 Presentationsheet Q3 2011v2 - used for graphs presentation_2.2. L&amp;R - customers_3.4.3a CB-cap. mark. sol. per Q" xfId="5026" xr:uid="{00000000-0005-0000-0000-000046090000}"/>
    <cellStyle name="%_20111108 Presentationsheet Q3 2011v2 - used for graphs presentation_2.2. L&amp;R - customers_4.2. Industry concentration" xfId="196" xr:uid="{00000000-0005-0000-0000-000047090000}"/>
    <cellStyle name="%_20111108 Presentationsheet Q3 2011v2 - used for graphs presentation_2.2. L&amp;R - customers_4.2. Industry concentration 2" xfId="1282" xr:uid="{00000000-0005-0000-0000-000048090000}"/>
    <cellStyle name="%_20111108 Presentationsheet Q3 2011v2 - used for graphs presentation_2.2. L&amp;R - customers_4.2. Industry concentration 3" xfId="1283" xr:uid="{00000000-0005-0000-0000-000049090000}"/>
    <cellStyle name="%_20111108 Presentationsheet Q3 2011v2 - used for graphs presentation_2.2. L&amp;R - customers_4.2. Industry concentration 4" xfId="1284" xr:uid="{00000000-0005-0000-0000-00004A090000}"/>
    <cellStyle name="%_20111108 Presentationsheet Q3 2011v2 - used for graphs presentation_2.2. L&amp;R - customers_4.2. Industry concentration_1.1 Quart. uderl. P&amp;L develop." xfId="1281" xr:uid="{00000000-0005-0000-0000-00004B090000}"/>
    <cellStyle name="%_20111108 Presentationsheet Q3 2011v2 - used for graphs presentation_2.2. L&amp;R - customers_4.2. Industry concentration_1.3 Underlying P&amp;L" xfId="2698" xr:uid="{00000000-0005-0000-0000-00004C090000}"/>
    <cellStyle name="%_20111108 Presentationsheet Q3 2011v2 - used for graphs presentation_2.2. L&amp;R - customers_4.2. Industry concentration_1.5 Reported P&amp;L" xfId="2910" xr:uid="{00000000-0005-0000-0000-00004D090000}"/>
    <cellStyle name="%_20111108 Presentationsheet Q3 2011v2 - used for graphs presentation_2.2. L&amp;R - customers_4.2. Industry concentration_2.3. Due to customers" xfId="3122" xr:uid="{00000000-0005-0000-0000-00004E090000}"/>
    <cellStyle name="%_20111108 Presentationsheet Q3 2011v2 - used for graphs presentation_2.2. L&amp;R - customers_4.2. Industry concentration_3.1. Retail Banking" xfId="3334" xr:uid="{00000000-0005-0000-0000-00004F090000}"/>
    <cellStyle name="%_20111108 Presentationsheet Q3 2011v2 - used for graphs presentation_2.2. L&amp;R - customers_4.2. Industry concentration_3.2a Private Banking per Q" xfId="3546" xr:uid="{00000000-0005-0000-0000-000050090000}"/>
    <cellStyle name="%_20111108 Presentationsheet Q3 2011v2 - used for graphs presentation_2.2. L&amp;R - customers_4.2. Industry concentration_3.3. Corporate Banking" xfId="3758" xr:uid="{00000000-0005-0000-0000-000051090000}"/>
    <cellStyle name="%_20111108 Presentationsheet Q3 2011v2 - used for graphs presentation_2.2. L&amp;R - customers_4.2. Industry concentration_3.3a Corporate Banking per Q" xfId="5242" xr:uid="{00000000-0005-0000-0000-000052090000}"/>
    <cellStyle name="%_20111108 Presentationsheet Q3 2011v2 - used for graphs presentation_2.2. L&amp;R - customers_4.2. Industry concentration_3.4.1 CB-commercial clients" xfId="3970" xr:uid="{00000000-0005-0000-0000-000053090000}"/>
    <cellStyle name="%_20111108 Presentationsheet Q3 2011v2 - used for graphs presentation_2.2. L&amp;R - customers_4.2. Industry concentration_3.4.1.a CB-com. clients per Q" xfId="4182" xr:uid="{00000000-0005-0000-0000-000054090000}"/>
    <cellStyle name="%_20111108 Presentationsheet Q3 2011v2 - used for graphs presentation_2.2. L&amp;R - customers_4.2. Industry concentration_3.4.2 CB-intern. clients" xfId="4394" xr:uid="{00000000-0005-0000-0000-000055090000}"/>
    <cellStyle name="%_20111108 Presentationsheet Q3 2011v2 - used for graphs presentation_2.2. L&amp;R - customers_4.2. Industry concentration_3.4.2a CB-int. clients per Q" xfId="4606" xr:uid="{00000000-0005-0000-0000-000056090000}"/>
    <cellStyle name="%_20111108 Presentationsheet Q3 2011v2 - used for graphs presentation_2.2. L&amp;R - customers_4.2. Industry concentration_3.4.3 CB-cap. mark.sol." xfId="4818" xr:uid="{00000000-0005-0000-0000-000057090000}"/>
    <cellStyle name="%_20111108 Presentationsheet Q3 2011v2 - used for graphs presentation_2.2. L&amp;R - customers_4.2. Industry concentration_3.4.3a CB-cap. mark. sol. per Q" xfId="5030" xr:uid="{00000000-0005-0000-0000-000058090000}"/>
    <cellStyle name="%_20111108 Presentationsheet Q3 2011v2 - used for graphs presentation_2.2. L&amp;R - customers_4.3. Mortgages - LtMV" xfId="197" xr:uid="{00000000-0005-0000-0000-000059090000}"/>
    <cellStyle name="%_20111108 Presentationsheet Q3 2011v2 - used for graphs presentation_2.2. L&amp;R - customers_4.3. Mortgages - LtMV 2" xfId="1286" xr:uid="{00000000-0005-0000-0000-00005A090000}"/>
    <cellStyle name="%_20111108 Presentationsheet Q3 2011v2 - used for graphs presentation_2.2. L&amp;R - customers_4.3. Mortgages - LtMV 3" xfId="1287" xr:uid="{00000000-0005-0000-0000-00005B090000}"/>
    <cellStyle name="%_20111108 Presentationsheet Q3 2011v2 - used for graphs presentation_2.2. L&amp;R - customers_4.3. Mortgages - LtMV 4" xfId="1288" xr:uid="{00000000-0005-0000-0000-00005C090000}"/>
    <cellStyle name="%_20111108 Presentationsheet Q3 2011v2 - used for graphs presentation_2.2. L&amp;R - customers_4.3. Mortgages - LtMV_1.1 Quart. uderl. P&amp;L develop." xfId="1285" xr:uid="{00000000-0005-0000-0000-00005D090000}"/>
    <cellStyle name="%_20111108 Presentationsheet Q3 2011v2 - used for graphs presentation_2.2. L&amp;R - customers_4.3. Mortgages - LtMV_1.3 Underlying P&amp;L" xfId="2699" xr:uid="{00000000-0005-0000-0000-00005E090000}"/>
    <cellStyle name="%_20111108 Presentationsheet Q3 2011v2 - used for graphs presentation_2.2. L&amp;R - customers_4.3. Mortgages - LtMV_1.5 Reported P&amp;L" xfId="2911" xr:uid="{00000000-0005-0000-0000-00005F090000}"/>
    <cellStyle name="%_20111108 Presentationsheet Q3 2011v2 - used for graphs presentation_2.2. L&amp;R - customers_4.3. Mortgages - LtMV_2.3. Due to customers" xfId="3123" xr:uid="{00000000-0005-0000-0000-000060090000}"/>
    <cellStyle name="%_20111108 Presentationsheet Q3 2011v2 - used for graphs presentation_2.2. L&amp;R - customers_4.3. Mortgages - LtMV_3.1. Retail Banking" xfId="3335" xr:uid="{00000000-0005-0000-0000-000061090000}"/>
    <cellStyle name="%_20111108 Presentationsheet Q3 2011v2 - used for graphs presentation_2.2. L&amp;R - customers_4.3. Mortgages - LtMV_3.2a Private Banking per Q" xfId="3547" xr:uid="{00000000-0005-0000-0000-000062090000}"/>
    <cellStyle name="%_20111108 Presentationsheet Q3 2011v2 - used for graphs presentation_2.2. L&amp;R - customers_4.3. Mortgages - LtMV_3.3. Corporate Banking" xfId="3759" xr:uid="{00000000-0005-0000-0000-000063090000}"/>
    <cellStyle name="%_20111108 Presentationsheet Q3 2011v2 - used for graphs presentation_2.2. L&amp;R - customers_4.3. Mortgages - LtMV_3.3a Corporate Banking per Q" xfId="5243" xr:uid="{00000000-0005-0000-0000-000064090000}"/>
    <cellStyle name="%_20111108 Presentationsheet Q3 2011v2 - used for graphs presentation_2.2. L&amp;R - customers_4.3. Mortgages - LtMV_3.4.1 CB-commercial clients" xfId="3971" xr:uid="{00000000-0005-0000-0000-000065090000}"/>
    <cellStyle name="%_20111108 Presentationsheet Q3 2011v2 - used for graphs presentation_2.2. L&amp;R - customers_4.3. Mortgages - LtMV_3.4.1.a CB-com. clients per Q" xfId="4183" xr:uid="{00000000-0005-0000-0000-000066090000}"/>
    <cellStyle name="%_20111108 Presentationsheet Q3 2011v2 - used for graphs presentation_2.2. L&amp;R - customers_4.3. Mortgages - LtMV_3.4.2 CB-intern. clients" xfId="4395" xr:uid="{00000000-0005-0000-0000-000067090000}"/>
    <cellStyle name="%_20111108 Presentationsheet Q3 2011v2 - used for graphs presentation_2.2. L&amp;R - customers_4.3. Mortgages - LtMV_3.4.2a CB-int. clients per Q" xfId="4607" xr:uid="{00000000-0005-0000-0000-000068090000}"/>
    <cellStyle name="%_20111108 Presentationsheet Q3 2011v2 - used for graphs presentation_2.2. L&amp;R - customers_4.3. Mortgages - LtMV_3.4.3 CB-cap. mark.sol." xfId="4819" xr:uid="{00000000-0005-0000-0000-000069090000}"/>
    <cellStyle name="%_20111108 Presentationsheet Q3 2011v2 - used for graphs presentation_2.2. L&amp;R - customers_4.3. Mortgages - LtMV_3.4.3a CB-cap. mark. sol. per Q" xfId="5031" xr:uid="{00000000-0005-0000-0000-00006A090000}"/>
    <cellStyle name="%_20111108 Presentationsheet Q3 2011v2 - used for graphs presentation_2.2. L&amp;R - customers_4.4 Mortgages Portfolio loantyp" xfId="198" xr:uid="{00000000-0005-0000-0000-00006B090000}"/>
    <cellStyle name="%_20111108 Presentationsheet Q3 2011v2 - used for graphs presentation_2.2. L&amp;R - customers_4.4 Mortgages Portfolio loantyp 2" xfId="1290" xr:uid="{00000000-0005-0000-0000-00006C090000}"/>
    <cellStyle name="%_20111108 Presentationsheet Q3 2011v2 - used for graphs presentation_2.2. L&amp;R - customers_4.4 Mortgages Portfolio loantyp 3" xfId="1291" xr:uid="{00000000-0005-0000-0000-00006D090000}"/>
    <cellStyle name="%_20111108 Presentationsheet Q3 2011v2 - used for graphs presentation_2.2. L&amp;R - customers_4.4 Mortgages Portfolio loantyp 4" xfId="1292" xr:uid="{00000000-0005-0000-0000-00006E090000}"/>
    <cellStyle name="%_20111108 Presentationsheet Q3 2011v2 - used for graphs presentation_2.2. L&amp;R - customers_4.4 Mortgages Portfolio loantyp_1.1 Quart. uderl. P&amp;L develop." xfId="1289" xr:uid="{00000000-0005-0000-0000-00006F090000}"/>
    <cellStyle name="%_20111108 Presentationsheet Q3 2011v2 - used for graphs presentation_2.2. L&amp;R - customers_4.4 Mortgages Portfolio loantyp_1.3 Underlying P&amp;L" xfId="2700" xr:uid="{00000000-0005-0000-0000-000070090000}"/>
    <cellStyle name="%_20111108 Presentationsheet Q3 2011v2 - used for graphs presentation_2.2. L&amp;R - customers_4.4 Mortgages Portfolio loantyp_1.5 Reported P&amp;L" xfId="2912" xr:uid="{00000000-0005-0000-0000-000071090000}"/>
    <cellStyle name="%_20111108 Presentationsheet Q3 2011v2 - used for graphs presentation_2.2. L&amp;R - customers_4.4 Mortgages Portfolio loantyp_2.3. Due to customers" xfId="3124" xr:uid="{00000000-0005-0000-0000-000072090000}"/>
    <cellStyle name="%_20111108 Presentationsheet Q3 2011v2 - used for graphs presentation_2.2. L&amp;R - customers_4.4 Mortgages Portfolio loantyp_3.1. Retail Banking" xfId="3336" xr:uid="{00000000-0005-0000-0000-000073090000}"/>
    <cellStyle name="%_20111108 Presentationsheet Q3 2011v2 - used for graphs presentation_2.2. L&amp;R - customers_4.4 Mortgages Portfolio loantyp_3.2a Private Banking per Q" xfId="3548" xr:uid="{00000000-0005-0000-0000-000074090000}"/>
    <cellStyle name="%_20111108 Presentationsheet Q3 2011v2 - used for graphs presentation_2.2. L&amp;R - customers_4.4 Mortgages Portfolio loantyp_3.3. Corporate Banking" xfId="3760" xr:uid="{00000000-0005-0000-0000-000075090000}"/>
    <cellStyle name="%_20111108 Presentationsheet Q3 2011v2 - used for graphs presentation_2.2. L&amp;R - customers_4.4 Mortgages Portfolio loantyp_3.3a Corporate Banking per Q" xfId="5244" xr:uid="{00000000-0005-0000-0000-000076090000}"/>
    <cellStyle name="%_20111108 Presentationsheet Q3 2011v2 - used for graphs presentation_2.2. L&amp;R - customers_4.4 Mortgages Portfolio loantyp_3.4.1 CB-commercial clients" xfId="3972" xr:uid="{00000000-0005-0000-0000-000077090000}"/>
    <cellStyle name="%_20111108 Presentationsheet Q3 2011v2 - used for graphs presentation_2.2. L&amp;R - customers_4.4 Mortgages Portfolio loantyp_3.4.1.a CB-com. clients per Q" xfId="4184" xr:uid="{00000000-0005-0000-0000-000078090000}"/>
    <cellStyle name="%_20111108 Presentationsheet Q3 2011v2 - used for graphs presentation_2.2. L&amp;R - customers_4.4 Mortgages Portfolio loantyp_3.4.2 CB-intern. clients" xfId="4396" xr:uid="{00000000-0005-0000-0000-000079090000}"/>
    <cellStyle name="%_20111108 Presentationsheet Q3 2011v2 - used for graphs presentation_2.2. L&amp;R - customers_4.4 Mortgages Portfolio loantyp_3.4.2a CB-int. clients per Q" xfId="4608" xr:uid="{00000000-0005-0000-0000-00007A090000}"/>
    <cellStyle name="%_20111108 Presentationsheet Q3 2011v2 - used for graphs presentation_2.2. L&amp;R - customers_4.4 Mortgages Portfolio loantyp_3.4.3 CB-cap. mark.sol." xfId="4820" xr:uid="{00000000-0005-0000-0000-00007B090000}"/>
    <cellStyle name="%_20111108 Presentationsheet Q3 2011v2 - used for graphs presentation_2.2. L&amp;R - customers_4.4 Mortgages Portfolio loantyp_3.4.3a CB-cap. mark. sol. per Q" xfId="5032" xr:uid="{00000000-0005-0000-0000-00007C090000}"/>
    <cellStyle name="%_20111108 Presentationsheet Q3 2011v2 - used for graphs presentation_2.2. L&amp;R - customers_4.5. Past due financial assets" xfId="199" xr:uid="{00000000-0005-0000-0000-00007D090000}"/>
    <cellStyle name="%_20111108 Presentationsheet Q3 2011v2 - used for graphs presentation_2.2. L&amp;R - customers_4.5. Past due financial assets 2" xfId="1294" xr:uid="{00000000-0005-0000-0000-00007E090000}"/>
    <cellStyle name="%_20111108 Presentationsheet Q3 2011v2 - used for graphs presentation_2.2. L&amp;R - customers_4.5. Past due financial assets 3" xfId="1295" xr:uid="{00000000-0005-0000-0000-00007F090000}"/>
    <cellStyle name="%_20111108 Presentationsheet Q3 2011v2 - used for graphs presentation_2.2. L&amp;R - customers_4.5. Past due financial assets 4" xfId="1296" xr:uid="{00000000-0005-0000-0000-000080090000}"/>
    <cellStyle name="%_20111108 Presentationsheet Q3 2011v2 - used for graphs presentation_2.2. L&amp;R - customers_4.5. Past due financial assets_1.1 Quart. uderl. P&amp;L develop." xfId="1293" xr:uid="{00000000-0005-0000-0000-000081090000}"/>
    <cellStyle name="%_20111108 Presentationsheet Q3 2011v2 - used for graphs presentation_2.2. L&amp;R - customers_4.5. Past due financial assets_1.3 Underlying P&amp;L" xfId="2701" xr:uid="{00000000-0005-0000-0000-000082090000}"/>
    <cellStyle name="%_20111108 Presentationsheet Q3 2011v2 - used for graphs presentation_2.2. L&amp;R - customers_4.5. Past due financial assets_1.5 Reported P&amp;L" xfId="2913" xr:uid="{00000000-0005-0000-0000-000083090000}"/>
    <cellStyle name="%_20111108 Presentationsheet Q3 2011v2 - used for graphs presentation_2.2. L&amp;R - customers_4.5. Past due financial assets_2.3. Due to customers" xfId="3125" xr:uid="{00000000-0005-0000-0000-000084090000}"/>
    <cellStyle name="%_20111108 Presentationsheet Q3 2011v2 - used for graphs presentation_2.2. L&amp;R - customers_4.5. Past due financial assets_3.1. Retail Banking" xfId="3337" xr:uid="{00000000-0005-0000-0000-000085090000}"/>
    <cellStyle name="%_20111108 Presentationsheet Q3 2011v2 - used for graphs presentation_2.2. L&amp;R - customers_4.5. Past due financial assets_3.2a Private Banking per Q" xfId="3549" xr:uid="{00000000-0005-0000-0000-000086090000}"/>
    <cellStyle name="%_20111108 Presentationsheet Q3 2011v2 - used for graphs presentation_2.2. L&amp;R - customers_4.5. Past due financial assets_3.3. Corporate Banking" xfId="3761" xr:uid="{00000000-0005-0000-0000-000087090000}"/>
    <cellStyle name="%_20111108 Presentationsheet Q3 2011v2 - used for graphs presentation_2.2. L&amp;R - customers_4.5. Past due financial assets_3.3a Corporate Banking per Q" xfId="5245" xr:uid="{00000000-0005-0000-0000-000088090000}"/>
    <cellStyle name="%_20111108 Presentationsheet Q3 2011v2 - used for graphs presentation_2.2. L&amp;R - customers_4.5. Past due financial assets_3.4.1 CB-commercial clients" xfId="3973" xr:uid="{00000000-0005-0000-0000-000089090000}"/>
    <cellStyle name="%_20111108 Presentationsheet Q3 2011v2 - used for graphs presentation_2.2. L&amp;R - customers_4.5. Past due financial assets_3.4.1.a CB-com. clients per Q" xfId="4185" xr:uid="{00000000-0005-0000-0000-00008A090000}"/>
    <cellStyle name="%_20111108 Presentationsheet Q3 2011v2 - used for graphs presentation_2.2. L&amp;R - customers_4.5. Past due financial assets_3.4.2 CB-intern. clients" xfId="4397" xr:uid="{00000000-0005-0000-0000-00008B090000}"/>
    <cellStyle name="%_20111108 Presentationsheet Q3 2011v2 - used for graphs presentation_2.2. L&amp;R - customers_4.5. Past due financial assets_3.4.2a CB-int. clients per Q" xfId="4609" xr:uid="{00000000-0005-0000-0000-00008C090000}"/>
    <cellStyle name="%_20111108 Presentationsheet Q3 2011v2 - used for graphs presentation_2.2. L&amp;R - customers_4.5. Past due financial assets_3.4.3 CB-cap. mark.sol." xfId="4821" xr:uid="{00000000-0005-0000-0000-00008D090000}"/>
    <cellStyle name="%_20111108 Presentationsheet Q3 2011v2 - used for graphs presentation_2.2. L&amp;R - customers_4.5. Past due financial assets_3.4.3a CB-cap. mark. sol. per Q" xfId="5033" xr:uid="{00000000-0005-0000-0000-00008E090000}"/>
    <cellStyle name="%_20111108 Presentationsheet Q3 2011v2 - used for graphs presentation_2.2. L&amp;R - customers_4.6. Impaired credit exposure" xfId="200" xr:uid="{00000000-0005-0000-0000-00008F090000}"/>
    <cellStyle name="%_20111108 Presentationsheet Q3 2011v2 - used for graphs presentation_2.2. L&amp;R - customers_4.6. Impaired credit exposure 2" xfId="1298" xr:uid="{00000000-0005-0000-0000-000090090000}"/>
    <cellStyle name="%_20111108 Presentationsheet Q3 2011v2 - used for graphs presentation_2.2. L&amp;R - customers_4.6. Impaired credit exposure 3" xfId="1299" xr:uid="{00000000-0005-0000-0000-000091090000}"/>
    <cellStyle name="%_20111108 Presentationsheet Q3 2011v2 - used for graphs presentation_2.2. L&amp;R - customers_4.6. Impaired credit exposure 4" xfId="1300" xr:uid="{00000000-0005-0000-0000-000092090000}"/>
    <cellStyle name="%_20111108 Presentationsheet Q3 2011v2 - used for graphs presentation_2.2. L&amp;R - customers_4.6. Impaired credit exposure_1.1 Quart. uderl. P&amp;L develop." xfId="1297" xr:uid="{00000000-0005-0000-0000-000093090000}"/>
    <cellStyle name="%_20111108 Presentationsheet Q3 2011v2 - used for graphs presentation_2.2. L&amp;R - customers_4.6. Impaired credit exposure_1.3 Underlying P&amp;L" xfId="2702" xr:uid="{00000000-0005-0000-0000-000094090000}"/>
    <cellStyle name="%_20111108 Presentationsheet Q3 2011v2 - used for graphs presentation_2.2. L&amp;R - customers_4.6. Impaired credit exposure_1.5 Reported P&amp;L" xfId="2914" xr:uid="{00000000-0005-0000-0000-000095090000}"/>
    <cellStyle name="%_20111108 Presentationsheet Q3 2011v2 - used for graphs presentation_2.2. L&amp;R - customers_4.6. Impaired credit exposure_2.3. Due to customers" xfId="3126" xr:uid="{00000000-0005-0000-0000-000096090000}"/>
    <cellStyle name="%_20111108 Presentationsheet Q3 2011v2 - used for graphs presentation_2.2. L&amp;R - customers_4.6. Impaired credit exposure_3.1. Retail Banking" xfId="3338" xr:uid="{00000000-0005-0000-0000-000097090000}"/>
    <cellStyle name="%_20111108 Presentationsheet Q3 2011v2 - used for graphs presentation_2.2. L&amp;R - customers_4.6. Impaired credit exposure_3.2a Private Banking per Q" xfId="3550" xr:uid="{00000000-0005-0000-0000-000098090000}"/>
    <cellStyle name="%_20111108 Presentationsheet Q3 2011v2 - used for graphs presentation_2.2. L&amp;R - customers_4.6. Impaired credit exposure_3.3. Corporate Banking" xfId="3762" xr:uid="{00000000-0005-0000-0000-000099090000}"/>
    <cellStyle name="%_20111108 Presentationsheet Q3 2011v2 - used for graphs presentation_2.2. L&amp;R - customers_4.6. Impaired credit exposure_3.3a Corporate Banking per Q" xfId="5246" xr:uid="{00000000-0005-0000-0000-00009A090000}"/>
    <cellStyle name="%_20111108 Presentationsheet Q3 2011v2 - used for graphs presentation_2.2. L&amp;R - customers_4.6. Impaired credit exposure_3.4.1 CB-commercial clients" xfId="3974" xr:uid="{00000000-0005-0000-0000-00009B090000}"/>
    <cellStyle name="%_20111108 Presentationsheet Q3 2011v2 - used for graphs presentation_2.2. L&amp;R - customers_4.6. Impaired credit exposure_3.4.1.a CB-com. clients per Q" xfId="4186" xr:uid="{00000000-0005-0000-0000-00009C090000}"/>
    <cellStyle name="%_20111108 Presentationsheet Q3 2011v2 - used for graphs presentation_2.2. L&amp;R - customers_4.6. Impaired credit exposure_3.4.2 CB-intern. clients" xfId="4398" xr:uid="{00000000-0005-0000-0000-00009D090000}"/>
    <cellStyle name="%_20111108 Presentationsheet Q3 2011v2 - used for graphs presentation_2.2. L&amp;R - customers_4.6. Impaired credit exposure_3.4.2a CB-int. clients per Q" xfId="4610" xr:uid="{00000000-0005-0000-0000-00009E090000}"/>
    <cellStyle name="%_20111108 Presentationsheet Q3 2011v2 - used for graphs presentation_2.2. L&amp;R - customers_4.6. Impaired credit exposure_3.4.3 CB-cap. mark.sol." xfId="4822" xr:uid="{00000000-0005-0000-0000-00009F090000}"/>
    <cellStyle name="%_20111108 Presentationsheet Q3 2011v2 - used for graphs presentation_2.2. L&amp;R - customers_4.6. Impaired credit exposure_3.4.3a CB-cap. mark. sol. per Q" xfId="5034" xr:uid="{00000000-0005-0000-0000-0000A0090000}"/>
    <cellStyle name="%_20111108 Presentationsheet Q3 2011v2 - used for graphs presentation_2.2. L&amp;R - customers_4.7 Impaired Exp. per industry" xfId="201" xr:uid="{00000000-0005-0000-0000-0000A1090000}"/>
    <cellStyle name="%_20111108 Presentationsheet Q3 2011v2 - used for graphs presentation_2.2. L&amp;R - customers_4.7 Impaired Exp. per industry 2" xfId="1302" xr:uid="{00000000-0005-0000-0000-0000A2090000}"/>
    <cellStyle name="%_20111108 Presentationsheet Q3 2011v2 - used for graphs presentation_2.2. L&amp;R - customers_4.7 Impaired Exp. per industry 3" xfId="1303" xr:uid="{00000000-0005-0000-0000-0000A3090000}"/>
    <cellStyle name="%_20111108 Presentationsheet Q3 2011v2 - used for graphs presentation_2.2. L&amp;R - customers_4.7 Impaired Exp. per industry 4" xfId="1304" xr:uid="{00000000-0005-0000-0000-0000A4090000}"/>
    <cellStyle name="%_20111108 Presentationsheet Q3 2011v2 - used for graphs presentation_2.2. L&amp;R - customers_4.7 Impaired Exp. per industry_1.1 Quart. uderl. P&amp;L develop." xfId="1301" xr:uid="{00000000-0005-0000-0000-0000A5090000}"/>
    <cellStyle name="%_20111108 Presentationsheet Q3 2011v2 - used for graphs presentation_2.2. L&amp;R - customers_4.7 Impaired Exp. per industry_1.3 Underlying P&amp;L" xfId="2703" xr:uid="{00000000-0005-0000-0000-0000A6090000}"/>
    <cellStyle name="%_20111108 Presentationsheet Q3 2011v2 - used for graphs presentation_2.2. L&amp;R - customers_4.7 Impaired Exp. per industry_1.5 Reported P&amp;L" xfId="2915" xr:uid="{00000000-0005-0000-0000-0000A7090000}"/>
    <cellStyle name="%_20111108 Presentationsheet Q3 2011v2 - used for graphs presentation_2.2. L&amp;R - customers_4.7 Impaired Exp. per industry_2.3. Due to customers" xfId="3127" xr:uid="{00000000-0005-0000-0000-0000A8090000}"/>
    <cellStyle name="%_20111108 Presentationsheet Q3 2011v2 - used for graphs presentation_2.2. L&amp;R - customers_4.7 Impaired Exp. per industry_3.1. Retail Banking" xfId="3339" xr:uid="{00000000-0005-0000-0000-0000A9090000}"/>
    <cellStyle name="%_20111108 Presentationsheet Q3 2011v2 - used for graphs presentation_2.2. L&amp;R - customers_4.7 Impaired Exp. per industry_3.2a Private Banking per Q" xfId="3551" xr:uid="{00000000-0005-0000-0000-0000AA090000}"/>
    <cellStyle name="%_20111108 Presentationsheet Q3 2011v2 - used for graphs presentation_2.2. L&amp;R - customers_4.7 Impaired Exp. per industry_3.3. Corporate Banking" xfId="3763" xr:uid="{00000000-0005-0000-0000-0000AB090000}"/>
    <cellStyle name="%_20111108 Presentationsheet Q3 2011v2 - used for graphs presentation_2.2. L&amp;R - customers_4.7 Impaired Exp. per industry_3.3a Corporate Banking per Q" xfId="5247" xr:uid="{00000000-0005-0000-0000-0000AC090000}"/>
    <cellStyle name="%_20111108 Presentationsheet Q3 2011v2 - used for graphs presentation_2.2. L&amp;R - customers_4.7 Impaired Exp. per industry_3.4.1 CB-commercial clients" xfId="3975" xr:uid="{00000000-0005-0000-0000-0000AD090000}"/>
    <cellStyle name="%_20111108 Presentationsheet Q3 2011v2 - used for graphs presentation_2.2. L&amp;R - customers_4.7 Impaired Exp. per industry_3.4.1.a CB-com. clients per Q" xfId="4187" xr:uid="{00000000-0005-0000-0000-0000AE090000}"/>
    <cellStyle name="%_20111108 Presentationsheet Q3 2011v2 - used for graphs presentation_2.2. L&amp;R - customers_4.7 Impaired Exp. per industry_3.4.2 CB-intern. clients" xfId="4399" xr:uid="{00000000-0005-0000-0000-0000AF090000}"/>
    <cellStyle name="%_20111108 Presentationsheet Q3 2011v2 - used for graphs presentation_2.2. L&amp;R - customers_4.7 Impaired Exp. per industry_3.4.2a CB-int. clients per Q" xfId="4611" xr:uid="{00000000-0005-0000-0000-0000B0090000}"/>
    <cellStyle name="%_20111108 Presentationsheet Q3 2011v2 - used for graphs presentation_2.2. L&amp;R - customers_4.7 Impaired Exp. per industry_3.4.3 CB-cap. mark.sol." xfId="4823" xr:uid="{00000000-0005-0000-0000-0000B1090000}"/>
    <cellStyle name="%_20111108 Presentationsheet Q3 2011v2 - used for graphs presentation_2.2. L&amp;R - customers_4.7 Impaired Exp. per industry_3.4.3a CB-cap. mark. sol. per Q" xfId="5035" xr:uid="{00000000-0005-0000-0000-0000B2090000}"/>
    <cellStyle name="%_20111108 Presentationsheet Q3 2011v2 - used for graphs presentation_2.2. L&amp;R - customers_4.8 Collateral &amp; Guar. received" xfId="202" xr:uid="{00000000-0005-0000-0000-0000B3090000}"/>
    <cellStyle name="%_20111108 Presentationsheet Q3 2011v2 - used for graphs presentation_2.2. L&amp;R - customers_4.8 Collateral &amp; Guar. received 2" xfId="1306" xr:uid="{00000000-0005-0000-0000-0000B4090000}"/>
    <cellStyle name="%_20111108 Presentationsheet Q3 2011v2 - used for graphs presentation_2.2. L&amp;R - customers_4.8 Collateral &amp; Guar. received 3" xfId="1307" xr:uid="{00000000-0005-0000-0000-0000B5090000}"/>
    <cellStyle name="%_20111108 Presentationsheet Q3 2011v2 - used for graphs presentation_2.2. L&amp;R - customers_4.8 Collateral &amp; Guar. received 4" xfId="1308" xr:uid="{00000000-0005-0000-0000-0000B6090000}"/>
    <cellStyle name="%_20111108 Presentationsheet Q3 2011v2 - used for graphs presentation_2.2. L&amp;R - customers_4.8 Collateral &amp; Guar. received_1.1 Quart. uderl. P&amp;L develop." xfId="1305" xr:uid="{00000000-0005-0000-0000-0000B7090000}"/>
    <cellStyle name="%_20111108 Presentationsheet Q3 2011v2 - used for graphs presentation_2.2. L&amp;R - customers_4.8 Collateral &amp; Guar. received_1.3 Underlying P&amp;L" xfId="2704" xr:uid="{00000000-0005-0000-0000-0000B8090000}"/>
    <cellStyle name="%_20111108 Presentationsheet Q3 2011v2 - used for graphs presentation_2.2. L&amp;R - customers_4.8 Collateral &amp; Guar. received_1.5 Reported P&amp;L" xfId="2916" xr:uid="{00000000-0005-0000-0000-0000B9090000}"/>
    <cellStyle name="%_20111108 Presentationsheet Q3 2011v2 - used for graphs presentation_2.2. L&amp;R - customers_4.8 Collateral &amp; Guar. received_2.3. Due to customers" xfId="3128" xr:uid="{00000000-0005-0000-0000-0000BA090000}"/>
    <cellStyle name="%_20111108 Presentationsheet Q3 2011v2 - used for graphs presentation_2.2. L&amp;R - customers_4.8 Collateral &amp; Guar. received_3.1. Retail Banking" xfId="3340" xr:uid="{00000000-0005-0000-0000-0000BB090000}"/>
    <cellStyle name="%_20111108 Presentationsheet Q3 2011v2 - used for graphs presentation_2.2. L&amp;R - customers_4.8 Collateral &amp; Guar. received_3.2a Private Banking per Q" xfId="3552" xr:uid="{00000000-0005-0000-0000-0000BC090000}"/>
    <cellStyle name="%_20111108 Presentationsheet Q3 2011v2 - used for graphs presentation_2.2. L&amp;R - customers_4.8 Collateral &amp; Guar. received_3.3. Corporate Banking" xfId="3764" xr:uid="{00000000-0005-0000-0000-0000BD090000}"/>
    <cellStyle name="%_20111108 Presentationsheet Q3 2011v2 - used for graphs presentation_2.2. L&amp;R - customers_4.8 Collateral &amp; Guar. received_3.3a Corporate Banking per Q" xfId="5248" xr:uid="{00000000-0005-0000-0000-0000BE090000}"/>
    <cellStyle name="%_20111108 Presentationsheet Q3 2011v2 - used for graphs presentation_2.2. L&amp;R - customers_4.8 Collateral &amp; Guar. received_3.4.1 CB-commercial clients" xfId="3976" xr:uid="{00000000-0005-0000-0000-0000BF090000}"/>
    <cellStyle name="%_20111108 Presentationsheet Q3 2011v2 - used for graphs presentation_2.2. L&amp;R - customers_4.8 Collateral &amp; Guar. received_3.4.1.a CB-com. clients per Q" xfId="4188" xr:uid="{00000000-0005-0000-0000-0000C0090000}"/>
    <cellStyle name="%_20111108 Presentationsheet Q3 2011v2 - used for graphs presentation_2.2. L&amp;R - customers_4.8 Collateral &amp; Guar. received_3.4.2 CB-intern. clients" xfId="4400" xr:uid="{00000000-0005-0000-0000-0000C1090000}"/>
    <cellStyle name="%_20111108 Presentationsheet Q3 2011v2 - used for graphs presentation_2.2. L&amp;R - customers_4.8 Collateral &amp; Guar. received_3.4.2a CB-int. clients per Q" xfId="4612" xr:uid="{00000000-0005-0000-0000-0000C2090000}"/>
    <cellStyle name="%_20111108 Presentationsheet Q3 2011v2 - used for graphs presentation_2.2. L&amp;R - customers_4.8 Collateral &amp; Guar. received_3.4.3 CB-cap. mark.sol." xfId="4824" xr:uid="{00000000-0005-0000-0000-0000C3090000}"/>
    <cellStyle name="%_20111108 Presentationsheet Q3 2011v2 - used for graphs presentation_2.2. L&amp;R - customers_4.8 Collateral &amp; Guar. received_3.4.3a CB-cap. mark. sol. per Q" xfId="5036" xr:uid="{00000000-0005-0000-0000-0000C4090000}"/>
    <cellStyle name="%_20111108 Presentationsheet Q3 2011v2 - used for graphs presentation_2.2. L&amp;R - customers_Table of Contents" xfId="51841" xr:uid="{00000000-0005-0000-0000-0000C5090000}"/>
    <cellStyle name="%_20111108 Presentationsheet Q3 2011v2 - used for graphs presentation_2.2. L&amp;R - customers_Table of Contents " xfId="203" xr:uid="{00000000-0005-0000-0000-0000C6090000}"/>
    <cellStyle name="%_20111108 Presentationsheet Q3 2011v2 - used for graphs presentation_2.2. L&amp;R - customers_Table of Contents  2" xfId="1310" xr:uid="{00000000-0005-0000-0000-0000C7090000}"/>
    <cellStyle name="%_20111108 Presentationsheet Q3 2011v2 - used for graphs presentation_2.2. L&amp;R - customers_Table of Contents  3" xfId="1311" xr:uid="{00000000-0005-0000-0000-0000C8090000}"/>
    <cellStyle name="%_20111108 Presentationsheet Q3 2011v2 - used for graphs presentation_2.2. L&amp;R - customers_Table of Contents  4" xfId="1312" xr:uid="{00000000-0005-0000-0000-0000C9090000}"/>
    <cellStyle name="%_20111108 Presentationsheet Q3 2011v2 - used for graphs presentation_2.2. L&amp;R - customers_Table of Contents _1.1 Quart. uderl. P&amp;L develop." xfId="1309" xr:uid="{00000000-0005-0000-0000-0000CA090000}"/>
    <cellStyle name="%_20111108 Presentationsheet Q3 2011v2 - used for graphs presentation_2.2. L&amp;R - customers_Table of Contents _1.3 Underlying P&amp;L" xfId="2705" xr:uid="{00000000-0005-0000-0000-0000CB090000}"/>
    <cellStyle name="%_20111108 Presentationsheet Q3 2011v2 - used for graphs presentation_2.2. L&amp;R - customers_Table of Contents _1.5 Reported P&amp;L" xfId="2917" xr:uid="{00000000-0005-0000-0000-0000CC090000}"/>
    <cellStyle name="%_20111108 Presentationsheet Q3 2011v2 - used for graphs presentation_2.2. L&amp;R - customers_Table of Contents _2.3. Due to customers" xfId="3129" xr:uid="{00000000-0005-0000-0000-0000CD090000}"/>
    <cellStyle name="%_20111108 Presentationsheet Q3 2011v2 - used for graphs presentation_2.2. L&amp;R - customers_Table of Contents _29" xfId="54430" xr:uid="{00000000-0005-0000-0000-0000CE090000}"/>
    <cellStyle name="%_20111108 Presentationsheet Q3 2011v2 - used for graphs presentation_2.2. L&amp;R - customers_Table of Contents _3.1. Retail Banking" xfId="3341" xr:uid="{00000000-0005-0000-0000-0000CF090000}"/>
    <cellStyle name="%_20111108 Presentationsheet Q3 2011v2 - used for graphs presentation_2.2. L&amp;R - customers_Table of Contents _3.2a Private Banking per Q" xfId="3553" xr:uid="{00000000-0005-0000-0000-0000D0090000}"/>
    <cellStyle name="%_20111108 Presentationsheet Q3 2011v2 - used for graphs presentation_2.2. L&amp;R - customers_Table of Contents _3.3. Corporate Banking" xfId="3765" xr:uid="{00000000-0005-0000-0000-0000D1090000}"/>
    <cellStyle name="%_20111108 Presentationsheet Q3 2011v2 - used for graphs presentation_2.2. L&amp;R - customers_Table of Contents _3.3a Corporate Banking per Q" xfId="5249" xr:uid="{00000000-0005-0000-0000-0000D2090000}"/>
    <cellStyle name="%_20111108 Presentationsheet Q3 2011v2 - used for graphs presentation_2.2. L&amp;R - customers_Table of Contents _3.4.1 CB-commercial clients" xfId="3977" xr:uid="{00000000-0005-0000-0000-0000D3090000}"/>
    <cellStyle name="%_20111108 Presentationsheet Q3 2011v2 - used for graphs presentation_2.2. L&amp;R - customers_Table of Contents _3.4.1.a CB-com. clients per Q" xfId="4189" xr:uid="{00000000-0005-0000-0000-0000D4090000}"/>
    <cellStyle name="%_20111108 Presentationsheet Q3 2011v2 - used for graphs presentation_2.2. L&amp;R - customers_Table of Contents _3.4.2 CB-intern. clients" xfId="4401" xr:uid="{00000000-0005-0000-0000-0000D5090000}"/>
    <cellStyle name="%_20111108 Presentationsheet Q3 2011v2 - used for graphs presentation_2.2. L&amp;R - customers_Table of Contents _3.4.2a CB-int. clients per Q" xfId="4613" xr:uid="{00000000-0005-0000-0000-0000D6090000}"/>
    <cellStyle name="%_20111108 Presentationsheet Q3 2011v2 - used for graphs presentation_2.2. L&amp;R - customers_Table of Contents _3.4.3 CB-cap. mark.sol." xfId="4825" xr:uid="{00000000-0005-0000-0000-0000D7090000}"/>
    <cellStyle name="%_20111108 Presentationsheet Q3 2011v2 - used for graphs presentation_2.2. L&amp;R - customers_Table of Contents _3.4.3a CB-cap. mark. sol. per Q" xfId="5037" xr:uid="{00000000-0005-0000-0000-0000D8090000}"/>
    <cellStyle name="%_20111108 Presentationsheet Q3 2011v2 - used for graphs presentation_20111108 Presentationsheet Q3 2011" xfId="51842" xr:uid="{00000000-0005-0000-0000-0000D9090000}"/>
    <cellStyle name="%_20111108 Presentationsheet Q3 2011v2 - used for graphs presentation_20120820 Charts IFR 2012 - CM" xfId="51843" xr:uid="{00000000-0005-0000-0000-0000DA090000}"/>
    <cellStyle name="%_20111108 Presentationsheet Q3 2011v2 - used for graphs presentation_20120820 Charts IFR 2012 - CM 2" xfId="51844" xr:uid="{00000000-0005-0000-0000-0000DB090000}"/>
    <cellStyle name="%_20111108 Presentationsheet Q3 2011v2 - used for graphs presentation_20120820 Charts IFR 2012 - CM_11.01.05 Remuneration" xfId="51845" xr:uid="{00000000-0005-0000-0000-0000DC090000}"/>
    <cellStyle name="%_20111108 Presentationsheet Q3 2011v2 - used for graphs presentation_20120820 Charts IFR 2012 - CM_61.00.05 Major subs" xfId="51846" xr:uid="{00000000-0005-0000-0000-0000DD090000}"/>
    <cellStyle name="%_20111108 Presentationsheet Q3 2011v2 - used for graphs presentation_20120820 Charts IFR 2012 - CM_Grafic long-term fund." xfId="51847" xr:uid="{00000000-0005-0000-0000-0000DE090000}"/>
    <cellStyle name="%_20111108 Presentationsheet Q3 2011v2 - used for graphs presentation_20120820 Charts IFR 2012 - CM_Grafic maturity" xfId="51848" xr:uid="{00000000-0005-0000-0000-0000DF090000}"/>
    <cellStyle name="%_20111108 Presentationsheet Q3 2011v2 - used for graphs presentation_20120821 Charts IFR 2012 - CM" xfId="51849" xr:uid="{00000000-0005-0000-0000-0000E0090000}"/>
    <cellStyle name="%_20111108 Presentationsheet Q3 2011v2 - used for graphs presentation_20120821 Charts IFR 2012 - CM 2" xfId="51850" xr:uid="{00000000-0005-0000-0000-0000E1090000}"/>
    <cellStyle name="%_20111108 Presentationsheet Q3 2011v2 - used for graphs presentation_20120821 Charts IFR 2012 - CM_11.01.05 Remuneration" xfId="51851" xr:uid="{00000000-0005-0000-0000-0000E2090000}"/>
    <cellStyle name="%_20111108 Presentationsheet Q3 2011v2 - used for graphs presentation_20120821 Charts IFR 2012 - CM_61.00.05 Major subs" xfId="51852" xr:uid="{00000000-0005-0000-0000-0000E3090000}"/>
    <cellStyle name="%_20111108 Presentationsheet Q3 2011v2 - used for graphs presentation_20120821 Charts IFR 2012 - CM_Grafic long-term fund." xfId="51853" xr:uid="{00000000-0005-0000-0000-0000E4090000}"/>
    <cellStyle name="%_20111108 Presentationsheet Q3 2011v2 - used for graphs presentation_20120821 Charts IFR 2012 - CM_Grafic maturity" xfId="51854" xr:uid="{00000000-0005-0000-0000-0000E5090000}"/>
    <cellStyle name="%_20111108 Presentationsheet Q3 2011v2 - used for graphs presentation_29.00.25 Funding programme" xfId="51855" xr:uid="{00000000-0005-0000-0000-0000E6090000}"/>
    <cellStyle name="%_20111108 Presentationsheet Q3 2011v2 - used for graphs presentation_29.00.25 Funding programme_11.01.05 Remuneration" xfId="51856" xr:uid="{00000000-0005-0000-0000-0000E7090000}"/>
    <cellStyle name="%_20111108 Presentationsheet Q3 2011v2 - used for graphs presentation_29.00.25 Funding programme_61.00.05 Major subs" xfId="51857" xr:uid="{00000000-0005-0000-0000-0000E8090000}"/>
    <cellStyle name="%_20111108 Presentationsheet Q3 2011v2 - used for graphs presentation_61.00.05 Major subs" xfId="51858" xr:uid="{00000000-0005-0000-0000-0000E9090000}"/>
    <cellStyle name="%_20111108 Presentationsheet Q3 2011v2 - used for graphs presentation_Grafic long-term fund." xfId="51859" xr:uid="{00000000-0005-0000-0000-0000EA090000}"/>
    <cellStyle name="%_20111108 Presentationsheet Q3 2011v2 - used for graphs presentation_Grafic maturity" xfId="51860" xr:uid="{00000000-0005-0000-0000-0000EB090000}"/>
    <cellStyle name="%_20111108 Presentationsheet Q3 2011v2 - used for graphs presentation_Table of Contents " xfId="204" xr:uid="{00000000-0005-0000-0000-0000EC090000}"/>
    <cellStyle name="%_20111108 Presentationsheet Q3 2011v2 - used for graphs presentation_Table of Contents  2" xfId="1314" xr:uid="{00000000-0005-0000-0000-0000ED090000}"/>
    <cellStyle name="%_20111108 Presentationsheet Q3 2011v2 - used for graphs presentation_Table of Contents  3" xfId="1315" xr:uid="{00000000-0005-0000-0000-0000EE090000}"/>
    <cellStyle name="%_20111108 Presentationsheet Q3 2011v2 - used for graphs presentation_Table of Contents  4" xfId="1316" xr:uid="{00000000-0005-0000-0000-0000EF090000}"/>
    <cellStyle name="%_20111108 Presentationsheet Q3 2011v2 - used for graphs presentation_Table of Contents _1.1 Quart. uderl. P&amp;L develop." xfId="1313" xr:uid="{00000000-0005-0000-0000-0000F0090000}"/>
    <cellStyle name="%_20111108 Presentationsheet Q3 2011v2 - used for graphs presentation_Table of Contents _1.3 Underlying P&amp;L" xfId="2706" xr:uid="{00000000-0005-0000-0000-0000F1090000}"/>
    <cellStyle name="%_20111108 Presentationsheet Q3 2011v2 - used for graphs presentation_Table of Contents _1.5 Reported P&amp;L" xfId="2918" xr:uid="{00000000-0005-0000-0000-0000F2090000}"/>
    <cellStyle name="%_20111108 Presentationsheet Q3 2011v2 - used for graphs presentation_Table of Contents _2.3. Due to customers" xfId="3130" xr:uid="{00000000-0005-0000-0000-0000F3090000}"/>
    <cellStyle name="%_20111108 Presentationsheet Q3 2011v2 - used for graphs presentation_Table of Contents _3.1. Retail Banking" xfId="3342" xr:uid="{00000000-0005-0000-0000-0000F4090000}"/>
    <cellStyle name="%_20111108 Presentationsheet Q3 2011v2 - used for graphs presentation_Table of Contents _3.2a Private Banking per Q" xfId="3554" xr:uid="{00000000-0005-0000-0000-0000F5090000}"/>
    <cellStyle name="%_20111108 Presentationsheet Q3 2011v2 - used for graphs presentation_Table of Contents _3.3. Corporate Banking" xfId="3766" xr:uid="{00000000-0005-0000-0000-0000F6090000}"/>
    <cellStyle name="%_20111108 Presentationsheet Q3 2011v2 - used for graphs presentation_Table of Contents _3.3a Corporate Banking per Q" xfId="5250" xr:uid="{00000000-0005-0000-0000-0000F7090000}"/>
    <cellStyle name="%_20111108 Presentationsheet Q3 2011v2 - used for graphs presentation_Table of Contents _3.4.1 CB-commercial clients" xfId="3978" xr:uid="{00000000-0005-0000-0000-0000F8090000}"/>
    <cellStyle name="%_20111108 Presentationsheet Q3 2011v2 - used for graphs presentation_Table of Contents _3.4.1.a CB-com. clients per Q" xfId="4190" xr:uid="{00000000-0005-0000-0000-0000F9090000}"/>
    <cellStyle name="%_20111108 Presentationsheet Q3 2011v2 - used for graphs presentation_Table of Contents _3.4.2 CB-intern. clients" xfId="4402" xr:uid="{00000000-0005-0000-0000-0000FA090000}"/>
    <cellStyle name="%_20111108 Presentationsheet Q3 2011v2 - used for graphs presentation_Table of Contents _3.4.2a CB-int. clients per Q" xfId="4614" xr:uid="{00000000-0005-0000-0000-0000FB090000}"/>
    <cellStyle name="%_20111108 Presentationsheet Q3 2011v2 - used for graphs presentation_Table of Contents _3.4.3 CB-cap. mark.sol." xfId="4826" xr:uid="{00000000-0005-0000-0000-0000FC090000}"/>
    <cellStyle name="%_20111108 Presentationsheet Q3 2011v2 - used for graphs presentation_Table of Contents _3.4.3a CB-cap. mark. sol. per Q" xfId="5038" xr:uid="{00000000-0005-0000-0000-0000FD090000}"/>
    <cellStyle name="%_29.00.25 Funding programme" xfId="51861" xr:uid="{00000000-0005-0000-0000-0000FE090000}"/>
    <cellStyle name="%_29.00.25 Funding programme_11.01.05 Remuneration" xfId="51862" xr:uid="{00000000-0005-0000-0000-0000FF090000}"/>
    <cellStyle name="%_29.00.25 Funding programme_61.00.05 Major subs" xfId="51863" xr:uid="{00000000-0005-0000-0000-0000000A0000}"/>
    <cellStyle name="%_61.00.05 Major subs" xfId="51864" xr:uid="{00000000-0005-0000-0000-0000010A0000}"/>
    <cellStyle name="%_AA_Group_Capital_Liquidity_Funding" xfId="51865" xr:uid="{00000000-0005-0000-0000-0000020A0000}"/>
    <cellStyle name="%_AA_Group_notes" xfId="51866" xr:uid="{00000000-0005-0000-0000-0000030A0000}"/>
    <cellStyle name="%_ALM vs PCA" xfId="205" xr:uid="{00000000-0005-0000-0000-0000040A0000}"/>
    <cellStyle name="%_ALM vs PCA 2" xfId="1318" xr:uid="{00000000-0005-0000-0000-0000050A0000}"/>
    <cellStyle name="%_ALM vs PCA 3" xfId="1319" xr:uid="{00000000-0005-0000-0000-0000060A0000}"/>
    <cellStyle name="%_ALM vs PCA 4" xfId="1320" xr:uid="{00000000-0005-0000-0000-0000070A0000}"/>
    <cellStyle name="%_ALM vs PCA_1.1 Quart. uderl. P&amp;L develop." xfId="1317" xr:uid="{00000000-0005-0000-0000-0000080A0000}"/>
    <cellStyle name="%_ALM vs PCA_1.3 Underlying P&amp;L" xfId="2707" xr:uid="{00000000-0005-0000-0000-0000090A0000}"/>
    <cellStyle name="%_ALM vs PCA_1.5 Reported P&amp;L" xfId="2919" xr:uid="{00000000-0005-0000-0000-00000A0A0000}"/>
    <cellStyle name="%_ALM vs PCA_2.3. Due to customers" xfId="3131" xr:uid="{00000000-0005-0000-0000-00000B0A0000}"/>
    <cellStyle name="%_ALM vs PCA_29" xfId="54431" xr:uid="{00000000-0005-0000-0000-00000C0A0000}"/>
    <cellStyle name="%_ALM vs PCA_29.00.25 Funding programme" xfId="51867" xr:uid="{00000000-0005-0000-0000-00000D0A0000}"/>
    <cellStyle name="%_ALM vs PCA_3.1. Retail Banking" xfId="3343" xr:uid="{00000000-0005-0000-0000-00000E0A0000}"/>
    <cellStyle name="%_ALM vs PCA_3.2a Private Banking per Q" xfId="3555" xr:uid="{00000000-0005-0000-0000-00000F0A0000}"/>
    <cellStyle name="%_ALM vs PCA_3.3. Corporate Banking" xfId="3767" xr:uid="{00000000-0005-0000-0000-0000100A0000}"/>
    <cellStyle name="%_ALM vs PCA_3.3a Corporate Banking per Q" xfId="5251" xr:uid="{00000000-0005-0000-0000-0000110A0000}"/>
    <cellStyle name="%_ALM vs PCA_3.4.1 CB-commercial clients" xfId="3979" xr:uid="{00000000-0005-0000-0000-0000120A0000}"/>
    <cellStyle name="%_ALM vs PCA_3.4.1.a CB-com. clients per Q" xfId="4191" xr:uid="{00000000-0005-0000-0000-0000130A0000}"/>
    <cellStyle name="%_ALM vs PCA_3.4.2 CB-intern. clients" xfId="4403" xr:uid="{00000000-0005-0000-0000-0000140A0000}"/>
    <cellStyle name="%_ALM vs PCA_3.4.2a CB-int. clients per Q" xfId="4615" xr:uid="{00000000-0005-0000-0000-0000150A0000}"/>
    <cellStyle name="%_ALM vs PCA_3.4.3 CB-cap. mark.sol." xfId="4827" xr:uid="{00000000-0005-0000-0000-0000160A0000}"/>
    <cellStyle name="%_ALM vs PCA_3.4.3a CB-cap. mark. sol. per Q" xfId="5039" xr:uid="{00000000-0005-0000-0000-0000170A0000}"/>
    <cellStyle name="%_ALM10146" xfId="206" xr:uid="{00000000-0005-0000-0000-0000180A0000}"/>
    <cellStyle name="%_ALM10146 2" xfId="207" xr:uid="{00000000-0005-0000-0000-0000190A0000}"/>
    <cellStyle name="%_ALM10146 2 2" xfId="1323" xr:uid="{00000000-0005-0000-0000-00001A0A0000}"/>
    <cellStyle name="%_ALM10146 2 3" xfId="1324" xr:uid="{00000000-0005-0000-0000-00001B0A0000}"/>
    <cellStyle name="%_ALM10146 2 4" xfId="1325" xr:uid="{00000000-0005-0000-0000-00001C0A0000}"/>
    <cellStyle name="%_ALM10146 2_00.02 Cons P&amp;L" xfId="51868" xr:uid="{00000000-0005-0000-0000-00001D0A0000}"/>
    <cellStyle name="%_ALM10146 2_1.1 Quart. uderl. P&amp;L develop." xfId="1322" xr:uid="{00000000-0005-0000-0000-00001E0A0000}"/>
    <cellStyle name="%_ALM10146 2_1.3 Underlying P&amp;L" xfId="2709" xr:uid="{00000000-0005-0000-0000-00001F0A0000}"/>
    <cellStyle name="%_ALM10146 2_1.5 Reported P&amp;L" xfId="2921" xr:uid="{00000000-0005-0000-0000-0000200A0000}"/>
    <cellStyle name="%_ALM10146 2_2.3. Due to customers" xfId="3133" xr:uid="{00000000-0005-0000-0000-0000210A0000}"/>
    <cellStyle name="%_ALM10146 2_29" xfId="54433" xr:uid="{00000000-0005-0000-0000-0000220A0000}"/>
    <cellStyle name="%_ALM10146 2_29.00.25 Funding programme" xfId="51869" xr:uid="{00000000-0005-0000-0000-0000230A0000}"/>
    <cellStyle name="%_ALM10146 2_3.1. Retail Banking" xfId="3345" xr:uid="{00000000-0005-0000-0000-0000240A0000}"/>
    <cellStyle name="%_ALM10146 2_3.2a Private Banking per Q" xfId="3557" xr:uid="{00000000-0005-0000-0000-0000250A0000}"/>
    <cellStyle name="%_ALM10146 2_3.3. Corporate Banking" xfId="3769" xr:uid="{00000000-0005-0000-0000-0000260A0000}"/>
    <cellStyle name="%_ALM10146 2_3.3a Corporate Banking per Q" xfId="5253" xr:uid="{00000000-0005-0000-0000-0000270A0000}"/>
    <cellStyle name="%_ALM10146 2_3.4.1 CB-commercial clients" xfId="3981" xr:uid="{00000000-0005-0000-0000-0000280A0000}"/>
    <cellStyle name="%_ALM10146 2_3.4.1.a CB-com. clients per Q" xfId="4193" xr:uid="{00000000-0005-0000-0000-0000290A0000}"/>
    <cellStyle name="%_ALM10146 2_3.4.2 CB-intern. clients" xfId="4405" xr:uid="{00000000-0005-0000-0000-00002A0A0000}"/>
    <cellStyle name="%_ALM10146 2_3.4.2a CB-int. clients per Q" xfId="4617" xr:uid="{00000000-0005-0000-0000-00002B0A0000}"/>
    <cellStyle name="%_ALM10146 2_3.4.3 CB-cap. mark.sol." xfId="4829" xr:uid="{00000000-0005-0000-0000-00002C0A0000}"/>
    <cellStyle name="%_ALM10146 2_3.4.3a CB-cap. mark. sol. per Q" xfId="5041" xr:uid="{00000000-0005-0000-0000-00002D0A0000}"/>
    <cellStyle name="%_ALM10146 3" xfId="1326" xr:uid="{00000000-0005-0000-0000-00002E0A0000}"/>
    <cellStyle name="%_ALM10146 4" xfId="1327" xr:uid="{00000000-0005-0000-0000-00002F0A0000}"/>
    <cellStyle name="%_ALM10146 5" xfId="1328" xr:uid="{00000000-0005-0000-0000-0000300A0000}"/>
    <cellStyle name="%_ALM10146_00.02 Cons P&amp;L" xfId="51870" xr:uid="{00000000-0005-0000-0000-0000310A0000}"/>
    <cellStyle name="%_ALM10146_1.1 Quart. uderl. P&amp;L develop." xfId="1321" xr:uid="{00000000-0005-0000-0000-0000320A0000}"/>
    <cellStyle name="%_ALM10146_1.3 Underlying P&amp;L" xfId="2708" xr:uid="{00000000-0005-0000-0000-0000330A0000}"/>
    <cellStyle name="%_ALM10146_1.5 Reported P&amp;L" xfId="2920" xr:uid="{00000000-0005-0000-0000-0000340A0000}"/>
    <cellStyle name="%_ALM10146_2.3. Due to customers" xfId="3132" xr:uid="{00000000-0005-0000-0000-0000350A0000}"/>
    <cellStyle name="%_ALM10146_20111129 Charts AR2011 - CM" xfId="51871" xr:uid="{00000000-0005-0000-0000-0000360A0000}"/>
    <cellStyle name="%_ALM10146_20120622 Charts IFR2012 - CM" xfId="51872" xr:uid="{00000000-0005-0000-0000-0000370A0000}"/>
    <cellStyle name="%_ALM10146_20121806 Liquidity and funding figures -V1" xfId="51873" xr:uid="{00000000-0005-0000-0000-0000380A0000}"/>
    <cellStyle name="%_ALM10146_29" xfId="54432" xr:uid="{00000000-0005-0000-0000-0000390A0000}"/>
    <cellStyle name="%_ALM10146_29.00.25 Funding programme" xfId="51874" xr:uid="{00000000-0005-0000-0000-00003A0A0000}"/>
    <cellStyle name="%_ALM10146_3.1. Retail Banking" xfId="3344" xr:uid="{00000000-0005-0000-0000-00003B0A0000}"/>
    <cellStyle name="%_ALM10146_3.2a Private Banking per Q" xfId="3556" xr:uid="{00000000-0005-0000-0000-00003C0A0000}"/>
    <cellStyle name="%_ALM10146_3.3. Corporate Banking" xfId="3768" xr:uid="{00000000-0005-0000-0000-00003D0A0000}"/>
    <cellStyle name="%_ALM10146_3.3a Corporate Banking per Q" xfId="5252" xr:uid="{00000000-0005-0000-0000-00003E0A0000}"/>
    <cellStyle name="%_ALM10146_3.4.1 CB-commercial clients" xfId="3980" xr:uid="{00000000-0005-0000-0000-00003F0A0000}"/>
    <cellStyle name="%_ALM10146_3.4.1.a CB-com. clients per Q" xfId="4192" xr:uid="{00000000-0005-0000-0000-0000400A0000}"/>
    <cellStyle name="%_ALM10146_3.4.2 CB-intern. clients" xfId="4404" xr:uid="{00000000-0005-0000-0000-0000410A0000}"/>
    <cellStyle name="%_ALM10146_3.4.2a CB-int. clients per Q" xfId="4616" xr:uid="{00000000-0005-0000-0000-0000420A0000}"/>
    <cellStyle name="%_ALM10146_3.4.3 CB-cap. mark.sol." xfId="4828" xr:uid="{00000000-0005-0000-0000-0000430A0000}"/>
    <cellStyle name="%_ALM10146_3.4.3a CB-cap. mark. sol. per Q" xfId="5040" xr:uid="{00000000-0005-0000-0000-0000440A0000}"/>
    <cellStyle name="%_ALM10146_Book1 (2)" xfId="208" xr:uid="{00000000-0005-0000-0000-0000450A0000}"/>
    <cellStyle name="%_ALM10146_Book1 (2) 2" xfId="1330" xr:uid="{00000000-0005-0000-0000-0000460A0000}"/>
    <cellStyle name="%_ALM10146_Book1 (2) 3" xfId="1331" xr:uid="{00000000-0005-0000-0000-0000470A0000}"/>
    <cellStyle name="%_ALM10146_Book1 (2) 4" xfId="1332" xr:uid="{00000000-0005-0000-0000-0000480A0000}"/>
    <cellStyle name="%_ALM10146_Book1 (2)_00.02 Cons P&amp;L" xfId="51875" xr:uid="{00000000-0005-0000-0000-0000490A0000}"/>
    <cellStyle name="%_ALM10146_Book1 (2)_1.1 Quart. uderl. P&amp;L develop." xfId="1329" xr:uid="{00000000-0005-0000-0000-00004A0A0000}"/>
    <cellStyle name="%_ALM10146_Book1 (2)_1.3 Underlying P&amp;L" xfId="2710" xr:uid="{00000000-0005-0000-0000-00004B0A0000}"/>
    <cellStyle name="%_ALM10146_Book1 (2)_1.5 Reported P&amp;L" xfId="2922" xr:uid="{00000000-0005-0000-0000-00004C0A0000}"/>
    <cellStyle name="%_ALM10146_Book1 (2)_2.3. Due to customers" xfId="3134" xr:uid="{00000000-0005-0000-0000-00004D0A0000}"/>
    <cellStyle name="%_ALM10146_Book1 (2)_20111129 Charts AR2011 - CM" xfId="51876" xr:uid="{00000000-0005-0000-0000-00004E0A0000}"/>
    <cellStyle name="%_ALM10146_Book1 (2)_20120622 Charts IFR2012 - CM" xfId="51877" xr:uid="{00000000-0005-0000-0000-00004F0A0000}"/>
    <cellStyle name="%_ALM10146_Book1 (2)_20121806 Liquidity and funding figures -V1" xfId="51878" xr:uid="{00000000-0005-0000-0000-0000500A0000}"/>
    <cellStyle name="%_ALM10146_Book1 (2)_29" xfId="54434" xr:uid="{00000000-0005-0000-0000-0000510A0000}"/>
    <cellStyle name="%_ALM10146_Book1 (2)_29.00.25 Funding programme" xfId="51879" xr:uid="{00000000-0005-0000-0000-0000520A0000}"/>
    <cellStyle name="%_ALM10146_Book1 (2)_3.1. Retail Banking" xfId="3346" xr:uid="{00000000-0005-0000-0000-0000530A0000}"/>
    <cellStyle name="%_ALM10146_Book1 (2)_3.2a Private Banking per Q" xfId="3558" xr:uid="{00000000-0005-0000-0000-0000540A0000}"/>
    <cellStyle name="%_ALM10146_Book1 (2)_3.3. Corporate Banking" xfId="3770" xr:uid="{00000000-0005-0000-0000-0000550A0000}"/>
    <cellStyle name="%_ALM10146_Book1 (2)_3.3a Corporate Banking per Q" xfId="5254" xr:uid="{00000000-0005-0000-0000-0000560A0000}"/>
    <cellStyle name="%_ALM10146_Book1 (2)_3.4.1 CB-commercial clients" xfId="3982" xr:uid="{00000000-0005-0000-0000-0000570A0000}"/>
    <cellStyle name="%_ALM10146_Book1 (2)_3.4.1.a CB-com. clients per Q" xfId="4194" xr:uid="{00000000-0005-0000-0000-0000580A0000}"/>
    <cellStyle name="%_ALM10146_Book1 (2)_3.4.2 CB-intern. clients" xfId="4406" xr:uid="{00000000-0005-0000-0000-0000590A0000}"/>
    <cellStyle name="%_ALM10146_Book1 (2)_3.4.2a CB-int. clients per Q" xfId="4618" xr:uid="{00000000-0005-0000-0000-00005A0A0000}"/>
    <cellStyle name="%_ALM10146_Book1 (2)_3.4.3 CB-cap. mark.sol." xfId="4830" xr:uid="{00000000-0005-0000-0000-00005B0A0000}"/>
    <cellStyle name="%_ALM10146_Book1 (2)_3.4.3a CB-cap. mark. sol. per Q" xfId="5042" xr:uid="{00000000-0005-0000-0000-00005C0A0000}"/>
    <cellStyle name="%_ALM10146_Book1 (2)_Capital charts FY2011" xfId="51880" xr:uid="{00000000-0005-0000-0000-00005D0A0000}"/>
    <cellStyle name="%_ALM10146_Book1 (2)_RWA vs total assets" xfId="51881" xr:uid="{00000000-0005-0000-0000-00005E0A0000}"/>
    <cellStyle name="%_ALM10146_Capital charts FY2011" xfId="51882" xr:uid="{00000000-0005-0000-0000-00005F0A0000}"/>
    <cellStyle name="%_ALM10146_Maturity calendar 31 Dec 2010" xfId="209" xr:uid="{00000000-0005-0000-0000-0000600A0000}"/>
    <cellStyle name="%_ALM10146_Maturity calendar 31 Dec 2010 2" xfId="1334" xr:uid="{00000000-0005-0000-0000-0000610A0000}"/>
    <cellStyle name="%_ALM10146_Maturity calendar 31 Dec 2010 3" xfId="1335" xr:uid="{00000000-0005-0000-0000-0000620A0000}"/>
    <cellStyle name="%_ALM10146_Maturity calendar 31 Dec 2010 4" xfId="1336" xr:uid="{00000000-0005-0000-0000-0000630A0000}"/>
    <cellStyle name="%_ALM10146_Maturity calendar 31 Dec 2010_00.02 Cons P&amp;L" xfId="51883" xr:uid="{00000000-0005-0000-0000-0000640A0000}"/>
    <cellStyle name="%_ALM10146_Maturity calendar 31 Dec 2010_1.1 Quart. uderl. P&amp;L develop." xfId="1333" xr:uid="{00000000-0005-0000-0000-0000650A0000}"/>
    <cellStyle name="%_ALM10146_Maturity calendar 31 Dec 2010_1.3 Underlying P&amp;L" xfId="2711" xr:uid="{00000000-0005-0000-0000-0000660A0000}"/>
    <cellStyle name="%_ALM10146_Maturity calendar 31 Dec 2010_1.5 Reported P&amp;L" xfId="2923" xr:uid="{00000000-0005-0000-0000-0000670A0000}"/>
    <cellStyle name="%_ALM10146_Maturity calendar 31 Dec 2010_2.3. Due to customers" xfId="3135" xr:uid="{00000000-0005-0000-0000-0000680A0000}"/>
    <cellStyle name="%_ALM10146_Maturity calendar 31 Dec 2010_20111129 Charts AR2011 - CM" xfId="51884" xr:uid="{00000000-0005-0000-0000-0000690A0000}"/>
    <cellStyle name="%_ALM10146_Maturity calendar 31 Dec 2010_20120622 Charts IFR2012 - CM" xfId="51885" xr:uid="{00000000-0005-0000-0000-00006A0A0000}"/>
    <cellStyle name="%_ALM10146_Maturity calendar 31 Dec 2010_20121806 Liquidity and funding figures -V1" xfId="51886" xr:uid="{00000000-0005-0000-0000-00006B0A0000}"/>
    <cellStyle name="%_ALM10146_Maturity calendar 31 Dec 2010_29" xfId="54435" xr:uid="{00000000-0005-0000-0000-00006C0A0000}"/>
    <cellStyle name="%_ALM10146_Maturity calendar 31 Dec 2010_29.00.25 Funding programme" xfId="51887" xr:uid="{00000000-0005-0000-0000-00006D0A0000}"/>
    <cellStyle name="%_ALM10146_Maturity calendar 31 Dec 2010_3.1. Retail Banking" xfId="3347" xr:uid="{00000000-0005-0000-0000-00006E0A0000}"/>
    <cellStyle name="%_ALM10146_Maturity calendar 31 Dec 2010_3.2a Private Banking per Q" xfId="3559" xr:uid="{00000000-0005-0000-0000-00006F0A0000}"/>
    <cellStyle name="%_ALM10146_Maturity calendar 31 Dec 2010_3.3. Corporate Banking" xfId="3771" xr:uid="{00000000-0005-0000-0000-0000700A0000}"/>
    <cellStyle name="%_ALM10146_Maturity calendar 31 Dec 2010_3.3a Corporate Banking per Q" xfId="5255" xr:uid="{00000000-0005-0000-0000-0000710A0000}"/>
    <cellStyle name="%_ALM10146_Maturity calendar 31 Dec 2010_3.4.1 CB-commercial clients" xfId="3983" xr:uid="{00000000-0005-0000-0000-0000720A0000}"/>
    <cellStyle name="%_ALM10146_Maturity calendar 31 Dec 2010_3.4.1.a CB-com. clients per Q" xfId="4195" xr:uid="{00000000-0005-0000-0000-0000730A0000}"/>
    <cellStyle name="%_ALM10146_Maturity calendar 31 Dec 2010_3.4.2 CB-intern. clients" xfId="4407" xr:uid="{00000000-0005-0000-0000-0000740A0000}"/>
    <cellStyle name="%_ALM10146_Maturity calendar 31 Dec 2010_3.4.2a CB-int. clients per Q" xfId="4619" xr:uid="{00000000-0005-0000-0000-0000750A0000}"/>
    <cellStyle name="%_ALM10146_Maturity calendar 31 Dec 2010_3.4.3 CB-cap. mark.sol." xfId="4831" xr:uid="{00000000-0005-0000-0000-0000760A0000}"/>
    <cellStyle name="%_ALM10146_Maturity calendar 31 Dec 2010_3.4.3a CB-cap. mark. sol. per Q" xfId="5043" xr:uid="{00000000-0005-0000-0000-0000770A0000}"/>
    <cellStyle name="%_ALM10146_Maturity calendar 31 Dec 2010_Capital charts FY2011" xfId="51888" xr:uid="{00000000-0005-0000-0000-0000780A0000}"/>
    <cellStyle name="%_ALM10146_Maturity calendar 31 Dec 2010_RWA vs total assets" xfId="51889" xr:uid="{00000000-0005-0000-0000-0000790A0000}"/>
    <cellStyle name="%_ALM10146_RWA vs total assets" xfId="51890" xr:uid="{00000000-0005-0000-0000-00007A0A0000}"/>
    <cellStyle name="%_Charts" xfId="210" xr:uid="{00000000-0005-0000-0000-00007B0A0000}"/>
    <cellStyle name="%_Charts 2" xfId="1338" xr:uid="{00000000-0005-0000-0000-00007C0A0000}"/>
    <cellStyle name="%_Charts 3" xfId="1339" xr:uid="{00000000-0005-0000-0000-00007D0A0000}"/>
    <cellStyle name="%_Charts 4" xfId="1340" xr:uid="{00000000-0005-0000-0000-00007E0A0000}"/>
    <cellStyle name="%_Charts deals" xfId="211" xr:uid="{00000000-0005-0000-0000-00007F0A0000}"/>
    <cellStyle name="%_Charts deals 2" xfId="1342" xr:uid="{00000000-0005-0000-0000-0000800A0000}"/>
    <cellStyle name="%_Charts deals 3" xfId="1343" xr:uid="{00000000-0005-0000-0000-0000810A0000}"/>
    <cellStyle name="%_Charts deals 4" xfId="1344" xr:uid="{00000000-0005-0000-0000-0000820A0000}"/>
    <cellStyle name="%_Charts deals_00.02 Cons P&amp;L" xfId="51891" xr:uid="{00000000-0005-0000-0000-0000830A0000}"/>
    <cellStyle name="%_Charts deals_1.1 Quart. uderl. P&amp;L develop." xfId="1341" xr:uid="{00000000-0005-0000-0000-0000840A0000}"/>
    <cellStyle name="%_Charts deals_1.3 Underlying P&amp;L" xfId="2713" xr:uid="{00000000-0005-0000-0000-0000850A0000}"/>
    <cellStyle name="%_Charts deals_1.5 Reported P&amp;L" xfId="2925" xr:uid="{00000000-0005-0000-0000-0000860A0000}"/>
    <cellStyle name="%_Charts deals_2.3. Due to customers" xfId="3137" xr:uid="{00000000-0005-0000-0000-0000870A0000}"/>
    <cellStyle name="%_Charts deals_29" xfId="54437" xr:uid="{00000000-0005-0000-0000-0000880A0000}"/>
    <cellStyle name="%_Charts deals_29.00.25 Funding programme" xfId="51892" xr:uid="{00000000-0005-0000-0000-0000890A0000}"/>
    <cellStyle name="%_Charts deals_3.1. Retail Banking" xfId="3349" xr:uid="{00000000-0005-0000-0000-00008A0A0000}"/>
    <cellStyle name="%_Charts deals_3.2a Private Banking per Q" xfId="3561" xr:uid="{00000000-0005-0000-0000-00008B0A0000}"/>
    <cellStyle name="%_Charts deals_3.3. Corporate Banking" xfId="3773" xr:uid="{00000000-0005-0000-0000-00008C0A0000}"/>
    <cellStyle name="%_Charts deals_3.3a Corporate Banking per Q" xfId="5257" xr:uid="{00000000-0005-0000-0000-00008D0A0000}"/>
    <cellStyle name="%_Charts deals_3.4.1 CB-commercial clients" xfId="3985" xr:uid="{00000000-0005-0000-0000-00008E0A0000}"/>
    <cellStyle name="%_Charts deals_3.4.1.a CB-com. clients per Q" xfId="4197" xr:uid="{00000000-0005-0000-0000-00008F0A0000}"/>
    <cellStyle name="%_Charts deals_3.4.2 CB-intern. clients" xfId="4409" xr:uid="{00000000-0005-0000-0000-0000900A0000}"/>
    <cellStyle name="%_Charts deals_3.4.2a CB-int. clients per Q" xfId="4621" xr:uid="{00000000-0005-0000-0000-0000910A0000}"/>
    <cellStyle name="%_Charts deals_3.4.3 CB-cap. mark.sol." xfId="4833" xr:uid="{00000000-0005-0000-0000-0000920A0000}"/>
    <cellStyle name="%_Charts deals_3.4.3a CB-cap. mark. sol. per Q" xfId="5045" xr:uid="{00000000-0005-0000-0000-0000930A0000}"/>
    <cellStyle name="%_Charts_00.02 Cons P&amp;L" xfId="51893" xr:uid="{00000000-0005-0000-0000-0000940A0000}"/>
    <cellStyle name="%_Charts_1.1 Quart. uderl. P&amp;L develop." xfId="1337" xr:uid="{00000000-0005-0000-0000-0000950A0000}"/>
    <cellStyle name="%_Charts_1.3 Underlying P&amp;L" xfId="2712" xr:uid="{00000000-0005-0000-0000-0000960A0000}"/>
    <cellStyle name="%_Charts_1.5 Reported P&amp;L" xfId="2924" xr:uid="{00000000-0005-0000-0000-0000970A0000}"/>
    <cellStyle name="%_Charts_2.3. Due to customers" xfId="3136" xr:uid="{00000000-0005-0000-0000-0000980A0000}"/>
    <cellStyle name="%_Charts_29" xfId="54436" xr:uid="{00000000-0005-0000-0000-0000990A0000}"/>
    <cellStyle name="%_Charts_29.00.25 Funding programme" xfId="51894" xr:uid="{00000000-0005-0000-0000-00009A0A0000}"/>
    <cellStyle name="%_Charts_3.1. Retail Banking" xfId="3348" xr:uid="{00000000-0005-0000-0000-00009B0A0000}"/>
    <cellStyle name="%_Charts_3.2a Private Banking per Q" xfId="3560" xr:uid="{00000000-0005-0000-0000-00009C0A0000}"/>
    <cellStyle name="%_Charts_3.3. Corporate Banking" xfId="3772" xr:uid="{00000000-0005-0000-0000-00009D0A0000}"/>
    <cellStyle name="%_Charts_3.3a Corporate Banking per Q" xfId="5256" xr:uid="{00000000-0005-0000-0000-00009E0A0000}"/>
    <cellStyle name="%_Charts_3.4.1 CB-commercial clients" xfId="3984" xr:uid="{00000000-0005-0000-0000-00009F0A0000}"/>
    <cellStyle name="%_Charts_3.4.1.a CB-com. clients per Q" xfId="4196" xr:uid="{00000000-0005-0000-0000-0000A00A0000}"/>
    <cellStyle name="%_Charts_3.4.2 CB-intern. clients" xfId="4408" xr:uid="{00000000-0005-0000-0000-0000A10A0000}"/>
    <cellStyle name="%_Charts_3.4.2a CB-int. clients per Q" xfId="4620" xr:uid="{00000000-0005-0000-0000-0000A20A0000}"/>
    <cellStyle name="%_Charts_3.4.3 CB-cap. mark.sol." xfId="4832" xr:uid="{00000000-0005-0000-0000-0000A30A0000}"/>
    <cellStyle name="%_Charts_3.4.3a CB-cap. mark. sol. per Q" xfId="5044" xr:uid="{00000000-0005-0000-0000-0000A40A0000}"/>
    <cellStyle name="%_Data Grafiek Z" xfId="212" xr:uid="{00000000-0005-0000-0000-0000A50A0000}"/>
    <cellStyle name="%_Data Grafiek Z 2" xfId="1346" xr:uid="{00000000-0005-0000-0000-0000A60A0000}"/>
    <cellStyle name="%_Data Grafiek Z 3" xfId="1347" xr:uid="{00000000-0005-0000-0000-0000A70A0000}"/>
    <cellStyle name="%_Data Grafiek Z 4" xfId="1348" xr:uid="{00000000-0005-0000-0000-0000A80A0000}"/>
    <cellStyle name="%_Data Grafiek Z_1.1 Quart. uderl. P&amp;L develop." xfId="1345" xr:uid="{00000000-0005-0000-0000-0000A90A0000}"/>
    <cellStyle name="%_Data Grafiek Z_1.3 Underlying P&amp;L" xfId="2714" xr:uid="{00000000-0005-0000-0000-0000AA0A0000}"/>
    <cellStyle name="%_Data Grafiek Z_1.5 Reported P&amp;L" xfId="2926" xr:uid="{00000000-0005-0000-0000-0000AB0A0000}"/>
    <cellStyle name="%_Data Grafiek Z_2.3. Due to customers" xfId="3138" xr:uid="{00000000-0005-0000-0000-0000AC0A0000}"/>
    <cellStyle name="%_Data Grafiek Z_29" xfId="54438" xr:uid="{00000000-0005-0000-0000-0000AD0A0000}"/>
    <cellStyle name="%_Data Grafiek Z_29.00.25 Funding programme" xfId="51895" xr:uid="{00000000-0005-0000-0000-0000AE0A0000}"/>
    <cellStyle name="%_Data Grafiek Z_3.1. Retail Banking" xfId="3350" xr:uid="{00000000-0005-0000-0000-0000AF0A0000}"/>
    <cellStyle name="%_Data Grafiek Z_3.2a Private Banking per Q" xfId="3562" xr:uid="{00000000-0005-0000-0000-0000B00A0000}"/>
    <cellStyle name="%_Data Grafiek Z_3.3. Corporate Banking" xfId="3774" xr:uid="{00000000-0005-0000-0000-0000B10A0000}"/>
    <cellStyle name="%_Data Grafiek Z_3.3a Corporate Banking per Q" xfId="5258" xr:uid="{00000000-0005-0000-0000-0000B20A0000}"/>
    <cellStyle name="%_Data Grafiek Z_3.4.1 CB-commercial clients" xfId="3986" xr:uid="{00000000-0005-0000-0000-0000B30A0000}"/>
    <cellStyle name="%_Data Grafiek Z_3.4.1.a CB-com. clients per Q" xfId="4198" xr:uid="{00000000-0005-0000-0000-0000B40A0000}"/>
    <cellStyle name="%_Data Grafiek Z_3.4.2 CB-intern. clients" xfId="4410" xr:uid="{00000000-0005-0000-0000-0000B50A0000}"/>
    <cellStyle name="%_Data Grafiek Z_3.4.2a CB-int. clients per Q" xfId="4622" xr:uid="{00000000-0005-0000-0000-0000B60A0000}"/>
    <cellStyle name="%_Data Grafiek Z_3.4.3 CB-cap. mark.sol." xfId="4834" xr:uid="{00000000-0005-0000-0000-0000B70A0000}"/>
    <cellStyle name="%_Data Grafiek Z_3.4.3a CB-cap. mark. sol. per Q" xfId="5046" xr:uid="{00000000-0005-0000-0000-0000B80A0000}"/>
    <cellStyle name="%_Data Zspread " xfId="213" xr:uid="{00000000-0005-0000-0000-0000B90A0000}"/>
    <cellStyle name="%_Data Zspread  2" xfId="1350" xr:uid="{00000000-0005-0000-0000-0000BA0A0000}"/>
    <cellStyle name="%_Data Zspread  3" xfId="1351" xr:uid="{00000000-0005-0000-0000-0000BB0A0000}"/>
    <cellStyle name="%_Data Zspread  4" xfId="1352" xr:uid="{00000000-0005-0000-0000-0000BC0A0000}"/>
    <cellStyle name="%_Data Zspread _1.1 Quart. uderl. P&amp;L develop." xfId="1349" xr:uid="{00000000-0005-0000-0000-0000BD0A0000}"/>
    <cellStyle name="%_Data Zspread _1.3 Underlying P&amp;L" xfId="2715" xr:uid="{00000000-0005-0000-0000-0000BE0A0000}"/>
    <cellStyle name="%_Data Zspread _1.5 Reported P&amp;L" xfId="2927" xr:uid="{00000000-0005-0000-0000-0000BF0A0000}"/>
    <cellStyle name="%_Data Zspread _2.3. Due to customers" xfId="3139" xr:uid="{00000000-0005-0000-0000-0000C00A0000}"/>
    <cellStyle name="%_Data Zspread _29" xfId="54439" xr:uid="{00000000-0005-0000-0000-0000C10A0000}"/>
    <cellStyle name="%_Data Zspread _29.00.25 Funding programme" xfId="51896" xr:uid="{00000000-0005-0000-0000-0000C20A0000}"/>
    <cellStyle name="%_Data Zspread _3.1. Retail Banking" xfId="3351" xr:uid="{00000000-0005-0000-0000-0000C30A0000}"/>
    <cellStyle name="%_Data Zspread _3.2a Private Banking per Q" xfId="3563" xr:uid="{00000000-0005-0000-0000-0000C40A0000}"/>
    <cellStyle name="%_Data Zspread _3.3. Corporate Banking" xfId="3775" xr:uid="{00000000-0005-0000-0000-0000C50A0000}"/>
    <cellStyle name="%_Data Zspread _3.3a Corporate Banking per Q" xfId="5259" xr:uid="{00000000-0005-0000-0000-0000C60A0000}"/>
    <cellStyle name="%_Data Zspread _3.4.1 CB-commercial clients" xfId="3987" xr:uid="{00000000-0005-0000-0000-0000C70A0000}"/>
    <cellStyle name="%_Data Zspread _3.4.1.a CB-com. clients per Q" xfId="4199" xr:uid="{00000000-0005-0000-0000-0000C80A0000}"/>
    <cellStyle name="%_Data Zspread _3.4.2 CB-intern. clients" xfId="4411" xr:uid="{00000000-0005-0000-0000-0000C90A0000}"/>
    <cellStyle name="%_Data Zspread _3.4.2a CB-int. clients per Q" xfId="4623" xr:uid="{00000000-0005-0000-0000-0000CA0A0000}"/>
    <cellStyle name="%_Data Zspread _3.4.3 CB-cap. mark.sol." xfId="4835" xr:uid="{00000000-0005-0000-0000-0000CB0A0000}"/>
    <cellStyle name="%_Data Zspread _3.4.3a CB-cap. mark. sol. per Q" xfId="5047" xr:uid="{00000000-0005-0000-0000-0000CC0A0000}"/>
    <cellStyle name="%_EMTN1 FV 05-2010 " xfId="214" xr:uid="{00000000-0005-0000-0000-0000CD0A0000}"/>
    <cellStyle name="%_EMTN1 FV 05-2010  2" xfId="1354" xr:uid="{00000000-0005-0000-0000-0000CE0A0000}"/>
    <cellStyle name="%_EMTN1 FV 05-2010  3" xfId="1355" xr:uid="{00000000-0005-0000-0000-0000CF0A0000}"/>
    <cellStyle name="%_EMTN1 FV 05-2010  4" xfId="1356" xr:uid="{00000000-0005-0000-0000-0000D00A0000}"/>
    <cellStyle name="%_EMTN1 FV 05-2010 _1.1 Quart. uderl. P&amp;L develop." xfId="1353" xr:uid="{00000000-0005-0000-0000-0000D10A0000}"/>
    <cellStyle name="%_EMTN1 FV 05-2010 _1.3 Underlying P&amp;L" xfId="2716" xr:uid="{00000000-0005-0000-0000-0000D20A0000}"/>
    <cellStyle name="%_EMTN1 FV 05-2010 _1.5 Reported P&amp;L" xfId="2928" xr:uid="{00000000-0005-0000-0000-0000D30A0000}"/>
    <cellStyle name="%_EMTN1 FV 05-2010 _2.3. Due to customers" xfId="3140" xr:uid="{00000000-0005-0000-0000-0000D40A0000}"/>
    <cellStyle name="%_EMTN1 FV 05-2010 _29" xfId="54440" xr:uid="{00000000-0005-0000-0000-0000D50A0000}"/>
    <cellStyle name="%_EMTN1 FV 05-2010 _29.00.25 Funding programme" xfId="51897" xr:uid="{00000000-0005-0000-0000-0000D60A0000}"/>
    <cellStyle name="%_EMTN1 FV 05-2010 _3.1. Retail Banking" xfId="3352" xr:uid="{00000000-0005-0000-0000-0000D70A0000}"/>
    <cellStyle name="%_EMTN1 FV 05-2010 _3.2a Private Banking per Q" xfId="3564" xr:uid="{00000000-0005-0000-0000-0000D80A0000}"/>
    <cellStyle name="%_EMTN1 FV 05-2010 _3.3. Corporate Banking" xfId="3776" xr:uid="{00000000-0005-0000-0000-0000D90A0000}"/>
    <cellStyle name="%_EMTN1 FV 05-2010 _3.3a Corporate Banking per Q" xfId="5260" xr:uid="{00000000-0005-0000-0000-0000DA0A0000}"/>
    <cellStyle name="%_EMTN1 FV 05-2010 _3.4.1 CB-commercial clients" xfId="3988" xr:uid="{00000000-0005-0000-0000-0000DB0A0000}"/>
    <cellStyle name="%_EMTN1 FV 05-2010 _3.4.1.a CB-com. clients per Q" xfId="4200" xr:uid="{00000000-0005-0000-0000-0000DC0A0000}"/>
    <cellStyle name="%_EMTN1 FV 05-2010 _3.4.2 CB-intern. clients" xfId="4412" xr:uid="{00000000-0005-0000-0000-0000DD0A0000}"/>
    <cellStyle name="%_EMTN1 FV 05-2010 _3.4.2a CB-int. clients per Q" xfId="4624" xr:uid="{00000000-0005-0000-0000-0000DE0A0000}"/>
    <cellStyle name="%_EMTN1 FV 05-2010 _3.4.3 CB-cap. mark.sol." xfId="4836" xr:uid="{00000000-0005-0000-0000-0000DF0A0000}"/>
    <cellStyle name="%_EMTN1 FV 05-2010 _3.4.3a CB-cap. mark. sol. per Q" xfId="5048" xr:uid="{00000000-0005-0000-0000-0000E00A0000}"/>
    <cellStyle name="%_EMTN1 FV 05-2010 _TOTALS" xfId="215" xr:uid="{00000000-0005-0000-0000-0000E10A0000}"/>
    <cellStyle name="%_EMTN1 FV 05-2010 _TOTALS 2" xfId="1358" xr:uid="{00000000-0005-0000-0000-0000E20A0000}"/>
    <cellStyle name="%_EMTN1 FV 05-2010 _TOTALS 3" xfId="1359" xr:uid="{00000000-0005-0000-0000-0000E30A0000}"/>
    <cellStyle name="%_EMTN1 FV 05-2010 _TOTALS 4" xfId="1360" xr:uid="{00000000-0005-0000-0000-0000E40A0000}"/>
    <cellStyle name="%_EMTN1 FV 05-2010 _TOTALS_1.1 Quart. uderl. P&amp;L develop." xfId="1357" xr:uid="{00000000-0005-0000-0000-0000E50A0000}"/>
    <cellStyle name="%_EMTN1 FV 05-2010 _TOTALS_1.3 Underlying P&amp;L" xfId="2717" xr:uid="{00000000-0005-0000-0000-0000E60A0000}"/>
    <cellStyle name="%_EMTN1 FV 05-2010 _TOTALS_1.5 Reported P&amp;L" xfId="2929" xr:uid="{00000000-0005-0000-0000-0000E70A0000}"/>
    <cellStyle name="%_EMTN1 FV 05-2010 _TOTALS_2.3. Due to customers" xfId="3141" xr:uid="{00000000-0005-0000-0000-0000E80A0000}"/>
    <cellStyle name="%_EMTN1 FV 05-2010 _TOTALS_29" xfId="54441" xr:uid="{00000000-0005-0000-0000-0000E90A0000}"/>
    <cellStyle name="%_EMTN1 FV 05-2010 _TOTALS_29.00.25 Funding programme" xfId="51898" xr:uid="{00000000-0005-0000-0000-0000EA0A0000}"/>
    <cellStyle name="%_EMTN1 FV 05-2010 _TOTALS_3.1. Retail Banking" xfId="3353" xr:uid="{00000000-0005-0000-0000-0000EB0A0000}"/>
    <cellStyle name="%_EMTN1 FV 05-2010 _TOTALS_3.2a Private Banking per Q" xfId="3565" xr:uid="{00000000-0005-0000-0000-0000EC0A0000}"/>
    <cellStyle name="%_EMTN1 FV 05-2010 _TOTALS_3.3. Corporate Banking" xfId="3777" xr:uid="{00000000-0005-0000-0000-0000ED0A0000}"/>
    <cellStyle name="%_EMTN1 FV 05-2010 _TOTALS_3.3a Corporate Banking per Q" xfId="5261" xr:uid="{00000000-0005-0000-0000-0000EE0A0000}"/>
    <cellStyle name="%_EMTN1 FV 05-2010 _TOTALS_3.4.1 CB-commercial clients" xfId="3989" xr:uid="{00000000-0005-0000-0000-0000EF0A0000}"/>
    <cellStyle name="%_EMTN1 FV 05-2010 _TOTALS_3.4.1.a CB-com. clients per Q" xfId="4201" xr:uid="{00000000-0005-0000-0000-0000F00A0000}"/>
    <cellStyle name="%_EMTN1 FV 05-2010 _TOTALS_3.4.2 CB-intern. clients" xfId="4413" xr:uid="{00000000-0005-0000-0000-0000F10A0000}"/>
    <cellStyle name="%_EMTN1 FV 05-2010 _TOTALS_3.4.2a CB-int. clients per Q" xfId="4625" xr:uid="{00000000-0005-0000-0000-0000F20A0000}"/>
    <cellStyle name="%_EMTN1 FV 05-2010 _TOTALS_3.4.3 CB-cap. mark.sol." xfId="4837" xr:uid="{00000000-0005-0000-0000-0000F30A0000}"/>
    <cellStyle name="%_EMTN1 FV 05-2010 _TOTALS_3.4.3a CB-cap. mark. sol. per Q" xfId="5049" xr:uid="{00000000-0005-0000-0000-0000F40A0000}"/>
    <cellStyle name="%_EMTN2 FV 05-2010" xfId="216" xr:uid="{00000000-0005-0000-0000-0000F50A0000}"/>
    <cellStyle name="%_EMTN2 FV 05-2010 2" xfId="1362" xr:uid="{00000000-0005-0000-0000-0000F60A0000}"/>
    <cellStyle name="%_EMTN2 FV 05-2010 3" xfId="1363" xr:uid="{00000000-0005-0000-0000-0000F70A0000}"/>
    <cellStyle name="%_EMTN2 FV 05-2010 4" xfId="1364" xr:uid="{00000000-0005-0000-0000-0000F80A0000}"/>
    <cellStyle name="%_EMTN2 FV 05-2010_1.1 Quart. uderl. P&amp;L develop." xfId="1361" xr:uid="{00000000-0005-0000-0000-0000F90A0000}"/>
    <cellStyle name="%_EMTN2 FV 05-2010_1.3 Underlying P&amp;L" xfId="2718" xr:uid="{00000000-0005-0000-0000-0000FA0A0000}"/>
    <cellStyle name="%_EMTN2 FV 05-2010_1.5 Reported P&amp;L" xfId="2930" xr:uid="{00000000-0005-0000-0000-0000FB0A0000}"/>
    <cellStyle name="%_EMTN2 FV 05-2010_2.3. Due to customers" xfId="3142" xr:uid="{00000000-0005-0000-0000-0000FC0A0000}"/>
    <cellStyle name="%_EMTN2 FV 05-2010_29" xfId="54442" xr:uid="{00000000-0005-0000-0000-0000FD0A0000}"/>
    <cellStyle name="%_EMTN2 FV 05-2010_29.00.25 Funding programme" xfId="51899" xr:uid="{00000000-0005-0000-0000-0000FE0A0000}"/>
    <cellStyle name="%_EMTN2 FV 05-2010_3.1. Retail Banking" xfId="3354" xr:uid="{00000000-0005-0000-0000-0000FF0A0000}"/>
    <cellStyle name="%_EMTN2 FV 05-2010_3.2a Private Banking per Q" xfId="3566" xr:uid="{00000000-0005-0000-0000-0000000B0000}"/>
    <cellStyle name="%_EMTN2 FV 05-2010_3.3. Corporate Banking" xfId="3778" xr:uid="{00000000-0005-0000-0000-0000010B0000}"/>
    <cellStyle name="%_EMTN2 FV 05-2010_3.3a Corporate Banking per Q" xfId="5262" xr:uid="{00000000-0005-0000-0000-0000020B0000}"/>
    <cellStyle name="%_EMTN2 FV 05-2010_3.4.1 CB-commercial clients" xfId="3990" xr:uid="{00000000-0005-0000-0000-0000030B0000}"/>
    <cellStyle name="%_EMTN2 FV 05-2010_3.4.1.a CB-com. clients per Q" xfId="4202" xr:uid="{00000000-0005-0000-0000-0000040B0000}"/>
    <cellStyle name="%_EMTN2 FV 05-2010_3.4.2 CB-intern. clients" xfId="4414" xr:uid="{00000000-0005-0000-0000-0000050B0000}"/>
    <cellStyle name="%_EMTN2 FV 05-2010_3.4.2a CB-int. clients per Q" xfId="4626" xr:uid="{00000000-0005-0000-0000-0000060B0000}"/>
    <cellStyle name="%_EMTN2 FV 05-2010_3.4.3 CB-cap. mark.sol." xfId="4838" xr:uid="{00000000-0005-0000-0000-0000070B0000}"/>
    <cellStyle name="%_EMTN2 FV 05-2010_3.4.3a CB-cap. mark. sol. per Q" xfId="5050" xr:uid="{00000000-0005-0000-0000-0000080B0000}"/>
    <cellStyle name="%_EMTN2 FV 05-2010_TOTALS" xfId="217" xr:uid="{00000000-0005-0000-0000-0000090B0000}"/>
    <cellStyle name="%_EMTN2 FV 05-2010_TOTALS 2" xfId="1366" xr:uid="{00000000-0005-0000-0000-00000A0B0000}"/>
    <cellStyle name="%_EMTN2 FV 05-2010_TOTALS 3" xfId="1367" xr:uid="{00000000-0005-0000-0000-00000B0B0000}"/>
    <cellStyle name="%_EMTN2 FV 05-2010_TOTALS 4" xfId="1368" xr:uid="{00000000-0005-0000-0000-00000C0B0000}"/>
    <cellStyle name="%_EMTN2 FV 05-2010_TOTALS_1.1 Quart. uderl. P&amp;L develop." xfId="1365" xr:uid="{00000000-0005-0000-0000-00000D0B0000}"/>
    <cellStyle name="%_EMTN2 FV 05-2010_TOTALS_1.3 Underlying P&amp;L" xfId="2719" xr:uid="{00000000-0005-0000-0000-00000E0B0000}"/>
    <cellStyle name="%_EMTN2 FV 05-2010_TOTALS_1.5 Reported P&amp;L" xfId="2931" xr:uid="{00000000-0005-0000-0000-00000F0B0000}"/>
    <cellStyle name="%_EMTN2 FV 05-2010_TOTALS_2.3. Due to customers" xfId="3143" xr:uid="{00000000-0005-0000-0000-0000100B0000}"/>
    <cellStyle name="%_EMTN2 FV 05-2010_TOTALS_29" xfId="54443" xr:uid="{00000000-0005-0000-0000-0000110B0000}"/>
    <cellStyle name="%_EMTN2 FV 05-2010_TOTALS_29.00.25 Funding programme" xfId="51900" xr:uid="{00000000-0005-0000-0000-0000120B0000}"/>
    <cellStyle name="%_EMTN2 FV 05-2010_TOTALS_3.1. Retail Banking" xfId="3355" xr:uid="{00000000-0005-0000-0000-0000130B0000}"/>
    <cellStyle name="%_EMTN2 FV 05-2010_TOTALS_3.2a Private Banking per Q" xfId="3567" xr:uid="{00000000-0005-0000-0000-0000140B0000}"/>
    <cellStyle name="%_EMTN2 FV 05-2010_TOTALS_3.3. Corporate Banking" xfId="3779" xr:uid="{00000000-0005-0000-0000-0000150B0000}"/>
    <cellStyle name="%_EMTN2 FV 05-2010_TOTALS_3.3a Corporate Banking per Q" xfId="5263" xr:uid="{00000000-0005-0000-0000-0000160B0000}"/>
    <cellStyle name="%_EMTN2 FV 05-2010_TOTALS_3.4.1 CB-commercial clients" xfId="3991" xr:uid="{00000000-0005-0000-0000-0000170B0000}"/>
    <cellStyle name="%_EMTN2 FV 05-2010_TOTALS_3.4.1.a CB-com. clients per Q" xfId="4203" xr:uid="{00000000-0005-0000-0000-0000180B0000}"/>
    <cellStyle name="%_EMTN2 FV 05-2010_TOTALS_3.4.2 CB-intern. clients" xfId="4415" xr:uid="{00000000-0005-0000-0000-0000190B0000}"/>
    <cellStyle name="%_EMTN2 FV 05-2010_TOTALS_3.4.2a CB-int. clients per Q" xfId="4627" xr:uid="{00000000-0005-0000-0000-00001A0B0000}"/>
    <cellStyle name="%_EMTN2 FV 05-2010_TOTALS_3.4.3 CB-cap. mark.sol." xfId="4839" xr:uid="{00000000-0005-0000-0000-00001B0B0000}"/>
    <cellStyle name="%_EMTN2 FV 05-2010_TOTALS_3.4.3a CB-cap. mark. sol. per Q" xfId="5051" xr:uid="{00000000-0005-0000-0000-00001C0B0000}"/>
    <cellStyle name="%_FBN input MtM 02-2010" xfId="218" xr:uid="{00000000-0005-0000-0000-00001D0B0000}"/>
    <cellStyle name="%_FBN input MtM 02-2010 2" xfId="1370" xr:uid="{00000000-0005-0000-0000-00001E0B0000}"/>
    <cellStyle name="%_FBN input MtM 02-2010 3" xfId="1371" xr:uid="{00000000-0005-0000-0000-00001F0B0000}"/>
    <cellStyle name="%_FBN input MtM 02-2010 4" xfId="1372" xr:uid="{00000000-0005-0000-0000-0000200B0000}"/>
    <cellStyle name="%_FBN input MtM 02-2010_1.1 Quart. uderl. P&amp;L develop." xfId="1369" xr:uid="{00000000-0005-0000-0000-0000210B0000}"/>
    <cellStyle name="%_FBN input MtM 02-2010_1.3 Underlying P&amp;L" xfId="2720" xr:uid="{00000000-0005-0000-0000-0000220B0000}"/>
    <cellStyle name="%_FBN input MtM 02-2010_1.5 Reported P&amp;L" xfId="2932" xr:uid="{00000000-0005-0000-0000-0000230B0000}"/>
    <cellStyle name="%_FBN input MtM 02-2010_2.3. Due to customers" xfId="3144" xr:uid="{00000000-0005-0000-0000-0000240B0000}"/>
    <cellStyle name="%_FBN input MtM 02-2010_29" xfId="54444" xr:uid="{00000000-0005-0000-0000-0000250B0000}"/>
    <cellStyle name="%_FBN input MtM 02-2010_29.00.25 Funding programme" xfId="51901" xr:uid="{00000000-0005-0000-0000-0000260B0000}"/>
    <cellStyle name="%_FBN input MtM 02-2010_3.1. Retail Banking" xfId="3356" xr:uid="{00000000-0005-0000-0000-0000270B0000}"/>
    <cellStyle name="%_FBN input MtM 02-2010_3.2a Private Banking per Q" xfId="3568" xr:uid="{00000000-0005-0000-0000-0000280B0000}"/>
    <cellStyle name="%_FBN input MtM 02-2010_3.3. Corporate Banking" xfId="3780" xr:uid="{00000000-0005-0000-0000-0000290B0000}"/>
    <cellStyle name="%_FBN input MtM 02-2010_3.3a Corporate Banking per Q" xfId="5264" xr:uid="{00000000-0005-0000-0000-00002A0B0000}"/>
    <cellStyle name="%_FBN input MtM 02-2010_3.4.1 CB-commercial clients" xfId="3992" xr:uid="{00000000-0005-0000-0000-00002B0B0000}"/>
    <cellStyle name="%_FBN input MtM 02-2010_3.4.1.a CB-com. clients per Q" xfId="4204" xr:uid="{00000000-0005-0000-0000-00002C0B0000}"/>
    <cellStyle name="%_FBN input MtM 02-2010_3.4.2 CB-intern. clients" xfId="4416" xr:uid="{00000000-0005-0000-0000-00002D0B0000}"/>
    <cellStyle name="%_FBN input MtM 02-2010_3.4.2a CB-int. clients per Q" xfId="4628" xr:uid="{00000000-0005-0000-0000-00002E0B0000}"/>
    <cellStyle name="%_FBN input MtM 02-2010_3.4.3 CB-cap. mark.sol." xfId="4840" xr:uid="{00000000-0005-0000-0000-00002F0B0000}"/>
    <cellStyle name="%_FBN input MtM 02-2010_3.4.3a CB-cap. mark. sol. per Q" xfId="5052" xr:uid="{00000000-0005-0000-0000-0000300B0000}"/>
    <cellStyle name="%_FTE" xfId="51902" xr:uid="{00000000-0005-0000-0000-0000310B0000}"/>
    <cellStyle name="%_FV Bonds Bloomberg" xfId="219" xr:uid="{00000000-0005-0000-0000-0000320B0000}"/>
    <cellStyle name="%_FV Bonds Bloomberg 2" xfId="1374" xr:uid="{00000000-0005-0000-0000-0000330B0000}"/>
    <cellStyle name="%_FV Bonds Bloomberg 3" xfId="1375" xr:uid="{00000000-0005-0000-0000-0000340B0000}"/>
    <cellStyle name="%_FV Bonds Bloomberg 4" xfId="1376" xr:uid="{00000000-0005-0000-0000-0000350B0000}"/>
    <cellStyle name="%_FV Bonds Bloomberg_1.1 Quart. uderl. P&amp;L develop." xfId="1373" xr:uid="{00000000-0005-0000-0000-0000360B0000}"/>
    <cellStyle name="%_FV Bonds Bloomberg_1.3 Underlying P&amp;L" xfId="2721" xr:uid="{00000000-0005-0000-0000-0000370B0000}"/>
    <cellStyle name="%_FV Bonds Bloomberg_1.5 Reported P&amp;L" xfId="2933" xr:uid="{00000000-0005-0000-0000-0000380B0000}"/>
    <cellStyle name="%_FV Bonds Bloomberg_2.3. Due to customers" xfId="3145" xr:uid="{00000000-0005-0000-0000-0000390B0000}"/>
    <cellStyle name="%_FV Bonds Bloomberg_29" xfId="54445" xr:uid="{00000000-0005-0000-0000-00003A0B0000}"/>
    <cellStyle name="%_FV Bonds Bloomberg_29.00.25 Funding programme" xfId="51903" xr:uid="{00000000-0005-0000-0000-00003B0B0000}"/>
    <cellStyle name="%_FV Bonds Bloomberg_3.1. Retail Banking" xfId="3357" xr:uid="{00000000-0005-0000-0000-00003C0B0000}"/>
    <cellStyle name="%_FV Bonds Bloomberg_3.2a Private Banking per Q" xfId="3569" xr:uid="{00000000-0005-0000-0000-00003D0B0000}"/>
    <cellStyle name="%_FV Bonds Bloomberg_3.3. Corporate Banking" xfId="3781" xr:uid="{00000000-0005-0000-0000-00003E0B0000}"/>
    <cellStyle name="%_FV Bonds Bloomberg_3.3a Corporate Banking per Q" xfId="5265" xr:uid="{00000000-0005-0000-0000-00003F0B0000}"/>
    <cellStyle name="%_FV Bonds Bloomberg_3.4.1 CB-commercial clients" xfId="3993" xr:uid="{00000000-0005-0000-0000-0000400B0000}"/>
    <cellStyle name="%_FV Bonds Bloomberg_3.4.1.a CB-com. clients per Q" xfId="4205" xr:uid="{00000000-0005-0000-0000-0000410B0000}"/>
    <cellStyle name="%_FV Bonds Bloomberg_3.4.2 CB-intern. clients" xfId="4417" xr:uid="{00000000-0005-0000-0000-0000420B0000}"/>
    <cellStyle name="%_FV Bonds Bloomberg_3.4.2a CB-int. clients per Q" xfId="4629" xr:uid="{00000000-0005-0000-0000-0000430B0000}"/>
    <cellStyle name="%_FV Bonds Bloomberg_3.4.3 CB-cap. mark.sol." xfId="4841" xr:uid="{00000000-0005-0000-0000-0000440B0000}"/>
    <cellStyle name="%_FV Bonds Bloomberg_3.4.3a CB-cap. mark. sol. per Q" xfId="5053" xr:uid="{00000000-0005-0000-0000-0000450B0000}"/>
    <cellStyle name="%_Grafic long-term fund." xfId="51904" xr:uid="{00000000-0005-0000-0000-0000460B0000}"/>
    <cellStyle name="%_Grafic maturity" xfId="51905" xr:uid="{00000000-0005-0000-0000-0000470B0000}"/>
    <cellStyle name="%_Kerngegevens JV2011" xfId="51906" xr:uid="{00000000-0005-0000-0000-0000480B0000}"/>
    <cellStyle name="%_Kerngegevens JV2011 2" xfId="51907" xr:uid="{00000000-0005-0000-0000-0000490B0000}"/>
    <cellStyle name="%_Liq buffer 300610 vs 300910" xfId="220" xr:uid="{00000000-0005-0000-0000-00004A0B0000}"/>
    <cellStyle name="%_Liq buffer 300610 vs 300910 2" xfId="221" xr:uid="{00000000-0005-0000-0000-00004B0B0000}"/>
    <cellStyle name="%_Liq buffer 300610 vs 300910 2 2" xfId="1379" xr:uid="{00000000-0005-0000-0000-00004C0B0000}"/>
    <cellStyle name="%_Liq buffer 300610 vs 300910 2 3" xfId="1380" xr:uid="{00000000-0005-0000-0000-00004D0B0000}"/>
    <cellStyle name="%_Liq buffer 300610 vs 300910 2 4" xfId="1381" xr:uid="{00000000-0005-0000-0000-00004E0B0000}"/>
    <cellStyle name="%_Liq buffer 300610 vs 300910 2_00.02 Cons P&amp;L" xfId="51908" xr:uid="{00000000-0005-0000-0000-00004F0B0000}"/>
    <cellStyle name="%_Liq buffer 300610 vs 300910 2_1.1 Quart. uderl. P&amp;L develop." xfId="1378" xr:uid="{00000000-0005-0000-0000-0000500B0000}"/>
    <cellStyle name="%_Liq buffer 300610 vs 300910 2_1.3 Underlying P&amp;L" xfId="2723" xr:uid="{00000000-0005-0000-0000-0000510B0000}"/>
    <cellStyle name="%_Liq buffer 300610 vs 300910 2_1.5 Reported P&amp;L" xfId="2935" xr:uid="{00000000-0005-0000-0000-0000520B0000}"/>
    <cellStyle name="%_Liq buffer 300610 vs 300910 2_2.3. Due to customers" xfId="3147" xr:uid="{00000000-0005-0000-0000-0000530B0000}"/>
    <cellStyle name="%_Liq buffer 300610 vs 300910 2_29" xfId="54447" xr:uid="{00000000-0005-0000-0000-0000540B0000}"/>
    <cellStyle name="%_Liq buffer 300610 vs 300910 2_29.00.25 Funding programme" xfId="51909" xr:uid="{00000000-0005-0000-0000-0000550B0000}"/>
    <cellStyle name="%_Liq buffer 300610 vs 300910 2_3.1. Retail Banking" xfId="3359" xr:uid="{00000000-0005-0000-0000-0000560B0000}"/>
    <cellStyle name="%_Liq buffer 300610 vs 300910 2_3.2a Private Banking per Q" xfId="3571" xr:uid="{00000000-0005-0000-0000-0000570B0000}"/>
    <cellStyle name="%_Liq buffer 300610 vs 300910 2_3.3. Corporate Banking" xfId="3783" xr:uid="{00000000-0005-0000-0000-0000580B0000}"/>
    <cellStyle name="%_Liq buffer 300610 vs 300910 2_3.3a Corporate Banking per Q" xfId="5267" xr:uid="{00000000-0005-0000-0000-0000590B0000}"/>
    <cellStyle name="%_Liq buffer 300610 vs 300910 2_3.4.1 CB-commercial clients" xfId="3995" xr:uid="{00000000-0005-0000-0000-00005A0B0000}"/>
    <cellStyle name="%_Liq buffer 300610 vs 300910 2_3.4.1.a CB-com. clients per Q" xfId="4207" xr:uid="{00000000-0005-0000-0000-00005B0B0000}"/>
    <cellStyle name="%_Liq buffer 300610 vs 300910 2_3.4.2 CB-intern. clients" xfId="4419" xr:uid="{00000000-0005-0000-0000-00005C0B0000}"/>
    <cellStyle name="%_Liq buffer 300610 vs 300910 2_3.4.2a CB-int. clients per Q" xfId="4631" xr:uid="{00000000-0005-0000-0000-00005D0B0000}"/>
    <cellStyle name="%_Liq buffer 300610 vs 300910 2_3.4.3 CB-cap. mark.sol." xfId="4843" xr:uid="{00000000-0005-0000-0000-00005E0B0000}"/>
    <cellStyle name="%_Liq buffer 300610 vs 300910 2_3.4.3a CB-cap. mark. sol. per Q" xfId="5055" xr:uid="{00000000-0005-0000-0000-00005F0B0000}"/>
    <cellStyle name="%_Liq buffer 300610 vs 300910 3" xfId="1382" xr:uid="{00000000-0005-0000-0000-0000600B0000}"/>
    <cellStyle name="%_Liq buffer 300610 vs 300910 4" xfId="1383" xr:uid="{00000000-0005-0000-0000-0000610B0000}"/>
    <cellStyle name="%_Liq buffer 300610 vs 300910 5" xfId="1384" xr:uid="{00000000-0005-0000-0000-0000620B0000}"/>
    <cellStyle name="%_Liq buffer 300610 vs 300910_00.02 Cons P&amp;L" xfId="51910" xr:uid="{00000000-0005-0000-0000-0000630B0000}"/>
    <cellStyle name="%_Liq buffer 300610 vs 300910_1.1 Quart. uderl. P&amp;L develop." xfId="1377" xr:uid="{00000000-0005-0000-0000-0000640B0000}"/>
    <cellStyle name="%_Liq buffer 300610 vs 300910_1.3 Underlying P&amp;L" xfId="2722" xr:uid="{00000000-0005-0000-0000-0000650B0000}"/>
    <cellStyle name="%_Liq buffer 300610 vs 300910_1.5 Reported P&amp;L" xfId="2934" xr:uid="{00000000-0005-0000-0000-0000660B0000}"/>
    <cellStyle name="%_Liq buffer 300610 vs 300910_2.3. Due to customers" xfId="3146" xr:uid="{00000000-0005-0000-0000-0000670B0000}"/>
    <cellStyle name="%_Liq buffer 300610 vs 300910_20111129 Charts AR2011 - CM" xfId="51911" xr:uid="{00000000-0005-0000-0000-0000680B0000}"/>
    <cellStyle name="%_Liq buffer 300610 vs 300910_20120622 Charts IFR2012 - CM" xfId="51912" xr:uid="{00000000-0005-0000-0000-0000690B0000}"/>
    <cellStyle name="%_Liq buffer 300610 vs 300910_20121806 Liquidity and funding figures -V1" xfId="51913" xr:uid="{00000000-0005-0000-0000-00006A0B0000}"/>
    <cellStyle name="%_Liq buffer 300610 vs 300910_29" xfId="54446" xr:uid="{00000000-0005-0000-0000-00006B0B0000}"/>
    <cellStyle name="%_Liq buffer 300610 vs 300910_29.00.25 Funding programme" xfId="51914" xr:uid="{00000000-0005-0000-0000-00006C0B0000}"/>
    <cellStyle name="%_Liq buffer 300610 vs 300910_3.1. Retail Banking" xfId="3358" xr:uid="{00000000-0005-0000-0000-00006D0B0000}"/>
    <cellStyle name="%_Liq buffer 300610 vs 300910_3.2a Private Banking per Q" xfId="3570" xr:uid="{00000000-0005-0000-0000-00006E0B0000}"/>
    <cellStyle name="%_Liq buffer 300610 vs 300910_3.3. Corporate Banking" xfId="3782" xr:uid="{00000000-0005-0000-0000-00006F0B0000}"/>
    <cellStyle name="%_Liq buffer 300610 vs 300910_3.3a Corporate Banking per Q" xfId="5266" xr:uid="{00000000-0005-0000-0000-0000700B0000}"/>
    <cellStyle name="%_Liq buffer 300610 vs 300910_3.4.1 CB-commercial clients" xfId="3994" xr:uid="{00000000-0005-0000-0000-0000710B0000}"/>
    <cellStyle name="%_Liq buffer 300610 vs 300910_3.4.1.a CB-com. clients per Q" xfId="4206" xr:uid="{00000000-0005-0000-0000-0000720B0000}"/>
    <cellStyle name="%_Liq buffer 300610 vs 300910_3.4.2 CB-intern. clients" xfId="4418" xr:uid="{00000000-0005-0000-0000-0000730B0000}"/>
    <cellStyle name="%_Liq buffer 300610 vs 300910_3.4.2a CB-int. clients per Q" xfId="4630" xr:uid="{00000000-0005-0000-0000-0000740B0000}"/>
    <cellStyle name="%_Liq buffer 300610 vs 300910_3.4.3 CB-cap. mark.sol." xfId="4842" xr:uid="{00000000-0005-0000-0000-0000750B0000}"/>
    <cellStyle name="%_Liq buffer 300610 vs 300910_3.4.3a CB-cap. mark. sol. per Q" xfId="5054" xr:uid="{00000000-0005-0000-0000-0000760B0000}"/>
    <cellStyle name="%_Liq buffer 300610 vs 300910_Capital charts FY2011" xfId="51915" xr:uid="{00000000-0005-0000-0000-0000770B0000}"/>
    <cellStyle name="%_Liq buffer 300610 vs 300910_RWA vs total assets" xfId="51916" xr:uid="{00000000-0005-0000-0000-0000780B0000}"/>
    <cellStyle name="%_Liq sheet Alco maart 2010" xfId="222" xr:uid="{00000000-0005-0000-0000-0000790B0000}"/>
    <cellStyle name="%_Liq sheet Alco maart 2010 2" xfId="1386" xr:uid="{00000000-0005-0000-0000-00007A0B0000}"/>
    <cellStyle name="%_Liq sheet Alco maart 2010 3" xfId="1387" xr:uid="{00000000-0005-0000-0000-00007B0B0000}"/>
    <cellStyle name="%_Liq sheet Alco maart 2010 4" xfId="1388" xr:uid="{00000000-0005-0000-0000-00007C0B0000}"/>
    <cellStyle name="%_Liq sheet Alco maart 2010_00.02 Cons P&amp;L" xfId="51917" xr:uid="{00000000-0005-0000-0000-00007D0B0000}"/>
    <cellStyle name="%_Liq sheet Alco maart 2010_1.1 Quart. uderl. P&amp;L develop." xfId="1385" xr:uid="{00000000-0005-0000-0000-00007E0B0000}"/>
    <cellStyle name="%_Liq sheet Alco maart 2010_1.3 Underlying P&amp;L" xfId="2724" xr:uid="{00000000-0005-0000-0000-00007F0B0000}"/>
    <cellStyle name="%_Liq sheet Alco maart 2010_1.5 Reported P&amp;L" xfId="2936" xr:uid="{00000000-0005-0000-0000-0000800B0000}"/>
    <cellStyle name="%_Liq sheet Alco maart 2010_2.3. Due to customers" xfId="3148" xr:uid="{00000000-0005-0000-0000-0000810B0000}"/>
    <cellStyle name="%_Liq sheet Alco maart 2010_29" xfId="54448" xr:uid="{00000000-0005-0000-0000-0000820B0000}"/>
    <cellStyle name="%_Liq sheet Alco maart 2010_29.00.25 Funding programme" xfId="51918" xr:uid="{00000000-0005-0000-0000-0000830B0000}"/>
    <cellStyle name="%_Liq sheet Alco maart 2010_3.1. Retail Banking" xfId="3360" xr:uid="{00000000-0005-0000-0000-0000840B0000}"/>
    <cellStyle name="%_Liq sheet Alco maart 2010_3.2a Private Banking per Q" xfId="3572" xr:uid="{00000000-0005-0000-0000-0000850B0000}"/>
    <cellStyle name="%_Liq sheet Alco maart 2010_3.3. Corporate Banking" xfId="3784" xr:uid="{00000000-0005-0000-0000-0000860B0000}"/>
    <cellStyle name="%_Liq sheet Alco maart 2010_3.3a Corporate Banking per Q" xfId="5268" xr:uid="{00000000-0005-0000-0000-0000870B0000}"/>
    <cellStyle name="%_Liq sheet Alco maart 2010_3.4.1 CB-commercial clients" xfId="3996" xr:uid="{00000000-0005-0000-0000-0000880B0000}"/>
    <cellStyle name="%_Liq sheet Alco maart 2010_3.4.1.a CB-com. clients per Q" xfId="4208" xr:uid="{00000000-0005-0000-0000-0000890B0000}"/>
    <cellStyle name="%_Liq sheet Alco maart 2010_3.4.2 CB-intern. clients" xfId="4420" xr:uid="{00000000-0005-0000-0000-00008A0B0000}"/>
    <cellStyle name="%_Liq sheet Alco maart 2010_3.4.2a CB-int. clients per Q" xfId="4632" xr:uid="{00000000-0005-0000-0000-00008B0B0000}"/>
    <cellStyle name="%_Liq sheet Alco maart 2010_3.4.3 CB-cap. mark.sol." xfId="4844" xr:uid="{00000000-0005-0000-0000-00008C0B0000}"/>
    <cellStyle name="%_Liq sheet Alco maart 2010_3.4.3a CB-cap. mark. sol. per Q" xfId="5056" xr:uid="{00000000-0005-0000-0000-00008D0B0000}"/>
    <cellStyle name="%_Liq sheet Alco maart 2010_Book1 (2)" xfId="223" xr:uid="{00000000-0005-0000-0000-00008E0B0000}"/>
    <cellStyle name="%_Liq sheet Alco maart 2010_Book1 (2) 2" xfId="1390" xr:uid="{00000000-0005-0000-0000-00008F0B0000}"/>
    <cellStyle name="%_Liq sheet Alco maart 2010_Book1 (2) 3" xfId="1391" xr:uid="{00000000-0005-0000-0000-0000900B0000}"/>
    <cellStyle name="%_Liq sheet Alco maart 2010_Book1 (2) 4" xfId="1392" xr:uid="{00000000-0005-0000-0000-0000910B0000}"/>
    <cellStyle name="%_Liq sheet Alco maart 2010_Book1 (2)_00.02 Cons P&amp;L" xfId="51919" xr:uid="{00000000-0005-0000-0000-0000920B0000}"/>
    <cellStyle name="%_Liq sheet Alco maart 2010_Book1 (2)_1.1 Quart. uderl. P&amp;L develop." xfId="1389" xr:uid="{00000000-0005-0000-0000-0000930B0000}"/>
    <cellStyle name="%_Liq sheet Alco maart 2010_Book1 (2)_1.3 Underlying P&amp;L" xfId="2725" xr:uid="{00000000-0005-0000-0000-0000940B0000}"/>
    <cellStyle name="%_Liq sheet Alco maart 2010_Book1 (2)_1.5 Reported P&amp;L" xfId="2937" xr:uid="{00000000-0005-0000-0000-0000950B0000}"/>
    <cellStyle name="%_Liq sheet Alco maart 2010_Book1 (2)_2.3. Due to customers" xfId="3149" xr:uid="{00000000-0005-0000-0000-0000960B0000}"/>
    <cellStyle name="%_Liq sheet Alco maart 2010_Book1 (2)_29" xfId="54449" xr:uid="{00000000-0005-0000-0000-0000970B0000}"/>
    <cellStyle name="%_Liq sheet Alco maart 2010_Book1 (2)_29.00.25 Funding programme" xfId="51920" xr:uid="{00000000-0005-0000-0000-0000980B0000}"/>
    <cellStyle name="%_Liq sheet Alco maart 2010_Book1 (2)_3.1. Retail Banking" xfId="3361" xr:uid="{00000000-0005-0000-0000-0000990B0000}"/>
    <cellStyle name="%_Liq sheet Alco maart 2010_Book1 (2)_3.2a Private Banking per Q" xfId="3573" xr:uid="{00000000-0005-0000-0000-00009A0B0000}"/>
    <cellStyle name="%_Liq sheet Alco maart 2010_Book1 (2)_3.3. Corporate Banking" xfId="3785" xr:uid="{00000000-0005-0000-0000-00009B0B0000}"/>
    <cellStyle name="%_Liq sheet Alco maart 2010_Book1 (2)_3.3a Corporate Banking per Q" xfId="5269" xr:uid="{00000000-0005-0000-0000-00009C0B0000}"/>
    <cellStyle name="%_Liq sheet Alco maart 2010_Book1 (2)_3.4.1 CB-commercial clients" xfId="3997" xr:uid="{00000000-0005-0000-0000-00009D0B0000}"/>
    <cellStyle name="%_Liq sheet Alco maart 2010_Book1 (2)_3.4.1.a CB-com. clients per Q" xfId="4209" xr:uid="{00000000-0005-0000-0000-00009E0B0000}"/>
    <cellStyle name="%_Liq sheet Alco maart 2010_Book1 (2)_3.4.2 CB-intern. clients" xfId="4421" xr:uid="{00000000-0005-0000-0000-00009F0B0000}"/>
    <cellStyle name="%_Liq sheet Alco maart 2010_Book1 (2)_3.4.2a CB-int. clients per Q" xfId="4633" xr:uid="{00000000-0005-0000-0000-0000A00B0000}"/>
    <cellStyle name="%_Liq sheet Alco maart 2010_Book1 (2)_3.4.3 CB-cap. mark.sol." xfId="4845" xr:uid="{00000000-0005-0000-0000-0000A10B0000}"/>
    <cellStyle name="%_Liq sheet Alco maart 2010_Book1 (2)_3.4.3a CB-cap. mark. sol. per Q" xfId="5057" xr:uid="{00000000-0005-0000-0000-0000A20B0000}"/>
    <cellStyle name="%_Liq sheet Alco maart 2010_Maturity calendar 31 Dec 2010" xfId="224" xr:uid="{00000000-0005-0000-0000-0000A30B0000}"/>
    <cellStyle name="%_Liq sheet Alco maart 2010_Maturity calendar 31 Dec 2010 2" xfId="1394" xr:uid="{00000000-0005-0000-0000-0000A40B0000}"/>
    <cellStyle name="%_Liq sheet Alco maart 2010_Maturity calendar 31 Dec 2010 3" xfId="1395" xr:uid="{00000000-0005-0000-0000-0000A50B0000}"/>
    <cellStyle name="%_Liq sheet Alco maart 2010_Maturity calendar 31 Dec 2010 4" xfId="1396" xr:uid="{00000000-0005-0000-0000-0000A60B0000}"/>
    <cellStyle name="%_Liq sheet Alco maart 2010_Maturity calendar 31 Dec 2010_00.02 Cons P&amp;L" xfId="51921" xr:uid="{00000000-0005-0000-0000-0000A70B0000}"/>
    <cellStyle name="%_Liq sheet Alco maart 2010_Maturity calendar 31 Dec 2010_1.1 Quart. uderl. P&amp;L develop." xfId="1393" xr:uid="{00000000-0005-0000-0000-0000A80B0000}"/>
    <cellStyle name="%_Liq sheet Alco maart 2010_Maturity calendar 31 Dec 2010_1.3 Underlying P&amp;L" xfId="2726" xr:uid="{00000000-0005-0000-0000-0000A90B0000}"/>
    <cellStyle name="%_Liq sheet Alco maart 2010_Maturity calendar 31 Dec 2010_1.5 Reported P&amp;L" xfId="2938" xr:uid="{00000000-0005-0000-0000-0000AA0B0000}"/>
    <cellStyle name="%_Liq sheet Alco maart 2010_Maturity calendar 31 Dec 2010_2.3. Due to customers" xfId="3150" xr:uid="{00000000-0005-0000-0000-0000AB0B0000}"/>
    <cellStyle name="%_Liq sheet Alco maart 2010_Maturity calendar 31 Dec 2010_29" xfId="54450" xr:uid="{00000000-0005-0000-0000-0000AC0B0000}"/>
    <cellStyle name="%_Liq sheet Alco maart 2010_Maturity calendar 31 Dec 2010_29.00.25 Funding programme" xfId="51922" xr:uid="{00000000-0005-0000-0000-0000AD0B0000}"/>
    <cellStyle name="%_Liq sheet Alco maart 2010_Maturity calendar 31 Dec 2010_3.1. Retail Banking" xfId="3362" xr:uid="{00000000-0005-0000-0000-0000AE0B0000}"/>
    <cellStyle name="%_Liq sheet Alco maart 2010_Maturity calendar 31 Dec 2010_3.2a Private Banking per Q" xfId="3574" xr:uid="{00000000-0005-0000-0000-0000AF0B0000}"/>
    <cellStyle name="%_Liq sheet Alco maart 2010_Maturity calendar 31 Dec 2010_3.3. Corporate Banking" xfId="3786" xr:uid="{00000000-0005-0000-0000-0000B00B0000}"/>
    <cellStyle name="%_Liq sheet Alco maart 2010_Maturity calendar 31 Dec 2010_3.3a Corporate Banking per Q" xfId="5270" xr:uid="{00000000-0005-0000-0000-0000B10B0000}"/>
    <cellStyle name="%_Liq sheet Alco maart 2010_Maturity calendar 31 Dec 2010_3.4.1 CB-commercial clients" xfId="3998" xr:uid="{00000000-0005-0000-0000-0000B20B0000}"/>
    <cellStyle name="%_Liq sheet Alco maart 2010_Maturity calendar 31 Dec 2010_3.4.1.a CB-com. clients per Q" xfId="4210" xr:uid="{00000000-0005-0000-0000-0000B30B0000}"/>
    <cellStyle name="%_Liq sheet Alco maart 2010_Maturity calendar 31 Dec 2010_3.4.2 CB-intern. clients" xfId="4422" xr:uid="{00000000-0005-0000-0000-0000B40B0000}"/>
    <cellStyle name="%_Liq sheet Alco maart 2010_Maturity calendar 31 Dec 2010_3.4.2a CB-int. clients per Q" xfId="4634" xr:uid="{00000000-0005-0000-0000-0000B50B0000}"/>
    <cellStyle name="%_Liq sheet Alco maart 2010_Maturity calendar 31 Dec 2010_3.4.3 CB-cap. mark.sol." xfId="4846" xr:uid="{00000000-0005-0000-0000-0000B60B0000}"/>
    <cellStyle name="%_Liq sheet Alco maart 2010_Maturity calendar 31 Dec 2010_3.4.3a CB-cap. mark. sol. per Q" xfId="5058" xr:uid="{00000000-0005-0000-0000-0000B70B0000}"/>
    <cellStyle name="%_Liquidity &amp; Funding " xfId="225" xr:uid="{00000000-0005-0000-0000-0000B80B0000}"/>
    <cellStyle name="%_Liquidity &amp; Funding  2" xfId="226" xr:uid="{00000000-0005-0000-0000-0000B90B0000}"/>
    <cellStyle name="%_Liquidity &amp; Funding  2 2" xfId="1398" xr:uid="{00000000-0005-0000-0000-0000BA0B0000}"/>
    <cellStyle name="%_Liquidity &amp; Funding  2 3" xfId="1399" xr:uid="{00000000-0005-0000-0000-0000BB0B0000}"/>
    <cellStyle name="%_Liquidity &amp; Funding  2 4" xfId="1400" xr:uid="{00000000-0005-0000-0000-0000BC0B0000}"/>
    <cellStyle name="%_Liquidity &amp; Funding  2_00.02 Cons P&amp;L" xfId="51923" xr:uid="{00000000-0005-0000-0000-0000BD0B0000}"/>
    <cellStyle name="%_Liquidity &amp; Funding  2_1.1 Quart. uderl. P&amp;L develop." xfId="1397" xr:uid="{00000000-0005-0000-0000-0000BE0B0000}"/>
    <cellStyle name="%_Liquidity &amp; Funding  2_1.3 Underlying P&amp;L" xfId="2727" xr:uid="{00000000-0005-0000-0000-0000BF0B0000}"/>
    <cellStyle name="%_Liquidity &amp; Funding  2_1.5 Reported P&amp;L" xfId="2939" xr:uid="{00000000-0005-0000-0000-0000C00B0000}"/>
    <cellStyle name="%_Liquidity &amp; Funding  2_2.3. Due to customers" xfId="3151" xr:uid="{00000000-0005-0000-0000-0000C10B0000}"/>
    <cellStyle name="%_Liquidity &amp; Funding  2_29" xfId="54451" xr:uid="{00000000-0005-0000-0000-0000C20B0000}"/>
    <cellStyle name="%_Liquidity &amp; Funding  2_3.1. Retail Banking" xfId="3363" xr:uid="{00000000-0005-0000-0000-0000C30B0000}"/>
    <cellStyle name="%_Liquidity &amp; Funding  2_3.2a Private Banking per Q" xfId="3575" xr:uid="{00000000-0005-0000-0000-0000C40B0000}"/>
    <cellStyle name="%_Liquidity &amp; Funding  2_3.3. Corporate Banking" xfId="3787" xr:uid="{00000000-0005-0000-0000-0000C50B0000}"/>
    <cellStyle name="%_Liquidity &amp; Funding  2_3.3a Corporate Banking per Q" xfId="5271" xr:uid="{00000000-0005-0000-0000-0000C60B0000}"/>
    <cellStyle name="%_Liquidity &amp; Funding  2_3.4.1 CB-commercial clients" xfId="3999" xr:uid="{00000000-0005-0000-0000-0000C70B0000}"/>
    <cellStyle name="%_Liquidity &amp; Funding  2_3.4.1.a CB-com. clients per Q" xfId="4211" xr:uid="{00000000-0005-0000-0000-0000C80B0000}"/>
    <cellStyle name="%_Liquidity &amp; Funding  2_3.4.2 CB-intern. clients" xfId="4423" xr:uid="{00000000-0005-0000-0000-0000C90B0000}"/>
    <cellStyle name="%_Liquidity &amp; Funding  2_3.4.2a CB-int. clients per Q" xfId="4635" xr:uid="{00000000-0005-0000-0000-0000CA0B0000}"/>
    <cellStyle name="%_Liquidity &amp; Funding  2_3.4.3 CB-cap. mark.sol." xfId="4847" xr:uid="{00000000-0005-0000-0000-0000CB0B0000}"/>
    <cellStyle name="%_Liquidity &amp; Funding  2_3.4.3a CB-cap. mark. sol. per Q" xfId="5059" xr:uid="{00000000-0005-0000-0000-0000CC0B0000}"/>
    <cellStyle name="%_Liquidity &amp; Funding  3" xfId="227" xr:uid="{00000000-0005-0000-0000-0000CD0B0000}"/>
    <cellStyle name="%_Liquidity &amp; Funding  3 2" xfId="1401" xr:uid="{00000000-0005-0000-0000-0000CE0B0000}"/>
    <cellStyle name="%_Liquidity &amp; Funding  3 2 2" xfId="1402" xr:uid="{00000000-0005-0000-0000-0000CF0B0000}"/>
    <cellStyle name="%_Liquidity &amp; Funding  4" xfId="1403" xr:uid="{00000000-0005-0000-0000-0000D00B0000}"/>
    <cellStyle name="%_Liquidity &amp; Funding  4 2" xfId="1404" xr:uid="{00000000-0005-0000-0000-0000D10B0000}"/>
    <cellStyle name="%_Liquidity &amp; Funding _11.01.05 Remuneration" xfId="51924" xr:uid="{00000000-0005-0000-0000-0000D20B0000}"/>
    <cellStyle name="%_Liquidity &amp; Funding _61.00.05 Major subs" xfId="51925" xr:uid="{00000000-0005-0000-0000-0000D30B0000}"/>
    <cellStyle name="%_Liquidity &amp; Funding _Grafic long-term fund." xfId="51926" xr:uid="{00000000-0005-0000-0000-0000D40B0000}"/>
    <cellStyle name="%_Liquidity &amp; Funding _Grafic maturity" xfId="51927" xr:uid="{00000000-0005-0000-0000-0000D50B0000}"/>
    <cellStyle name="%_Liquidity &amp; Funding _Table of Contents " xfId="228" xr:uid="{00000000-0005-0000-0000-0000D60B0000}"/>
    <cellStyle name="%_Liquidity &amp; Funding _Table of Contents  2" xfId="1406" xr:uid="{00000000-0005-0000-0000-0000D70B0000}"/>
    <cellStyle name="%_Liquidity &amp; Funding _Table of Contents  3" xfId="1407" xr:uid="{00000000-0005-0000-0000-0000D80B0000}"/>
    <cellStyle name="%_Liquidity &amp; Funding _Table of Contents  4" xfId="1408" xr:uid="{00000000-0005-0000-0000-0000D90B0000}"/>
    <cellStyle name="%_Liquidity &amp; Funding _Table of Contents _1.1 Quart. uderl. P&amp;L develop." xfId="1405" xr:uid="{00000000-0005-0000-0000-0000DA0B0000}"/>
    <cellStyle name="%_Liquidity &amp; Funding _Table of Contents _1.3 Underlying P&amp;L" xfId="2728" xr:uid="{00000000-0005-0000-0000-0000DB0B0000}"/>
    <cellStyle name="%_Liquidity &amp; Funding _Table of Contents _1.5 Reported P&amp;L" xfId="2940" xr:uid="{00000000-0005-0000-0000-0000DC0B0000}"/>
    <cellStyle name="%_Liquidity &amp; Funding _Table of Contents _2.3. Due to customers" xfId="3152" xr:uid="{00000000-0005-0000-0000-0000DD0B0000}"/>
    <cellStyle name="%_Liquidity &amp; Funding _Table of Contents _3.1. Retail Banking" xfId="3364" xr:uid="{00000000-0005-0000-0000-0000DE0B0000}"/>
    <cellStyle name="%_Liquidity &amp; Funding _Table of Contents _3.2a Private Banking per Q" xfId="3576" xr:uid="{00000000-0005-0000-0000-0000DF0B0000}"/>
    <cellStyle name="%_Liquidity &amp; Funding _Table of Contents _3.3. Corporate Banking" xfId="3788" xr:uid="{00000000-0005-0000-0000-0000E00B0000}"/>
    <cellStyle name="%_Liquidity &amp; Funding _Table of Contents _3.3a Corporate Banking per Q" xfId="5272" xr:uid="{00000000-0005-0000-0000-0000E10B0000}"/>
    <cellStyle name="%_Liquidity &amp; Funding _Table of Contents _3.4.1 CB-commercial clients" xfId="4000" xr:uid="{00000000-0005-0000-0000-0000E20B0000}"/>
    <cellStyle name="%_Liquidity &amp; Funding _Table of Contents _3.4.1.a CB-com. clients per Q" xfId="4212" xr:uid="{00000000-0005-0000-0000-0000E30B0000}"/>
    <cellStyle name="%_Liquidity &amp; Funding _Table of Contents _3.4.2 CB-intern. clients" xfId="4424" xr:uid="{00000000-0005-0000-0000-0000E40B0000}"/>
    <cellStyle name="%_Liquidity &amp; Funding _Table of Contents _3.4.2a CB-int. clients per Q" xfId="4636" xr:uid="{00000000-0005-0000-0000-0000E50B0000}"/>
    <cellStyle name="%_Liquidity &amp; Funding _Table of Contents _3.4.3 CB-cap. mark.sol." xfId="4848" xr:uid="{00000000-0005-0000-0000-0000E60B0000}"/>
    <cellStyle name="%_Liquidity &amp; Funding _Table of Contents _3.4.3a CB-cap. mark. sol. per Q" xfId="5060" xr:uid="{00000000-0005-0000-0000-0000E70B0000}"/>
    <cellStyle name="%_micro hedge" xfId="229" xr:uid="{00000000-0005-0000-0000-0000E80B0000}"/>
    <cellStyle name="%_micro hedge 2" xfId="1410" xr:uid="{00000000-0005-0000-0000-0000E90B0000}"/>
    <cellStyle name="%_micro hedge 3" xfId="1411" xr:uid="{00000000-0005-0000-0000-0000EA0B0000}"/>
    <cellStyle name="%_micro hedge 4" xfId="1412" xr:uid="{00000000-0005-0000-0000-0000EB0B0000}"/>
    <cellStyle name="%_micro hedge_1.1 Quart. uderl. P&amp;L develop." xfId="1409" xr:uid="{00000000-0005-0000-0000-0000EC0B0000}"/>
    <cellStyle name="%_micro hedge_1.3 Underlying P&amp;L" xfId="2729" xr:uid="{00000000-0005-0000-0000-0000ED0B0000}"/>
    <cellStyle name="%_micro hedge_1.5 Reported P&amp;L" xfId="2941" xr:uid="{00000000-0005-0000-0000-0000EE0B0000}"/>
    <cellStyle name="%_micro hedge_2.3. Due to customers" xfId="3153" xr:uid="{00000000-0005-0000-0000-0000EF0B0000}"/>
    <cellStyle name="%_micro hedge_29" xfId="54452" xr:uid="{00000000-0005-0000-0000-0000F00B0000}"/>
    <cellStyle name="%_micro hedge_29.00.25 Funding programme" xfId="51928" xr:uid="{00000000-0005-0000-0000-0000F10B0000}"/>
    <cellStyle name="%_micro hedge_3.1. Retail Banking" xfId="3365" xr:uid="{00000000-0005-0000-0000-0000F20B0000}"/>
    <cellStyle name="%_micro hedge_3.2a Private Banking per Q" xfId="3577" xr:uid="{00000000-0005-0000-0000-0000F30B0000}"/>
    <cellStyle name="%_micro hedge_3.3. Corporate Banking" xfId="3789" xr:uid="{00000000-0005-0000-0000-0000F40B0000}"/>
    <cellStyle name="%_micro hedge_3.3a Corporate Banking per Q" xfId="5273" xr:uid="{00000000-0005-0000-0000-0000F50B0000}"/>
    <cellStyle name="%_micro hedge_3.4.1 CB-commercial clients" xfId="4001" xr:uid="{00000000-0005-0000-0000-0000F60B0000}"/>
    <cellStyle name="%_micro hedge_3.4.1.a CB-com. clients per Q" xfId="4213" xr:uid="{00000000-0005-0000-0000-0000F70B0000}"/>
    <cellStyle name="%_micro hedge_3.4.2 CB-intern. clients" xfId="4425" xr:uid="{00000000-0005-0000-0000-0000F80B0000}"/>
    <cellStyle name="%_micro hedge_3.4.2a CB-int. clients per Q" xfId="4637" xr:uid="{00000000-0005-0000-0000-0000F90B0000}"/>
    <cellStyle name="%_micro hedge_3.4.3 CB-cap. mark.sol." xfId="4849" xr:uid="{00000000-0005-0000-0000-0000FA0B0000}"/>
    <cellStyle name="%_micro hedge_3.4.3a CB-cap. mark. sol. per Q" xfId="5061" xr:uid="{00000000-0005-0000-0000-0000FB0B0000}"/>
    <cellStyle name="%_Rolf financials run 3 140109" xfId="51929" xr:uid="{00000000-0005-0000-0000-0000FC0B0000}"/>
    <cellStyle name="%_Rolf financials run 3 140109_FTE" xfId="51930" xr:uid="{00000000-0005-0000-0000-0000FD0B0000}"/>
    <cellStyle name="%_Summary" xfId="230" xr:uid="{00000000-0005-0000-0000-0000FE0B0000}"/>
    <cellStyle name="%_Summary 2" xfId="1414" xr:uid="{00000000-0005-0000-0000-0000FF0B0000}"/>
    <cellStyle name="%_Summary 3" xfId="1415" xr:uid="{00000000-0005-0000-0000-0000000C0000}"/>
    <cellStyle name="%_Summary 4" xfId="1416" xr:uid="{00000000-0005-0000-0000-0000010C0000}"/>
    <cellStyle name="%_Summary_1.1 Quart. uderl. P&amp;L develop." xfId="1413" xr:uid="{00000000-0005-0000-0000-0000020C0000}"/>
    <cellStyle name="%_Summary_1.3 Underlying P&amp;L" xfId="2730" xr:uid="{00000000-0005-0000-0000-0000030C0000}"/>
    <cellStyle name="%_Summary_1.5 Reported P&amp;L" xfId="2942" xr:uid="{00000000-0005-0000-0000-0000040C0000}"/>
    <cellStyle name="%_Summary_2.3. Due to customers" xfId="3154" xr:uid="{00000000-0005-0000-0000-0000050C0000}"/>
    <cellStyle name="%_Summary_29" xfId="54453" xr:uid="{00000000-0005-0000-0000-0000060C0000}"/>
    <cellStyle name="%_Summary_29.00.25 Funding programme" xfId="51931" xr:uid="{00000000-0005-0000-0000-0000070C0000}"/>
    <cellStyle name="%_Summary_3.1. Retail Banking" xfId="3366" xr:uid="{00000000-0005-0000-0000-0000080C0000}"/>
    <cellStyle name="%_Summary_3.2a Private Banking per Q" xfId="3578" xr:uid="{00000000-0005-0000-0000-0000090C0000}"/>
    <cellStyle name="%_Summary_3.3. Corporate Banking" xfId="3790" xr:uid="{00000000-0005-0000-0000-00000A0C0000}"/>
    <cellStyle name="%_Summary_3.3a Corporate Banking per Q" xfId="5274" xr:uid="{00000000-0005-0000-0000-00000B0C0000}"/>
    <cellStyle name="%_Summary_3.4.1 CB-commercial clients" xfId="4002" xr:uid="{00000000-0005-0000-0000-00000C0C0000}"/>
    <cellStyle name="%_Summary_3.4.1.a CB-com. clients per Q" xfId="4214" xr:uid="{00000000-0005-0000-0000-00000D0C0000}"/>
    <cellStyle name="%_Summary_3.4.2 CB-intern. clients" xfId="4426" xr:uid="{00000000-0005-0000-0000-00000E0C0000}"/>
    <cellStyle name="%_Summary_3.4.2a CB-int. clients per Q" xfId="4638" xr:uid="{00000000-0005-0000-0000-00000F0C0000}"/>
    <cellStyle name="%_Summary_3.4.3 CB-cap. mark.sol." xfId="4850" xr:uid="{00000000-0005-0000-0000-0000100C0000}"/>
    <cellStyle name="%_Summary_3.4.3a CB-cap. mark. sol. per Q" xfId="5062" xr:uid="{00000000-0005-0000-0000-0000110C0000}"/>
    <cellStyle name="%_Table of Contents " xfId="231" xr:uid="{00000000-0005-0000-0000-0000120C0000}"/>
    <cellStyle name="%_Table of Contents  2" xfId="1418" xr:uid="{00000000-0005-0000-0000-0000130C0000}"/>
    <cellStyle name="%_Table of Contents  3" xfId="1419" xr:uid="{00000000-0005-0000-0000-0000140C0000}"/>
    <cellStyle name="%_Table of Contents  4" xfId="1420" xr:uid="{00000000-0005-0000-0000-0000150C0000}"/>
    <cellStyle name="%_Table of Contents _1.1 Quart. uderl. P&amp;L develop." xfId="1417" xr:uid="{00000000-0005-0000-0000-0000160C0000}"/>
    <cellStyle name="%_Table of Contents _1.3 Underlying P&amp;L" xfId="2731" xr:uid="{00000000-0005-0000-0000-0000170C0000}"/>
    <cellStyle name="%_Table of Contents _1.5 Reported P&amp;L" xfId="2943" xr:uid="{00000000-0005-0000-0000-0000180C0000}"/>
    <cellStyle name="%_Table of Contents _2.3. Due to customers" xfId="3155" xr:uid="{00000000-0005-0000-0000-0000190C0000}"/>
    <cellStyle name="%_Table of Contents _3.1. Retail Banking" xfId="3367" xr:uid="{00000000-0005-0000-0000-00001A0C0000}"/>
    <cellStyle name="%_Table of Contents _3.2a Private Banking per Q" xfId="3579" xr:uid="{00000000-0005-0000-0000-00001B0C0000}"/>
    <cellStyle name="%_Table of Contents _3.3. Corporate Banking" xfId="3791" xr:uid="{00000000-0005-0000-0000-00001C0C0000}"/>
    <cellStyle name="%_Table of Contents _3.3a Corporate Banking per Q" xfId="5275" xr:uid="{00000000-0005-0000-0000-00001D0C0000}"/>
    <cellStyle name="%_Table of Contents _3.4.1 CB-commercial clients" xfId="4003" xr:uid="{00000000-0005-0000-0000-00001E0C0000}"/>
    <cellStyle name="%_Table of Contents _3.4.1.a CB-com. clients per Q" xfId="4215" xr:uid="{00000000-0005-0000-0000-00001F0C0000}"/>
    <cellStyle name="%_Table of Contents _3.4.2 CB-intern. clients" xfId="4427" xr:uid="{00000000-0005-0000-0000-0000200C0000}"/>
    <cellStyle name="%_Table of Contents _3.4.2a CB-int. clients per Q" xfId="4639" xr:uid="{00000000-0005-0000-0000-0000210C0000}"/>
    <cellStyle name="%_Table of Contents _3.4.3 CB-cap. mark.sol." xfId="4851" xr:uid="{00000000-0005-0000-0000-0000220C0000}"/>
    <cellStyle name="%_Table of Contents _3.4.3a CB-cap. mark. sol. per Q" xfId="5063" xr:uid="{00000000-0005-0000-0000-0000230C0000}"/>
    <cellStyle name="%_TOTALS" xfId="232" xr:uid="{00000000-0005-0000-0000-0000240C0000}"/>
    <cellStyle name="%_TOTALS 2" xfId="1422" xr:uid="{00000000-0005-0000-0000-0000250C0000}"/>
    <cellStyle name="%_TOTALS 3" xfId="1423" xr:uid="{00000000-0005-0000-0000-0000260C0000}"/>
    <cellStyle name="%_TOTALS 4" xfId="1424" xr:uid="{00000000-0005-0000-0000-0000270C0000}"/>
    <cellStyle name="%_TOTALS_1.1 Quart. uderl. P&amp;L develop." xfId="1421" xr:uid="{00000000-0005-0000-0000-0000280C0000}"/>
    <cellStyle name="%_TOTALS_1.3 Underlying P&amp;L" xfId="2732" xr:uid="{00000000-0005-0000-0000-0000290C0000}"/>
    <cellStyle name="%_TOTALS_1.5 Reported P&amp;L" xfId="2944" xr:uid="{00000000-0005-0000-0000-00002A0C0000}"/>
    <cellStyle name="%_TOTALS_2.3. Due to customers" xfId="3156" xr:uid="{00000000-0005-0000-0000-00002B0C0000}"/>
    <cellStyle name="%_TOTALS_29" xfId="54454" xr:uid="{00000000-0005-0000-0000-00002C0C0000}"/>
    <cellStyle name="%_TOTALS_29.00.25 Funding programme" xfId="51932" xr:uid="{00000000-0005-0000-0000-00002D0C0000}"/>
    <cellStyle name="%_TOTALS_3.1. Retail Banking" xfId="3368" xr:uid="{00000000-0005-0000-0000-00002E0C0000}"/>
    <cellStyle name="%_TOTALS_3.2a Private Banking per Q" xfId="3580" xr:uid="{00000000-0005-0000-0000-00002F0C0000}"/>
    <cellStyle name="%_TOTALS_3.3. Corporate Banking" xfId="3792" xr:uid="{00000000-0005-0000-0000-0000300C0000}"/>
    <cellStyle name="%_TOTALS_3.3a Corporate Banking per Q" xfId="5276" xr:uid="{00000000-0005-0000-0000-0000310C0000}"/>
    <cellStyle name="%_TOTALS_3.4.1 CB-commercial clients" xfId="4004" xr:uid="{00000000-0005-0000-0000-0000320C0000}"/>
    <cellStyle name="%_TOTALS_3.4.1.a CB-com. clients per Q" xfId="4216" xr:uid="{00000000-0005-0000-0000-0000330C0000}"/>
    <cellStyle name="%_TOTALS_3.4.2 CB-intern. clients" xfId="4428" xr:uid="{00000000-0005-0000-0000-0000340C0000}"/>
    <cellStyle name="%_TOTALS_3.4.2a CB-int. clients per Q" xfId="4640" xr:uid="{00000000-0005-0000-0000-0000350C0000}"/>
    <cellStyle name="%_TOTALS_3.4.3 CB-cap. mark.sol." xfId="4852" xr:uid="{00000000-0005-0000-0000-0000360C0000}"/>
    <cellStyle name="%_TOTALS_3.4.3a CB-cap. mark. sol. per Q" xfId="5064" xr:uid="{00000000-0005-0000-0000-0000370C0000}"/>
    <cellStyle name="_~8021081" xfId="233" xr:uid="{00000000-0005-0000-0000-0000380C0000}"/>
    <cellStyle name="_~8021081 2" xfId="1426" xr:uid="{00000000-0005-0000-0000-0000390C0000}"/>
    <cellStyle name="_~8021081 3" xfId="1427" xr:uid="{00000000-0005-0000-0000-00003A0C0000}"/>
    <cellStyle name="_~8021081 4" xfId="1428" xr:uid="{00000000-0005-0000-0000-00003B0C0000}"/>
    <cellStyle name="_~8021081_00.02 Cons P&amp;L" xfId="51933" xr:uid="{00000000-0005-0000-0000-00003C0C0000}"/>
    <cellStyle name="_~8021081_1.1 Quart. uderl. P&amp;L develop." xfId="1425" xr:uid="{00000000-0005-0000-0000-00003D0C0000}"/>
    <cellStyle name="_~8021081_1.3 Underlying P&amp;L" xfId="2733" xr:uid="{00000000-0005-0000-0000-00003E0C0000}"/>
    <cellStyle name="_~8021081_1.5 Reported P&amp;L" xfId="2945" xr:uid="{00000000-0005-0000-0000-00003F0C0000}"/>
    <cellStyle name="_~8021081_2.3. Due to customers" xfId="3157" xr:uid="{00000000-0005-0000-0000-0000400C0000}"/>
    <cellStyle name="_~8021081_29" xfId="54455" xr:uid="{00000000-0005-0000-0000-0000410C0000}"/>
    <cellStyle name="_~8021081_29.00.25 Funding programme" xfId="51934" xr:uid="{00000000-0005-0000-0000-0000420C0000}"/>
    <cellStyle name="_~8021081_3.1. Retail Banking" xfId="3369" xr:uid="{00000000-0005-0000-0000-0000430C0000}"/>
    <cellStyle name="_~8021081_3.2a Private Banking per Q" xfId="3581" xr:uid="{00000000-0005-0000-0000-0000440C0000}"/>
    <cellStyle name="_~8021081_3.3. Corporate Banking" xfId="3793" xr:uid="{00000000-0005-0000-0000-0000450C0000}"/>
    <cellStyle name="_~8021081_3.3a Corporate Banking per Q" xfId="5277" xr:uid="{00000000-0005-0000-0000-0000460C0000}"/>
    <cellStyle name="_~8021081_3.4.1 CB-commercial clients" xfId="4005" xr:uid="{00000000-0005-0000-0000-0000470C0000}"/>
    <cellStyle name="_~8021081_3.4.1.a CB-com. clients per Q" xfId="4217" xr:uid="{00000000-0005-0000-0000-0000480C0000}"/>
    <cellStyle name="_~8021081_3.4.2 CB-intern. clients" xfId="4429" xr:uid="{00000000-0005-0000-0000-0000490C0000}"/>
    <cellStyle name="_~8021081_3.4.2a CB-int. clients per Q" xfId="4641" xr:uid="{00000000-0005-0000-0000-00004A0C0000}"/>
    <cellStyle name="_~8021081_3.4.3 CB-cap. mark.sol." xfId="4853" xr:uid="{00000000-0005-0000-0000-00004B0C0000}"/>
    <cellStyle name="_~8021081_3.4.3a CB-cap. mark. sol. per Q" xfId="5065" xr:uid="{00000000-0005-0000-0000-00004C0C0000}"/>
    <cellStyle name="_~8685713" xfId="234" xr:uid="{00000000-0005-0000-0000-00004D0C0000}"/>
    <cellStyle name="_~8685713 2" xfId="1430" xr:uid="{00000000-0005-0000-0000-00004E0C0000}"/>
    <cellStyle name="_~8685713 3" xfId="1431" xr:uid="{00000000-0005-0000-0000-00004F0C0000}"/>
    <cellStyle name="_~8685713 4" xfId="1432" xr:uid="{00000000-0005-0000-0000-0000500C0000}"/>
    <cellStyle name="_~8685713_00.02 Cons P&amp;L" xfId="51935" xr:uid="{00000000-0005-0000-0000-0000510C0000}"/>
    <cellStyle name="_~8685713_1.1 Quart. uderl. P&amp;L develop." xfId="1429" xr:uid="{00000000-0005-0000-0000-0000520C0000}"/>
    <cellStyle name="_~8685713_1.3 Underlying P&amp;L" xfId="2734" xr:uid="{00000000-0005-0000-0000-0000530C0000}"/>
    <cellStyle name="_~8685713_1.5 Reported P&amp;L" xfId="2946" xr:uid="{00000000-0005-0000-0000-0000540C0000}"/>
    <cellStyle name="_~8685713_2.3. Due to customers" xfId="3158" xr:uid="{00000000-0005-0000-0000-0000550C0000}"/>
    <cellStyle name="_~8685713_29" xfId="54456" xr:uid="{00000000-0005-0000-0000-0000560C0000}"/>
    <cellStyle name="_~8685713_29.00.25 Funding programme" xfId="51936" xr:uid="{00000000-0005-0000-0000-0000570C0000}"/>
    <cellStyle name="_~8685713_3.1. Retail Banking" xfId="3370" xr:uid="{00000000-0005-0000-0000-0000580C0000}"/>
    <cellStyle name="_~8685713_3.2a Private Banking per Q" xfId="3582" xr:uid="{00000000-0005-0000-0000-0000590C0000}"/>
    <cellStyle name="_~8685713_3.3. Corporate Banking" xfId="3794" xr:uid="{00000000-0005-0000-0000-00005A0C0000}"/>
    <cellStyle name="_~8685713_3.3a Corporate Banking per Q" xfId="5278" xr:uid="{00000000-0005-0000-0000-00005B0C0000}"/>
    <cellStyle name="_~8685713_3.4.1 CB-commercial clients" xfId="4006" xr:uid="{00000000-0005-0000-0000-00005C0C0000}"/>
    <cellStyle name="_~8685713_3.4.1.a CB-com. clients per Q" xfId="4218" xr:uid="{00000000-0005-0000-0000-00005D0C0000}"/>
    <cellStyle name="_~8685713_3.4.2 CB-intern. clients" xfId="4430" xr:uid="{00000000-0005-0000-0000-00005E0C0000}"/>
    <cellStyle name="_~8685713_3.4.2a CB-int. clients per Q" xfId="4642" xr:uid="{00000000-0005-0000-0000-00005F0C0000}"/>
    <cellStyle name="_~8685713_3.4.3 CB-cap. mark.sol." xfId="4854" xr:uid="{00000000-0005-0000-0000-0000600C0000}"/>
    <cellStyle name="_~8685713_3.4.3a CB-cap. mark. sol. per Q" xfId="5066" xr:uid="{00000000-0005-0000-0000-0000610C0000}"/>
    <cellStyle name="_~9136218" xfId="235" xr:uid="{00000000-0005-0000-0000-0000620C0000}"/>
    <cellStyle name="_~9136218 2" xfId="1434" xr:uid="{00000000-0005-0000-0000-0000630C0000}"/>
    <cellStyle name="_~9136218 3" xfId="1435" xr:uid="{00000000-0005-0000-0000-0000640C0000}"/>
    <cellStyle name="_~9136218 4" xfId="1436" xr:uid="{00000000-0005-0000-0000-0000650C0000}"/>
    <cellStyle name="_~9136218_00.02 Cons P&amp;L" xfId="51937" xr:uid="{00000000-0005-0000-0000-0000660C0000}"/>
    <cellStyle name="_~9136218_1.1 Quart. uderl. P&amp;L develop." xfId="1433" xr:uid="{00000000-0005-0000-0000-0000670C0000}"/>
    <cellStyle name="_~9136218_1.3 Underlying P&amp;L" xfId="2735" xr:uid="{00000000-0005-0000-0000-0000680C0000}"/>
    <cellStyle name="_~9136218_1.5 Reported P&amp;L" xfId="2947" xr:uid="{00000000-0005-0000-0000-0000690C0000}"/>
    <cellStyle name="_~9136218_2.3. Due to customers" xfId="3159" xr:uid="{00000000-0005-0000-0000-00006A0C0000}"/>
    <cellStyle name="_~9136218_29" xfId="54457" xr:uid="{00000000-0005-0000-0000-00006B0C0000}"/>
    <cellStyle name="_~9136218_29.00.25 Funding programme" xfId="51938" xr:uid="{00000000-0005-0000-0000-00006C0C0000}"/>
    <cellStyle name="_~9136218_3.1. Retail Banking" xfId="3371" xr:uid="{00000000-0005-0000-0000-00006D0C0000}"/>
    <cellStyle name="_~9136218_3.2a Private Banking per Q" xfId="3583" xr:uid="{00000000-0005-0000-0000-00006E0C0000}"/>
    <cellStyle name="_~9136218_3.3. Corporate Banking" xfId="3795" xr:uid="{00000000-0005-0000-0000-00006F0C0000}"/>
    <cellStyle name="_~9136218_3.3a Corporate Banking per Q" xfId="5279" xr:uid="{00000000-0005-0000-0000-0000700C0000}"/>
    <cellStyle name="_~9136218_3.4.1 CB-commercial clients" xfId="4007" xr:uid="{00000000-0005-0000-0000-0000710C0000}"/>
    <cellStyle name="_~9136218_3.4.1.a CB-com. clients per Q" xfId="4219" xr:uid="{00000000-0005-0000-0000-0000720C0000}"/>
    <cellStyle name="_~9136218_3.4.2 CB-intern. clients" xfId="4431" xr:uid="{00000000-0005-0000-0000-0000730C0000}"/>
    <cellStyle name="_~9136218_3.4.2a CB-int. clients per Q" xfId="4643" xr:uid="{00000000-0005-0000-0000-0000740C0000}"/>
    <cellStyle name="_~9136218_3.4.3 CB-cap. mark.sol." xfId="4855" xr:uid="{00000000-0005-0000-0000-0000750C0000}"/>
    <cellStyle name="_~9136218_3.4.3a CB-cap. mark. sol. per Q" xfId="5067" xr:uid="{00000000-0005-0000-0000-0000760C0000}"/>
    <cellStyle name="_0. FY 08" xfId="51939" xr:uid="{00000000-0005-0000-0000-0000770C0000}"/>
    <cellStyle name="_08.02.15 Cap. Instr." xfId="51940" xr:uid="{00000000-0005-0000-0000-0000780C0000}"/>
    <cellStyle name="_08.02.15 Cap. Instr. 2" xfId="51941" xr:uid="{00000000-0005-0000-0000-0000790C0000}"/>
    <cellStyle name="_08.02.15 Cap. Instr._11.01.05 Remuneration" xfId="51942" xr:uid="{00000000-0005-0000-0000-00007A0C0000}"/>
    <cellStyle name="_08.02.15 Cap. Instr._61.00.05 Major subs" xfId="51943" xr:uid="{00000000-0005-0000-0000-00007B0C0000}"/>
    <cellStyle name="_08.02.15 Cap. Instr._Grafic long-term fund." xfId="51944" xr:uid="{00000000-0005-0000-0000-00007C0C0000}"/>
    <cellStyle name="_08.02.15 Cap. Instr._Grafic maturity" xfId="51945" xr:uid="{00000000-0005-0000-0000-00007D0C0000}"/>
    <cellStyle name="_2.4 Synergy Overig" xfId="51946" xr:uid="{00000000-0005-0000-0000-00007E0C0000}"/>
    <cellStyle name="_2008-12 N-Share Summary OB" xfId="51947" xr:uid="{00000000-0005-0000-0000-00007F0C0000}"/>
    <cellStyle name="_2008-12 N-Share Summary OB 2" xfId="51948" xr:uid="{00000000-0005-0000-0000-0000800C0000}"/>
    <cellStyle name="_2008-12 N-Share Summary OB_20120820 Charts IFR 2012 - CM" xfId="51949" xr:uid="{00000000-0005-0000-0000-0000810C0000}"/>
    <cellStyle name="_2008-12 N-Share Summary OB_20120820 Charts IFR 2012 - CM 2" xfId="51950" xr:uid="{00000000-0005-0000-0000-0000820C0000}"/>
    <cellStyle name="_2008-12 N-Share Summary OB_20120820 Charts IFR 2012 - CM_11.01.05 Remuneration" xfId="51951" xr:uid="{00000000-0005-0000-0000-0000830C0000}"/>
    <cellStyle name="_2008-12 N-Share Summary OB_20120820 Charts IFR 2012 - CM_61.00.05 Major subs" xfId="51952" xr:uid="{00000000-0005-0000-0000-0000840C0000}"/>
    <cellStyle name="_2008-12 N-Share Summary OB_20120820 Charts IFR 2012 - CM_Grafic long-term fund." xfId="51953" xr:uid="{00000000-0005-0000-0000-0000850C0000}"/>
    <cellStyle name="_2008-12 N-Share Summary OB_20120820 Charts IFR 2012 - CM_Grafic maturity" xfId="51954" xr:uid="{00000000-0005-0000-0000-0000860C0000}"/>
    <cellStyle name="_2008-12 N-Share Summary OB_20120821 Charts IFR 2012 - CM" xfId="51955" xr:uid="{00000000-0005-0000-0000-0000870C0000}"/>
    <cellStyle name="_2008-12 N-Share Summary OB_20120821 Charts IFR 2012 - CM 2" xfId="51956" xr:uid="{00000000-0005-0000-0000-0000880C0000}"/>
    <cellStyle name="_2008-12 N-Share Summary OB_20120821 Charts IFR 2012 - CM_11.01.05 Remuneration" xfId="51957" xr:uid="{00000000-0005-0000-0000-0000890C0000}"/>
    <cellStyle name="_2008-12 N-Share Summary OB_20120821 Charts IFR 2012 - CM_61.00.05 Major subs" xfId="51958" xr:uid="{00000000-0005-0000-0000-00008A0C0000}"/>
    <cellStyle name="_2008-12 N-Share Summary OB_20120821 Charts IFR 2012 - CM_Grafic long-term fund." xfId="51959" xr:uid="{00000000-0005-0000-0000-00008B0C0000}"/>
    <cellStyle name="_2008-12 N-Share Summary OB_20120821 Charts IFR 2012 - CM_Grafic maturity" xfId="51960" xr:uid="{00000000-0005-0000-0000-00008C0C0000}"/>
    <cellStyle name="_20091224 Datafile CFO Report Q4" xfId="51961" xr:uid="{00000000-0005-0000-0000-00008D0C0000}"/>
    <cellStyle name="_20091224 Datafile CFO Report Q4_FTE" xfId="51962" xr:uid="{00000000-0005-0000-0000-00008E0C0000}"/>
    <cellStyle name="_20101013 Template Business Case A van Ambitite (PBint)" xfId="51963" xr:uid="{00000000-0005-0000-0000-00008F0C0000}"/>
    <cellStyle name="_20101103 Template Business Case A van Ambitite (PBint)_v2" xfId="51964" xr:uid="{00000000-0005-0000-0000-0000900C0000}"/>
    <cellStyle name="_20101103 Template Business Case A van Ambitite (PBint)_v6" xfId="51965" xr:uid="{00000000-0005-0000-0000-0000910C0000}"/>
    <cellStyle name="_20101103 Template Business Case A van Ambitite (PBint)_v7" xfId="51966" xr:uid="{00000000-0005-0000-0000-0000920C0000}"/>
    <cellStyle name="_20101122 MFR Balance Sheet - Commercial Loans &amp; Deposits APPENDIX" xfId="51967" xr:uid="{00000000-0005-0000-0000-0000930C0000}"/>
    <cellStyle name="_20110104 Financial model vs91 FINAL_CLEANED" xfId="51968" xr:uid="{00000000-0005-0000-0000-0000940C0000}"/>
    <cellStyle name="_20110104 Financial model vs91 FINAL_CLEANED 2" xfId="51969" xr:uid="{00000000-0005-0000-0000-0000950C0000}"/>
    <cellStyle name="_20110104 Financial model vs91 FINAL_CLEANED_- 8 FTE RM&amp;S General" xfId="51970" xr:uid="{00000000-0005-0000-0000-0000960C0000}"/>
    <cellStyle name="_20110104 Financial model vs91 FINAL_CLEANED_- 8 FTE RM&amp;S General 2" xfId="51971" xr:uid="{00000000-0005-0000-0000-0000970C0000}"/>
    <cellStyle name="_20110104 Financial model vs91 FINAL_CLEANED_16_05_2011_AvA Business Template LCMB_v_0 5" xfId="51972" xr:uid="{00000000-0005-0000-0000-0000980C0000}"/>
    <cellStyle name="_20110104 Financial model vs91 FINAL_CLEANED_16_05_2011_AvA Business Template LCMB_v_0 5 2" xfId="51973" xr:uid="{00000000-0005-0000-0000-0000990C0000}"/>
    <cellStyle name="_20110104 Financial model vs91 FINAL_CLEANED_20110513 18-32 AvA Projections RMS May 2011" xfId="51974" xr:uid="{00000000-0005-0000-0000-00009A0C0000}"/>
    <cellStyle name="_20110104 Financial model vs91 FINAL_CLEANED_20110513 18-32 AvA Projections RMS May 2011 2" xfId="51975" xr:uid="{00000000-0005-0000-0000-00009B0C0000}"/>
    <cellStyle name="_20110104 Financial model vs91 FINAL_CLEANED_20110517 19-00 16_05_2011_AvA Business Template LC&amp;MB_v_0.5 - correctie 2011" xfId="51976" xr:uid="{00000000-0005-0000-0000-00009C0C0000}"/>
    <cellStyle name="_20110104 Financial model vs91 FINAL_CLEANED_20110517 19-00 16_05_2011_AvA Business Template LC&amp;MB_v_0.5 - correctie 2011 2" xfId="51977" xr:uid="{00000000-0005-0000-0000-00009D0C0000}"/>
    <cellStyle name="_20110104 Financial model vs91 FINAL_CLEANED_20110616 15-12 10_06_2011_AvA Business Template LCMB_v_0 7" xfId="51978" xr:uid="{00000000-0005-0000-0000-00009E0C0000}"/>
    <cellStyle name="_20110104 Financial model vs91 FINAL_CLEANED_20110616 15-12 10_06_2011_AvA Business Template LCMB_v_0 7 2" xfId="51979" xr:uid="{00000000-0005-0000-0000-00009F0C0000}"/>
    <cellStyle name="_20110104 Financial model vs91 FINAL_CLEANED_20120808_AvA_2.0" xfId="51980" xr:uid="{00000000-0005-0000-0000-0000A00C0000}"/>
    <cellStyle name="_20110104 Financial model vs91 FINAL_CLEANED_20120808_AvA_2.0_Totaal_Forecast3_dummy" xfId="51981" xr:uid="{00000000-0005-0000-0000-0000A10C0000}"/>
    <cellStyle name="_20110104 Financial model vs91 FINAL_CLEANED_20121018_AvA 2.1_CFO sheets_RvW_0.1" xfId="51982" xr:uid="{00000000-0005-0000-0000-0000A20C0000}"/>
    <cellStyle name="_20110104 Financial model vs91 FINAL_CLEANED_27_04_2011_AvA Business Template LC&amp;MB_v_0.2" xfId="51983" xr:uid="{00000000-0005-0000-0000-0000A30C0000}"/>
    <cellStyle name="_20110104 Financial model vs91 FINAL_CLEANED_27_04_2011_AvA Business Template LC&amp;MB_v_0.2 2" xfId="51984" xr:uid="{00000000-0005-0000-0000-0000A40C0000}"/>
    <cellStyle name="_20110104 Financial model vs91 FINAL_CLEANED_49" xfId="51985" xr:uid="{00000000-0005-0000-0000-0000A50C0000}"/>
    <cellStyle name="_20110104 Financial model vs91 FINAL_CLEANED_49 2" xfId="51986" xr:uid="{00000000-0005-0000-0000-0000A60C0000}"/>
    <cellStyle name="_20110104 Financial model vs91 FINAL_CLEANED_49_20120808_AvA_2.0" xfId="51987" xr:uid="{00000000-0005-0000-0000-0000A70C0000}"/>
    <cellStyle name="_20110104 Financial model vs91 FINAL_CLEANED_49_20120808_AvA_2.0_Totaal_Forecast3_dummy" xfId="51988" xr:uid="{00000000-0005-0000-0000-0000A80C0000}"/>
    <cellStyle name="_20110104 Financial model vs91 FINAL_CLEANED_49_20121018_AvA 2.1_CFO sheets_RvW_0.1" xfId="51989" xr:uid="{00000000-0005-0000-0000-0000A90C0000}"/>
    <cellStyle name="_20110104 Financial model vs91 FINAL_CLEANED_49_Forecast3_R&amp;PB" xfId="51990" xr:uid="{00000000-0005-0000-0000-0000AA0C0000}"/>
    <cellStyle name="_20110104 Financial model vs91 FINAL_CLEANED_49_Forecast3_R&amp;PB_Totaal_Forecast3_dummy" xfId="51991" xr:uid="{00000000-0005-0000-0000-0000AB0C0000}"/>
    <cellStyle name="_20110104 Financial model vs91 FINAL_CLEANED_49_Map1" xfId="51992" xr:uid="{00000000-0005-0000-0000-0000AC0C0000}"/>
    <cellStyle name="_20110104 Financial model vs91 FINAL_CLEANED_49_Official AvA Projections Sep 2011" xfId="51993" xr:uid="{00000000-0005-0000-0000-0000AD0C0000}"/>
    <cellStyle name="_20110104 Financial model vs91 FINAL_CLEANED_49_Official AvA Projections Sep 2011 2" xfId="51994" xr:uid="{00000000-0005-0000-0000-0000AE0C0000}"/>
    <cellStyle name="_20110104 Financial model vs91 FINAL_CLEANED_49_PRM3_C&amp;MB" xfId="51995" xr:uid="{00000000-0005-0000-0000-0000AF0C0000}"/>
    <cellStyle name="_20110104 Financial model vs91 FINAL_CLEANED_49_Targets3" xfId="51996" xr:uid="{00000000-0005-0000-0000-0000B00C0000}"/>
    <cellStyle name="_20110104 Financial model vs91 FINAL_CLEANED_49_Totaal_Forecast2_presentatie finance v0.3" xfId="51997" xr:uid="{00000000-0005-0000-0000-0000B10C0000}"/>
    <cellStyle name="_20110104 Financial model vs91 FINAL_CLEANED_49_Totaal_Forecast3_dummy" xfId="51998" xr:uid="{00000000-0005-0000-0000-0000B20C0000}"/>
    <cellStyle name="_20110104 Financial model vs91 FINAL_CLEANED_49_Totaal_Forecast3_TOPS v0.1" xfId="51999" xr:uid="{00000000-0005-0000-0000-0000B30C0000}"/>
    <cellStyle name="_20110104 Financial model vs91 FINAL_CLEANED_Forecast3_R&amp;PB" xfId="52000" xr:uid="{00000000-0005-0000-0000-0000B40C0000}"/>
    <cellStyle name="_20110104 Financial model vs91 FINAL_CLEANED_Forecast3_R&amp;PB_Totaal_Forecast3_dummy" xfId="52001" xr:uid="{00000000-0005-0000-0000-0000B50C0000}"/>
    <cellStyle name="_20110104 Financial model vs91 FINAL_CLEANED_Map1" xfId="52002" xr:uid="{00000000-0005-0000-0000-0000B60C0000}"/>
    <cellStyle name="_20110104 Financial model vs91 FINAL_CLEANED_Model opzet v44.3 (incl. links)" xfId="52003" xr:uid="{00000000-0005-0000-0000-0000B70C0000}"/>
    <cellStyle name="_20110104 Financial model vs91 FINAL_CLEANED_Model opzet v44.3 (incl. links) 2" xfId="52004" xr:uid="{00000000-0005-0000-0000-0000B80C0000}"/>
    <cellStyle name="_20110104 Financial model vs91 FINAL_CLEANED_Official AvA Projections Sep 2011" xfId="52005" xr:uid="{00000000-0005-0000-0000-0000B90C0000}"/>
    <cellStyle name="_20110104 Financial model vs91 FINAL_CLEANED_Official AvA Projections Sep 2011 2" xfId="52006" xr:uid="{00000000-0005-0000-0000-0000BA0C0000}"/>
    <cellStyle name="_20110104 Financial model vs91 FINAL_CLEANED_PRM3_C&amp;MB" xfId="52007" xr:uid="{00000000-0005-0000-0000-0000BB0C0000}"/>
    <cellStyle name="_20110104 Financial model vs91 FINAL_CLEANED_Sheet1" xfId="52008" xr:uid="{00000000-0005-0000-0000-0000BC0C0000}"/>
    <cellStyle name="_20110104 Financial model vs91 FINAL_CLEANED_Sheet1 2" xfId="52009" xr:uid="{00000000-0005-0000-0000-0000BD0C0000}"/>
    <cellStyle name="_20110104 Financial model vs91 FINAL_CLEANED_Targets3" xfId="52010" xr:uid="{00000000-0005-0000-0000-0000BE0C0000}"/>
    <cellStyle name="_20110104 Financial model vs91 FINAL_CLEANED_Totaal_Forecast2_presentatie finance v0.3" xfId="52011" xr:uid="{00000000-0005-0000-0000-0000BF0C0000}"/>
    <cellStyle name="_20110104 Financial model vs91 FINAL_CLEANED_Totaal_Forecast3_dummy" xfId="52012" xr:uid="{00000000-0005-0000-0000-0000C00C0000}"/>
    <cellStyle name="_20110104 Financial model vs91 FINAL_CLEANED_Totaal_Forecast3_TOPS v0.1" xfId="52013" xr:uid="{00000000-0005-0000-0000-0000C10C0000}"/>
    <cellStyle name="_20110104 Financial model vs97 FINAL_CLEANED FALLBACK27_handover4" xfId="52014" xr:uid="{00000000-0005-0000-0000-0000C20C0000}"/>
    <cellStyle name="_20110104 Financial model vs97 FINAL_CLEANED FALLBACK27_handover4 2" xfId="52015" xr:uid="{00000000-0005-0000-0000-0000C30C0000}"/>
    <cellStyle name="_20110104 Financial model vs97 FINAL_CLEANED FALLBACK27_handover4_20120808_AvA_2.0" xfId="52016" xr:uid="{00000000-0005-0000-0000-0000C40C0000}"/>
    <cellStyle name="_20110104 Financial model vs97 FINAL_CLEANED FALLBACK27_handover4_20120808_AvA_2.0_Totaal_Forecast3_dummy" xfId="52017" xr:uid="{00000000-0005-0000-0000-0000C50C0000}"/>
    <cellStyle name="_20110104 Financial model vs97 FINAL_CLEANED FALLBACK27_handover4_20121018_AvA 2.1_CFO sheets_RvW_0.1" xfId="52018" xr:uid="{00000000-0005-0000-0000-0000C60C0000}"/>
    <cellStyle name="_20110104 Financial model vs97 FINAL_CLEANED FALLBACK27_handover4_Forecast3_R&amp;PB" xfId="52019" xr:uid="{00000000-0005-0000-0000-0000C70C0000}"/>
    <cellStyle name="_20110104 Financial model vs97 FINAL_CLEANED FALLBACK27_handover4_Forecast3_R&amp;PB_Totaal_Forecast3_dummy" xfId="52020" xr:uid="{00000000-0005-0000-0000-0000C80C0000}"/>
    <cellStyle name="_20110104 Financial model vs97 FINAL_CLEANED FALLBACK27_handover4_Map1" xfId="52021" xr:uid="{00000000-0005-0000-0000-0000C90C0000}"/>
    <cellStyle name="_20110104 Financial model vs97 FINAL_CLEANED FALLBACK27_handover4_Official AvA Projections Sep 2011" xfId="52022" xr:uid="{00000000-0005-0000-0000-0000CA0C0000}"/>
    <cellStyle name="_20110104 Financial model vs97 FINAL_CLEANED FALLBACK27_handover4_Official AvA Projections Sep 2011 2" xfId="52023" xr:uid="{00000000-0005-0000-0000-0000CB0C0000}"/>
    <cellStyle name="_20110104 Financial model vs97 FINAL_CLEANED FALLBACK27_handover4_PRM3_C&amp;MB" xfId="52024" xr:uid="{00000000-0005-0000-0000-0000CC0C0000}"/>
    <cellStyle name="_20110104 Financial model vs97 FINAL_CLEANED FALLBACK27_handover4_Targets3" xfId="52025" xr:uid="{00000000-0005-0000-0000-0000CD0C0000}"/>
    <cellStyle name="_20110104 Financial model vs97 FINAL_CLEANED FALLBACK27_handover4_Totaal_Forecast2_presentatie finance v0.3" xfId="52026" xr:uid="{00000000-0005-0000-0000-0000CE0C0000}"/>
    <cellStyle name="_20110104 Financial model vs97 FINAL_CLEANED FALLBACK27_handover4_Totaal_Forecast3_dummy" xfId="52027" xr:uid="{00000000-0005-0000-0000-0000CF0C0000}"/>
    <cellStyle name="_20110104 Financial model vs97 FINAL_CLEANED FALLBACK27_handover4_Totaal_Forecast3_TOPS v0.1" xfId="52028" xr:uid="{00000000-0005-0000-0000-0000D00C0000}"/>
    <cellStyle name="_20110111 FTE for AVA" xfId="52029" xr:uid="{00000000-0005-0000-0000-0000D10C0000}"/>
    <cellStyle name="_20110111 FTE for AVA 2" xfId="52030" xr:uid="{00000000-0005-0000-0000-0000D20C0000}"/>
    <cellStyle name="_20110111 FTE for AVA_- 8 FTE RM&amp;S General" xfId="52031" xr:uid="{00000000-0005-0000-0000-0000D30C0000}"/>
    <cellStyle name="_20110111 FTE for AVA_- 8 FTE RM&amp;S General 2" xfId="52032" xr:uid="{00000000-0005-0000-0000-0000D40C0000}"/>
    <cellStyle name="_20110111 FTE for AVA_16_05_2011_AvA Business Template LCMB_v_0 5" xfId="52033" xr:uid="{00000000-0005-0000-0000-0000D50C0000}"/>
    <cellStyle name="_20110111 FTE for AVA_16_05_2011_AvA Business Template LCMB_v_0 5 2" xfId="52034" xr:uid="{00000000-0005-0000-0000-0000D60C0000}"/>
    <cellStyle name="_20110111 FTE for AVA_20110513 18-32 AvA Projections RMS May 2011" xfId="52035" xr:uid="{00000000-0005-0000-0000-0000D70C0000}"/>
    <cellStyle name="_20110111 FTE for AVA_20110513 18-32 AvA Projections RMS May 2011 2" xfId="52036" xr:uid="{00000000-0005-0000-0000-0000D80C0000}"/>
    <cellStyle name="_20110111 FTE for AVA_20110517 19-00 16_05_2011_AvA Business Template LC&amp;MB_v_0.5 - correctie 2011" xfId="52037" xr:uid="{00000000-0005-0000-0000-0000D90C0000}"/>
    <cellStyle name="_20110111 FTE for AVA_20110517 19-00 16_05_2011_AvA Business Template LC&amp;MB_v_0.5 - correctie 2011 2" xfId="52038" xr:uid="{00000000-0005-0000-0000-0000DA0C0000}"/>
    <cellStyle name="_20110111 FTE for AVA_20110616 15-12 10_06_2011_AvA Business Template LCMB_v_0 7" xfId="52039" xr:uid="{00000000-0005-0000-0000-0000DB0C0000}"/>
    <cellStyle name="_20110111 FTE for AVA_20110616 15-12 10_06_2011_AvA Business Template LCMB_v_0 7 2" xfId="52040" xr:uid="{00000000-0005-0000-0000-0000DC0C0000}"/>
    <cellStyle name="_20110111 FTE for AVA_20120808_AvA_2.0" xfId="52041" xr:uid="{00000000-0005-0000-0000-0000DD0C0000}"/>
    <cellStyle name="_20110111 FTE for AVA_20120808_AvA_2.0_Totaal_Forecast3_dummy" xfId="52042" xr:uid="{00000000-0005-0000-0000-0000DE0C0000}"/>
    <cellStyle name="_20110111 FTE for AVA_20121018_AvA 2.1_CFO sheets_RvW_0.1" xfId="52043" xr:uid="{00000000-0005-0000-0000-0000DF0C0000}"/>
    <cellStyle name="_20110111 FTE for AVA_27_04_2011_AvA Business Template LC&amp;MB_v_0.2" xfId="52044" xr:uid="{00000000-0005-0000-0000-0000E00C0000}"/>
    <cellStyle name="_20110111 FTE for AVA_27_04_2011_AvA Business Template LC&amp;MB_v_0.2 2" xfId="52045" xr:uid="{00000000-0005-0000-0000-0000E10C0000}"/>
    <cellStyle name="_20110111 FTE for AVA_49" xfId="52046" xr:uid="{00000000-0005-0000-0000-0000E20C0000}"/>
    <cellStyle name="_20110111 FTE for AVA_49 2" xfId="52047" xr:uid="{00000000-0005-0000-0000-0000E30C0000}"/>
    <cellStyle name="_20110111 FTE for AVA_49_20120808_AvA_2.0" xfId="52048" xr:uid="{00000000-0005-0000-0000-0000E40C0000}"/>
    <cellStyle name="_20110111 FTE for AVA_49_20120808_AvA_2.0_Totaal_Forecast3_dummy" xfId="52049" xr:uid="{00000000-0005-0000-0000-0000E50C0000}"/>
    <cellStyle name="_20110111 FTE for AVA_49_20121018_AvA 2.1_CFO sheets_RvW_0.1" xfId="52050" xr:uid="{00000000-0005-0000-0000-0000E60C0000}"/>
    <cellStyle name="_20110111 FTE for AVA_49_Forecast3_R&amp;PB" xfId="52051" xr:uid="{00000000-0005-0000-0000-0000E70C0000}"/>
    <cellStyle name="_20110111 FTE for AVA_49_Forecast3_R&amp;PB_Totaal_Forecast3_dummy" xfId="52052" xr:uid="{00000000-0005-0000-0000-0000E80C0000}"/>
    <cellStyle name="_20110111 FTE for AVA_49_Map1" xfId="52053" xr:uid="{00000000-0005-0000-0000-0000E90C0000}"/>
    <cellStyle name="_20110111 FTE for AVA_49_Official AvA Projections Sep 2011" xfId="52054" xr:uid="{00000000-0005-0000-0000-0000EA0C0000}"/>
    <cellStyle name="_20110111 FTE for AVA_49_Official AvA Projections Sep 2011 2" xfId="52055" xr:uid="{00000000-0005-0000-0000-0000EB0C0000}"/>
    <cellStyle name="_20110111 FTE for AVA_49_PRM3_C&amp;MB" xfId="52056" xr:uid="{00000000-0005-0000-0000-0000EC0C0000}"/>
    <cellStyle name="_20110111 FTE for AVA_49_Targets3" xfId="52057" xr:uid="{00000000-0005-0000-0000-0000ED0C0000}"/>
    <cellStyle name="_20110111 FTE for AVA_49_Totaal_Forecast2_presentatie finance v0.3" xfId="52058" xr:uid="{00000000-0005-0000-0000-0000EE0C0000}"/>
    <cellStyle name="_20110111 FTE for AVA_49_Totaal_Forecast3_dummy" xfId="52059" xr:uid="{00000000-0005-0000-0000-0000EF0C0000}"/>
    <cellStyle name="_20110111 FTE for AVA_49_Totaal_Forecast3_TOPS v0.1" xfId="52060" xr:uid="{00000000-0005-0000-0000-0000F00C0000}"/>
    <cellStyle name="_20110111 FTE for AVA_Forecast3_R&amp;PB" xfId="52061" xr:uid="{00000000-0005-0000-0000-0000F10C0000}"/>
    <cellStyle name="_20110111 FTE for AVA_Forecast3_R&amp;PB_Totaal_Forecast3_dummy" xfId="52062" xr:uid="{00000000-0005-0000-0000-0000F20C0000}"/>
    <cellStyle name="_20110111 FTE for AVA_Map1" xfId="52063" xr:uid="{00000000-0005-0000-0000-0000F30C0000}"/>
    <cellStyle name="_20110111 FTE for AVA_Model opzet v44.3 (incl. links)" xfId="52064" xr:uid="{00000000-0005-0000-0000-0000F40C0000}"/>
    <cellStyle name="_20110111 FTE for AVA_Model opzet v44.3 (incl. links) 2" xfId="52065" xr:uid="{00000000-0005-0000-0000-0000F50C0000}"/>
    <cellStyle name="_20110111 FTE for AVA_Official AvA Projections Sep 2011" xfId="52066" xr:uid="{00000000-0005-0000-0000-0000F60C0000}"/>
    <cellStyle name="_20110111 FTE for AVA_Official AvA Projections Sep 2011 2" xfId="52067" xr:uid="{00000000-0005-0000-0000-0000F70C0000}"/>
    <cellStyle name="_20110111 FTE for AVA_PRM3_C&amp;MB" xfId="52068" xr:uid="{00000000-0005-0000-0000-0000F80C0000}"/>
    <cellStyle name="_20110111 FTE for AVA_Sheet1" xfId="52069" xr:uid="{00000000-0005-0000-0000-0000F90C0000}"/>
    <cellStyle name="_20110111 FTE for AVA_Sheet1 2" xfId="52070" xr:uid="{00000000-0005-0000-0000-0000FA0C0000}"/>
    <cellStyle name="_20110111 FTE for AVA_Targets3" xfId="52071" xr:uid="{00000000-0005-0000-0000-0000FB0C0000}"/>
    <cellStyle name="_20110111 FTE for AVA_Totaal_Forecast2_presentatie finance v0.3" xfId="52072" xr:uid="{00000000-0005-0000-0000-0000FC0C0000}"/>
    <cellStyle name="_20110111 FTE for AVA_Totaal_Forecast3_dummy" xfId="52073" xr:uid="{00000000-0005-0000-0000-0000FD0C0000}"/>
    <cellStyle name="_20110111 FTE for AVA_Totaal_Forecast3_TOPS v0.1" xfId="52074" xr:uid="{00000000-0005-0000-0000-0000FE0C0000}"/>
    <cellStyle name="_20110405 FinanceProjecties-Versie 2.2 F 3 (20 sept)" xfId="52075" xr:uid="{00000000-0005-0000-0000-0000FF0C0000}"/>
    <cellStyle name="_20110405 FinanceProjecties-Versie 2.2 F 3 (20 sept) 2" xfId="52076" xr:uid="{00000000-0005-0000-0000-0000000D0000}"/>
    <cellStyle name="_20111011 FinanceProjecties-Versie 2.2 G Final" xfId="52077" xr:uid="{00000000-0005-0000-0000-0000010D0000}"/>
    <cellStyle name="_20111011 FinanceProjecties-Versie 2.2 G Final 2" xfId="52078" xr:uid="{00000000-0005-0000-0000-0000020D0000}"/>
    <cellStyle name="_20111031 FinanceProjecties-Versie 2.2g" xfId="52079" xr:uid="{00000000-0005-0000-0000-0000030D0000}"/>
    <cellStyle name="_20111031 FinanceProjecties-Versie 2.2g 2" xfId="52080" xr:uid="{00000000-0005-0000-0000-0000040D0000}"/>
    <cellStyle name="_20120109 Totaaloverzicht P&amp;L 2013-2014" xfId="52081" xr:uid="{00000000-0005-0000-0000-0000050D0000}"/>
    <cellStyle name="_20120109 Totaaloverzicht P&amp;L 2013-2014 2" xfId="52082" xr:uid="{00000000-0005-0000-0000-0000060D0000}"/>
    <cellStyle name="_20120309 FinanceProjecties-Versie 2.2h" xfId="52083" xr:uid="{00000000-0005-0000-0000-0000070D0000}"/>
    <cellStyle name="_20120309 FinanceProjecties-Versie 2.2h 2" xfId="52084" xr:uid="{00000000-0005-0000-0000-0000080D0000}"/>
    <cellStyle name="_3." xfId="52085" xr:uid="{00000000-0005-0000-0000-0000090D0000}"/>
    <cellStyle name="_3. 2" xfId="52086" xr:uid="{00000000-0005-0000-0000-00000A0D0000}"/>
    <cellStyle name="_A4A Country input and consolidation overview v94" xfId="52087" xr:uid="{00000000-0005-0000-0000-00000B0D0000}"/>
    <cellStyle name="_A4A Country input and consolidation overview v94 2" xfId="52088" xr:uid="{00000000-0005-0000-0000-00000C0D0000}"/>
    <cellStyle name="_A4A Country input and consolidation overview v94_20120808_AvA_2.0" xfId="52089" xr:uid="{00000000-0005-0000-0000-00000D0D0000}"/>
    <cellStyle name="_A4A Country input and consolidation overview v94_20120808_AvA_2.0_Totaal_Forecast3_dummy" xfId="52090" xr:uid="{00000000-0005-0000-0000-00000E0D0000}"/>
    <cellStyle name="_A4A Country input and consolidation overview v94_20121018_AvA 2.1_CFO sheets_RvW_0.1" xfId="52091" xr:uid="{00000000-0005-0000-0000-00000F0D0000}"/>
    <cellStyle name="_A4A Country input and consolidation overview v94_Forecast3_R&amp;PB" xfId="52092" xr:uid="{00000000-0005-0000-0000-0000100D0000}"/>
    <cellStyle name="_A4A Country input and consolidation overview v94_Forecast3_R&amp;PB_Totaal_Forecast3_dummy" xfId="52093" xr:uid="{00000000-0005-0000-0000-0000110D0000}"/>
    <cellStyle name="_A4A Country input and consolidation overview v94_Map1" xfId="52094" xr:uid="{00000000-0005-0000-0000-0000120D0000}"/>
    <cellStyle name="_A4A Country input and consolidation overview v94_Official AvA Projections Sep 2011" xfId="52095" xr:uid="{00000000-0005-0000-0000-0000130D0000}"/>
    <cellStyle name="_A4A Country input and consolidation overview v94_Official AvA Projections Sep 2011 2" xfId="52096" xr:uid="{00000000-0005-0000-0000-0000140D0000}"/>
    <cellStyle name="_A4A Country input and consolidation overview v94_PRM3_C&amp;MB" xfId="52097" xr:uid="{00000000-0005-0000-0000-0000150D0000}"/>
    <cellStyle name="_A4A Country input and consolidation overview v94_Targets3" xfId="52098" xr:uid="{00000000-0005-0000-0000-0000160D0000}"/>
    <cellStyle name="_A4A Country input and consolidation overview v94_Totaal_Forecast2_presentatie finance v0.3" xfId="52099" xr:uid="{00000000-0005-0000-0000-0000170D0000}"/>
    <cellStyle name="_A4A Country input and consolidation overview v94_Totaal_Forecast3_dummy" xfId="52100" xr:uid="{00000000-0005-0000-0000-0000180D0000}"/>
    <cellStyle name="_A4A Country input and consolidation overview v94_Totaal_Forecast3_TOPS v0.1" xfId="52101" xr:uid="{00000000-0005-0000-0000-0000190D0000}"/>
    <cellStyle name="_ALCO_31-Aug-2006-meeting Thailand" xfId="236" xr:uid="{00000000-0005-0000-0000-00001A0D0000}"/>
    <cellStyle name="_all" xfId="237" xr:uid="{00000000-0005-0000-0000-00001B0D0000}"/>
    <cellStyle name="_all 2" xfId="1438" xr:uid="{00000000-0005-0000-0000-00001C0D0000}"/>
    <cellStyle name="_all 3" xfId="1439" xr:uid="{00000000-0005-0000-0000-00001D0D0000}"/>
    <cellStyle name="_all 4" xfId="1440" xr:uid="{00000000-0005-0000-0000-00001E0D0000}"/>
    <cellStyle name="_all_00.02 Cons P&amp;L" xfId="52102" xr:uid="{00000000-0005-0000-0000-00001F0D0000}"/>
    <cellStyle name="_all_1.1 Quart. uderl. P&amp;L develop." xfId="1437" xr:uid="{00000000-0005-0000-0000-0000200D0000}"/>
    <cellStyle name="_all_1.3 Underlying P&amp;L" xfId="2736" xr:uid="{00000000-0005-0000-0000-0000210D0000}"/>
    <cellStyle name="_all_1.5 Reported P&amp;L" xfId="2948" xr:uid="{00000000-0005-0000-0000-0000220D0000}"/>
    <cellStyle name="_all_2.3. Due to customers" xfId="3160" xr:uid="{00000000-0005-0000-0000-0000230D0000}"/>
    <cellStyle name="_all_29" xfId="54458" xr:uid="{00000000-0005-0000-0000-0000240D0000}"/>
    <cellStyle name="_all_29.00.25 Funding programme" xfId="52103" xr:uid="{00000000-0005-0000-0000-0000250D0000}"/>
    <cellStyle name="_all_3.1. Retail Banking" xfId="3372" xr:uid="{00000000-0005-0000-0000-0000260D0000}"/>
    <cellStyle name="_all_3.2a Private Banking per Q" xfId="3584" xr:uid="{00000000-0005-0000-0000-0000270D0000}"/>
    <cellStyle name="_all_3.3. Corporate Banking" xfId="3796" xr:uid="{00000000-0005-0000-0000-0000280D0000}"/>
    <cellStyle name="_all_3.3a Corporate Banking per Q" xfId="5280" xr:uid="{00000000-0005-0000-0000-0000290D0000}"/>
    <cellStyle name="_all_3.4.1 CB-commercial clients" xfId="4008" xr:uid="{00000000-0005-0000-0000-00002A0D0000}"/>
    <cellStyle name="_all_3.4.1.a CB-com. clients per Q" xfId="4220" xr:uid="{00000000-0005-0000-0000-00002B0D0000}"/>
    <cellStyle name="_all_3.4.2 CB-intern. clients" xfId="4432" xr:uid="{00000000-0005-0000-0000-00002C0D0000}"/>
    <cellStyle name="_all_3.4.2a CB-int. clients per Q" xfId="4644" xr:uid="{00000000-0005-0000-0000-00002D0D0000}"/>
    <cellStyle name="_all_3.4.3 CB-cap. mark.sol." xfId="4856" xr:uid="{00000000-0005-0000-0000-00002E0D0000}"/>
    <cellStyle name="_all_3.4.3a CB-cap. mark. sol. per Q" xfId="5068" xr:uid="{00000000-0005-0000-0000-00002F0D0000}"/>
    <cellStyle name="_all_Q&amp;Aspreadsheet" xfId="52104" xr:uid="{00000000-0005-0000-0000-0000300D0000}"/>
    <cellStyle name="_all_Q&amp;Aspreadsheet_20120820 Charts IFR 2012 - CM" xfId="52105" xr:uid="{00000000-0005-0000-0000-0000310D0000}"/>
    <cellStyle name="_all_Q&amp;Aspreadsheet_20120820 Charts IFR 2012 - CM 2" xfId="52106" xr:uid="{00000000-0005-0000-0000-0000320D0000}"/>
    <cellStyle name="_all_Q&amp;Aspreadsheet_20120820 Charts IFR 2012 - CM_11.01.05 Remuneration" xfId="52107" xr:uid="{00000000-0005-0000-0000-0000330D0000}"/>
    <cellStyle name="_all_Q&amp;Aspreadsheet_20120820 Charts IFR 2012 - CM_61.00.05 Major subs" xfId="52108" xr:uid="{00000000-0005-0000-0000-0000340D0000}"/>
    <cellStyle name="_all_Q&amp;Aspreadsheet_20120820 Charts IFR 2012 - CM_Grafic long-term fund." xfId="52109" xr:uid="{00000000-0005-0000-0000-0000350D0000}"/>
    <cellStyle name="_all_Q&amp;Aspreadsheet_20120820 Charts IFR 2012 - CM_Grafic maturity" xfId="52110" xr:uid="{00000000-0005-0000-0000-0000360D0000}"/>
    <cellStyle name="_all_Q&amp;Aspreadsheet_20120821 Charts IFR 2012 - CM" xfId="52111" xr:uid="{00000000-0005-0000-0000-0000370D0000}"/>
    <cellStyle name="_all_Q&amp;Aspreadsheet_20120821 Charts IFR 2012 - CM 2" xfId="52112" xr:uid="{00000000-0005-0000-0000-0000380D0000}"/>
    <cellStyle name="_all_Q&amp;Aspreadsheet_20120821 Charts IFR 2012 - CM_11.01.05 Remuneration" xfId="52113" xr:uid="{00000000-0005-0000-0000-0000390D0000}"/>
    <cellStyle name="_all_Q&amp;Aspreadsheet_20120821 Charts IFR 2012 - CM_61.00.05 Major subs" xfId="52114" xr:uid="{00000000-0005-0000-0000-00003A0D0000}"/>
    <cellStyle name="_all_Q&amp;Aspreadsheet_20120821 Charts IFR 2012 - CM_Grafic long-term fund." xfId="52115" xr:uid="{00000000-0005-0000-0000-00003B0D0000}"/>
    <cellStyle name="_all_Q&amp;Aspreadsheet_20120821 Charts IFR 2012 - CM_Grafic maturity" xfId="52116" xr:uid="{00000000-0005-0000-0000-00003C0D0000}"/>
    <cellStyle name="_all_Riskspreadsheet" xfId="52117" xr:uid="{00000000-0005-0000-0000-00003D0D0000}"/>
    <cellStyle name="_all_Riskspreadsheet_20120820 Charts IFR 2012 - CM" xfId="52118" xr:uid="{00000000-0005-0000-0000-00003E0D0000}"/>
    <cellStyle name="_all_Riskspreadsheet_20120820 Charts IFR 2012 - CM 2" xfId="52119" xr:uid="{00000000-0005-0000-0000-00003F0D0000}"/>
    <cellStyle name="_all_Riskspreadsheet_20120820 Charts IFR 2012 - CM_11.01.05 Remuneration" xfId="52120" xr:uid="{00000000-0005-0000-0000-0000400D0000}"/>
    <cellStyle name="_all_Riskspreadsheet_20120820 Charts IFR 2012 - CM_61.00.05 Major subs" xfId="52121" xr:uid="{00000000-0005-0000-0000-0000410D0000}"/>
    <cellStyle name="_all_Riskspreadsheet_20120820 Charts IFR 2012 - CM_Grafic long-term fund." xfId="52122" xr:uid="{00000000-0005-0000-0000-0000420D0000}"/>
    <cellStyle name="_all_Riskspreadsheet_20120820 Charts IFR 2012 - CM_Grafic maturity" xfId="52123" xr:uid="{00000000-0005-0000-0000-0000430D0000}"/>
    <cellStyle name="_all_Riskspreadsheet_20120821 Charts IFR 2012 - CM" xfId="52124" xr:uid="{00000000-0005-0000-0000-0000440D0000}"/>
    <cellStyle name="_all_Riskspreadsheet_20120821 Charts IFR 2012 - CM 2" xfId="52125" xr:uid="{00000000-0005-0000-0000-0000450D0000}"/>
    <cellStyle name="_all_Riskspreadsheet_20120821 Charts IFR 2012 - CM_11.01.05 Remuneration" xfId="52126" xr:uid="{00000000-0005-0000-0000-0000460D0000}"/>
    <cellStyle name="_all_Riskspreadsheet_20120821 Charts IFR 2012 - CM_61.00.05 Major subs" xfId="52127" xr:uid="{00000000-0005-0000-0000-0000470D0000}"/>
    <cellStyle name="_all_Riskspreadsheet_20120821 Charts IFR 2012 - CM_Grafic long-term fund." xfId="52128" xr:uid="{00000000-0005-0000-0000-0000480D0000}"/>
    <cellStyle name="_all_Riskspreadsheet_20120821 Charts IFR 2012 - CM_Grafic maturity" xfId="52129" xr:uid="{00000000-0005-0000-0000-0000490D0000}"/>
    <cellStyle name="_Asia-Aus Mkt Statistics (Dec '03) R1 to GED" xfId="238" xr:uid="{00000000-0005-0000-0000-00004A0D0000}"/>
    <cellStyle name="_Asia-Aus Mkt Statistics (Dec '03) R1 to GED 2" xfId="1442" xr:uid="{00000000-0005-0000-0000-00004B0D0000}"/>
    <cellStyle name="_Asia-Aus Mkt Statistics (Dec '03) R1 to GED 3" xfId="1443" xr:uid="{00000000-0005-0000-0000-00004C0D0000}"/>
    <cellStyle name="_Asia-Aus Mkt Statistics (Dec '03) R1 to GED 4" xfId="1444" xr:uid="{00000000-0005-0000-0000-00004D0D0000}"/>
    <cellStyle name="_Asia-Aus Mkt Statistics (Dec '03) R1 to GED_00.02 Cons P&amp;L" xfId="52130" xr:uid="{00000000-0005-0000-0000-00004E0D0000}"/>
    <cellStyle name="_Asia-Aus Mkt Statistics (Dec '03) R1 to GED_1.1 Quart. uderl. P&amp;L develop." xfId="1441" xr:uid="{00000000-0005-0000-0000-00004F0D0000}"/>
    <cellStyle name="_Asia-Aus Mkt Statistics (Dec '03) R1 to GED_1.3 Underlying P&amp;L" xfId="2737" xr:uid="{00000000-0005-0000-0000-0000500D0000}"/>
    <cellStyle name="_Asia-Aus Mkt Statistics (Dec '03) R1 to GED_1.5 Reported P&amp;L" xfId="2949" xr:uid="{00000000-0005-0000-0000-0000510D0000}"/>
    <cellStyle name="_Asia-Aus Mkt Statistics (Dec '03) R1 to GED_2.3. Due to customers" xfId="3161" xr:uid="{00000000-0005-0000-0000-0000520D0000}"/>
    <cellStyle name="_Asia-Aus Mkt Statistics (Dec '03) R1 to GED_29" xfId="54459" xr:uid="{00000000-0005-0000-0000-0000530D0000}"/>
    <cellStyle name="_Asia-Aus Mkt Statistics (Dec '03) R1 to GED_29.00.25 Funding programme" xfId="52131" xr:uid="{00000000-0005-0000-0000-0000540D0000}"/>
    <cellStyle name="_Asia-Aus Mkt Statistics (Dec '03) R1 to GED_3.1. Retail Banking" xfId="3373" xr:uid="{00000000-0005-0000-0000-0000550D0000}"/>
    <cellStyle name="_Asia-Aus Mkt Statistics (Dec '03) R1 to GED_3.2a Private Banking per Q" xfId="3585" xr:uid="{00000000-0005-0000-0000-0000560D0000}"/>
    <cellStyle name="_Asia-Aus Mkt Statistics (Dec '03) R1 to GED_3.3. Corporate Banking" xfId="3797" xr:uid="{00000000-0005-0000-0000-0000570D0000}"/>
    <cellStyle name="_Asia-Aus Mkt Statistics (Dec '03) R1 to GED_3.3a Corporate Banking per Q" xfId="5281" xr:uid="{00000000-0005-0000-0000-0000580D0000}"/>
    <cellStyle name="_Asia-Aus Mkt Statistics (Dec '03) R1 to GED_3.4.1 CB-commercial clients" xfId="4009" xr:uid="{00000000-0005-0000-0000-0000590D0000}"/>
    <cellStyle name="_Asia-Aus Mkt Statistics (Dec '03) R1 to GED_3.4.1.a CB-com. clients per Q" xfId="4221" xr:uid="{00000000-0005-0000-0000-00005A0D0000}"/>
    <cellStyle name="_Asia-Aus Mkt Statistics (Dec '03) R1 to GED_3.4.2 CB-intern. clients" xfId="4433" xr:uid="{00000000-0005-0000-0000-00005B0D0000}"/>
    <cellStyle name="_Asia-Aus Mkt Statistics (Dec '03) R1 to GED_3.4.2a CB-int. clients per Q" xfId="4645" xr:uid="{00000000-0005-0000-0000-00005C0D0000}"/>
    <cellStyle name="_Asia-Aus Mkt Statistics (Dec '03) R1 to GED_3.4.3 CB-cap. mark.sol." xfId="4857" xr:uid="{00000000-0005-0000-0000-00005D0D0000}"/>
    <cellStyle name="_Asia-Aus Mkt Statistics (Dec '03) R1 to GED_3.4.3a CB-cap. mark. sol. per Q" xfId="5069" xr:uid="{00000000-0005-0000-0000-00005E0D0000}"/>
    <cellStyle name="_Asia-Aus Mkt Statistics (Dec '03) R1 to GED_Q&amp;Aspreadsheet" xfId="52132" xr:uid="{00000000-0005-0000-0000-00005F0D0000}"/>
    <cellStyle name="_Asia-Aus Mkt Statistics (Dec '03) R1 to GED_Q&amp;Aspreadsheet_20120820 Charts IFR 2012 - CM" xfId="52133" xr:uid="{00000000-0005-0000-0000-0000600D0000}"/>
    <cellStyle name="_Asia-Aus Mkt Statistics (Dec '03) R1 to GED_Q&amp;Aspreadsheet_20120820 Charts IFR 2012 - CM 2" xfId="52134" xr:uid="{00000000-0005-0000-0000-0000610D0000}"/>
    <cellStyle name="_Asia-Aus Mkt Statistics (Dec '03) R1 to GED_Q&amp;Aspreadsheet_20120820 Charts IFR 2012 - CM_11.01.05 Remuneration" xfId="52135" xr:uid="{00000000-0005-0000-0000-0000620D0000}"/>
    <cellStyle name="_Asia-Aus Mkt Statistics (Dec '03) R1 to GED_Q&amp;Aspreadsheet_20120820 Charts IFR 2012 - CM_61.00.05 Major subs" xfId="52136" xr:uid="{00000000-0005-0000-0000-0000630D0000}"/>
    <cellStyle name="_Asia-Aus Mkt Statistics (Dec '03) R1 to GED_Q&amp;Aspreadsheet_20120820 Charts IFR 2012 - CM_Grafic long-term fund." xfId="52137" xr:uid="{00000000-0005-0000-0000-0000640D0000}"/>
    <cellStyle name="_Asia-Aus Mkt Statistics (Dec '03) R1 to GED_Q&amp;Aspreadsheet_20120820 Charts IFR 2012 - CM_Grafic maturity" xfId="52138" xr:uid="{00000000-0005-0000-0000-0000650D0000}"/>
    <cellStyle name="_Asia-Aus Mkt Statistics (Dec '03) R1 to GED_Q&amp;Aspreadsheet_20120821 Charts IFR 2012 - CM" xfId="52139" xr:uid="{00000000-0005-0000-0000-0000660D0000}"/>
    <cellStyle name="_Asia-Aus Mkt Statistics (Dec '03) R1 to GED_Q&amp;Aspreadsheet_20120821 Charts IFR 2012 - CM 2" xfId="52140" xr:uid="{00000000-0005-0000-0000-0000670D0000}"/>
    <cellStyle name="_Asia-Aus Mkt Statistics (Dec '03) R1 to GED_Q&amp;Aspreadsheet_20120821 Charts IFR 2012 - CM_11.01.05 Remuneration" xfId="52141" xr:uid="{00000000-0005-0000-0000-0000680D0000}"/>
    <cellStyle name="_Asia-Aus Mkt Statistics (Dec '03) R1 to GED_Q&amp;Aspreadsheet_20120821 Charts IFR 2012 - CM_61.00.05 Major subs" xfId="52142" xr:uid="{00000000-0005-0000-0000-0000690D0000}"/>
    <cellStyle name="_Asia-Aus Mkt Statistics (Dec '03) R1 to GED_Q&amp;Aspreadsheet_20120821 Charts IFR 2012 - CM_Grafic long-term fund." xfId="52143" xr:uid="{00000000-0005-0000-0000-00006A0D0000}"/>
    <cellStyle name="_Asia-Aus Mkt Statistics (Dec '03) R1 to GED_Q&amp;Aspreadsheet_20120821 Charts IFR 2012 - CM_Grafic maturity" xfId="52144" xr:uid="{00000000-0005-0000-0000-00006B0D0000}"/>
    <cellStyle name="_Asia-Aus Mkt Statistics (Dec '03) R1 to GED_Riskspreadsheet" xfId="52145" xr:uid="{00000000-0005-0000-0000-00006C0D0000}"/>
    <cellStyle name="_Asia-Aus Mkt Statistics (Dec '03) R1 to GED_Riskspreadsheet_20120820 Charts IFR 2012 - CM" xfId="52146" xr:uid="{00000000-0005-0000-0000-00006D0D0000}"/>
    <cellStyle name="_Asia-Aus Mkt Statistics (Dec '03) R1 to GED_Riskspreadsheet_20120820 Charts IFR 2012 - CM 2" xfId="52147" xr:uid="{00000000-0005-0000-0000-00006E0D0000}"/>
    <cellStyle name="_Asia-Aus Mkt Statistics (Dec '03) R1 to GED_Riskspreadsheet_20120820 Charts IFR 2012 - CM_11.01.05 Remuneration" xfId="52148" xr:uid="{00000000-0005-0000-0000-00006F0D0000}"/>
    <cellStyle name="_Asia-Aus Mkt Statistics (Dec '03) R1 to GED_Riskspreadsheet_20120820 Charts IFR 2012 - CM_61.00.05 Major subs" xfId="52149" xr:uid="{00000000-0005-0000-0000-0000700D0000}"/>
    <cellStyle name="_Asia-Aus Mkt Statistics (Dec '03) R1 to GED_Riskspreadsheet_20120820 Charts IFR 2012 - CM_Grafic long-term fund." xfId="52150" xr:uid="{00000000-0005-0000-0000-0000710D0000}"/>
    <cellStyle name="_Asia-Aus Mkt Statistics (Dec '03) R1 to GED_Riskspreadsheet_20120820 Charts IFR 2012 - CM_Grafic maturity" xfId="52151" xr:uid="{00000000-0005-0000-0000-0000720D0000}"/>
    <cellStyle name="_Asia-Aus Mkt Statistics (Dec '03) R1 to GED_Riskspreadsheet_20120821 Charts IFR 2012 - CM" xfId="52152" xr:uid="{00000000-0005-0000-0000-0000730D0000}"/>
    <cellStyle name="_Asia-Aus Mkt Statistics (Dec '03) R1 to GED_Riskspreadsheet_20120821 Charts IFR 2012 - CM 2" xfId="52153" xr:uid="{00000000-0005-0000-0000-0000740D0000}"/>
    <cellStyle name="_Asia-Aus Mkt Statistics (Dec '03) R1 to GED_Riskspreadsheet_20120821 Charts IFR 2012 - CM_11.01.05 Remuneration" xfId="52154" xr:uid="{00000000-0005-0000-0000-0000750D0000}"/>
    <cellStyle name="_Asia-Aus Mkt Statistics (Dec '03) R1 to GED_Riskspreadsheet_20120821 Charts IFR 2012 - CM_61.00.05 Major subs" xfId="52155" xr:uid="{00000000-0005-0000-0000-0000760D0000}"/>
    <cellStyle name="_Asia-Aus Mkt Statistics (Dec '03) R1 to GED_Riskspreadsheet_20120821 Charts IFR 2012 - CM_Grafic long-term fund." xfId="52156" xr:uid="{00000000-0005-0000-0000-0000770D0000}"/>
    <cellStyle name="_Asia-Aus Mkt Statistics (Dec '03) R1 to GED_Riskspreadsheet_20120821 Charts IFR 2012 - CM_Grafic maturity" xfId="52157" xr:uid="{00000000-0005-0000-0000-0000780D0000}"/>
    <cellStyle name="_Asia-Aus Mkt Statistics (Jan '04) R2 to GED" xfId="239" xr:uid="{00000000-0005-0000-0000-0000790D0000}"/>
    <cellStyle name="_Asia-Aus Mkt Statistics (Jan '04) R2 to GED 2" xfId="1446" xr:uid="{00000000-0005-0000-0000-00007A0D0000}"/>
    <cellStyle name="_Asia-Aus Mkt Statistics (Jan '04) R2 to GED 3" xfId="1447" xr:uid="{00000000-0005-0000-0000-00007B0D0000}"/>
    <cellStyle name="_Asia-Aus Mkt Statistics (Jan '04) R2 to GED 4" xfId="1448" xr:uid="{00000000-0005-0000-0000-00007C0D0000}"/>
    <cellStyle name="_Asia-Aus Mkt Statistics (Jan '04) R2 to GED_00.02 Cons P&amp;L" xfId="52158" xr:uid="{00000000-0005-0000-0000-00007D0D0000}"/>
    <cellStyle name="_Asia-Aus Mkt Statistics (Jan '04) R2 to GED_1.1 Quart. uderl. P&amp;L develop." xfId="1445" xr:uid="{00000000-0005-0000-0000-00007E0D0000}"/>
    <cellStyle name="_Asia-Aus Mkt Statistics (Jan '04) R2 to GED_1.3 Underlying P&amp;L" xfId="2738" xr:uid="{00000000-0005-0000-0000-00007F0D0000}"/>
    <cellStyle name="_Asia-Aus Mkt Statistics (Jan '04) R2 to GED_1.5 Reported P&amp;L" xfId="2950" xr:uid="{00000000-0005-0000-0000-0000800D0000}"/>
    <cellStyle name="_Asia-Aus Mkt Statistics (Jan '04) R2 to GED_2.3. Due to customers" xfId="3162" xr:uid="{00000000-0005-0000-0000-0000810D0000}"/>
    <cellStyle name="_Asia-Aus Mkt Statistics (Jan '04) R2 to GED_29" xfId="54460" xr:uid="{00000000-0005-0000-0000-0000820D0000}"/>
    <cellStyle name="_Asia-Aus Mkt Statistics (Jan '04) R2 to GED_29.00.25 Funding programme" xfId="52159" xr:uid="{00000000-0005-0000-0000-0000830D0000}"/>
    <cellStyle name="_Asia-Aus Mkt Statistics (Jan '04) R2 to GED_3.1. Retail Banking" xfId="3374" xr:uid="{00000000-0005-0000-0000-0000840D0000}"/>
    <cellStyle name="_Asia-Aus Mkt Statistics (Jan '04) R2 to GED_3.2a Private Banking per Q" xfId="3586" xr:uid="{00000000-0005-0000-0000-0000850D0000}"/>
    <cellStyle name="_Asia-Aus Mkt Statistics (Jan '04) R2 to GED_3.3. Corporate Banking" xfId="3798" xr:uid="{00000000-0005-0000-0000-0000860D0000}"/>
    <cellStyle name="_Asia-Aus Mkt Statistics (Jan '04) R2 to GED_3.3a Corporate Banking per Q" xfId="5282" xr:uid="{00000000-0005-0000-0000-0000870D0000}"/>
    <cellStyle name="_Asia-Aus Mkt Statistics (Jan '04) R2 to GED_3.4.1 CB-commercial clients" xfId="4010" xr:uid="{00000000-0005-0000-0000-0000880D0000}"/>
    <cellStyle name="_Asia-Aus Mkt Statistics (Jan '04) R2 to GED_3.4.1.a CB-com. clients per Q" xfId="4222" xr:uid="{00000000-0005-0000-0000-0000890D0000}"/>
    <cellStyle name="_Asia-Aus Mkt Statistics (Jan '04) R2 to GED_3.4.2 CB-intern. clients" xfId="4434" xr:uid="{00000000-0005-0000-0000-00008A0D0000}"/>
    <cellStyle name="_Asia-Aus Mkt Statistics (Jan '04) R2 to GED_3.4.2a CB-int. clients per Q" xfId="4646" xr:uid="{00000000-0005-0000-0000-00008B0D0000}"/>
    <cellStyle name="_Asia-Aus Mkt Statistics (Jan '04) R2 to GED_3.4.3 CB-cap. mark.sol." xfId="4858" xr:uid="{00000000-0005-0000-0000-00008C0D0000}"/>
    <cellStyle name="_Asia-Aus Mkt Statistics (Jan '04) R2 to GED_3.4.3a CB-cap. mark. sol. per Q" xfId="5070" xr:uid="{00000000-0005-0000-0000-00008D0D0000}"/>
    <cellStyle name="_Asia-Aus Mkt Statistics (Jan '04) R2 to GED_Q&amp;Aspreadsheet" xfId="52160" xr:uid="{00000000-0005-0000-0000-00008E0D0000}"/>
    <cellStyle name="_Asia-Aus Mkt Statistics (Jan '04) R2 to GED_Q&amp;Aspreadsheet_20120820 Charts IFR 2012 - CM" xfId="52161" xr:uid="{00000000-0005-0000-0000-00008F0D0000}"/>
    <cellStyle name="_Asia-Aus Mkt Statistics (Jan '04) R2 to GED_Q&amp;Aspreadsheet_20120820 Charts IFR 2012 - CM 2" xfId="52162" xr:uid="{00000000-0005-0000-0000-0000900D0000}"/>
    <cellStyle name="_Asia-Aus Mkt Statistics (Jan '04) R2 to GED_Q&amp;Aspreadsheet_20120820 Charts IFR 2012 - CM_11.01.05 Remuneration" xfId="52163" xr:uid="{00000000-0005-0000-0000-0000910D0000}"/>
    <cellStyle name="_Asia-Aus Mkt Statistics (Jan '04) R2 to GED_Q&amp;Aspreadsheet_20120820 Charts IFR 2012 - CM_61.00.05 Major subs" xfId="52164" xr:uid="{00000000-0005-0000-0000-0000920D0000}"/>
    <cellStyle name="_Asia-Aus Mkt Statistics (Jan '04) R2 to GED_Q&amp;Aspreadsheet_20120820 Charts IFR 2012 - CM_Grafic long-term fund." xfId="52165" xr:uid="{00000000-0005-0000-0000-0000930D0000}"/>
    <cellStyle name="_Asia-Aus Mkt Statistics (Jan '04) R2 to GED_Q&amp;Aspreadsheet_20120820 Charts IFR 2012 - CM_Grafic maturity" xfId="52166" xr:uid="{00000000-0005-0000-0000-0000940D0000}"/>
    <cellStyle name="_Asia-Aus Mkt Statistics (Jan '04) R2 to GED_Q&amp;Aspreadsheet_20120821 Charts IFR 2012 - CM" xfId="52167" xr:uid="{00000000-0005-0000-0000-0000950D0000}"/>
    <cellStyle name="_Asia-Aus Mkt Statistics (Jan '04) R2 to GED_Q&amp;Aspreadsheet_20120821 Charts IFR 2012 - CM 2" xfId="52168" xr:uid="{00000000-0005-0000-0000-0000960D0000}"/>
    <cellStyle name="_Asia-Aus Mkt Statistics (Jan '04) R2 to GED_Q&amp;Aspreadsheet_20120821 Charts IFR 2012 - CM_11.01.05 Remuneration" xfId="52169" xr:uid="{00000000-0005-0000-0000-0000970D0000}"/>
    <cellStyle name="_Asia-Aus Mkt Statistics (Jan '04) R2 to GED_Q&amp;Aspreadsheet_20120821 Charts IFR 2012 - CM_61.00.05 Major subs" xfId="52170" xr:uid="{00000000-0005-0000-0000-0000980D0000}"/>
    <cellStyle name="_Asia-Aus Mkt Statistics (Jan '04) R2 to GED_Q&amp;Aspreadsheet_20120821 Charts IFR 2012 - CM_Grafic long-term fund." xfId="52171" xr:uid="{00000000-0005-0000-0000-0000990D0000}"/>
    <cellStyle name="_Asia-Aus Mkt Statistics (Jan '04) R2 to GED_Q&amp;Aspreadsheet_20120821 Charts IFR 2012 - CM_Grafic maturity" xfId="52172" xr:uid="{00000000-0005-0000-0000-00009A0D0000}"/>
    <cellStyle name="_Asia-Aus Mkt Statistics (Jan '04) R2 to GED_Riskspreadsheet" xfId="52173" xr:uid="{00000000-0005-0000-0000-00009B0D0000}"/>
    <cellStyle name="_Asia-Aus Mkt Statistics (Jan '04) R2 to GED_Riskspreadsheet_20120820 Charts IFR 2012 - CM" xfId="52174" xr:uid="{00000000-0005-0000-0000-00009C0D0000}"/>
    <cellStyle name="_Asia-Aus Mkt Statistics (Jan '04) R2 to GED_Riskspreadsheet_20120820 Charts IFR 2012 - CM 2" xfId="52175" xr:uid="{00000000-0005-0000-0000-00009D0D0000}"/>
    <cellStyle name="_Asia-Aus Mkt Statistics (Jan '04) R2 to GED_Riskspreadsheet_20120820 Charts IFR 2012 - CM_11.01.05 Remuneration" xfId="52176" xr:uid="{00000000-0005-0000-0000-00009E0D0000}"/>
    <cellStyle name="_Asia-Aus Mkt Statistics (Jan '04) R2 to GED_Riskspreadsheet_20120820 Charts IFR 2012 - CM_61.00.05 Major subs" xfId="52177" xr:uid="{00000000-0005-0000-0000-00009F0D0000}"/>
    <cellStyle name="_Asia-Aus Mkt Statistics (Jan '04) R2 to GED_Riskspreadsheet_20120820 Charts IFR 2012 - CM_Grafic long-term fund." xfId="52178" xr:uid="{00000000-0005-0000-0000-0000A00D0000}"/>
    <cellStyle name="_Asia-Aus Mkt Statistics (Jan '04) R2 to GED_Riskspreadsheet_20120820 Charts IFR 2012 - CM_Grafic maturity" xfId="52179" xr:uid="{00000000-0005-0000-0000-0000A10D0000}"/>
    <cellStyle name="_Asia-Aus Mkt Statistics (Jan '04) R2 to GED_Riskspreadsheet_20120821 Charts IFR 2012 - CM" xfId="52180" xr:uid="{00000000-0005-0000-0000-0000A20D0000}"/>
    <cellStyle name="_Asia-Aus Mkt Statistics (Jan '04) R2 to GED_Riskspreadsheet_20120821 Charts IFR 2012 - CM 2" xfId="52181" xr:uid="{00000000-0005-0000-0000-0000A30D0000}"/>
    <cellStyle name="_Asia-Aus Mkt Statistics (Jan '04) R2 to GED_Riskspreadsheet_20120821 Charts IFR 2012 - CM_11.01.05 Remuneration" xfId="52182" xr:uid="{00000000-0005-0000-0000-0000A40D0000}"/>
    <cellStyle name="_Asia-Aus Mkt Statistics (Jan '04) R2 to GED_Riskspreadsheet_20120821 Charts IFR 2012 - CM_61.00.05 Major subs" xfId="52183" xr:uid="{00000000-0005-0000-0000-0000A50D0000}"/>
    <cellStyle name="_Asia-Aus Mkt Statistics (Jan '04) R2 to GED_Riskspreadsheet_20120821 Charts IFR 2012 - CM_Grafic long-term fund." xfId="52184" xr:uid="{00000000-0005-0000-0000-0000A60D0000}"/>
    <cellStyle name="_Asia-Aus Mkt Statistics (Jan '04) R2 to GED_Riskspreadsheet_20120821 Charts IFR 2012 - CM_Grafic maturity" xfId="52185" xr:uid="{00000000-0005-0000-0000-0000A70D0000}"/>
    <cellStyle name="_Asia-Aus Mkt Statistics (Nov '03) R1 to GED (221203)" xfId="240" xr:uid="{00000000-0005-0000-0000-0000A80D0000}"/>
    <cellStyle name="_Asia-Aus Mkt Statistics (Nov '03) R1 to GED (221203) 2" xfId="1450" xr:uid="{00000000-0005-0000-0000-0000A90D0000}"/>
    <cellStyle name="_Asia-Aus Mkt Statistics (Nov '03) R1 to GED (221203) 3" xfId="1451" xr:uid="{00000000-0005-0000-0000-0000AA0D0000}"/>
    <cellStyle name="_Asia-Aus Mkt Statistics (Nov '03) R1 to GED (221203) 4" xfId="1452" xr:uid="{00000000-0005-0000-0000-0000AB0D0000}"/>
    <cellStyle name="_Asia-Aus Mkt Statistics (Nov '03) R1 to GED (221203)_00.02 Cons P&amp;L" xfId="52186" xr:uid="{00000000-0005-0000-0000-0000AC0D0000}"/>
    <cellStyle name="_Asia-Aus Mkt Statistics (Nov '03) R1 to GED (221203)_1.1 Quart. uderl. P&amp;L develop." xfId="1449" xr:uid="{00000000-0005-0000-0000-0000AD0D0000}"/>
    <cellStyle name="_Asia-Aus Mkt Statistics (Nov '03) R1 to GED (221203)_1.3 Underlying P&amp;L" xfId="2739" xr:uid="{00000000-0005-0000-0000-0000AE0D0000}"/>
    <cellStyle name="_Asia-Aus Mkt Statistics (Nov '03) R1 to GED (221203)_1.5 Reported P&amp;L" xfId="2951" xr:uid="{00000000-0005-0000-0000-0000AF0D0000}"/>
    <cellStyle name="_Asia-Aus Mkt Statistics (Nov '03) R1 to GED (221203)_2.3. Due to customers" xfId="3163" xr:uid="{00000000-0005-0000-0000-0000B00D0000}"/>
    <cellStyle name="_Asia-Aus Mkt Statistics (Nov '03) R1 to GED (221203)_29" xfId="54461" xr:uid="{00000000-0005-0000-0000-0000B10D0000}"/>
    <cellStyle name="_Asia-Aus Mkt Statistics (Nov '03) R1 to GED (221203)_29.00.25 Funding programme" xfId="52187" xr:uid="{00000000-0005-0000-0000-0000B20D0000}"/>
    <cellStyle name="_Asia-Aus Mkt Statistics (Nov '03) R1 to GED (221203)_3.1. Retail Banking" xfId="3375" xr:uid="{00000000-0005-0000-0000-0000B30D0000}"/>
    <cellStyle name="_Asia-Aus Mkt Statistics (Nov '03) R1 to GED (221203)_3.2a Private Banking per Q" xfId="3587" xr:uid="{00000000-0005-0000-0000-0000B40D0000}"/>
    <cellStyle name="_Asia-Aus Mkt Statistics (Nov '03) R1 to GED (221203)_3.3. Corporate Banking" xfId="3799" xr:uid="{00000000-0005-0000-0000-0000B50D0000}"/>
    <cellStyle name="_Asia-Aus Mkt Statistics (Nov '03) R1 to GED (221203)_3.3a Corporate Banking per Q" xfId="5283" xr:uid="{00000000-0005-0000-0000-0000B60D0000}"/>
    <cellStyle name="_Asia-Aus Mkt Statistics (Nov '03) R1 to GED (221203)_3.4.1 CB-commercial clients" xfId="4011" xr:uid="{00000000-0005-0000-0000-0000B70D0000}"/>
    <cellStyle name="_Asia-Aus Mkt Statistics (Nov '03) R1 to GED (221203)_3.4.1.a CB-com. clients per Q" xfId="4223" xr:uid="{00000000-0005-0000-0000-0000B80D0000}"/>
    <cellStyle name="_Asia-Aus Mkt Statistics (Nov '03) R1 to GED (221203)_3.4.2 CB-intern. clients" xfId="4435" xr:uid="{00000000-0005-0000-0000-0000B90D0000}"/>
    <cellStyle name="_Asia-Aus Mkt Statistics (Nov '03) R1 to GED (221203)_3.4.2a CB-int. clients per Q" xfId="4647" xr:uid="{00000000-0005-0000-0000-0000BA0D0000}"/>
    <cellStyle name="_Asia-Aus Mkt Statistics (Nov '03) R1 to GED (221203)_3.4.3 CB-cap. mark.sol." xfId="4859" xr:uid="{00000000-0005-0000-0000-0000BB0D0000}"/>
    <cellStyle name="_Asia-Aus Mkt Statistics (Nov '03) R1 to GED (221203)_3.4.3a CB-cap. mark. sol. per Q" xfId="5071" xr:uid="{00000000-0005-0000-0000-0000BC0D0000}"/>
    <cellStyle name="_Asia-Aus Mkt Statistics (Nov '03) R1 to GED (221203)_Q&amp;Aspreadsheet" xfId="52188" xr:uid="{00000000-0005-0000-0000-0000BD0D0000}"/>
    <cellStyle name="_Asia-Aus Mkt Statistics (Nov '03) R1 to GED (221203)_Q&amp;Aspreadsheet_20120820 Charts IFR 2012 - CM" xfId="52189" xr:uid="{00000000-0005-0000-0000-0000BE0D0000}"/>
    <cellStyle name="_Asia-Aus Mkt Statistics (Nov '03) R1 to GED (221203)_Q&amp;Aspreadsheet_20120820 Charts IFR 2012 - CM 2" xfId="52190" xr:uid="{00000000-0005-0000-0000-0000BF0D0000}"/>
    <cellStyle name="_Asia-Aus Mkt Statistics (Nov '03) R1 to GED (221203)_Q&amp;Aspreadsheet_20120820 Charts IFR 2012 - CM_11.01.05 Remuneration" xfId="52191" xr:uid="{00000000-0005-0000-0000-0000C00D0000}"/>
    <cellStyle name="_Asia-Aus Mkt Statistics (Nov '03) R1 to GED (221203)_Q&amp;Aspreadsheet_20120820 Charts IFR 2012 - CM_61.00.05 Major subs" xfId="52192" xr:uid="{00000000-0005-0000-0000-0000C10D0000}"/>
    <cellStyle name="_Asia-Aus Mkt Statistics (Nov '03) R1 to GED (221203)_Q&amp;Aspreadsheet_20120820 Charts IFR 2012 - CM_Grafic long-term fund." xfId="52193" xr:uid="{00000000-0005-0000-0000-0000C20D0000}"/>
    <cellStyle name="_Asia-Aus Mkt Statistics (Nov '03) R1 to GED (221203)_Q&amp;Aspreadsheet_20120820 Charts IFR 2012 - CM_Grafic maturity" xfId="52194" xr:uid="{00000000-0005-0000-0000-0000C30D0000}"/>
    <cellStyle name="_Asia-Aus Mkt Statistics (Nov '03) R1 to GED (221203)_Q&amp;Aspreadsheet_20120821 Charts IFR 2012 - CM" xfId="52195" xr:uid="{00000000-0005-0000-0000-0000C40D0000}"/>
    <cellStyle name="_Asia-Aus Mkt Statistics (Nov '03) R1 to GED (221203)_Q&amp;Aspreadsheet_20120821 Charts IFR 2012 - CM 2" xfId="52196" xr:uid="{00000000-0005-0000-0000-0000C50D0000}"/>
    <cellStyle name="_Asia-Aus Mkt Statistics (Nov '03) R1 to GED (221203)_Q&amp;Aspreadsheet_20120821 Charts IFR 2012 - CM_11.01.05 Remuneration" xfId="52197" xr:uid="{00000000-0005-0000-0000-0000C60D0000}"/>
    <cellStyle name="_Asia-Aus Mkt Statistics (Nov '03) R1 to GED (221203)_Q&amp;Aspreadsheet_20120821 Charts IFR 2012 - CM_61.00.05 Major subs" xfId="52198" xr:uid="{00000000-0005-0000-0000-0000C70D0000}"/>
    <cellStyle name="_Asia-Aus Mkt Statistics (Nov '03) R1 to GED (221203)_Q&amp;Aspreadsheet_20120821 Charts IFR 2012 - CM_Grafic long-term fund." xfId="52199" xr:uid="{00000000-0005-0000-0000-0000C80D0000}"/>
    <cellStyle name="_Asia-Aus Mkt Statistics (Nov '03) R1 to GED (221203)_Q&amp;Aspreadsheet_20120821 Charts IFR 2012 - CM_Grafic maturity" xfId="52200" xr:uid="{00000000-0005-0000-0000-0000C90D0000}"/>
    <cellStyle name="_Asia-Aus Mkt Statistics (Nov '03) R1 to GED (221203)_Riskspreadsheet" xfId="52201" xr:uid="{00000000-0005-0000-0000-0000CA0D0000}"/>
    <cellStyle name="_Asia-Aus Mkt Statistics (Nov '03) R1 to GED (221203)_Riskspreadsheet_20120820 Charts IFR 2012 - CM" xfId="52202" xr:uid="{00000000-0005-0000-0000-0000CB0D0000}"/>
    <cellStyle name="_Asia-Aus Mkt Statistics (Nov '03) R1 to GED (221203)_Riskspreadsheet_20120820 Charts IFR 2012 - CM 2" xfId="52203" xr:uid="{00000000-0005-0000-0000-0000CC0D0000}"/>
    <cellStyle name="_Asia-Aus Mkt Statistics (Nov '03) R1 to GED (221203)_Riskspreadsheet_20120820 Charts IFR 2012 - CM_11.01.05 Remuneration" xfId="52204" xr:uid="{00000000-0005-0000-0000-0000CD0D0000}"/>
    <cellStyle name="_Asia-Aus Mkt Statistics (Nov '03) R1 to GED (221203)_Riskspreadsheet_20120820 Charts IFR 2012 - CM_61.00.05 Major subs" xfId="52205" xr:uid="{00000000-0005-0000-0000-0000CE0D0000}"/>
    <cellStyle name="_Asia-Aus Mkt Statistics (Nov '03) R1 to GED (221203)_Riskspreadsheet_20120820 Charts IFR 2012 - CM_Grafic long-term fund." xfId="52206" xr:uid="{00000000-0005-0000-0000-0000CF0D0000}"/>
    <cellStyle name="_Asia-Aus Mkt Statistics (Nov '03) R1 to GED (221203)_Riskspreadsheet_20120820 Charts IFR 2012 - CM_Grafic maturity" xfId="52207" xr:uid="{00000000-0005-0000-0000-0000D00D0000}"/>
    <cellStyle name="_Asia-Aus Mkt Statistics (Nov '03) R1 to GED (221203)_Riskspreadsheet_20120821 Charts IFR 2012 - CM" xfId="52208" xr:uid="{00000000-0005-0000-0000-0000D10D0000}"/>
    <cellStyle name="_Asia-Aus Mkt Statistics (Nov '03) R1 to GED (221203)_Riskspreadsheet_20120821 Charts IFR 2012 - CM 2" xfId="52209" xr:uid="{00000000-0005-0000-0000-0000D20D0000}"/>
    <cellStyle name="_Asia-Aus Mkt Statistics (Nov '03) R1 to GED (221203)_Riskspreadsheet_20120821 Charts IFR 2012 - CM_11.01.05 Remuneration" xfId="52210" xr:uid="{00000000-0005-0000-0000-0000D30D0000}"/>
    <cellStyle name="_Asia-Aus Mkt Statistics (Nov '03) R1 to GED (221203)_Riskspreadsheet_20120821 Charts IFR 2012 - CM_61.00.05 Major subs" xfId="52211" xr:uid="{00000000-0005-0000-0000-0000D40D0000}"/>
    <cellStyle name="_Asia-Aus Mkt Statistics (Nov '03) R1 to GED (221203)_Riskspreadsheet_20120821 Charts IFR 2012 - CM_Grafic long-term fund." xfId="52212" xr:uid="{00000000-0005-0000-0000-0000D50D0000}"/>
    <cellStyle name="_Asia-Aus Mkt Statistics (Nov '03) R1 to GED (221203)_Riskspreadsheet_20120821 Charts IFR 2012 - CM_Grafic maturity" xfId="52213" xr:uid="{00000000-0005-0000-0000-0000D60D0000}"/>
    <cellStyle name="_AvA Business Cases PBI_22_12_2010_20110110_version - Base Case_4_handover template" xfId="52214" xr:uid="{00000000-0005-0000-0000-0000D70D0000}"/>
    <cellStyle name="_AvA Business Cases PBI_22_12_2010_20110110_version fallback13" xfId="52215" xr:uid="{00000000-0005-0000-0000-0000D80D0000}"/>
    <cellStyle name="_AvA Business Cases PBI_22_12_2010_20110110_version fallback17" xfId="52216" xr:uid="{00000000-0005-0000-0000-0000D90D0000}"/>
    <cellStyle name="_Balans 2008-2009 425135 Proforma split v3 PRD adj" xfId="52217" xr:uid="{00000000-0005-0000-0000-0000DA0D0000}"/>
    <cellStyle name="_Balans 2008-2009 425135 Proforma split v3 PRD adj 2" xfId="52218" xr:uid="{00000000-0005-0000-0000-0000DB0D0000}"/>
    <cellStyle name="_Balans 2008-2009 425135 Proforma split v3 PRD adj_20120820 Charts IFR 2012 - CM" xfId="52219" xr:uid="{00000000-0005-0000-0000-0000DC0D0000}"/>
    <cellStyle name="_Balans 2008-2009 425135 Proforma split v3 PRD adj_20120820 Charts IFR 2012 - CM 2" xfId="52220" xr:uid="{00000000-0005-0000-0000-0000DD0D0000}"/>
    <cellStyle name="_Balans 2008-2009 425135 Proforma split v3 PRD adj_20120820 Charts IFR 2012 - CM_11.01.05 Remuneration" xfId="52221" xr:uid="{00000000-0005-0000-0000-0000DE0D0000}"/>
    <cellStyle name="_Balans 2008-2009 425135 Proforma split v3 PRD adj_20120820 Charts IFR 2012 - CM_61.00.05 Major subs" xfId="52222" xr:uid="{00000000-0005-0000-0000-0000DF0D0000}"/>
    <cellStyle name="_Balans 2008-2009 425135 Proforma split v3 PRD adj_20120820 Charts IFR 2012 - CM_Grafic long-term fund." xfId="52223" xr:uid="{00000000-0005-0000-0000-0000E00D0000}"/>
    <cellStyle name="_Balans 2008-2009 425135 Proforma split v3 PRD adj_20120820 Charts IFR 2012 - CM_Grafic maturity" xfId="52224" xr:uid="{00000000-0005-0000-0000-0000E10D0000}"/>
    <cellStyle name="_Balans 2008-2009 425135 Proforma split v3 PRD adj_20120821 Charts IFR 2012 - CM" xfId="52225" xr:uid="{00000000-0005-0000-0000-0000E20D0000}"/>
    <cellStyle name="_Balans 2008-2009 425135 Proforma split v3 PRD adj_20120821 Charts IFR 2012 - CM 2" xfId="52226" xr:uid="{00000000-0005-0000-0000-0000E30D0000}"/>
    <cellStyle name="_Balans 2008-2009 425135 Proforma split v3 PRD adj_20120821 Charts IFR 2012 - CM_11.01.05 Remuneration" xfId="52227" xr:uid="{00000000-0005-0000-0000-0000E40D0000}"/>
    <cellStyle name="_Balans 2008-2009 425135 Proforma split v3 PRD adj_20120821 Charts IFR 2012 - CM_61.00.05 Major subs" xfId="52228" xr:uid="{00000000-0005-0000-0000-0000E50D0000}"/>
    <cellStyle name="_Balans 2008-2009 425135 Proforma split v3 PRD adj_20120821 Charts IFR 2012 - CM_Grafic long-term fund." xfId="52229" xr:uid="{00000000-0005-0000-0000-0000E60D0000}"/>
    <cellStyle name="_Balans 2008-2009 425135 Proforma split v3 PRD adj_20120821 Charts IFR 2012 - CM_Grafic maturity" xfId="52230" xr:uid="{00000000-0005-0000-0000-0000E70D0000}"/>
    <cellStyle name="_balans check" xfId="241" xr:uid="{00000000-0005-0000-0000-0000E80D0000}"/>
    <cellStyle name="_balans check 2" xfId="1454" xr:uid="{00000000-0005-0000-0000-0000E90D0000}"/>
    <cellStyle name="_balans check 3" xfId="1455" xr:uid="{00000000-0005-0000-0000-0000EA0D0000}"/>
    <cellStyle name="_balans check 4" xfId="1456" xr:uid="{00000000-0005-0000-0000-0000EB0D0000}"/>
    <cellStyle name="_balans check_00.02 Cons P&amp;L" xfId="52231" xr:uid="{00000000-0005-0000-0000-0000EC0D0000}"/>
    <cellStyle name="_balans check_1.1 Quart. uderl. P&amp;L develop." xfId="1453" xr:uid="{00000000-0005-0000-0000-0000ED0D0000}"/>
    <cellStyle name="_balans check_1.3 Underlying P&amp;L" xfId="2740" xr:uid="{00000000-0005-0000-0000-0000EE0D0000}"/>
    <cellStyle name="_balans check_1.5 Reported P&amp;L" xfId="2952" xr:uid="{00000000-0005-0000-0000-0000EF0D0000}"/>
    <cellStyle name="_balans check_2.3. Due to customers" xfId="3164" xr:uid="{00000000-0005-0000-0000-0000F00D0000}"/>
    <cellStyle name="_balans check_29" xfId="54462" xr:uid="{00000000-0005-0000-0000-0000F10D0000}"/>
    <cellStyle name="_balans check_29.00.25 Funding programme" xfId="52232" xr:uid="{00000000-0005-0000-0000-0000F20D0000}"/>
    <cellStyle name="_balans check_3.1. Retail Banking" xfId="3376" xr:uid="{00000000-0005-0000-0000-0000F30D0000}"/>
    <cellStyle name="_balans check_3.2a Private Banking per Q" xfId="3588" xr:uid="{00000000-0005-0000-0000-0000F40D0000}"/>
    <cellStyle name="_balans check_3.3. Corporate Banking" xfId="3800" xr:uid="{00000000-0005-0000-0000-0000F50D0000}"/>
    <cellStyle name="_balans check_3.3a Corporate Banking per Q" xfId="5284" xr:uid="{00000000-0005-0000-0000-0000F60D0000}"/>
    <cellStyle name="_balans check_3.4.1 CB-commercial clients" xfId="4012" xr:uid="{00000000-0005-0000-0000-0000F70D0000}"/>
    <cellStyle name="_balans check_3.4.1.a CB-com. clients per Q" xfId="4224" xr:uid="{00000000-0005-0000-0000-0000F80D0000}"/>
    <cellStyle name="_balans check_3.4.2 CB-intern. clients" xfId="4436" xr:uid="{00000000-0005-0000-0000-0000F90D0000}"/>
    <cellStyle name="_balans check_3.4.2a CB-int. clients per Q" xfId="4648" xr:uid="{00000000-0005-0000-0000-0000FA0D0000}"/>
    <cellStyle name="_balans check_3.4.3 CB-cap. mark.sol." xfId="4860" xr:uid="{00000000-0005-0000-0000-0000FB0D0000}"/>
    <cellStyle name="_balans check_3.4.3a CB-cap. mark. sol. per Q" xfId="5072" xr:uid="{00000000-0005-0000-0000-0000FC0D0000}"/>
    <cellStyle name="_Balans Overzichten Extended MFR " xfId="52233" xr:uid="{00000000-0005-0000-0000-0000FD0D0000}"/>
    <cellStyle name="_Board Report 2010_10 AAB" xfId="52234" xr:uid="{00000000-0005-0000-0000-0000FE0D0000}"/>
    <cellStyle name="_Board Report 2010_10 AAB 2" xfId="52235" xr:uid="{00000000-0005-0000-0000-0000FF0D0000}"/>
    <cellStyle name="_Board Report 2010_10 AAB_00.01.01Y" xfId="52236" xr:uid="{00000000-0005-0000-0000-0000000E0000}"/>
    <cellStyle name="_BO-nummers" xfId="52237" xr:uid="{00000000-0005-0000-0000-0000010E0000}"/>
    <cellStyle name="_BO-nummers 2" xfId="52238" xr:uid="{00000000-0005-0000-0000-0000020E0000}"/>
    <cellStyle name="_Book1" xfId="52239" xr:uid="{00000000-0005-0000-0000-0000030E0000}"/>
    <cellStyle name="_BS FOR 2007" xfId="52240" xr:uid="{00000000-0005-0000-0000-0000040E0000}"/>
    <cellStyle name="_BS FOR 2007 2" xfId="52241" xr:uid="{00000000-0005-0000-0000-0000050E0000}"/>
    <cellStyle name="_BS FOR 2007_20120820 Charts IFR 2012 - CM" xfId="52242" xr:uid="{00000000-0005-0000-0000-0000060E0000}"/>
    <cellStyle name="_BS FOR 2007_20120820 Charts IFR 2012 - CM 2" xfId="52243" xr:uid="{00000000-0005-0000-0000-0000070E0000}"/>
    <cellStyle name="_BS FOR 2007_20120820 Charts IFR 2012 - CM_11.01.05 Remuneration" xfId="52244" xr:uid="{00000000-0005-0000-0000-0000080E0000}"/>
    <cellStyle name="_BS FOR 2007_20120820 Charts IFR 2012 - CM_61.00.05 Major subs" xfId="52245" xr:uid="{00000000-0005-0000-0000-0000090E0000}"/>
    <cellStyle name="_BS FOR 2007_20120820 Charts IFR 2012 - CM_Grafic long-term fund." xfId="52246" xr:uid="{00000000-0005-0000-0000-00000A0E0000}"/>
    <cellStyle name="_BS FOR 2007_20120820 Charts IFR 2012 - CM_Grafic maturity" xfId="52247" xr:uid="{00000000-0005-0000-0000-00000B0E0000}"/>
    <cellStyle name="_BS FOR 2007_20120821 Charts IFR 2012 - CM" xfId="52248" xr:uid="{00000000-0005-0000-0000-00000C0E0000}"/>
    <cellStyle name="_BS FOR 2007_20120821 Charts IFR 2012 - CM 2" xfId="52249" xr:uid="{00000000-0005-0000-0000-00000D0E0000}"/>
    <cellStyle name="_BS FOR 2007_20120821 Charts IFR 2012 - CM_11.01.05 Remuneration" xfId="52250" xr:uid="{00000000-0005-0000-0000-00000E0E0000}"/>
    <cellStyle name="_BS FOR 2007_20120821 Charts IFR 2012 - CM_61.00.05 Major subs" xfId="52251" xr:uid="{00000000-0005-0000-0000-00000F0E0000}"/>
    <cellStyle name="_BS FOR 2007_20120821 Charts IFR 2012 - CM_Grafic long-term fund." xfId="52252" xr:uid="{00000000-0005-0000-0000-0000100E0000}"/>
    <cellStyle name="_BS FOR 2007_20120821 Charts IFR 2012 - CM_Grafic maturity" xfId="52253" xr:uid="{00000000-0005-0000-0000-0000110E0000}"/>
    <cellStyle name="_Budget_2011BeLux adjusted - 12 10 2010 v1" xfId="52254" xr:uid="{00000000-0005-0000-0000-0000120E0000}"/>
    <cellStyle name="_Budget_2011BeLux adjusted - 12 10 2010 v1_- 8 FTE RM&amp;S General" xfId="52255" xr:uid="{00000000-0005-0000-0000-0000130E0000}"/>
    <cellStyle name="_Budget_2011BeLux adjusted - 12 10 2010 v1_- 8 FTE RM&amp;S General 2" xfId="52256" xr:uid="{00000000-0005-0000-0000-0000140E0000}"/>
    <cellStyle name="_Budget_2011BeLux adjusted - 12 10 2010 v1_- 8 FTE RM&amp;S General_20120808_AvA_2.0" xfId="52257" xr:uid="{00000000-0005-0000-0000-0000150E0000}"/>
    <cellStyle name="_Budget_2011BeLux adjusted - 12 10 2010 v1_- 8 FTE RM&amp;S General_Forecast3_R&amp;PB" xfId="52258" xr:uid="{00000000-0005-0000-0000-0000160E0000}"/>
    <cellStyle name="_Budget_2011BeLux adjusted - 12 10 2010 v1_16_05_2011_AvA Business Template LCMB_v_0 5" xfId="52259" xr:uid="{00000000-0005-0000-0000-0000170E0000}"/>
    <cellStyle name="_Budget_2011BeLux adjusted - 12 10 2010 v1_16_05_2011_AvA Business Template LCMB_v_0 5_20120808_AvA_2.0" xfId="52260" xr:uid="{00000000-0005-0000-0000-0000180E0000}"/>
    <cellStyle name="_Budget_2011BeLux adjusted - 12 10 2010 v1_16_05_2011_AvA Business Template LCMB_v_0 5_20120808_AvA_2.0_Totaal_Budget_2013_dummy_v0.1" xfId="52261" xr:uid="{00000000-0005-0000-0000-0000190E0000}"/>
    <cellStyle name="_Budget_2011BeLux adjusted - 12 10 2010 v1_16_05_2011_AvA Business Template LCMB_v_0 5_20120808_AvA_2.0_Totaal_Forecast3_dummy" xfId="52262" xr:uid="{00000000-0005-0000-0000-00001A0E0000}"/>
    <cellStyle name="_Budget_2011BeLux adjusted - 12 10 2010 v1_16_05_2011_AvA Business Template LCMB_v_0 5_20121018_AvA 2.1_CFO sheets_RvW_0.1" xfId="52263" xr:uid="{00000000-0005-0000-0000-00001B0E0000}"/>
    <cellStyle name="_Budget_2011BeLux adjusted - 12 10 2010 v1_16_05_2011_AvA Business Template LCMB_v_0 5_Forecast3_R&amp;PB" xfId="52264" xr:uid="{00000000-0005-0000-0000-00001C0E0000}"/>
    <cellStyle name="_Budget_2011BeLux adjusted - 12 10 2010 v1_16_05_2011_AvA Business Template LCMB_v_0 5_Forecast3_R&amp;PB_Totaal_Budget_2013_dummy_v0.1" xfId="52265" xr:uid="{00000000-0005-0000-0000-00001D0E0000}"/>
    <cellStyle name="_Budget_2011BeLux adjusted - 12 10 2010 v1_16_05_2011_AvA Business Template LCMB_v_0 5_Forecast3_R&amp;PB_Totaal_Forecast3_dummy" xfId="52266" xr:uid="{00000000-0005-0000-0000-00001E0E0000}"/>
    <cellStyle name="_Budget_2011BeLux adjusted - 12 10 2010 v1_16_05_2011_AvA Business Template LCMB_v_0 5_Map1" xfId="52267" xr:uid="{00000000-0005-0000-0000-00001F0E0000}"/>
    <cellStyle name="_Budget_2011BeLux adjusted - 12 10 2010 v1_16_05_2011_AvA Business Template LCMB_v_0 5_Official AvA Projections Sep 2011" xfId="52268" xr:uid="{00000000-0005-0000-0000-0000200E0000}"/>
    <cellStyle name="_Budget_2011BeLux adjusted - 12 10 2010 v1_16_05_2011_AvA Business Template LCMB_v_0 5_Official AvA Projections Sep 2011 2" xfId="52269" xr:uid="{00000000-0005-0000-0000-0000210E0000}"/>
    <cellStyle name="_Budget_2011BeLux adjusted - 12 10 2010 v1_16_05_2011_AvA Business Template LCMB_v_0 5_Official AvA Projections Sep 2011_20120808_AvA_2.0" xfId="52270" xr:uid="{00000000-0005-0000-0000-0000220E0000}"/>
    <cellStyle name="_Budget_2011BeLux adjusted - 12 10 2010 v1_16_05_2011_AvA Business Template LCMB_v_0 5_Official AvA Projections Sep 2011_Forecast3_R&amp;PB" xfId="52271" xr:uid="{00000000-0005-0000-0000-0000230E0000}"/>
    <cellStyle name="_Budget_2011BeLux adjusted - 12 10 2010 v1_16_05_2011_AvA Business Template LCMB_v_0 5_PRM3_C&amp;MB" xfId="52272" xr:uid="{00000000-0005-0000-0000-0000240E0000}"/>
    <cellStyle name="_Budget_2011BeLux adjusted - 12 10 2010 v1_16_05_2011_AvA Business Template LCMB_v_0 5_Targets3" xfId="52273" xr:uid="{00000000-0005-0000-0000-0000250E0000}"/>
    <cellStyle name="_Budget_2011BeLux adjusted - 12 10 2010 v1_16_05_2011_AvA Business Template LCMB_v_0 5_Totaal_Forecast3_dummy" xfId="52274" xr:uid="{00000000-0005-0000-0000-0000260E0000}"/>
    <cellStyle name="_Budget_2011BeLux adjusted - 12 10 2010 v1_16_05_2011_AvA Business Template LCMB_v_0 5_Totaal_Forecast3_TOPS v0.1" xfId="52275" xr:uid="{00000000-0005-0000-0000-0000270E0000}"/>
    <cellStyle name="_Budget_2011BeLux adjusted - 12 10 2010 v1_20110513 18-32 AvA Projections RMS May 2011" xfId="52276" xr:uid="{00000000-0005-0000-0000-0000280E0000}"/>
    <cellStyle name="_Budget_2011BeLux adjusted - 12 10 2010 v1_20110513 18-32 AvA Projections RMS May 2011 2" xfId="52277" xr:uid="{00000000-0005-0000-0000-0000290E0000}"/>
    <cellStyle name="_Budget_2011BeLux adjusted - 12 10 2010 v1_20110513 18-32 AvA Projections RMS May 2011_20120808_AvA_2.0" xfId="52278" xr:uid="{00000000-0005-0000-0000-00002A0E0000}"/>
    <cellStyle name="_Budget_2011BeLux adjusted - 12 10 2010 v1_20110513 18-32 AvA Projections RMS May 2011_Forecast3_R&amp;PB" xfId="52279" xr:uid="{00000000-0005-0000-0000-00002B0E0000}"/>
    <cellStyle name="_Budget_2011BeLux adjusted - 12 10 2010 v1_20110517 19-00 16_05_2011_AvA Business Template LC&amp;MB_v_0.5 - correctie 2011" xfId="52280" xr:uid="{00000000-0005-0000-0000-00002C0E0000}"/>
    <cellStyle name="_Budget_2011BeLux adjusted - 12 10 2010 v1_20110517 19-00 16_05_2011_AvA Business Template LC&amp;MB_v_0.5 - correctie 2011_20120808_AvA_2.0" xfId="52281" xr:uid="{00000000-0005-0000-0000-00002D0E0000}"/>
    <cellStyle name="_Budget_2011BeLux adjusted - 12 10 2010 v1_20110517 19-00 16_05_2011_AvA Business Template LC&amp;MB_v_0.5 - correctie 2011_20120808_AvA_2.0_Totaal_Budget_2013_dummy_v0.1" xfId="52282" xr:uid="{00000000-0005-0000-0000-00002E0E0000}"/>
    <cellStyle name="_Budget_2011BeLux adjusted - 12 10 2010 v1_20110517 19-00 16_05_2011_AvA Business Template LC&amp;MB_v_0.5 - correctie 2011_20120808_AvA_2.0_Totaal_Forecast3_dummy" xfId="52283" xr:uid="{00000000-0005-0000-0000-00002F0E0000}"/>
    <cellStyle name="_Budget_2011BeLux adjusted - 12 10 2010 v1_20110517 19-00 16_05_2011_AvA Business Template LC&amp;MB_v_0.5 - correctie 2011_20121018_AvA 2.1_CFO sheets_RvW_0.1" xfId="52284" xr:uid="{00000000-0005-0000-0000-0000300E0000}"/>
    <cellStyle name="_Budget_2011BeLux adjusted - 12 10 2010 v1_20110517 19-00 16_05_2011_AvA Business Template LC&amp;MB_v_0.5 - correctie 2011_Forecast3_R&amp;PB" xfId="52285" xr:uid="{00000000-0005-0000-0000-0000310E0000}"/>
    <cellStyle name="_Budget_2011BeLux adjusted - 12 10 2010 v1_20110517 19-00 16_05_2011_AvA Business Template LC&amp;MB_v_0.5 - correctie 2011_Forecast3_R&amp;PB_Totaal_Budget_2013_dummy_v0.1" xfId="52286" xr:uid="{00000000-0005-0000-0000-0000320E0000}"/>
    <cellStyle name="_Budget_2011BeLux adjusted - 12 10 2010 v1_20110517 19-00 16_05_2011_AvA Business Template LC&amp;MB_v_0.5 - correctie 2011_Forecast3_R&amp;PB_Totaal_Forecast3_dummy" xfId="52287" xr:uid="{00000000-0005-0000-0000-0000330E0000}"/>
    <cellStyle name="_Budget_2011BeLux adjusted - 12 10 2010 v1_20110517 19-00 16_05_2011_AvA Business Template LC&amp;MB_v_0.5 - correctie 2011_Map1" xfId="52288" xr:uid="{00000000-0005-0000-0000-0000340E0000}"/>
    <cellStyle name="_Budget_2011BeLux adjusted - 12 10 2010 v1_20110517 19-00 16_05_2011_AvA Business Template LC&amp;MB_v_0.5 - correctie 2011_Official AvA Projections Sep 2011" xfId="52289" xr:uid="{00000000-0005-0000-0000-0000350E0000}"/>
    <cellStyle name="_Budget_2011BeLux adjusted - 12 10 2010 v1_20110517 19-00 16_05_2011_AvA Business Template LC&amp;MB_v_0.5 - correctie 2011_Official AvA Projections Sep 2011 2" xfId="52290" xr:uid="{00000000-0005-0000-0000-0000360E0000}"/>
    <cellStyle name="_Budget_2011BeLux adjusted - 12 10 2010 v1_20110517 19-00 16_05_2011_AvA Business Template LC&amp;MB_v_0.5 - correctie 2011_Official AvA Projections Sep 2011_20120808_AvA_2.0" xfId="52291" xr:uid="{00000000-0005-0000-0000-0000370E0000}"/>
    <cellStyle name="_Budget_2011BeLux adjusted - 12 10 2010 v1_20110517 19-00 16_05_2011_AvA Business Template LC&amp;MB_v_0.5 - correctie 2011_Official AvA Projections Sep 2011_Forecast3_R&amp;PB" xfId="52292" xr:uid="{00000000-0005-0000-0000-0000380E0000}"/>
    <cellStyle name="_Budget_2011BeLux adjusted - 12 10 2010 v1_20110517 19-00 16_05_2011_AvA Business Template LC&amp;MB_v_0.5 - correctie 2011_PRM3_C&amp;MB" xfId="52293" xr:uid="{00000000-0005-0000-0000-0000390E0000}"/>
    <cellStyle name="_Budget_2011BeLux adjusted - 12 10 2010 v1_20110517 19-00 16_05_2011_AvA Business Template LC&amp;MB_v_0.5 - correctie 2011_Targets3" xfId="52294" xr:uid="{00000000-0005-0000-0000-00003A0E0000}"/>
    <cellStyle name="_Budget_2011BeLux adjusted - 12 10 2010 v1_20110517 19-00 16_05_2011_AvA Business Template LC&amp;MB_v_0.5 - correctie 2011_Totaal_Forecast3_dummy" xfId="52295" xr:uid="{00000000-0005-0000-0000-00003B0E0000}"/>
    <cellStyle name="_Budget_2011BeLux adjusted - 12 10 2010 v1_20110517 19-00 16_05_2011_AvA Business Template LC&amp;MB_v_0.5 - correctie 2011_Totaal_Forecast3_TOPS v0.1" xfId="52296" xr:uid="{00000000-0005-0000-0000-00003C0E0000}"/>
    <cellStyle name="_Budget_2011BeLux adjusted - 12 10 2010 v1_20110616 15-12 10_06_2011_AvA Business Template LCMB_v_0 7" xfId="52297" xr:uid="{00000000-0005-0000-0000-00003D0E0000}"/>
    <cellStyle name="_Budget_2011BeLux adjusted - 12 10 2010 v1_20110616 15-12 10_06_2011_AvA Business Template LCMB_v_0 7 2" xfId="52298" xr:uid="{00000000-0005-0000-0000-00003E0E0000}"/>
    <cellStyle name="_Budget_2011BeLux adjusted - 12 10 2010 v1_20110616 15-12 10_06_2011_AvA Business Template LCMB_v_0 7_20120808_AvA_2.0" xfId="52299" xr:uid="{00000000-0005-0000-0000-00003F0E0000}"/>
    <cellStyle name="_Budget_2011BeLux adjusted - 12 10 2010 v1_20110616 15-12 10_06_2011_AvA Business Template LCMB_v_0 7_Forecast3_R&amp;PB" xfId="52300" xr:uid="{00000000-0005-0000-0000-0000400E0000}"/>
    <cellStyle name="_Budget_2011BeLux adjusted - 12 10 2010 v1_20120808_AvA_2.0" xfId="52301" xr:uid="{00000000-0005-0000-0000-0000410E0000}"/>
    <cellStyle name="_Budget_2011BeLux adjusted - 12 10 2010 v1_20120808_AvA_2.0_Totaal_Budget_2013_dummy_v0.1" xfId="52302" xr:uid="{00000000-0005-0000-0000-0000420E0000}"/>
    <cellStyle name="_Budget_2011BeLux adjusted - 12 10 2010 v1_20120808_AvA_2.0_Totaal_Forecast3_dummy" xfId="52303" xr:uid="{00000000-0005-0000-0000-0000430E0000}"/>
    <cellStyle name="_Budget_2011BeLux adjusted - 12 10 2010 v1_20121018_AvA 2.1_CFO sheets_RvW_0.1" xfId="52304" xr:uid="{00000000-0005-0000-0000-0000440E0000}"/>
    <cellStyle name="_Budget_2011BeLux adjusted - 12 10 2010 v1_27_04_2011_AvA Business Template LC&amp;MB_v_0.2" xfId="52305" xr:uid="{00000000-0005-0000-0000-0000450E0000}"/>
    <cellStyle name="_Budget_2011BeLux adjusted - 12 10 2010 v1_27_04_2011_AvA Business Template LC&amp;MB_v_0.2 2" xfId="52306" xr:uid="{00000000-0005-0000-0000-0000460E0000}"/>
    <cellStyle name="_Budget_2011BeLux adjusted - 12 10 2010 v1_27_04_2011_AvA Business Template LC&amp;MB_v_0.2_20120808_AvA_2.0" xfId="52307" xr:uid="{00000000-0005-0000-0000-0000470E0000}"/>
    <cellStyle name="_Budget_2011BeLux adjusted - 12 10 2010 v1_27_04_2011_AvA Business Template LC&amp;MB_v_0.2_Forecast3_R&amp;PB" xfId="52308" xr:uid="{00000000-0005-0000-0000-0000480E0000}"/>
    <cellStyle name="_Budget_2011BeLux adjusted - 12 10 2010 v1_49" xfId="52309" xr:uid="{00000000-0005-0000-0000-0000490E0000}"/>
    <cellStyle name="_Budget_2011BeLux adjusted - 12 10 2010 v1_49_20120808_AvA_2.0" xfId="52310" xr:uid="{00000000-0005-0000-0000-00004A0E0000}"/>
    <cellStyle name="_Budget_2011BeLux adjusted - 12 10 2010 v1_49_20120808_AvA_2.0_Totaal_Budget_2013_dummy_v0.1" xfId="52311" xr:uid="{00000000-0005-0000-0000-00004B0E0000}"/>
    <cellStyle name="_Budget_2011BeLux adjusted - 12 10 2010 v1_49_20120808_AvA_2.0_Totaal_Forecast3_dummy" xfId="52312" xr:uid="{00000000-0005-0000-0000-00004C0E0000}"/>
    <cellStyle name="_Budget_2011BeLux adjusted - 12 10 2010 v1_49_20121018_AvA 2.1_CFO sheets_RvW_0.1" xfId="52313" xr:uid="{00000000-0005-0000-0000-00004D0E0000}"/>
    <cellStyle name="_Budget_2011BeLux adjusted - 12 10 2010 v1_49_Forecast3_R&amp;PB" xfId="52314" xr:uid="{00000000-0005-0000-0000-00004E0E0000}"/>
    <cellStyle name="_Budget_2011BeLux adjusted - 12 10 2010 v1_49_Forecast3_R&amp;PB_Totaal_Budget_2013_dummy_v0.1" xfId="52315" xr:uid="{00000000-0005-0000-0000-00004F0E0000}"/>
    <cellStyle name="_Budget_2011BeLux adjusted - 12 10 2010 v1_49_Forecast3_R&amp;PB_Totaal_Forecast3_dummy" xfId="52316" xr:uid="{00000000-0005-0000-0000-0000500E0000}"/>
    <cellStyle name="_Budget_2011BeLux adjusted - 12 10 2010 v1_49_Map1" xfId="52317" xr:uid="{00000000-0005-0000-0000-0000510E0000}"/>
    <cellStyle name="_Budget_2011BeLux adjusted - 12 10 2010 v1_49_Official AvA Projections Sep 2011" xfId="52318" xr:uid="{00000000-0005-0000-0000-0000520E0000}"/>
    <cellStyle name="_Budget_2011BeLux adjusted - 12 10 2010 v1_49_Official AvA Projections Sep 2011 2" xfId="52319" xr:uid="{00000000-0005-0000-0000-0000530E0000}"/>
    <cellStyle name="_Budget_2011BeLux adjusted - 12 10 2010 v1_49_Official AvA Projections Sep 2011_20120808_AvA_2.0" xfId="52320" xr:uid="{00000000-0005-0000-0000-0000540E0000}"/>
    <cellStyle name="_Budget_2011BeLux adjusted - 12 10 2010 v1_49_Official AvA Projections Sep 2011_Forecast3_R&amp;PB" xfId="52321" xr:uid="{00000000-0005-0000-0000-0000550E0000}"/>
    <cellStyle name="_Budget_2011BeLux adjusted - 12 10 2010 v1_49_PRM3_C&amp;MB" xfId="52322" xr:uid="{00000000-0005-0000-0000-0000560E0000}"/>
    <cellStyle name="_Budget_2011BeLux adjusted - 12 10 2010 v1_49_Targets3" xfId="52323" xr:uid="{00000000-0005-0000-0000-0000570E0000}"/>
    <cellStyle name="_Budget_2011BeLux adjusted - 12 10 2010 v1_49_Totaal_Forecast2_presentatie finance v0.3" xfId="52324" xr:uid="{00000000-0005-0000-0000-0000580E0000}"/>
    <cellStyle name="_Budget_2011BeLux adjusted - 12 10 2010 v1_49_Totaal_Forecast3_dummy" xfId="52325" xr:uid="{00000000-0005-0000-0000-0000590E0000}"/>
    <cellStyle name="_Budget_2011BeLux adjusted - 12 10 2010 v1_49_Totaal_Forecast3_TOPS v0.1" xfId="52326" xr:uid="{00000000-0005-0000-0000-00005A0E0000}"/>
    <cellStyle name="_Budget_2011BeLux adjusted - 12 10 2010 v1_Forecast3_R&amp;PB" xfId="52327" xr:uid="{00000000-0005-0000-0000-00005B0E0000}"/>
    <cellStyle name="_Budget_2011BeLux adjusted - 12 10 2010 v1_Forecast3_R&amp;PB_Totaal_Budget_2013_dummy_v0.1" xfId="52328" xr:uid="{00000000-0005-0000-0000-00005C0E0000}"/>
    <cellStyle name="_Budget_2011BeLux adjusted - 12 10 2010 v1_Forecast3_R&amp;PB_Totaal_Forecast3_dummy" xfId="52329" xr:uid="{00000000-0005-0000-0000-00005D0E0000}"/>
    <cellStyle name="_Budget_2011BeLux adjusted - 12 10 2010 v1_Map1" xfId="52330" xr:uid="{00000000-0005-0000-0000-00005E0E0000}"/>
    <cellStyle name="_Budget_2011BeLux adjusted - 12 10 2010 v1_Model opzet v44.3 (incl. links)" xfId="52331" xr:uid="{00000000-0005-0000-0000-00005F0E0000}"/>
    <cellStyle name="_Budget_2011BeLux adjusted - 12 10 2010 v1_Model opzet v44.3 (incl. links) 2" xfId="52332" xr:uid="{00000000-0005-0000-0000-0000600E0000}"/>
    <cellStyle name="_Budget_2011BeLux adjusted - 12 10 2010 v1_Model opzet v44.3 (incl. links)_20120808_AvA_2.0" xfId="52333" xr:uid="{00000000-0005-0000-0000-0000610E0000}"/>
    <cellStyle name="_Budget_2011BeLux adjusted - 12 10 2010 v1_Model opzet v44.3 (incl. links)_Forecast3_R&amp;PB" xfId="52334" xr:uid="{00000000-0005-0000-0000-0000620E0000}"/>
    <cellStyle name="_Budget_2011BeLux adjusted - 12 10 2010 v1_Official AvA Projections Sep 2011" xfId="52335" xr:uid="{00000000-0005-0000-0000-0000630E0000}"/>
    <cellStyle name="_Budget_2011BeLux adjusted - 12 10 2010 v1_Official AvA Projections Sep 2011 2" xfId="52336" xr:uid="{00000000-0005-0000-0000-0000640E0000}"/>
    <cellStyle name="_Budget_2011BeLux adjusted - 12 10 2010 v1_Official AvA Projections Sep 2011_20120808_AvA_2.0" xfId="52337" xr:uid="{00000000-0005-0000-0000-0000650E0000}"/>
    <cellStyle name="_Budget_2011BeLux adjusted - 12 10 2010 v1_Official AvA Projections Sep 2011_Forecast3_R&amp;PB" xfId="52338" xr:uid="{00000000-0005-0000-0000-0000660E0000}"/>
    <cellStyle name="_Budget_2011BeLux adjusted - 12 10 2010 v1_PRM3_C&amp;MB" xfId="52339" xr:uid="{00000000-0005-0000-0000-0000670E0000}"/>
    <cellStyle name="_Budget_2011BeLux adjusted - 12 10 2010 v1_Sheet1" xfId="52340" xr:uid="{00000000-0005-0000-0000-0000680E0000}"/>
    <cellStyle name="_Budget_2011BeLux adjusted - 12 10 2010 v1_Sheet1_20120808_AvA_2.0" xfId="52341" xr:uid="{00000000-0005-0000-0000-0000690E0000}"/>
    <cellStyle name="_Budget_2011BeLux adjusted - 12 10 2010 v1_Sheet1_20120808_AvA_2.0_Totaal_Budget_2013_dummy_v0.1" xfId="52342" xr:uid="{00000000-0005-0000-0000-00006A0E0000}"/>
    <cellStyle name="_Budget_2011BeLux adjusted - 12 10 2010 v1_Sheet1_20120808_AvA_2.0_Totaal_Forecast3_dummy" xfId="52343" xr:uid="{00000000-0005-0000-0000-00006B0E0000}"/>
    <cellStyle name="_Budget_2011BeLux adjusted - 12 10 2010 v1_Sheet1_20121018_AvA 2.1_CFO sheets_RvW_0.1" xfId="52344" xr:uid="{00000000-0005-0000-0000-00006C0E0000}"/>
    <cellStyle name="_Budget_2011BeLux adjusted - 12 10 2010 v1_Sheet1_Forecast3_R&amp;PB" xfId="52345" xr:uid="{00000000-0005-0000-0000-00006D0E0000}"/>
    <cellStyle name="_Budget_2011BeLux adjusted - 12 10 2010 v1_Sheet1_Forecast3_R&amp;PB_Totaal_Budget_2013_dummy_v0.1" xfId="52346" xr:uid="{00000000-0005-0000-0000-00006E0E0000}"/>
    <cellStyle name="_Budget_2011BeLux adjusted - 12 10 2010 v1_Sheet1_Forecast3_R&amp;PB_Totaal_Forecast3_dummy" xfId="52347" xr:uid="{00000000-0005-0000-0000-00006F0E0000}"/>
    <cellStyle name="_Budget_2011BeLux adjusted - 12 10 2010 v1_Sheet1_Map1" xfId="52348" xr:uid="{00000000-0005-0000-0000-0000700E0000}"/>
    <cellStyle name="_Budget_2011BeLux adjusted - 12 10 2010 v1_Sheet1_Official AvA Projections Sep 2011" xfId="52349" xr:uid="{00000000-0005-0000-0000-0000710E0000}"/>
    <cellStyle name="_Budget_2011BeLux adjusted - 12 10 2010 v1_Sheet1_Official AvA Projections Sep 2011 2" xfId="52350" xr:uid="{00000000-0005-0000-0000-0000720E0000}"/>
    <cellStyle name="_Budget_2011BeLux adjusted - 12 10 2010 v1_Sheet1_Official AvA Projections Sep 2011_20120808_AvA_2.0" xfId="52351" xr:uid="{00000000-0005-0000-0000-0000730E0000}"/>
    <cellStyle name="_Budget_2011BeLux adjusted - 12 10 2010 v1_Sheet1_Official AvA Projections Sep 2011_Forecast3_R&amp;PB" xfId="52352" xr:uid="{00000000-0005-0000-0000-0000740E0000}"/>
    <cellStyle name="_Budget_2011BeLux adjusted - 12 10 2010 v1_Sheet1_PRM3_C&amp;MB" xfId="52353" xr:uid="{00000000-0005-0000-0000-0000750E0000}"/>
    <cellStyle name="_Budget_2011BeLux adjusted - 12 10 2010 v1_Sheet1_Targets3" xfId="52354" xr:uid="{00000000-0005-0000-0000-0000760E0000}"/>
    <cellStyle name="_Budget_2011BeLux adjusted - 12 10 2010 v1_Sheet1_Totaal_Forecast3_dummy" xfId="52355" xr:uid="{00000000-0005-0000-0000-0000770E0000}"/>
    <cellStyle name="_Budget_2011BeLux adjusted - 12 10 2010 v1_Sheet1_Totaal_Forecast3_TOPS v0.1" xfId="52356" xr:uid="{00000000-0005-0000-0000-0000780E0000}"/>
    <cellStyle name="_Budget_2011BeLux adjusted - 12 10 2010 v1_Targets3" xfId="52357" xr:uid="{00000000-0005-0000-0000-0000790E0000}"/>
    <cellStyle name="_Budget_2011BeLux adjusted - 12 10 2010 v1_Totaal_Forecast2_presentatie finance v0.3" xfId="52358" xr:uid="{00000000-0005-0000-0000-00007A0E0000}"/>
    <cellStyle name="_Budget_2011BeLux adjusted - 12 10 2010 v1_Totaal_Forecast3_dummy" xfId="52359" xr:uid="{00000000-0005-0000-0000-00007B0E0000}"/>
    <cellStyle name="_Budget_2011BeLux adjusted - 12 10 2010 v1_Totaal_Forecast3_TOPS v0.1" xfId="52360" xr:uid="{00000000-0005-0000-0000-00007C0E0000}"/>
    <cellStyle name="_C&amp;MB Groei 2011 ytd" xfId="52361" xr:uid="{00000000-0005-0000-0000-00007D0E0000}"/>
    <cellStyle name="_C&amp;MB Groei 2011 ytd 2" xfId="52362" xr:uid="{00000000-0005-0000-0000-00007E0E0000}"/>
    <cellStyle name="_C&amp;MB_PRM4_dummy" xfId="52363" xr:uid="{00000000-0005-0000-0000-00007F0E0000}"/>
    <cellStyle name="_CDS RWA Relief Jul 07 - HO journal Harbourmaster" xfId="242" xr:uid="{00000000-0005-0000-0000-0000800E0000}"/>
    <cellStyle name="_CDS RWA Relief Jul 07 - HO journal Harbourmaster 2" xfId="1458" xr:uid="{00000000-0005-0000-0000-0000810E0000}"/>
    <cellStyle name="_CDS RWA Relief Jul 07 - HO journal Harbourmaster 3" xfId="1459" xr:uid="{00000000-0005-0000-0000-0000820E0000}"/>
    <cellStyle name="_CDS RWA Relief Jul 07 - HO journal Harbourmaster 4" xfId="1460" xr:uid="{00000000-0005-0000-0000-0000830E0000}"/>
    <cellStyle name="_CDS RWA Relief Jul 07 - HO journal Harbourmaster_00.02 Cons P&amp;L" xfId="52364" xr:uid="{00000000-0005-0000-0000-0000840E0000}"/>
    <cellStyle name="_CDS RWA Relief Jul 07 - HO journal Harbourmaster_1.1 Quart. uderl. P&amp;L develop." xfId="1457" xr:uid="{00000000-0005-0000-0000-0000850E0000}"/>
    <cellStyle name="_CDS RWA Relief Jul 07 - HO journal Harbourmaster_1.3 Underlying P&amp;L" xfId="2741" xr:uid="{00000000-0005-0000-0000-0000860E0000}"/>
    <cellStyle name="_CDS RWA Relief Jul 07 - HO journal Harbourmaster_1.5 Reported P&amp;L" xfId="2953" xr:uid="{00000000-0005-0000-0000-0000870E0000}"/>
    <cellStyle name="_CDS RWA Relief Jul 07 - HO journal Harbourmaster_2.3. Due to customers" xfId="3165" xr:uid="{00000000-0005-0000-0000-0000880E0000}"/>
    <cellStyle name="_CDS RWA Relief Jul 07 - HO journal Harbourmaster_29" xfId="54463" xr:uid="{00000000-0005-0000-0000-0000890E0000}"/>
    <cellStyle name="_CDS RWA Relief Jul 07 - HO journal Harbourmaster_29.00.25 Funding programme" xfId="52365" xr:uid="{00000000-0005-0000-0000-00008A0E0000}"/>
    <cellStyle name="_CDS RWA Relief Jul 07 - HO journal Harbourmaster_3.1. Retail Banking" xfId="3377" xr:uid="{00000000-0005-0000-0000-00008B0E0000}"/>
    <cellStyle name="_CDS RWA Relief Jul 07 - HO journal Harbourmaster_3.2a Private Banking per Q" xfId="3589" xr:uid="{00000000-0005-0000-0000-00008C0E0000}"/>
    <cellStyle name="_CDS RWA Relief Jul 07 - HO journal Harbourmaster_3.3. Corporate Banking" xfId="3801" xr:uid="{00000000-0005-0000-0000-00008D0E0000}"/>
    <cellStyle name="_CDS RWA Relief Jul 07 - HO journal Harbourmaster_3.3a Corporate Banking per Q" xfId="5285" xr:uid="{00000000-0005-0000-0000-00008E0E0000}"/>
    <cellStyle name="_CDS RWA Relief Jul 07 - HO journal Harbourmaster_3.4.1 CB-commercial clients" xfId="4013" xr:uid="{00000000-0005-0000-0000-00008F0E0000}"/>
    <cellStyle name="_CDS RWA Relief Jul 07 - HO journal Harbourmaster_3.4.1.a CB-com. clients per Q" xfId="4225" xr:uid="{00000000-0005-0000-0000-0000900E0000}"/>
    <cellStyle name="_CDS RWA Relief Jul 07 - HO journal Harbourmaster_3.4.2 CB-intern. clients" xfId="4437" xr:uid="{00000000-0005-0000-0000-0000910E0000}"/>
    <cellStyle name="_CDS RWA Relief Jul 07 - HO journal Harbourmaster_3.4.2a CB-int. clients per Q" xfId="4649" xr:uid="{00000000-0005-0000-0000-0000920E0000}"/>
    <cellStyle name="_CDS RWA Relief Jul 07 - HO journal Harbourmaster_3.4.3 CB-cap. mark.sol." xfId="4861" xr:uid="{00000000-0005-0000-0000-0000930E0000}"/>
    <cellStyle name="_CDS RWA Relief Jul 07 - HO journal Harbourmaster_3.4.3a CB-cap. mark. sol. per Q" xfId="5073" xr:uid="{00000000-0005-0000-0000-0000940E0000}"/>
    <cellStyle name="_CDS RWA Relief Jun 07 - Harbourmaster" xfId="243" xr:uid="{00000000-0005-0000-0000-0000950E0000}"/>
    <cellStyle name="_CDS RWA Relief Jun 07 - Harbourmaster 2" xfId="1462" xr:uid="{00000000-0005-0000-0000-0000960E0000}"/>
    <cellStyle name="_CDS RWA Relief Jun 07 - Harbourmaster 3" xfId="1463" xr:uid="{00000000-0005-0000-0000-0000970E0000}"/>
    <cellStyle name="_CDS RWA Relief Jun 07 - Harbourmaster 4" xfId="1464" xr:uid="{00000000-0005-0000-0000-0000980E0000}"/>
    <cellStyle name="_CDS RWA Relief Jun 07 - Harbourmaster_00.02 Cons P&amp;L" xfId="52366" xr:uid="{00000000-0005-0000-0000-0000990E0000}"/>
    <cellStyle name="_CDS RWA Relief Jun 07 - Harbourmaster_1.1 Quart. uderl. P&amp;L develop." xfId="1461" xr:uid="{00000000-0005-0000-0000-00009A0E0000}"/>
    <cellStyle name="_CDS RWA Relief Jun 07 - Harbourmaster_1.3 Underlying P&amp;L" xfId="2742" xr:uid="{00000000-0005-0000-0000-00009B0E0000}"/>
    <cellStyle name="_CDS RWA Relief Jun 07 - Harbourmaster_1.5 Reported P&amp;L" xfId="2954" xr:uid="{00000000-0005-0000-0000-00009C0E0000}"/>
    <cellStyle name="_CDS RWA Relief Jun 07 - Harbourmaster_2.3. Due to customers" xfId="3166" xr:uid="{00000000-0005-0000-0000-00009D0E0000}"/>
    <cellStyle name="_CDS RWA Relief Jun 07 - Harbourmaster_29" xfId="54464" xr:uid="{00000000-0005-0000-0000-00009E0E0000}"/>
    <cellStyle name="_CDS RWA Relief Jun 07 - Harbourmaster_29.00.25 Funding programme" xfId="52367" xr:uid="{00000000-0005-0000-0000-00009F0E0000}"/>
    <cellStyle name="_CDS RWA Relief Jun 07 - Harbourmaster_3.1. Retail Banking" xfId="3378" xr:uid="{00000000-0005-0000-0000-0000A00E0000}"/>
    <cellStyle name="_CDS RWA Relief Jun 07 - Harbourmaster_3.2a Private Banking per Q" xfId="3590" xr:uid="{00000000-0005-0000-0000-0000A10E0000}"/>
    <cellStyle name="_CDS RWA Relief Jun 07 - Harbourmaster_3.3. Corporate Banking" xfId="3802" xr:uid="{00000000-0005-0000-0000-0000A20E0000}"/>
    <cellStyle name="_CDS RWA Relief Jun 07 - Harbourmaster_3.3a Corporate Banking per Q" xfId="5286" xr:uid="{00000000-0005-0000-0000-0000A30E0000}"/>
    <cellStyle name="_CDS RWA Relief Jun 07 - Harbourmaster_3.4.1 CB-commercial clients" xfId="4014" xr:uid="{00000000-0005-0000-0000-0000A40E0000}"/>
    <cellStyle name="_CDS RWA Relief Jun 07 - Harbourmaster_3.4.1.a CB-com. clients per Q" xfId="4226" xr:uid="{00000000-0005-0000-0000-0000A50E0000}"/>
    <cellStyle name="_CDS RWA Relief Jun 07 - Harbourmaster_3.4.2 CB-intern. clients" xfId="4438" xr:uid="{00000000-0005-0000-0000-0000A60E0000}"/>
    <cellStyle name="_CDS RWA Relief Jun 07 - Harbourmaster_3.4.2a CB-int. clients per Q" xfId="4650" xr:uid="{00000000-0005-0000-0000-0000A70E0000}"/>
    <cellStyle name="_CDS RWA Relief Jun 07 - Harbourmaster_3.4.3 CB-cap. mark.sol." xfId="4862" xr:uid="{00000000-0005-0000-0000-0000A80E0000}"/>
    <cellStyle name="_CDS RWA Relief Jun 07 - Harbourmaster_3.4.3a CB-cap. mark. sol. per Q" xfId="5074" xr:uid="{00000000-0005-0000-0000-0000A90E0000}"/>
    <cellStyle name="_CDS RWA Relief Mar 07 - Harbourmaster" xfId="244" xr:uid="{00000000-0005-0000-0000-0000AA0E0000}"/>
    <cellStyle name="_CDS RWA Relief Mar 07 - Harbourmaster 2" xfId="1466" xr:uid="{00000000-0005-0000-0000-0000AB0E0000}"/>
    <cellStyle name="_CDS RWA Relief Mar 07 - Harbourmaster 3" xfId="1467" xr:uid="{00000000-0005-0000-0000-0000AC0E0000}"/>
    <cellStyle name="_CDS RWA Relief Mar 07 - Harbourmaster 4" xfId="1468" xr:uid="{00000000-0005-0000-0000-0000AD0E0000}"/>
    <cellStyle name="_CDS RWA Relief Mar 07 - Harbourmaster_00.02 Cons P&amp;L" xfId="52368" xr:uid="{00000000-0005-0000-0000-0000AE0E0000}"/>
    <cellStyle name="_CDS RWA Relief Mar 07 - Harbourmaster_1.1 Quart. uderl. P&amp;L develop." xfId="1465" xr:uid="{00000000-0005-0000-0000-0000AF0E0000}"/>
    <cellStyle name="_CDS RWA Relief Mar 07 - Harbourmaster_1.3 Underlying P&amp;L" xfId="2743" xr:uid="{00000000-0005-0000-0000-0000B00E0000}"/>
    <cellStyle name="_CDS RWA Relief Mar 07 - Harbourmaster_1.5 Reported P&amp;L" xfId="2955" xr:uid="{00000000-0005-0000-0000-0000B10E0000}"/>
    <cellStyle name="_CDS RWA Relief Mar 07 - Harbourmaster_2.3. Due to customers" xfId="3167" xr:uid="{00000000-0005-0000-0000-0000B20E0000}"/>
    <cellStyle name="_CDS RWA Relief Mar 07 - Harbourmaster_29" xfId="54465" xr:uid="{00000000-0005-0000-0000-0000B30E0000}"/>
    <cellStyle name="_CDS RWA Relief Mar 07 - Harbourmaster_29.00.25 Funding programme" xfId="52369" xr:uid="{00000000-0005-0000-0000-0000B40E0000}"/>
    <cellStyle name="_CDS RWA Relief Mar 07 - Harbourmaster_3.1. Retail Banking" xfId="3379" xr:uid="{00000000-0005-0000-0000-0000B50E0000}"/>
    <cellStyle name="_CDS RWA Relief Mar 07 - Harbourmaster_3.2a Private Banking per Q" xfId="3591" xr:uid="{00000000-0005-0000-0000-0000B60E0000}"/>
    <cellStyle name="_CDS RWA Relief Mar 07 - Harbourmaster_3.3. Corporate Banking" xfId="3803" xr:uid="{00000000-0005-0000-0000-0000B70E0000}"/>
    <cellStyle name="_CDS RWA Relief Mar 07 - Harbourmaster_3.3a Corporate Banking per Q" xfId="5287" xr:uid="{00000000-0005-0000-0000-0000B80E0000}"/>
    <cellStyle name="_CDS RWA Relief Mar 07 - Harbourmaster_3.4.1 CB-commercial clients" xfId="4015" xr:uid="{00000000-0005-0000-0000-0000B90E0000}"/>
    <cellStyle name="_CDS RWA Relief Mar 07 - Harbourmaster_3.4.1.a CB-com. clients per Q" xfId="4227" xr:uid="{00000000-0005-0000-0000-0000BA0E0000}"/>
    <cellStyle name="_CDS RWA Relief Mar 07 - Harbourmaster_3.4.2 CB-intern. clients" xfId="4439" xr:uid="{00000000-0005-0000-0000-0000BB0E0000}"/>
    <cellStyle name="_CDS RWA Relief Mar 07 - Harbourmaster_3.4.2a CB-int. clients per Q" xfId="4651" xr:uid="{00000000-0005-0000-0000-0000BC0E0000}"/>
    <cellStyle name="_CDS RWA Relief Mar 07 - Harbourmaster_3.4.3 CB-cap. mark.sol." xfId="4863" xr:uid="{00000000-0005-0000-0000-0000BD0E0000}"/>
    <cellStyle name="_CDS RWA Relief Mar 07 - Harbourmaster_3.4.3a CB-cap. mark. sol. per Q" xfId="5075" xr:uid="{00000000-0005-0000-0000-0000BE0E0000}"/>
    <cellStyle name="_CDS RWA Relief May 07 - HO journal Harbourmaster" xfId="245" xr:uid="{00000000-0005-0000-0000-0000BF0E0000}"/>
    <cellStyle name="_CDS RWA Relief May 07 - HO journal Harbourmaster 2" xfId="1470" xr:uid="{00000000-0005-0000-0000-0000C00E0000}"/>
    <cellStyle name="_CDS RWA Relief May 07 - HO journal Harbourmaster 3" xfId="1471" xr:uid="{00000000-0005-0000-0000-0000C10E0000}"/>
    <cellStyle name="_CDS RWA Relief May 07 - HO journal Harbourmaster 4" xfId="1472" xr:uid="{00000000-0005-0000-0000-0000C20E0000}"/>
    <cellStyle name="_CDS RWA Relief May 07 - HO journal Harbourmaster_00.02 Cons P&amp;L" xfId="52370" xr:uid="{00000000-0005-0000-0000-0000C30E0000}"/>
    <cellStyle name="_CDS RWA Relief May 07 - HO journal Harbourmaster_1.1 Quart. uderl. P&amp;L develop." xfId="1469" xr:uid="{00000000-0005-0000-0000-0000C40E0000}"/>
    <cellStyle name="_CDS RWA Relief May 07 - HO journal Harbourmaster_1.3 Underlying P&amp;L" xfId="2744" xr:uid="{00000000-0005-0000-0000-0000C50E0000}"/>
    <cellStyle name="_CDS RWA Relief May 07 - HO journal Harbourmaster_1.5 Reported P&amp;L" xfId="2956" xr:uid="{00000000-0005-0000-0000-0000C60E0000}"/>
    <cellStyle name="_CDS RWA Relief May 07 - HO journal Harbourmaster_2.3. Due to customers" xfId="3168" xr:uid="{00000000-0005-0000-0000-0000C70E0000}"/>
    <cellStyle name="_CDS RWA Relief May 07 - HO journal Harbourmaster_29" xfId="54466" xr:uid="{00000000-0005-0000-0000-0000C80E0000}"/>
    <cellStyle name="_CDS RWA Relief May 07 - HO journal Harbourmaster_29.00.25 Funding programme" xfId="52371" xr:uid="{00000000-0005-0000-0000-0000C90E0000}"/>
    <cellStyle name="_CDS RWA Relief May 07 - HO journal Harbourmaster_3.1. Retail Banking" xfId="3380" xr:uid="{00000000-0005-0000-0000-0000CA0E0000}"/>
    <cellStyle name="_CDS RWA Relief May 07 - HO journal Harbourmaster_3.2a Private Banking per Q" xfId="3592" xr:uid="{00000000-0005-0000-0000-0000CB0E0000}"/>
    <cellStyle name="_CDS RWA Relief May 07 - HO journal Harbourmaster_3.3. Corporate Banking" xfId="3804" xr:uid="{00000000-0005-0000-0000-0000CC0E0000}"/>
    <cellStyle name="_CDS RWA Relief May 07 - HO journal Harbourmaster_3.3a Corporate Banking per Q" xfId="5288" xr:uid="{00000000-0005-0000-0000-0000CD0E0000}"/>
    <cellStyle name="_CDS RWA Relief May 07 - HO journal Harbourmaster_3.4.1 CB-commercial clients" xfId="4016" xr:uid="{00000000-0005-0000-0000-0000CE0E0000}"/>
    <cellStyle name="_CDS RWA Relief May 07 - HO journal Harbourmaster_3.4.1.a CB-com. clients per Q" xfId="4228" xr:uid="{00000000-0005-0000-0000-0000CF0E0000}"/>
    <cellStyle name="_CDS RWA Relief May 07 - HO journal Harbourmaster_3.4.2 CB-intern. clients" xfId="4440" xr:uid="{00000000-0005-0000-0000-0000D00E0000}"/>
    <cellStyle name="_CDS RWA Relief May 07 - HO journal Harbourmaster_3.4.2a CB-int. clients per Q" xfId="4652" xr:uid="{00000000-0005-0000-0000-0000D10E0000}"/>
    <cellStyle name="_CDS RWA Relief May 07 - HO journal Harbourmaster_3.4.3 CB-cap. mark.sol." xfId="4864" xr:uid="{00000000-0005-0000-0000-0000D20E0000}"/>
    <cellStyle name="_CDS RWA Relief May 07 - HO journal Harbourmaster_3.4.3a CB-cap. mark. sol. per Q" xfId="5076" xr:uid="{00000000-0005-0000-0000-0000D30E0000}"/>
    <cellStyle name="_Comm" xfId="246" xr:uid="{00000000-0005-0000-0000-0000D40E0000}"/>
    <cellStyle name="_Comm 2" xfId="1474" xr:uid="{00000000-0005-0000-0000-0000D50E0000}"/>
    <cellStyle name="_Comm 3" xfId="1475" xr:uid="{00000000-0005-0000-0000-0000D60E0000}"/>
    <cellStyle name="_Comm 4" xfId="1476" xr:uid="{00000000-0005-0000-0000-0000D70E0000}"/>
    <cellStyle name="_Comm_00.02 Cons P&amp;L" xfId="52372" xr:uid="{00000000-0005-0000-0000-0000D80E0000}"/>
    <cellStyle name="_Comm_1.1 Quart. uderl. P&amp;L develop." xfId="1473" xr:uid="{00000000-0005-0000-0000-0000D90E0000}"/>
    <cellStyle name="_Comm_1.3 Underlying P&amp;L" xfId="2745" xr:uid="{00000000-0005-0000-0000-0000DA0E0000}"/>
    <cellStyle name="_Comm_1.5 Reported P&amp;L" xfId="2957" xr:uid="{00000000-0005-0000-0000-0000DB0E0000}"/>
    <cellStyle name="_Comm_2.3. Due to customers" xfId="3169" xr:uid="{00000000-0005-0000-0000-0000DC0E0000}"/>
    <cellStyle name="_Comm_29" xfId="54467" xr:uid="{00000000-0005-0000-0000-0000DD0E0000}"/>
    <cellStyle name="_Comm_29.00.25 Funding programme" xfId="52373" xr:uid="{00000000-0005-0000-0000-0000DE0E0000}"/>
    <cellStyle name="_Comm_3.1. Retail Banking" xfId="3381" xr:uid="{00000000-0005-0000-0000-0000DF0E0000}"/>
    <cellStyle name="_Comm_3.2a Private Banking per Q" xfId="3593" xr:uid="{00000000-0005-0000-0000-0000E00E0000}"/>
    <cellStyle name="_Comm_3.3. Corporate Banking" xfId="3805" xr:uid="{00000000-0005-0000-0000-0000E10E0000}"/>
    <cellStyle name="_Comm_3.3a Corporate Banking per Q" xfId="5289" xr:uid="{00000000-0005-0000-0000-0000E20E0000}"/>
    <cellStyle name="_Comm_3.4.1 CB-commercial clients" xfId="4017" xr:uid="{00000000-0005-0000-0000-0000E30E0000}"/>
    <cellStyle name="_Comm_3.4.1.a CB-com. clients per Q" xfId="4229" xr:uid="{00000000-0005-0000-0000-0000E40E0000}"/>
    <cellStyle name="_Comm_3.4.2 CB-intern. clients" xfId="4441" xr:uid="{00000000-0005-0000-0000-0000E50E0000}"/>
    <cellStyle name="_Comm_3.4.2a CB-int. clients per Q" xfId="4653" xr:uid="{00000000-0005-0000-0000-0000E60E0000}"/>
    <cellStyle name="_Comm_3.4.3 CB-cap. mark.sol." xfId="4865" xr:uid="{00000000-0005-0000-0000-0000E70E0000}"/>
    <cellStyle name="_Comm_3.4.3a CB-cap. mark. sol. per Q" xfId="5077" xr:uid="{00000000-0005-0000-0000-0000E80E0000}"/>
    <cellStyle name="_Comm_Q&amp;Aspreadsheet" xfId="52374" xr:uid="{00000000-0005-0000-0000-0000E90E0000}"/>
    <cellStyle name="_Comm_Q&amp;Aspreadsheet_20120820 Charts IFR 2012 - CM" xfId="52375" xr:uid="{00000000-0005-0000-0000-0000EA0E0000}"/>
    <cellStyle name="_Comm_Q&amp;Aspreadsheet_20120820 Charts IFR 2012 - CM 2" xfId="52376" xr:uid="{00000000-0005-0000-0000-0000EB0E0000}"/>
    <cellStyle name="_Comm_Q&amp;Aspreadsheet_20120820 Charts IFR 2012 - CM_11.01.05 Remuneration" xfId="52377" xr:uid="{00000000-0005-0000-0000-0000EC0E0000}"/>
    <cellStyle name="_Comm_Q&amp;Aspreadsheet_20120820 Charts IFR 2012 - CM_61.00.05 Major subs" xfId="52378" xr:uid="{00000000-0005-0000-0000-0000ED0E0000}"/>
    <cellStyle name="_Comm_Q&amp;Aspreadsheet_20120820 Charts IFR 2012 - CM_Grafic long-term fund." xfId="52379" xr:uid="{00000000-0005-0000-0000-0000EE0E0000}"/>
    <cellStyle name="_Comm_Q&amp;Aspreadsheet_20120820 Charts IFR 2012 - CM_Grafic maturity" xfId="52380" xr:uid="{00000000-0005-0000-0000-0000EF0E0000}"/>
    <cellStyle name="_Comm_Q&amp;Aspreadsheet_20120821 Charts IFR 2012 - CM" xfId="52381" xr:uid="{00000000-0005-0000-0000-0000F00E0000}"/>
    <cellStyle name="_Comm_Q&amp;Aspreadsheet_20120821 Charts IFR 2012 - CM 2" xfId="52382" xr:uid="{00000000-0005-0000-0000-0000F10E0000}"/>
    <cellStyle name="_Comm_Q&amp;Aspreadsheet_20120821 Charts IFR 2012 - CM_11.01.05 Remuneration" xfId="52383" xr:uid="{00000000-0005-0000-0000-0000F20E0000}"/>
    <cellStyle name="_Comm_Q&amp;Aspreadsheet_20120821 Charts IFR 2012 - CM_61.00.05 Major subs" xfId="52384" xr:uid="{00000000-0005-0000-0000-0000F30E0000}"/>
    <cellStyle name="_Comm_Q&amp;Aspreadsheet_20120821 Charts IFR 2012 - CM_Grafic long-term fund." xfId="52385" xr:uid="{00000000-0005-0000-0000-0000F40E0000}"/>
    <cellStyle name="_Comm_Q&amp;Aspreadsheet_20120821 Charts IFR 2012 - CM_Grafic maturity" xfId="52386" xr:uid="{00000000-0005-0000-0000-0000F50E0000}"/>
    <cellStyle name="_Comm_Riskspreadsheet" xfId="52387" xr:uid="{00000000-0005-0000-0000-0000F60E0000}"/>
    <cellStyle name="_Comm_Riskspreadsheet_20120820 Charts IFR 2012 - CM" xfId="52388" xr:uid="{00000000-0005-0000-0000-0000F70E0000}"/>
    <cellStyle name="_Comm_Riskspreadsheet_20120820 Charts IFR 2012 - CM 2" xfId="52389" xr:uid="{00000000-0005-0000-0000-0000F80E0000}"/>
    <cellStyle name="_Comm_Riskspreadsheet_20120820 Charts IFR 2012 - CM_11.01.05 Remuneration" xfId="52390" xr:uid="{00000000-0005-0000-0000-0000F90E0000}"/>
    <cellStyle name="_Comm_Riskspreadsheet_20120820 Charts IFR 2012 - CM_61.00.05 Major subs" xfId="52391" xr:uid="{00000000-0005-0000-0000-0000FA0E0000}"/>
    <cellStyle name="_Comm_Riskspreadsheet_20120820 Charts IFR 2012 - CM_Grafic long-term fund." xfId="52392" xr:uid="{00000000-0005-0000-0000-0000FB0E0000}"/>
    <cellStyle name="_Comm_Riskspreadsheet_20120820 Charts IFR 2012 - CM_Grafic maturity" xfId="52393" xr:uid="{00000000-0005-0000-0000-0000FC0E0000}"/>
    <cellStyle name="_Comm_Riskspreadsheet_20120821 Charts IFR 2012 - CM" xfId="52394" xr:uid="{00000000-0005-0000-0000-0000FD0E0000}"/>
    <cellStyle name="_Comm_Riskspreadsheet_20120821 Charts IFR 2012 - CM 2" xfId="52395" xr:uid="{00000000-0005-0000-0000-0000FE0E0000}"/>
    <cellStyle name="_Comm_Riskspreadsheet_20120821 Charts IFR 2012 - CM_11.01.05 Remuneration" xfId="52396" xr:uid="{00000000-0005-0000-0000-0000FF0E0000}"/>
    <cellStyle name="_Comm_Riskspreadsheet_20120821 Charts IFR 2012 - CM_61.00.05 Major subs" xfId="52397" xr:uid="{00000000-0005-0000-0000-0000000F0000}"/>
    <cellStyle name="_Comm_Riskspreadsheet_20120821 Charts IFR 2012 - CM_Grafic long-term fund." xfId="52398" xr:uid="{00000000-0005-0000-0000-0000010F0000}"/>
    <cellStyle name="_Comm_Riskspreadsheet_20120821 Charts IFR 2012 - CM_Grafic maturity" xfId="52399" xr:uid="{00000000-0005-0000-0000-0000020F0000}"/>
    <cellStyle name="_Commission" xfId="247" xr:uid="{00000000-0005-0000-0000-0000030F0000}"/>
    <cellStyle name="_Commission 2" xfId="1478" xr:uid="{00000000-0005-0000-0000-0000040F0000}"/>
    <cellStyle name="_Commission 3" xfId="1479" xr:uid="{00000000-0005-0000-0000-0000050F0000}"/>
    <cellStyle name="_Commission 4" xfId="1480" xr:uid="{00000000-0005-0000-0000-0000060F0000}"/>
    <cellStyle name="_Commission_00.02 Cons P&amp;L" xfId="52400" xr:uid="{00000000-0005-0000-0000-0000070F0000}"/>
    <cellStyle name="_Commission_1.1 Quart. uderl. P&amp;L develop." xfId="1477" xr:uid="{00000000-0005-0000-0000-0000080F0000}"/>
    <cellStyle name="_Commission_1.3 Underlying P&amp;L" xfId="2746" xr:uid="{00000000-0005-0000-0000-0000090F0000}"/>
    <cellStyle name="_Commission_1.5 Reported P&amp;L" xfId="2958" xr:uid="{00000000-0005-0000-0000-00000A0F0000}"/>
    <cellStyle name="_Commission_2.3. Due to customers" xfId="3170" xr:uid="{00000000-0005-0000-0000-00000B0F0000}"/>
    <cellStyle name="_Commission_29" xfId="54468" xr:uid="{00000000-0005-0000-0000-00000C0F0000}"/>
    <cellStyle name="_Commission_29.00.25 Funding programme" xfId="52401" xr:uid="{00000000-0005-0000-0000-00000D0F0000}"/>
    <cellStyle name="_Commission_3.1. Retail Banking" xfId="3382" xr:uid="{00000000-0005-0000-0000-00000E0F0000}"/>
    <cellStyle name="_Commission_3.2a Private Banking per Q" xfId="3594" xr:uid="{00000000-0005-0000-0000-00000F0F0000}"/>
    <cellStyle name="_Commission_3.3. Corporate Banking" xfId="3806" xr:uid="{00000000-0005-0000-0000-0000100F0000}"/>
    <cellStyle name="_Commission_3.3a Corporate Banking per Q" xfId="5290" xr:uid="{00000000-0005-0000-0000-0000110F0000}"/>
    <cellStyle name="_Commission_3.4.1 CB-commercial clients" xfId="4018" xr:uid="{00000000-0005-0000-0000-0000120F0000}"/>
    <cellStyle name="_Commission_3.4.1.a CB-com. clients per Q" xfId="4230" xr:uid="{00000000-0005-0000-0000-0000130F0000}"/>
    <cellStyle name="_Commission_3.4.2 CB-intern. clients" xfId="4442" xr:uid="{00000000-0005-0000-0000-0000140F0000}"/>
    <cellStyle name="_Commission_3.4.2a CB-int. clients per Q" xfId="4654" xr:uid="{00000000-0005-0000-0000-0000150F0000}"/>
    <cellStyle name="_Commission_3.4.3 CB-cap. mark.sol." xfId="4866" xr:uid="{00000000-0005-0000-0000-0000160F0000}"/>
    <cellStyle name="_Commission_3.4.3a CB-cap. mark. sol. per Q" xfId="5078" xr:uid="{00000000-0005-0000-0000-0000170F0000}"/>
    <cellStyle name="_Commission_Q&amp;Aspreadsheet" xfId="52402" xr:uid="{00000000-0005-0000-0000-0000180F0000}"/>
    <cellStyle name="_Commission_Q&amp;Aspreadsheet_20120820 Charts IFR 2012 - CM" xfId="52403" xr:uid="{00000000-0005-0000-0000-0000190F0000}"/>
    <cellStyle name="_Commission_Q&amp;Aspreadsheet_20120820 Charts IFR 2012 - CM 2" xfId="52404" xr:uid="{00000000-0005-0000-0000-00001A0F0000}"/>
    <cellStyle name="_Commission_Q&amp;Aspreadsheet_20120820 Charts IFR 2012 - CM_11.01.05 Remuneration" xfId="52405" xr:uid="{00000000-0005-0000-0000-00001B0F0000}"/>
    <cellStyle name="_Commission_Q&amp;Aspreadsheet_20120820 Charts IFR 2012 - CM_61.00.05 Major subs" xfId="52406" xr:uid="{00000000-0005-0000-0000-00001C0F0000}"/>
    <cellStyle name="_Commission_Q&amp;Aspreadsheet_20120820 Charts IFR 2012 - CM_Grafic long-term fund." xfId="52407" xr:uid="{00000000-0005-0000-0000-00001D0F0000}"/>
    <cellStyle name="_Commission_Q&amp;Aspreadsheet_20120820 Charts IFR 2012 - CM_Grafic maturity" xfId="52408" xr:uid="{00000000-0005-0000-0000-00001E0F0000}"/>
    <cellStyle name="_Commission_Q&amp;Aspreadsheet_20120821 Charts IFR 2012 - CM" xfId="52409" xr:uid="{00000000-0005-0000-0000-00001F0F0000}"/>
    <cellStyle name="_Commission_Q&amp;Aspreadsheet_20120821 Charts IFR 2012 - CM 2" xfId="52410" xr:uid="{00000000-0005-0000-0000-0000200F0000}"/>
    <cellStyle name="_Commission_Q&amp;Aspreadsheet_20120821 Charts IFR 2012 - CM_11.01.05 Remuneration" xfId="52411" xr:uid="{00000000-0005-0000-0000-0000210F0000}"/>
    <cellStyle name="_Commission_Q&amp;Aspreadsheet_20120821 Charts IFR 2012 - CM_61.00.05 Major subs" xfId="52412" xr:uid="{00000000-0005-0000-0000-0000220F0000}"/>
    <cellStyle name="_Commission_Q&amp;Aspreadsheet_20120821 Charts IFR 2012 - CM_Grafic long-term fund." xfId="52413" xr:uid="{00000000-0005-0000-0000-0000230F0000}"/>
    <cellStyle name="_Commission_Q&amp;Aspreadsheet_20120821 Charts IFR 2012 - CM_Grafic maturity" xfId="52414" xr:uid="{00000000-0005-0000-0000-0000240F0000}"/>
    <cellStyle name="_Commission_Riskspreadsheet" xfId="52415" xr:uid="{00000000-0005-0000-0000-0000250F0000}"/>
    <cellStyle name="_Commission_Riskspreadsheet_20120820 Charts IFR 2012 - CM" xfId="52416" xr:uid="{00000000-0005-0000-0000-0000260F0000}"/>
    <cellStyle name="_Commission_Riskspreadsheet_20120820 Charts IFR 2012 - CM 2" xfId="52417" xr:uid="{00000000-0005-0000-0000-0000270F0000}"/>
    <cellStyle name="_Commission_Riskspreadsheet_20120820 Charts IFR 2012 - CM_11.01.05 Remuneration" xfId="52418" xr:uid="{00000000-0005-0000-0000-0000280F0000}"/>
    <cellStyle name="_Commission_Riskspreadsheet_20120820 Charts IFR 2012 - CM_61.00.05 Major subs" xfId="52419" xr:uid="{00000000-0005-0000-0000-0000290F0000}"/>
    <cellStyle name="_Commission_Riskspreadsheet_20120820 Charts IFR 2012 - CM_Grafic long-term fund." xfId="52420" xr:uid="{00000000-0005-0000-0000-00002A0F0000}"/>
    <cellStyle name="_Commission_Riskspreadsheet_20120820 Charts IFR 2012 - CM_Grafic maturity" xfId="52421" xr:uid="{00000000-0005-0000-0000-00002B0F0000}"/>
    <cellStyle name="_Commission_Riskspreadsheet_20120821 Charts IFR 2012 - CM" xfId="52422" xr:uid="{00000000-0005-0000-0000-00002C0F0000}"/>
    <cellStyle name="_Commission_Riskspreadsheet_20120821 Charts IFR 2012 - CM 2" xfId="52423" xr:uid="{00000000-0005-0000-0000-00002D0F0000}"/>
    <cellStyle name="_Commission_Riskspreadsheet_20120821 Charts IFR 2012 - CM_11.01.05 Remuneration" xfId="52424" xr:uid="{00000000-0005-0000-0000-00002E0F0000}"/>
    <cellStyle name="_Commission_Riskspreadsheet_20120821 Charts IFR 2012 - CM_61.00.05 Major subs" xfId="52425" xr:uid="{00000000-0005-0000-0000-00002F0F0000}"/>
    <cellStyle name="_Commission_Riskspreadsheet_20120821 Charts IFR 2012 - CM_Grafic long-term fund." xfId="52426" xr:uid="{00000000-0005-0000-0000-0000300F0000}"/>
    <cellStyle name="_Commission_Riskspreadsheet_20120821 Charts IFR 2012 - CM_Grafic maturity" xfId="52427" xr:uid="{00000000-0005-0000-0000-0000310F0000}"/>
    <cellStyle name="_Corrections to excluse N-share" xfId="248" xr:uid="{00000000-0005-0000-0000-0000320F0000}"/>
    <cellStyle name="_Corrections to excluse N-share 2" xfId="1482" xr:uid="{00000000-0005-0000-0000-0000330F0000}"/>
    <cellStyle name="_Corrections to excluse N-share 3" xfId="1483" xr:uid="{00000000-0005-0000-0000-0000340F0000}"/>
    <cellStyle name="_Corrections to excluse N-share 4" xfId="1484" xr:uid="{00000000-0005-0000-0000-0000350F0000}"/>
    <cellStyle name="_Corrections to excluse N-share_00.02 Cons P&amp;L" xfId="52428" xr:uid="{00000000-0005-0000-0000-0000360F0000}"/>
    <cellStyle name="_Corrections to excluse N-share_1.1 Quart. uderl. P&amp;L develop." xfId="1481" xr:uid="{00000000-0005-0000-0000-0000370F0000}"/>
    <cellStyle name="_Corrections to excluse N-share_1.3 Underlying P&amp;L" xfId="2747" xr:uid="{00000000-0005-0000-0000-0000380F0000}"/>
    <cellStyle name="_Corrections to excluse N-share_1.5 Reported P&amp;L" xfId="2959" xr:uid="{00000000-0005-0000-0000-0000390F0000}"/>
    <cellStyle name="_Corrections to excluse N-share_2.3. Due to customers" xfId="3171" xr:uid="{00000000-0005-0000-0000-00003A0F0000}"/>
    <cellStyle name="_Corrections to excluse N-share_29" xfId="54469" xr:uid="{00000000-0005-0000-0000-00003B0F0000}"/>
    <cellStyle name="_Corrections to excluse N-share_29.00.25 Funding programme" xfId="52429" xr:uid="{00000000-0005-0000-0000-00003C0F0000}"/>
    <cellStyle name="_Corrections to excluse N-share_3.1. Retail Banking" xfId="3383" xr:uid="{00000000-0005-0000-0000-00003D0F0000}"/>
    <cellStyle name="_Corrections to excluse N-share_3.2a Private Banking per Q" xfId="3595" xr:uid="{00000000-0005-0000-0000-00003E0F0000}"/>
    <cellStyle name="_Corrections to excluse N-share_3.3. Corporate Banking" xfId="3807" xr:uid="{00000000-0005-0000-0000-00003F0F0000}"/>
    <cellStyle name="_Corrections to excluse N-share_3.3a Corporate Banking per Q" xfId="5291" xr:uid="{00000000-0005-0000-0000-0000400F0000}"/>
    <cellStyle name="_Corrections to excluse N-share_3.4.1 CB-commercial clients" xfId="4019" xr:uid="{00000000-0005-0000-0000-0000410F0000}"/>
    <cellStyle name="_Corrections to excluse N-share_3.4.1.a CB-com. clients per Q" xfId="4231" xr:uid="{00000000-0005-0000-0000-0000420F0000}"/>
    <cellStyle name="_Corrections to excluse N-share_3.4.2 CB-intern. clients" xfId="4443" xr:uid="{00000000-0005-0000-0000-0000430F0000}"/>
    <cellStyle name="_Corrections to excluse N-share_3.4.2a CB-int. clients per Q" xfId="4655" xr:uid="{00000000-0005-0000-0000-0000440F0000}"/>
    <cellStyle name="_Corrections to excluse N-share_3.4.3 CB-cap. mark.sol." xfId="4867" xr:uid="{00000000-0005-0000-0000-0000450F0000}"/>
    <cellStyle name="_Corrections to excluse N-share_3.4.3a CB-cap. mark. sol. per Q" xfId="5079" xr:uid="{00000000-0005-0000-0000-0000460F0000}"/>
    <cellStyle name="_Daily Turnover" xfId="249" xr:uid="{00000000-0005-0000-0000-0000470F0000}"/>
    <cellStyle name="_Daily Turnover 2" xfId="1486" xr:uid="{00000000-0005-0000-0000-0000480F0000}"/>
    <cellStyle name="_Daily Turnover 3" xfId="1487" xr:uid="{00000000-0005-0000-0000-0000490F0000}"/>
    <cellStyle name="_Daily Turnover 4" xfId="1488" xr:uid="{00000000-0005-0000-0000-00004A0F0000}"/>
    <cellStyle name="_Daily Turnover_00.02 Cons P&amp;L" xfId="52430" xr:uid="{00000000-0005-0000-0000-00004B0F0000}"/>
    <cellStyle name="_Daily Turnover_1.1 Quart. uderl. P&amp;L develop." xfId="1485" xr:uid="{00000000-0005-0000-0000-00004C0F0000}"/>
    <cellStyle name="_Daily Turnover_1.3 Underlying P&amp;L" xfId="2748" xr:uid="{00000000-0005-0000-0000-00004D0F0000}"/>
    <cellStyle name="_Daily Turnover_1.5 Reported P&amp;L" xfId="2960" xr:uid="{00000000-0005-0000-0000-00004E0F0000}"/>
    <cellStyle name="_Daily Turnover_2.3. Due to customers" xfId="3172" xr:uid="{00000000-0005-0000-0000-00004F0F0000}"/>
    <cellStyle name="_Daily Turnover_29" xfId="54470" xr:uid="{00000000-0005-0000-0000-0000500F0000}"/>
    <cellStyle name="_Daily Turnover_29.00.25 Funding programme" xfId="52431" xr:uid="{00000000-0005-0000-0000-0000510F0000}"/>
    <cellStyle name="_Daily Turnover_3.1. Retail Banking" xfId="3384" xr:uid="{00000000-0005-0000-0000-0000520F0000}"/>
    <cellStyle name="_Daily Turnover_3.2a Private Banking per Q" xfId="3596" xr:uid="{00000000-0005-0000-0000-0000530F0000}"/>
    <cellStyle name="_Daily Turnover_3.3. Corporate Banking" xfId="3808" xr:uid="{00000000-0005-0000-0000-0000540F0000}"/>
    <cellStyle name="_Daily Turnover_3.3a Corporate Banking per Q" xfId="5292" xr:uid="{00000000-0005-0000-0000-0000550F0000}"/>
    <cellStyle name="_Daily Turnover_3.4.1 CB-commercial clients" xfId="4020" xr:uid="{00000000-0005-0000-0000-0000560F0000}"/>
    <cellStyle name="_Daily Turnover_3.4.1.a CB-com. clients per Q" xfId="4232" xr:uid="{00000000-0005-0000-0000-0000570F0000}"/>
    <cellStyle name="_Daily Turnover_3.4.2 CB-intern. clients" xfId="4444" xr:uid="{00000000-0005-0000-0000-0000580F0000}"/>
    <cellStyle name="_Daily Turnover_3.4.2a CB-int. clients per Q" xfId="4656" xr:uid="{00000000-0005-0000-0000-0000590F0000}"/>
    <cellStyle name="_Daily Turnover_3.4.3 CB-cap. mark.sol." xfId="4868" xr:uid="{00000000-0005-0000-0000-00005A0F0000}"/>
    <cellStyle name="_Daily Turnover_3.4.3a CB-cap. mark. sol. per Q" xfId="5080" xr:uid="{00000000-0005-0000-0000-00005B0F0000}"/>
    <cellStyle name="_Daily Turnover_Q&amp;Aspreadsheet" xfId="52432" xr:uid="{00000000-0005-0000-0000-00005C0F0000}"/>
    <cellStyle name="_Daily Turnover_Q&amp;Aspreadsheet_20120820 Charts IFR 2012 - CM" xfId="52433" xr:uid="{00000000-0005-0000-0000-00005D0F0000}"/>
    <cellStyle name="_Daily Turnover_Q&amp;Aspreadsheet_20120820 Charts IFR 2012 - CM 2" xfId="52434" xr:uid="{00000000-0005-0000-0000-00005E0F0000}"/>
    <cellStyle name="_Daily Turnover_Q&amp;Aspreadsheet_20120820 Charts IFR 2012 - CM_11.01.05 Remuneration" xfId="52435" xr:uid="{00000000-0005-0000-0000-00005F0F0000}"/>
    <cellStyle name="_Daily Turnover_Q&amp;Aspreadsheet_20120820 Charts IFR 2012 - CM_61.00.05 Major subs" xfId="52436" xr:uid="{00000000-0005-0000-0000-0000600F0000}"/>
    <cellStyle name="_Daily Turnover_Q&amp;Aspreadsheet_20120820 Charts IFR 2012 - CM_Grafic long-term fund." xfId="52437" xr:uid="{00000000-0005-0000-0000-0000610F0000}"/>
    <cellStyle name="_Daily Turnover_Q&amp;Aspreadsheet_20120820 Charts IFR 2012 - CM_Grafic maturity" xfId="52438" xr:uid="{00000000-0005-0000-0000-0000620F0000}"/>
    <cellStyle name="_Daily Turnover_Q&amp;Aspreadsheet_20120821 Charts IFR 2012 - CM" xfId="52439" xr:uid="{00000000-0005-0000-0000-0000630F0000}"/>
    <cellStyle name="_Daily Turnover_Q&amp;Aspreadsheet_20120821 Charts IFR 2012 - CM 2" xfId="52440" xr:uid="{00000000-0005-0000-0000-0000640F0000}"/>
    <cellStyle name="_Daily Turnover_Q&amp;Aspreadsheet_20120821 Charts IFR 2012 - CM_11.01.05 Remuneration" xfId="52441" xr:uid="{00000000-0005-0000-0000-0000650F0000}"/>
    <cellStyle name="_Daily Turnover_Q&amp;Aspreadsheet_20120821 Charts IFR 2012 - CM_61.00.05 Major subs" xfId="52442" xr:uid="{00000000-0005-0000-0000-0000660F0000}"/>
    <cellStyle name="_Daily Turnover_Q&amp;Aspreadsheet_20120821 Charts IFR 2012 - CM_Grafic long-term fund." xfId="52443" xr:uid="{00000000-0005-0000-0000-0000670F0000}"/>
    <cellStyle name="_Daily Turnover_Q&amp;Aspreadsheet_20120821 Charts IFR 2012 - CM_Grafic maturity" xfId="52444" xr:uid="{00000000-0005-0000-0000-0000680F0000}"/>
    <cellStyle name="_Daily Turnover_Riskspreadsheet" xfId="52445" xr:uid="{00000000-0005-0000-0000-0000690F0000}"/>
    <cellStyle name="_Daily Turnover_Riskspreadsheet_20120820 Charts IFR 2012 - CM" xfId="52446" xr:uid="{00000000-0005-0000-0000-00006A0F0000}"/>
    <cellStyle name="_Daily Turnover_Riskspreadsheet_20120820 Charts IFR 2012 - CM 2" xfId="52447" xr:uid="{00000000-0005-0000-0000-00006B0F0000}"/>
    <cellStyle name="_Daily Turnover_Riskspreadsheet_20120820 Charts IFR 2012 - CM_11.01.05 Remuneration" xfId="52448" xr:uid="{00000000-0005-0000-0000-00006C0F0000}"/>
    <cellStyle name="_Daily Turnover_Riskspreadsheet_20120820 Charts IFR 2012 - CM_61.00.05 Major subs" xfId="52449" xr:uid="{00000000-0005-0000-0000-00006D0F0000}"/>
    <cellStyle name="_Daily Turnover_Riskspreadsheet_20120820 Charts IFR 2012 - CM_Grafic long-term fund." xfId="52450" xr:uid="{00000000-0005-0000-0000-00006E0F0000}"/>
    <cellStyle name="_Daily Turnover_Riskspreadsheet_20120820 Charts IFR 2012 - CM_Grafic maturity" xfId="52451" xr:uid="{00000000-0005-0000-0000-00006F0F0000}"/>
    <cellStyle name="_Daily Turnover_Riskspreadsheet_20120821 Charts IFR 2012 - CM" xfId="52452" xr:uid="{00000000-0005-0000-0000-0000700F0000}"/>
    <cellStyle name="_Daily Turnover_Riskspreadsheet_20120821 Charts IFR 2012 - CM 2" xfId="52453" xr:uid="{00000000-0005-0000-0000-0000710F0000}"/>
    <cellStyle name="_Daily Turnover_Riskspreadsheet_20120821 Charts IFR 2012 - CM_11.01.05 Remuneration" xfId="52454" xr:uid="{00000000-0005-0000-0000-0000720F0000}"/>
    <cellStyle name="_Daily Turnover_Riskspreadsheet_20120821 Charts IFR 2012 - CM_61.00.05 Major subs" xfId="52455" xr:uid="{00000000-0005-0000-0000-0000730F0000}"/>
    <cellStyle name="_Daily Turnover_Riskspreadsheet_20120821 Charts IFR 2012 - CM_Grafic long-term fund." xfId="52456" xr:uid="{00000000-0005-0000-0000-0000740F0000}"/>
    <cellStyle name="_Daily Turnover_Riskspreadsheet_20120821 Charts IFR 2012 - CM_Grafic maturity" xfId="52457" xr:uid="{00000000-0005-0000-0000-0000750F0000}"/>
    <cellStyle name="_DailyComm" xfId="250" xr:uid="{00000000-0005-0000-0000-0000760F0000}"/>
    <cellStyle name="_DailyComm 2" xfId="1490" xr:uid="{00000000-0005-0000-0000-0000770F0000}"/>
    <cellStyle name="_DailyComm 3" xfId="1491" xr:uid="{00000000-0005-0000-0000-0000780F0000}"/>
    <cellStyle name="_DailyComm 4" xfId="1492" xr:uid="{00000000-0005-0000-0000-0000790F0000}"/>
    <cellStyle name="_DailyComm_00.02 Cons P&amp;L" xfId="52458" xr:uid="{00000000-0005-0000-0000-00007A0F0000}"/>
    <cellStyle name="_DailyComm_1.1 Quart. uderl. P&amp;L develop." xfId="1489" xr:uid="{00000000-0005-0000-0000-00007B0F0000}"/>
    <cellStyle name="_DailyComm_1.3 Underlying P&amp;L" xfId="2749" xr:uid="{00000000-0005-0000-0000-00007C0F0000}"/>
    <cellStyle name="_DailyComm_1.5 Reported P&amp;L" xfId="2961" xr:uid="{00000000-0005-0000-0000-00007D0F0000}"/>
    <cellStyle name="_DailyComm_2.3. Due to customers" xfId="3173" xr:uid="{00000000-0005-0000-0000-00007E0F0000}"/>
    <cellStyle name="_DailyComm_29" xfId="54471" xr:uid="{00000000-0005-0000-0000-00007F0F0000}"/>
    <cellStyle name="_DailyComm_29.00.25 Funding programme" xfId="52459" xr:uid="{00000000-0005-0000-0000-0000800F0000}"/>
    <cellStyle name="_DailyComm_3.1. Retail Banking" xfId="3385" xr:uid="{00000000-0005-0000-0000-0000810F0000}"/>
    <cellStyle name="_DailyComm_3.2a Private Banking per Q" xfId="3597" xr:uid="{00000000-0005-0000-0000-0000820F0000}"/>
    <cellStyle name="_DailyComm_3.3. Corporate Banking" xfId="3809" xr:uid="{00000000-0005-0000-0000-0000830F0000}"/>
    <cellStyle name="_DailyComm_3.3a Corporate Banking per Q" xfId="5293" xr:uid="{00000000-0005-0000-0000-0000840F0000}"/>
    <cellStyle name="_DailyComm_3.4.1 CB-commercial clients" xfId="4021" xr:uid="{00000000-0005-0000-0000-0000850F0000}"/>
    <cellStyle name="_DailyComm_3.4.1.a CB-com. clients per Q" xfId="4233" xr:uid="{00000000-0005-0000-0000-0000860F0000}"/>
    <cellStyle name="_DailyComm_3.4.2 CB-intern. clients" xfId="4445" xr:uid="{00000000-0005-0000-0000-0000870F0000}"/>
    <cellStyle name="_DailyComm_3.4.2a CB-int. clients per Q" xfId="4657" xr:uid="{00000000-0005-0000-0000-0000880F0000}"/>
    <cellStyle name="_DailyComm_3.4.3 CB-cap. mark.sol." xfId="4869" xr:uid="{00000000-0005-0000-0000-0000890F0000}"/>
    <cellStyle name="_DailyComm_3.4.3a CB-cap. mark. sol. per Q" xfId="5081" xr:uid="{00000000-0005-0000-0000-00008A0F0000}"/>
    <cellStyle name="_DailyComm_Q&amp;Aspreadsheet" xfId="52460" xr:uid="{00000000-0005-0000-0000-00008B0F0000}"/>
    <cellStyle name="_DailyComm_Q&amp;Aspreadsheet_20120820 Charts IFR 2012 - CM" xfId="52461" xr:uid="{00000000-0005-0000-0000-00008C0F0000}"/>
    <cellStyle name="_DailyComm_Q&amp;Aspreadsheet_20120820 Charts IFR 2012 - CM 2" xfId="52462" xr:uid="{00000000-0005-0000-0000-00008D0F0000}"/>
    <cellStyle name="_DailyComm_Q&amp;Aspreadsheet_20120820 Charts IFR 2012 - CM_11.01.05 Remuneration" xfId="52463" xr:uid="{00000000-0005-0000-0000-00008E0F0000}"/>
    <cellStyle name="_DailyComm_Q&amp;Aspreadsheet_20120820 Charts IFR 2012 - CM_61.00.05 Major subs" xfId="52464" xr:uid="{00000000-0005-0000-0000-00008F0F0000}"/>
    <cellStyle name="_DailyComm_Q&amp;Aspreadsheet_20120820 Charts IFR 2012 - CM_Grafic long-term fund." xfId="52465" xr:uid="{00000000-0005-0000-0000-0000900F0000}"/>
    <cellStyle name="_DailyComm_Q&amp;Aspreadsheet_20120820 Charts IFR 2012 - CM_Grafic maturity" xfId="52466" xr:uid="{00000000-0005-0000-0000-0000910F0000}"/>
    <cellStyle name="_DailyComm_Q&amp;Aspreadsheet_20120821 Charts IFR 2012 - CM" xfId="52467" xr:uid="{00000000-0005-0000-0000-0000920F0000}"/>
    <cellStyle name="_DailyComm_Q&amp;Aspreadsheet_20120821 Charts IFR 2012 - CM 2" xfId="52468" xr:uid="{00000000-0005-0000-0000-0000930F0000}"/>
    <cellStyle name="_DailyComm_Q&amp;Aspreadsheet_20120821 Charts IFR 2012 - CM_11.01.05 Remuneration" xfId="52469" xr:uid="{00000000-0005-0000-0000-0000940F0000}"/>
    <cellStyle name="_DailyComm_Q&amp;Aspreadsheet_20120821 Charts IFR 2012 - CM_61.00.05 Major subs" xfId="52470" xr:uid="{00000000-0005-0000-0000-0000950F0000}"/>
    <cellStyle name="_DailyComm_Q&amp;Aspreadsheet_20120821 Charts IFR 2012 - CM_Grafic long-term fund." xfId="52471" xr:uid="{00000000-0005-0000-0000-0000960F0000}"/>
    <cellStyle name="_DailyComm_Q&amp;Aspreadsheet_20120821 Charts IFR 2012 - CM_Grafic maturity" xfId="52472" xr:uid="{00000000-0005-0000-0000-0000970F0000}"/>
    <cellStyle name="_DailyComm_Riskspreadsheet" xfId="52473" xr:uid="{00000000-0005-0000-0000-0000980F0000}"/>
    <cellStyle name="_DailyComm_Riskspreadsheet_20120820 Charts IFR 2012 - CM" xfId="52474" xr:uid="{00000000-0005-0000-0000-0000990F0000}"/>
    <cellStyle name="_DailyComm_Riskspreadsheet_20120820 Charts IFR 2012 - CM 2" xfId="52475" xr:uid="{00000000-0005-0000-0000-00009A0F0000}"/>
    <cellStyle name="_DailyComm_Riskspreadsheet_20120820 Charts IFR 2012 - CM_11.01.05 Remuneration" xfId="52476" xr:uid="{00000000-0005-0000-0000-00009B0F0000}"/>
    <cellStyle name="_DailyComm_Riskspreadsheet_20120820 Charts IFR 2012 - CM_61.00.05 Major subs" xfId="52477" xr:uid="{00000000-0005-0000-0000-00009C0F0000}"/>
    <cellStyle name="_DailyComm_Riskspreadsheet_20120820 Charts IFR 2012 - CM_Grafic long-term fund." xfId="52478" xr:uid="{00000000-0005-0000-0000-00009D0F0000}"/>
    <cellStyle name="_DailyComm_Riskspreadsheet_20120820 Charts IFR 2012 - CM_Grafic maturity" xfId="52479" xr:uid="{00000000-0005-0000-0000-00009E0F0000}"/>
    <cellStyle name="_DailyComm_Riskspreadsheet_20120821 Charts IFR 2012 - CM" xfId="52480" xr:uid="{00000000-0005-0000-0000-00009F0F0000}"/>
    <cellStyle name="_DailyComm_Riskspreadsheet_20120821 Charts IFR 2012 - CM 2" xfId="52481" xr:uid="{00000000-0005-0000-0000-0000A00F0000}"/>
    <cellStyle name="_DailyComm_Riskspreadsheet_20120821 Charts IFR 2012 - CM_11.01.05 Remuneration" xfId="52482" xr:uid="{00000000-0005-0000-0000-0000A10F0000}"/>
    <cellStyle name="_DailyComm_Riskspreadsheet_20120821 Charts IFR 2012 - CM_61.00.05 Major subs" xfId="52483" xr:uid="{00000000-0005-0000-0000-0000A20F0000}"/>
    <cellStyle name="_DailyComm_Riskspreadsheet_20120821 Charts IFR 2012 - CM_Grafic long-term fund." xfId="52484" xr:uid="{00000000-0005-0000-0000-0000A30F0000}"/>
    <cellStyle name="_DailyComm_Riskspreadsheet_20120821 Charts IFR 2012 - CM_Grafic maturity" xfId="52485" xr:uid="{00000000-0005-0000-0000-0000A40F0000}"/>
    <cellStyle name="_DailyReverseComm" xfId="251" xr:uid="{00000000-0005-0000-0000-0000A50F0000}"/>
    <cellStyle name="_DailyReverseComm 2" xfId="1494" xr:uid="{00000000-0005-0000-0000-0000A60F0000}"/>
    <cellStyle name="_DailyReverseComm 3" xfId="1495" xr:uid="{00000000-0005-0000-0000-0000A70F0000}"/>
    <cellStyle name="_DailyReverseComm 4" xfId="1496" xr:uid="{00000000-0005-0000-0000-0000A80F0000}"/>
    <cellStyle name="_DailyReverseComm_00.02 Cons P&amp;L" xfId="52486" xr:uid="{00000000-0005-0000-0000-0000A90F0000}"/>
    <cellStyle name="_DailyReverseComm_1.1 Quart. uderl. P&amp;L develop." xfId="1493" xr:uid="{00000000-0005-0000-0000-0000AA0F0000}"/>
    <cellStyle name="_DailyReverseComm_1.3 Underlying P&amp;L" xfId="2750" xr:uid="{00000000-0005-0000-0000-0000AB0F0000}"/>
    <cellStyle name="_DailyReverseComm_1.5 Reported P&amp;L" xfId="2962" xr:uid="{00000000-0005-0000-0000-0000AC0F0000}"/>
    <cellStyle name="_DailyReverseComm_2.3. Due to customers" xfId="3174" xr:uid="{00000000-0005-0000-0000-0000AD0F0000}"/>
    <cellStyle name="_DailyReverseComm_29" xfId="54472" xr:uid="{00000000-0005-0000-0000-0000AE0F0000}"/>
    <cellStyle name="_DailyReverseComm_29.00.25 Funding programme" xfId="52487" xr:uid="{00000000-0005-0000-0000-0000AF0F0000}"/>
    <cellStyle name="_DailyReverseComm_3.1. Retail Banking" xfId="3386" xr:uid="{00000000-0005-0000-0000-0000B00F0000}"/>
    <cellStyle name="_DailyReverseComm_3.2a Private Banking per Q" xfId="3598" xr:uid="{00000000-0005-0000-0000-0000B10F0000}"/>
    <cellStyle name="_DailyReverseComm_3.3. Corporate Banking" xfId="3810" xr:uid="{00000000-0005-0000-0000-0000B20F0000}"/>
    <cellStyle name="_DailyReverseComm_3.3a Corporate Banking per Q" xfId="5294" xr:uid="{00000000-0005-0000-0000-0000B30F0000}"/>
    <cellStyle name="_DailyReverseComm_3.4.1 CB-commercial clients" xfId="4022" xr:uid="{00000000-0005-0000-0000-0000B40F0000}"/>
    <cellStyle name="_DailyReverseComm_3.4.1.a CB-com. clients per Q" xfId="4234" xr:uid="{00000000-0005-0000-0000-0000B50F0000}"/>
    <cellStyle name="_DailyReverseComm_3.4.2 CB-intern. clients" xfId="4446" xr:uid="{00000000-0005-0000-0000-0000B60F0000}"/>
    <cellStyle name="_DailyReverseComm_3.4.2a CB-int. clients per Q" xfId="4658" xr:uid="{00000000-0005-0000-0000-0000B70F0000}"/>
    <cellStyle name="_DailyReverseComm_3.4.3 CB-cap. mark.sol." xfId="4870" xr:uid="{00000000-0005-0000-0000-0000B80F0000}"/>
    <cellStyle name="_DailyReverseComm_3.4.3a CB-cap. mark. sol. per Q" xfId="5082" xr:uid="{00000000-0005-0000-0000-0000B90F0000}"/>
    <cellStyle name="_DailyReverseComm_Q&amp;Aspreadsheet" xfId="52488" xr:uid="{00000000-0005-0000-0000-0000BA0F0000}"/>
    <cellStyle name="_DailyReverseComm_Q&amp;Aspreadsheet_20120820 Charts IFR 2012 - CM" xfId="52489" xr:uid="{00000000-0005-0000-0000-0000BB0F0000}"/>
    <cellStyle name="_DailyReverseComm_Q&amp;Aspreadsheet_20120820 Charts IFR 2012 - CM 2" xfId="52490" xr:uid="{00000000-0005-0000-0000-0000BC0F0000}"/>
    <cellStyle name="_DailyReverseComm_Q&amp;Aspreadsheet_20120820 Charts IFR 2012 - CM_11.01.05 Remuneration" xfId="52491" xr:uid="{00000000-0005-0000-0000-0000BD0F0000}"/>
    <cellStyle name="_DailyReverseComm_Q&amp;Aspreadsheet_20120820 Charts IFR 2012 - CM_61.00.05 Major subs" xfId="52492" xr:uid="{00000000-0005-0000-0000-0000BE0F0000}"/>
    <cellStyle name="_DailyReverseComm_Q&amp;Aspreadsheet_20120820 Charts IFR 2012 - CM_Grafic long-term fund." xfId="52493" xr:uid="{00000000-0005-0000-0000-0000BF0F0000}"/>
    <cellStyle name="_DailyReverseComm_Q&amp;Aspreadsheet_20120820 Charts IFR 2012 - CM_Grafic maturity" xfId="52494" xr:uid="{00000000-0005-0000-0000-0000C00F0000}"/>
    <cellStyle name="_DailyReverseComm_Q&amp;Aspreadsheet_20120821 Charts IFR 2012 - CM" xfId="52495" xr:uid="{00000000-0005-0000-0000-0000C10F0000}"/>
    <cellStyle name="_DailyReverseComm_Q&amp;Aspreadsheet_20120821 Charts IFR 2012 - CM 2" xfId="52496" xr:uid="{00000000-0005-0000-0000-0000C20F0000}"/>
    <cellStyle name="_DailyReverseComm_Q&amp;Aspreadsheet_20120821 Charts IFR 2012 - CM_11.01.05 Remuneration" xfId="52497" xr:uid="{00000000-0005-0000-0000-0000C30F0000}"/>
    <cellStyle name="_DailyReverseComm_Q&amp;Aspreadsheet_20120821 Charts IFR 2012 - CM_61.00.05 Major subs" xfId="52498" xr:uid="{00000000-0005-0000-0000-0000C40F0000}"/>
    <cellStyle name="_DailyReverseComm_Q&amp;Aspreadsheet_20120821 Charts IFR 2012 - CM_Grafic long-term fund." xfId="52499" xr:uid="{00000000-0005-0000-0000-0000C50F0000}"/>
    <cellStyle name="_DailyReverseComm_Q&amp;Aspreadsheet_20120821 Charts IFR 2012 - CM_Grafic maturity" xfId="52500" xr:uid="{00000000-0005-0000-0000-0000C60F0000}"/>
    <cellStyle name="_DailyReverseComm_Riskspreadsheet" xfId="52501" xr:uid="{00000000-0005-0000-0000-0000C70F0000}"/>
    <cellStyle name="_DailyReverseComm_Riskspreadsheet_20120820 Charts IFR 2012 - CM" xfId="52502" xr:uid="{00000000-0005-0000-0000-0000C80F0000}"/>
    <cellStyle name="_DailyReverseComm_Riskspreadsheet_20120820 Charts IFR 2012 - CM 2" xfId="52503" xr:uid="{00000000-0005-0000-0000-0000C90F0000}"/>
    <cellStyle name="_DailyReverseComm_Riskspreadsheet_20120820 Charts IFR 2012 - CM_11.01.05 Remuneration" xfId="52504" xr:uid="{00000000-0005-0000-0000-0000CA0F0000}"/>
    <cellStyle name="_DailyReverseComm_Riskspreadsheet_20120820 Charts IFR 2012 - CM_61.00.05 Major subs" xfId="52505" xr:uid="{00000000-0005-0000-0000-0000CB0F0000}"/>
    <cellStyle name="_DailyReverseComm_Riskspreadsheet_20120820 Charts IFR 2012 - CM_Grafic long-term fund." xfId="52506" xr:uid="{00000000-0005-0000-0000-0000CC0F0000}"/>
    <cellStyle name="_DailyReverseComm_Riskspreadsheet_20120820 Charts IFR 2012 - CM_Grafic maturity" xfId="52507" xr:uid="{00000000-0005-0000-0000-0000CD0F0000}"/>
    <cellStyle name="_DailyReverseComm_Riskspreadsheet_20120821 Charts IFR 2012 - CM" xfId="52508" xr:uid="{00000000-0005-0000-0000-0000CE0F0000}"/>
    <cellStyle name="_DailyReverseComm_Riskspreadsheet_20120821 Charts IFR 2012 - CM 2" xfId="52509" xr:uid="{00000000-0005-0000-0000-0000CF0F0000}"/>
    <cellStyle name="_DailyReverseComm_Riskspreadsheet_20120821 Charts IFR 2012 - CM_11.01.05 Remuneration" xfId="52510" xr:uid="{00000000-0005-0000-0000-0000D00F0000}"/>
    <cellStyle name="_DailyReverseComm_Riskspreadsheet_20120821 Charts IFR 2012 - CM_61.00.05 Major subs" xfId="52511" xr:uid="{00000000-0005-0000-0000-0000D10F0000}"/>
    <cellStyle name="_DailyReverseComm_Riskspreadsheet_20120821 Charts IFR 2012 - CM_Grafic long-term fund." xfId="52512" xr:uid="{00000000-0005-0000-0000-0000D20F0000}"/>
    <cellStyle name="_DailyReverseComm_Riskspreadsheet_20120821 Charts IFR 2012 - CM_Grafic maturity" xfId="52513" xr:uid="{00000000-0005-0000-0000-0000D30F0000}"/>
    <cellStyle name="_Data collection_v2" xfId="52514" xr:uid="{00000000-0005-0000-0000-0000D40F0000}"/>
    <cellStyle name="_EQ-Sum" xfId="252" xr:uid="{00000000-0005-0000-0000-0000D50F0000}"/>
    <cellStyle name="_EQ-Sum 2" xfId="1498" xr:uid="{00000000-0005-0000-0000-0000D60F0000}"/>
    <cellStyle name="_EQ-Sum 3" xfId="1499" xr:uid="{00000000-0005-0000-0000-0000D70F0000}"/>
    <cellStyle name="_EQ-Sum 4" xfId="1500" xr:uid="{00000000-0005-0000-0000-0000D80F0000}"/>
    <cellStyle name="_EQ-Sum_00.02 Cons P&amp;L" xfId="52515" xr:uid="{00000000-0005-0000-0000-0000D90F0000}"/>
    <cellStyle name="_EQ-Sum_1.1 Quart. uderl. P&amp;L develop." xfId="1497" xr:uid="{00000000-0005-0000-0000-0000DA0F0000}"/>
    <cellStyle name="_EQ-Sum_1.3 Underlying P&amp;L" xfId="2751" xr:uid="{00000000-0005-0000-0000-0000DB0F0000}"/>
    <cellStyle name="_EQ-Sum_1.5 Reported P&amp;L" xfId="2963" xr:uid="{00000000-0005-0000-0000-0000DC0F0000}"/>
    <cellStyle name="_EQ-Sum_2.3. Due to customers" xfId="3175" xr:uid="{00000000-0005-0000-0000-0000DD0F0000}"/>
    <cellStyle name="_EQ-Sum_29" xfId="54473" xr:uid="{00000000-0005-0000-0000-0000DE0F0000}"/>
    <cellStyle name="_EQ-Sum_29.00.25 Funding programme" xfId="52516" xr:uid="{00000000-0005-0000-0000-0000DF0F0000}"/>
    <cellStyle name="_EQ-Sum_3.1. Retail Banking" xfId="3387" xr:uid="{00000000-0005-0000-0000-0000E00F0000}"/>
    <cellStyle name="_EQ-Sum_3.2a Private Banking per Q" xfId="3599" xr:uid="{00000000-0005-0000-0000-0000E10F0000}"/>
    <cellStyle name="_EQ-Sum_3.3. Corporate Banking" xfId="3811" xr:uid="{00000000-0005-0000-0000-0000E20F0000}"/>
    <cellStyle name="_EQ-Sum_3.3a Corporate Banking per Q" xfId="5295" xr:uid="{00000000-0005-0000-0000-0000E30F0000}"/>
    <cellStyle name="_EQ-Sum_3.4.1 CB-commercial clients" xfId="4023" xr:uid="{00000000-0005-0000-0000-0000E40F0000}"/>
    <cellStyle name="_EQ-Sum_3.4.1.a CB-com. clients per Q" xfId="4235" xr:uid="{00000000-0005-0000-0000-0000E50F0000}"/>
    <cellStyle name="_EQ-Sum_3.4.2 CB-intern. clients" xfId="4447" xr:uid="{00000000-0005-0000-0000-0000E60F0000}"/>
    <cellStyle name="_EQ-Sum_3.4.2a CB-int. clients per Q" xfId="4659" xr:uid="{00000000-0005-0000-0000-0000E70F0000}"/>
    <cellStyle name="_EQ-Sum_3.4.3 CB-cap. mark.sol." xfId="4871" xr:uid="{00000000-0005-0000-0000-0000E80F0000}"/>
    <cellStyle name="_EQ-Sum_3.4.3a CB-cap. mark. sol. per Q" xfId="5083" xr:uid="{00000000-0005-0000-0000-0000E90F0000}"/>
    <cellStyle name="_EQ-Sum_Q&amp;Aspreadsheet" xfId="52517" xr:uid="{00000000-0005-0000-0000-0000EA0F0000}"/>
    <cellStyle name="_EQ-Sum_Q&amp;Aspreadsheet_20120820 Charts IFR 2012 - CM" xfId="52518" xr:uid="{00000000-0005-0000-0000-0000EB0F0000}"/>
    <cellStyle name="_EQ-Sum_Q&amp;Aspreadsheet_20120820 Charts IFR 2012 - CM 2" xfId="52519" xr:uid="{00000000-0005-0000-0000-0000EC0F0000}"/>
    <cellStyle name="_EQ-Sum_Q&amp;Aspreadsheet_20120820 Charts IFR 2012 - CM_11.01.05 Remuneration" xfId="52520" xr:uid="{00000000-0005-0000-0000-0000ED0F0000}"/>
    <cellStyle name="_EQ-Sum_Q&amp;Aspreadsheet_20120820 Charts IFR 2012 - CM_61.00.05 Major subs" xfId="52521" xr:uid="{00000000-0005-0000-0000-0000EE0F0000}"/>
    <cellStyle name="_EQ-Sum_Q&amp;Aspreadsheet_20120820 Charts IFR 2012 - CM_Grafic long-term fund." xfId="52522" xr:uid="{00000000-0005-0000-0000-0000EF0F0000}"/>
    <cellStyle name="_EQ-Sum_Q&amp;Aspreadsheet_20120820 Charts IFR 2012 - CM_Grafic maturity" xfId="52523" xr:uid="{00000000-0005-0000-0000-0000F00F0000}"/>
    <cellStyle name="_EQ-Sum_Q&amp;Aspreadsheet_20120821 Charts IFR 2012 - CM" xfId="52524" xr:uid="{00000000-0005-0000-0000-0000F10F0000}"/>
    <cellStyle name="_EQ-Sum_Q&amp;Aspreadsheet_20120821 Charts IFR 2012 - CM 2" xfId="52525" xr:uid="{00000000-0005-0000-0000-0000F20F0000}"/>
    <cellStyle name="_EQ-Sum_Q&amp;Aspreadsheet_20120821 Charts IFR 2012 - CM_11.01.05 Remuneration" xfId="52526" xr:uid="{00000000-0005-0000-0000-0000F30F0000}"/>
    <cellStyle name="_EQ-Sum_Q&amp;Aspreadsheet_20120821 Charts IFR 2012 - CM_61.00.05 Major subs" xfId="52527" xr:uid="{00000000-0005-0000-0000-0000F40F0000}"/>
    <cellStyle name="_EQ-Sum_Q&amp;Aspreadsheet_20120821 Charts IFR 2012 - CM_Grafic long-term fund." xfId="52528" xr:uid="{00000000-0005-0000-0000-0000F50F0000}"/>
    <cellStyle name="_EQ-Sum_Q&amp;Aspreadsheet_20120821 Charts IFR 2012 - CM_Grafic maturity" xfId="52529" xr:uid="{00000000-0005-0000-0000-0000F60F0000}"/>
    <cellStyle name="_EQ-Sum_Riskspreadsheet" xfId="52530" xr:uid="{00000000-0005-0000-0000-0000F70F0000}"/>
    <cellStyle name="_EQ-Sum_Riskspreadsheet_20120820 Charts IFR 2012 - CM" xfId="52531" xr:uid="{00000000-0005-0000-0000-0000F80F0000}"/>
    <cellStyle name="_EQ-Sum_Riskspreadsheet_20120820 Charts IFR 2012 - CM 2" xfId="52532" xr:uid="{00000000-0005-0000-0000-0000F90F0000}"/>
    <cellStyle name="_EQ-Sum_Riskspreadsheet_20120820 Charts IFR 2012 - CM_11.01.05 Remuneration" xfId="52533" xr:uid="{00000000-0005-0000-0000-0000FA0F0000}"/>
    <cellStyle name="_EQ-Sum_Riskspreadsheet_20120820 Charts IFR 2012 - CM_61.00.05 Major subs" xfId="52534" xr:uid="{00000000-0005-0000-0000-0000FB0F0000}"/>
    <cellStyle name="_EQ-Sum_Riskspreadsheet_20120820 Charts IFR 2012 - CM_Grafic long-term fund." xfId="52535" xr:uid="{00000000-0005-0000-0000-0000FC0F0000}"/>
    <cellStyle name="_EQ-Sum_Riskspreadsheet_20120820 Charts IFR 2012 - CM_Grafic maturity" xfId="52536" xr:uid="{00000000-0005-0000-0000-0000FD0F0000}"/>
    <cellStyle name="_EQ-Sum_Riskspreadsheet_20120821 Charts IFR 2012 - CM" xfId="52537" xr:uid="{00000000-0005-0000-0000-0000FE0F0000}"/>
    <cellStyle name="_EQ-Sum_Riskspreadsheet_20120821 Charts IFR 2012 - CM 2" xfId="52538" xr:uid="{00000000-0005-0000-0000-0000FF0F0000}"/>
    <cellStyle name="_EQ-Sum_Riskspreadsheet_20120821 Charts IFR 2012 - CM_11.01.05 Remuneration" xfId="52539" xr:uid="{00000000-0005-0000-0000-000000100000}"/>
    <cellStyle name="_EQ-Sum_Riskspreadsheet_20120821 Charts IFR 2012 - CM_61.00.05 Major subs" xfId="52540" xr:uid="{00000000-0005-0000-0000-000001100000}"/>
    <cellStyle name="_EQ-Sum_Riskspreadsheet_20120821 Charts IFR 2012 - CM_Grafic long-term fund." xfId="52541" xr:uid="{00000000-0005-0000-0000-000002100000}"/>
    <cellStyle name="_EQ-Sum_Riskspreadsheet_20120821 Charts IFR 2012 - CM_Grafic maturity" xfId="52542" xr:uid="{00000000-0005-0000-0000-000003100000}"/>
    <cellStyle name="_final longlist basis for budget 2011 for small large and fixes projects" xfId="52543" xr:uid="{00000000-0005-0000-0000-000004100000}"/>
    <cellStyle name="_final longlist basis for budget 2011 for small large and fixes projects 2" xfId="52544" xr:uid="{00000000-0005-0000-0000-000005100000}"/>
    <cellStyle name="_Financials N-share standalone v1 1" xfId="52545" xr:uid="{00000000-0005-0000-0000-000006100000}"/>
    <cellStyle name="_Forecast 2010 - budget 2011 PBI 18th November Version v2" xfId="52546" xr:uid="{00000000-0005-0000-0000-000007100000}"/>
    <cellStyle name="_Forecast 2010 - budget 2011 PBI 18th November Version v2 2" xfId="52547" xr:uid="{00000000-0005-0000-0000-000008100000}"/>
    <cellStyle name="_FRP 2011 new style" xfId="52548" xr:uid="{00000000-0005-0000-0000-000009100000}"/>
    <cellStyle name="_FRP 2011 new style 2" xfId="52549" xr:uid="{00000000-0005-0000-0000-00000A100000}"/>
    <cellStyle name="_FY Outlook Fortis BU NL 20080716 (3) input Antoine" xfId="52550" xr:uid="{00000000-0005-0000-0000-00000B100000}"/>
    <cellStyle name="_Graph" xfId="253" xr:uid="{00000000-0005-0000-0000-00000C100000}"/>
    <cellStyle name="_Graph 2" xfId="1502" xr:uid="{00000000-0005-0000-0000-00000D100000}"/>
    <cellStyle name="_Graph 3" xfId="1503" xr:uid="{00000000-0005-0000-0000-00000E100000}"/>
    <cellStyle name="_Graph 4" xfId="1504" xr:uid="{00000000-0005-0000-0000-00000F100000}"/>
    <cellStyle name="_Graph_00.02 Cons P&amp;L" xfId="52551" xr:uid="{00000000-0005-0000-0000-000010100000}"/>
    <cellStyle name="_Graph_1.1 Quart. uderl. P&amp;L develop." xfId="1501" xr:uid="{00000000-0005-0000-0000-000011100000}"/>
    <cellStyle name="_Graph_1.3 Underlying P&amp;L" xfId="2752" xr:uid="{00000000-0005-0000-0000-000012100000}"/>
    <cellStyle name="_Graph_1.5 Reported P&amp;L" xfId="2964" xr:uid="{00000000-0005-0000-0000-000013100000}"/>
    <cellStyle name="_Graph_2.3. Due to customers" xfId="3176" xr:uid="{00000000-0005-0000-0000-000014100000}"/>
    <cellStyle name="_Graph_29" xfId="54474" xr:uid="{00000000-0005-0000-0000-000015100000}"/>
    <cellStyle name="_Graph_29.00.25 Funding programme" xfId="52552" xr:uid="{00000000-0005-0000-0000-000016100000}"/>
    <cellStyle name="_Graph_3.1. Retail Banking" xfId="3388" xr:uid="{00000000-0005-0000-0000-000017100000}"/>
    <cellStyle name="_Graph_3.2a Private Banking per Q" xfId="3600" xr:uid="{00000000-0005-0000-0000-000018100000}"/>
    <cellStyle name="_Graph_3.3. Corporate Banking" xfId="3812" xr:uid="{00000000-0005-0000-0000-000019100000}"/>
    <cellStyle name="_Graph_3.3a Corporate Banking per Q" xfId="5296" xr:uid="{00000000-0005-0000-0000-00001A100000}"/>
    <cellStyle name="_Graph_3.4.1 CB-commercial clients" xfId="4024" xr:uid="{00000000-0005-0000-0000-00001B100000}"/>
    <cellStyle name="_Graph_3.4.1.a CB-com. clients per Q" xfId="4236" xr:uid="{00000000-0005-0000-0000-00001C100000}"/>
    <cellStyle name="_Graph_3.4.2 CB-intern. clients" xfId="4448" xr:uid="{00000000-0005-0000-0000-00001D100000}"/>
    <cellStyle name="_Graph_3.4.2a CB-int. clients per Q" xfId="4660" xr:uid="{00000000-0005-0000-0000-00001E100000}"/>
    <cellStyle name="_Graph_3.4.3 CB-cap. mark.sol." xfId="4872" xr:uid="{00000000-0005-0000-0000-00001F100000}"/>
    <cellStyle name="_Graph_3.4.3a CB-cap. mark. sol. per Q" xfId="5084" xr:uid="{00000000-0005-0000-0000-000020100000}"/>
    <cellStyle name="_Graph_Q&amp;Aspreadsheet" xfId="52553" xr:uid="{00000000-0005-0000-0000-000021100000}"/>
    <cellStyle name="_Graph_Q&amp;Aspreadsheet_20120820 Charts IFR 2012 - CM" xfId="52554" xr:uid="{00000000-0005-0000-0000-000022100000}"/>
    <cellStyle name="_Graph_Q&amp;Aspreadsheet_20120820 Charts IFR 2012 - CM 2" xfId="52555" xr:uid="{00000000-0005-0000-0000-000023100000}"/>
    <cellStyle name="_Graph_Q&amp;Aspreadsheet_20120820 Charts IFR 2012 - CM_11.01.05 Remuneration" xfId="52556" xr:uid="{00000000-0005-0000-0000-000024100000}"/>
    <cellStyle name="_Graph_Q&amp;Aspreadsheet_20120820 Charts IFR 2012 - CM_61.00.05 Major subs" xfId="52557" xr:uid="{00000000-0005-0000-0000-000025100000}"/>
    <cellStyle name="_Graph_Q&amp;Aspreadsheet_20120820 Charts IFR 2012 - CM_Grafic long-term fund." xfId="52558" xr:uid="{00000000-0005-0000-0000-000026100000}"/>
    <cellStyle name="_Graph_Q&amp;Aspreadsheet_20120820 Charts IFR 2012 - CM_Grafic maturity" xfId="52559" xr:uid="{00000000-0005-0000-0000-000027100000}"/>
    <cellStyle name="_Graph_Q&amp;Aspreadsheet_20120821 Charts IFR 2012 - CM" xfId="52560" xr:uid="{00000000-0005-0000-0000-000028100000}"/>
    <cellStyle name="_Graph_Q&amp;Aspreadsheet_20120821 Charts IFR 2012 - CM 2" xfId="52561" xr:uid="{00000000-0005-0000-0000-000029100000}"/>
    <cellStyle name="_Graph_Q&amp;Aspreadsheet_20120821 Charts IFR 2012 - CM_11.01.05 Remuneration" xfId="52562" xr:uid="{00000000-0005-0000-0000-00002A100000}"/>
    <cellStyle name="_Graph_Q&amp;Aspreadsheet_20120821 Charts IFR 2012 - CM_61.00.05 Major subs" xfId="52563" xr:uid="{00000000-0005-0000-0000-00002B100000}"/>
    <cellStyle name="_Graph_Q&amp;Aspreadsheet_20120821 Charts IFR 2012 - CM_Grafic long-term fund." xfId="52564" xr:uid="{00000000-0005-0000-0000-00002C100000}"/>
    <cellStyle name="_Graph_Q&amp;Aspreadsheet_20120821 Charts IFR 2012 - CM_Grafic maturity" xfId="52565" xr:uid="{00000000-0005-0000-0000-00002D100000}"/>
    <cellStyle name="_Graph_Riskspreadsheet" xfId="52566" xr:uid="{00000000-0005-0000-0000-00002E100000}"/>
    <cellStyle name="_Graph_Riskspreadsheet_20120820 Charts IFR 2012 - CM" xfId="52567" xr:uid="{00000000-0005-0000-0000-00002F100000}"/>
    <cellStyle name="_Graph_Riskspreadsheet_20120820 Charts IFR 2012 - CM 2" xfId="52568" xr:uid="{00000000-0005-0000-0000-000030100000}"/>
    <cellStyle name="_Graph_Riskspreadsheet_20120820 Charts IFR 2012 - CM_11.01.05 Remuneration" xfId="52569" xr:uid="{00000000-0005-0000-0000-000031100000}"/>
    <cellStyle name="_Graph_Riskspreadsheet_20120820 Charts IFR 2012 - CM_61.00.05 Major subs" xfId="52570" xr:uid="{00000000-0005-0000-0000-000032100000}"/>
    <cellStyle name="_Graph_Riskspreadsheet_20120820 Charts IFR 2012 - CM_Grafic long-term fund." xfId="52571" xr:uid="{00000000-0005-0000-0000-000033100000}"/>
    <cellStyle name="_Graph_Riskspreadsheet_20120820 Charts IFR 2012 - CM_Grafic maturity" xfId="52572" xr:uid="{00000000-0005-0000-0000-000034100000}"/>
    <cellStyle name="_Graph_Riskspreadsheet_20120821 Charts IFR 2012 - CM" xfId="52573" xr:uid="{00000000-0005-0000-0000-000035100000}"/>
    <cellStyle name="_Graph_Riskspreadsheet_20120821 Charts IFR 2012 - CM 2" xfId="52574" xr:uid="{00000000-0005-0000-0000-000036100000}"/>
    <cellStyle name="_Graph_Riskspreadsheet_20120821 Charts IFR 2012 - CM_11.01.05 Remuneration" xfId="52575" xr:uid="{00000000-0005-0000-0000-000037100000}"/>
    <cellStyle name="_Graph_Riskspreadsheet_20120821 Charts IFR 2012 - CM_61.00.05 Major subs" xfId="52576" xr:uid="{00000000-0005-0000-0000-000038100000}"/>
    <cellStyle name="_Graph_Riskspreadsheet_20120821 Charts IFR 2012 - CM_Grafic long-term fund." xfId="52577" xr:uid="{00000000-0005-0000-0000-000039100000}"/>
    <cellStyle name="_Graph_Riskspreadsheet_20120821 Charts IFR 2012 - CM_Grafic maturity" xfId="52578" xr:uid="{00000000-0005-0000-0000-00003A100000}"/>
    <cellStyle name="_GS_Transfer Pricing_GF_09_Fresh_Start March 05" xfId="52579" xr:uid="{00000000-0005-0000-0000-00003B100000}"/>
    <cellStyle name="_GS_Transfer Pricing_GF_09_Fresh_Start March 05 2" xfId="52580" xr:uid="{00000000-0005-0000-0000-00003C100000}"/>
    <cellStyle name="_Harbourmaster workings Jun07" xfId="254" xr:uid="{00000000-0005-0000-0000-00003D100000}"/>
    <cellStyle name="_Harbourmaster workings Jun07 2" xfId="1506" xr:uid="{00000000-0005-0000-0000-00003E100000}"/>
    <cellStyle name="_Harbourmaster workings Jun07 3" xfId="1507" xr:uid="{00000000-0005-0000-0000-00003F100000}"/>
    <cellStyle name="_Harbourmaster workings Jun07 4" xfId="1508" xr:uid="{00000000-0005-0000-0000-000040100000}"/>
    <cellStyle name="_Harbourmaster workings Jun07_00.02 Cons P&amp;L" xfId="52581" xr:uid="{00000000-0005-0000-0000-000041100000}"/>
    <cellStyle name="_Harbourmaster workings Jun07_1.1 Quart. uderl. P&amp;L develop." xfId="1505" xr:uid="{00000000-0005-0000-0000-000042100000}"/>
    <cellStyle name="_Harbourmaster workings Jun07_1.3 Underlying P&amp;L" xfId="2753" xr:uid="{00000000-0005-0000-0000-000043100000}"/>
    <cellStyle name="_Harbourmaster workings Jun07_1.5 Reported P&amp;L" xfId="2965" xr:uid="{00000000-0005-0000-0000-000044100000}"/>
    <cellStyle name="_Harbourmaster workings Jun07_2.3. Due to customers" xfId="3177" xr:uid="{00000000-0005-0000-0000-000045100000}"/>
    <cellStyle name="_Harbourmaster workings Jun07_29" xfId="54475" xr:uid="{00000000-0005-0000-0000-000046100000}"/>
    <cellStyle name="_Harbourmaster workings Jun07_29.00.25 Funding programme" xfId="52582" xr:uid="{00000000-0005-0000-0000-000047100000}"/>
    <cellStyle name="_Harbourmaster workings Jun07_3.1. Retail Banking" xfId="3389" xr:uid="{00000000-0005-0000-0000-000048100000}"/>
    <cellStyle name="_Harbourmaster workings Jun07_3.2a Private Banking per Q" xfId="3601" xr:uid="{00000000-0005-0000-0000-000049100000}"/>
    <cellStyle name="_Harbourmaster workings Jun07_3.3. Corporate Banking" xfId="3813" xr:uid="{00000000-0005-0000-0000-00004A100000}"/>
    <cellStyle name="_Harbourmaster workings Jun07_3.3a Corporate Banking per Q" xfId="5297" xr:uid="{00000000-0005-0000-0000-00004B100000}"/>
    <cellStyle name="_Harbourmaster workings Jun07_3.4.1 CB-commercial clients" xfId="4025" xr:uid="{00000000-0005-0000-0000-00004C100000}"/>
    <cellStyle name="_Harbourmaster workings Jun07_3.4.1.a CB-com. clients per Q" xfId="4237" xr:uid="{00000000-0005-0000-0000-00004D100000}"/>
    <cellStyle name="_Harbourmaster workings Jun07_3.4.2 CB-intern. clients" xfId="4449" xr:uid="{00000000-0005-0000-0000-00004E100000}"/>
    <cellStyle name="_Harbourmaster workings Jun07_3.4.2a CB-int. clients per Q" xfId="4661" xr:uid="{00000000-0005-0000-0000-00004F100000}"/>
    <cellStyle name="_Harbourmaster workings Jun07_3.4.3 CB-cap. mark.sol." xfId="4873" xr:uid="{00000000-0005-0000-0000-000050100000}"/>
    <cellStyle name="_Harbourmaster workings Jun07_3.4.3a CB-cap. mark. sol. per Q" xfId="5085" xr:uid="{00000000-0005-0000-0000-000051100000}"/>
    <cellStyle name="_Initiatives template_20110124" xfId="52583" xr:uid="{00000000-0005-0000-0000-000052100000}"/>
    <cellStyle name="_Initiatives template_20110124 2" xfId="52584" xr:uid="{00000000-0005-0000-0000-000053100000}"/>
    <cellStyle name="_Initiatives template_20110124_20120808_AvA_2.0" xfId="52585" xr:uid="{00000000-0005-0000-0000-000054100000}"/>
    <cellStyle name="_Initiatives template_20110124_20120808_AvA_2.0_Totaal_Forecast3_dummy" xfId="52586" xr:uid="{00000000-0005-0000-0000-000055100000}"/>
    <cellStyle name="_Initiatives template_20110124_20121018_AvA 2.1_CFO sheets_RvW_0.1" xfId="52587" xr:uid="{00000000-0005-0000-0000-000056100000}"/>
    <cellStyle name="_Initiatives template_20110124_Forecast3_R&amp;PB" xfId="52588" xr:uid="{00000000-0005-0000-0000-000057100000}"/>
    <cellStyle name="_Initiatives template_20110124_Forecast3_R&amp;PB_Totaal_Forecast3_dummy" xfId="52589" xr:uid="{00000000-0005-0000-0000-000058100000}"/>
    <cellStyle name="_Initiatives template_20110124_Map1" xfId="52590" xr:uid="{00000000-0005-0000-0000-000059100000}"/>
    <cellStyle name="_Initiatives template_20110124_Official AvA Projections Sep 2011" xfId="52591" xr:uid="{00000000-0005-0000-0000-00005A100000}"/>
    <cellStyle name="_Initiatives template_20110124_Official AvA Projections Sep 2011 2" xfId="52592" xr:uid="{00000000-0005-0000-0000-00005B100000}"/>
    <cellStyle name="_Initiatives template_20110124_PRM3_C&amp;MB" xfId="52593" xr:uid="{00000000-0005-0000-0000-00005C100000}"/>
    <cellStyle name="_Initiatives template_20110124_Targets3" xfId="52594" xr:uid="{00000000-0005-0000-0000-00005D100000}"/>
    <cellStyle name="_Initiatives template_20110124_Totaal_Forecast2_presentatie finance v0.3" xfId="52595" xr:uid="{00000000-0005-0000-0000-00005E100000}"/>
    <cellStyle name="_Initiatives template_20110124_Totaal_Forecast3_dummy" xfId="52596" xr:uid="{00000000-0005-0000-0000-00005F100000}"/>
    <cellStyle name="_Initiatives template_20110124_Totaal_Forecast3_TOPS v0.1" xfId="52597" xr:uid="{00000000-0005-0000-0000-000060100000}"/>
    <cellStyle name="_Interco Meta(3)" xfId="255" xr:uid="{00000000-0005-0000-0000-000061100000}"/>
    <cellStyle name="_Interco Meta(3) 2" xfId="1510" xr:uid="{00000000-0005-0000-0000-000062100000}"/>
    <cellStyle name="_Interco Meta(3) 3" xfId="1511" xr:uid="{00000000-0005-0000-0000-000063100000}"/>
    <cellStyle name="_Interco Meta(3) 4" xfId="1512" xr:uid="{00000000-0005-0000-0000-000064100000}"/>
    <cellStyle name="_Interco Meta(3)_00.02 Cons P&amp;L" xfId="52598" xr:uid="{00000000-0005-0000-0000-000065100000}"/>
    <cellStyle name="_Interco Meta(3)_1.1 Quart. uderl. P&amp;L develop." xfId="1509" xr:uid="{00000000-0005-0000-0000-000066100000}"/>
    <cellStyle name="_Interco Meta(3)_1.3 Underlying P&amp;L" xfId="2754" xr:uid="{00000000-0005-0000-0000-000067100000}"/>
    <cellStyle name="_Interco Meta(3)_1.5 Reported P&amp;L" xfId="2966" xr:uid="{00000000-0005-0000-0000-000068100000}"/>
    <cellStyle name="_Interco Meta(3)_2.3. Due to customers" xfId="3178" xr:uid="{00000000-0005-0000-0000-000069100000}"/>
    <cellStyle name="_Interco Meta(3)_29" xfId="54476" xr:uid="{00000000-0005-0000-0000-00006A100000}"/>
    <cellStyle name="_Interco Meta(3)_29.00.25 Funding programme" xfId="52599" xr:uid="{00000000-0005-0000-0000-00006B100000}"/>
    <cellStyle name="_Interco Meta(3)_3.1. Retail Banking" xfId="3390" xr:uid="{00000000-0005-0000-0000-00006C100000}"/>
    <cellStyle name="_Interco Meta(3)_3.2a Private Banking per Q" xfId="3602" xr:uid="{00000000-0005-0000-0000-00006D100000}"/>
    <cellStyle name="_Interco Meta(3)_3.3. Corporate Banking" xfId="3814" xr:uid="{00000000-0005-0000-0000-00006E100000}"/>
    <cellStyle name="_Interco Meta(3)_3.3a Corporate Banking per Q" xfId="5298" xr:uid="{00000000-0005-0000-0000-00006F100000}"/>
    <cellStyle name="_Interco Meta(3)_3.4.1 CB-commercial clients" xfId="4026" xr:uid="{00000000-0005-0000-0000-000070100000}"/>
    <cellStyle name="_Interco Meta(3)_3.4.1.a CB-com. clients per Q" xfId="4238" xr:uid="{00000000-0005-0000-0000-000071100000}"/>
    <cellStyle name="_Interco Meta(3)_3.4.2 CB-intern. clients" xfId="4450" xr:uid="{00000000-0005-0000-0000-000072100000}"/>
    <cellStyle name="_Interco Meta(3)_3.4.2a CB-int. clients per Q" xfId="4662" xr:uid="{00000000-0005-0000-0000-000073100000}"/>
    <cellStyle name="_Interco Meta(3)_3.4.3 CB-cap. mark.sol." xfId="4874" xr:uid="{00000000-0005-0000-0000-000074100000}"/>
    <cellStyle name="_Interco Meta(3)_3.4.3a CB-cap. mark. sol. per Q" xfId="5086" xr:uid="{00000000-0005-0000-0000-000075100000}"/>
    <cellStyle name="_Interest BS" xfId="256" xr:uid="{00000000-0005-0000-0000-000076100000}"/>
    <cellStyle name="_Interest BS 2" xfId="1514" xr:uid="{00000000-0005-0000-0000-000077100000}"/>
    <cellStyle name="_Interest BS 3" xfId="1515" xr:uid="{00000000-0005-0000-0000-000078100000}"/>
    <cellStyle name="_Interest BS 4" xfId="1516" xr:uid="{00000000-0005-0000-0000-000079100000}"/>
    <cellStyle name="_Interest BS_00.02 Cons P&amp;L" xfId="52600" xr:uid="{00000000-0005-0000-0000-00007A100000}"/>
    <cellStyle name="_Interest BS_1.1 Quart. uderl. P&amp;L develop." xfId="1513" xr:uid="{00000000-0005-0000-0000-00007B100000}"/>
    <cellStyle name="_Interest BS_1.3 Underlying P&amp;L" xfId="2755" xr:uid="{00000000-0005-0000-0000-00007C100000}"/>
    <cellStyle name="_Interest BS_1.5 Reported P&amp;L" xfId="2967" xr:uid="{00000000-0005-0000-0000-00007D100000}"/>
    <cellStyle name="_Interest BS_2.3. Due to customers" xfId="3179" xr:uid="{00000000-0005-0000-0000-00007E100000}"/>
    <cellStyle name="_Interest BS_29" xfId="54477" xr:uid="{00000000-0005-0000-0000-00007F100000}"/>
    <cellStyle name="_Interest BS_29.00.25 Funding programme" xfId="52601" xr:uid="{00000000-0005-0000-0000-000080100000}"/>
    <cellStyle name="_Interest BS_3.1. Retail Banking" xfId="3391" xr:uid="{00000000-0005-0000-0000-000081100000}"/>
    <cellStyle name="_Interest BS_3.2a Private Banking per Q" xfId="3603" xr:uid="{00000000-0005-0000-0000-000082100000}"/>
    <cellStyle name="_Interest BS_3.3. Corporate Banking" xfId="3815" xr:uid="{00000000-0005-0000-0000-000083100000}"/>
    <cellStyle name="_Interest BS_3.3a Corporate Banking per Q" xfId="5299" xr:uid="{00000000-0005-0000-0000-000084100000}"/>
    <cellStyle name="_Interest BS_3.4.1 CB-commercial clients" xfId="4027" xr:uid="{00000000-0005-0000-0000-000085100000}"/>
    <cellStyle name="_Interest BS_3.4.1.a CB-com. clients per Q" xfId="4239" xr:uid="{00000000-0005-0000-0000-000086100000}"/>
    <cellStyle name="_Interest BS_3.4.2 CB-intern. clients" xfId="4451" xr:uid="{00000000-0005-0000-0000-000087100000}"/>
    <cellStyle name="_Interest BS_3.4.2a CB-int. clients per Q" xfId="4663" xr:uid="{00000000-0005-0000-0000-000088100000}"/>
    <cellStyle name="_Interest BS_3.4.3 CB-cap. mark.sol." xfId="4875" xr:uid="{00000000-0005-0000-0000-000089100000}"/>
    <cellStyle name="_Interest BS_3.4.3a CB-cap. mark. sol. per Q" xfId="5087" xr:uid="{00000000-0005-0000-0000-00008A100000}"/>
    <cellStyle name="_Internal Settlements Matrix 2feb 1200_analysis" xfId="52602" xr:uid="{00000000-0005-0000-0000-00008B100000}"/>
    <cellStyle name="_IR gegevens" xfId="257" xr:uid="{00000000-0005-0000-0000-00008C100000}"/>
    <cellStyle name="_IR gegevens 2" xfId="258" xr:uid="{00000000-0005-0000-0000-00008D100000}"/>
    <cellStyle name="_IR gegevens 2 2" xfId="1519" xr:uid="{00000000-0005-0000-0000-00008E100000}"/>
    <cellStyle name="_IR gegevens 2 3" xfId="1520" xr:uid="{00000000-0005-0000-0000-00008F100000}"/>
    <cellStyle name="_IR gegevens 2 4" xfId="1521" xr:uid="{00000000-0005-0000-0000-000090100000}"/>
    <cellStyle name="_IR gegevens 2_1.1 Quart. uderl. P&amp;L develop." xfId="1518" xr:uid="{00000000-0005-0000-0000-000091100000}"/>
    <cellStyle name="_IR gegevens 2_1.3 Underlying P&amp;L" xfId="2757" xr:uid="{00000000-0005-0000-0000-000092100000}"/>
    <cellStyle name="_IR gegevens 2_1.5 Reported P&amp;L" xfId="2969" xr:uid="{00000000-0005-0000-0000-000093100000}"/>
    <cellStyle name="_IR gegevens 2_2.3. Due to customers" xfId="3181" xr:uid="{00000000-0005-0000-0000-000094100000}"/>
    <cellStyle name="_IR gegevens 2_29" xfId="54479" xr:uid="{00000000-0005-0000-0000-000095100000}"/>
    <cellStyle name="_IR gegevens 2_3.1. Retail Banking" xfId="3393" xr:uid="{00000000-0005-0000-0000-000096100000}"/>
    <cellStyle name="_IR gegevens 2_3.2a Private Banking per Q" xfId="3605" xr:uid="{00000000-0005-0000-0000-000097100000}"/>
    <cellStyle name="_IR gegevens 2_3.3. Corporate Banking" xfId="3817" xr:uid="{00000000-0005-0000-0000-000098100000}"/>
    <cellStyle name="_IR gegevens 2_3.3a Corporate Banking per Q" xfId="5301" xr:uid="{00000000-0005-0000-0000-000099100000}"/>
    <cellStyle name="_IR gegevens 2_3.4.1 CB-commercial clients" xfId="4029" xr:uid="{00000000-0005-0000-0000-00009A100000}"/>
    <cellStyle name="_IR gegevens 2_3.4.1.a CB-com. clients per Q" xfId="4241" xr:uid="{00000000-0005-0000-0000-00009B100000}"/>
    <cellStyle name="_IR gegevens 2_3.4.2 CB-intern. clients" xfId="4453" xr:uid="{00000000-0005-0000-0000-00009C100000}"/>
    <cellStyle name="_IR gegevens 2_3.4.2a CB-int. clients per Q" xfId="4665" xr:uid="{00000000-0005-0000-0000-00009D100000}"/>
    <cellStyle name="_IR gegevens 2_3.4.3 CB-cap. mark.sol." xfId="4877" xr:uid="{00000000-0005-0000-0000-00009E100000}"/>
    <cellStyle name="_IR gegevens 2_3.4.3a CB-cap. mark. sol. per Q" xfId="5089" xr:uid="{00000000-0005-0000-0000-00009F100000}"/>
    <cellStyle name="_IR gegevens 3" xfId="1522" xr:uid="{00000000-0005-0000-0000-0000A0100000}"/>
    <cellStyle name="_IR gegevens 4" xfId="1523" xr:uid="{00000000-0005-0000-0000-0000A1100000}"/>
    <cellStyle name="_IR gegevens 5" xfId="1524" xr:uid="{00000000-0005-0000-0000-0000A2100000}"/>
    <cellStyle name="_IR gegevens_1.1 Quart. uderl. P&amp;L develop." xfId="1517" xr:uid="{00000000-0005-0000-0000-0000A3100000}"/>
    <cellStyle name="_IR gegevens_1.3 Underlying P&amp;L" xfId="2756" xr:uid="{00000000-0005-0000-0000-0000A4100000}"/>
    <cellStyle name="_IR gegevens_1.4 Special items" xfId="259" xr:uid="{00000000-0005-0000-0000-0000A5100000}"/>
    <cellStyle name="_IR gegevens_1.4 Special items 2" xfId="1526" xr:uid="{00000000-0005-0000-0000-0000A6100000}"/>
    <cellStyle name="_IR gegevens_1.4 Special items 3" xfId="1527" xr:uid="{00000000-0005-0000-0000-0000A7100000}"/>
    <cellStyle name="_IR gegevens_1.4 Special items 4" xfId="1528" xr:uid="{00000000-0005-0000-0000-0000A8100000}"/>
    <cellStyle name="_IR gegevens_1.4 Special items_1.1 Quart. uderl. P&amp;L develop." xfId="1525" xr:uid="{00000000-0005-0000-0000-0000A9100000}"/>
    <cellStyle name="_IR gegevens_1.4 Special items_1.3 Underlying P&amp;L" xfId="2758" xr:uid="{00000000-0005-0000-0000-0000AA100000}"/>
    <cellStyle name="_IR gegevens_1.4 Special items_1.5 Reported P&amp;L" xfId="2970" xr:uid="{00000000-0005-0000-0000-0000AB100000}"/>
    <cellStyle name="_IR gegevens_1.4 Special items_2.3. Due to customers" xfId="3182" xr:uid="{00000000-0005-0000-0000-0000AC100000}"/>
    <cellStyle name="_IR gegevens_1.4 Special items_3.1. Retail Banking" xfId="3394" xr:uid="{00000000-0005-0000-0000-0000AD100000}"/>
    <cellStyle name="_IR gegevens_1.4 Special items_3.2a Private Banking per Q" xfId="3606" xr:uid="{00000000-0005-0000-0000-0000AE100000}"/>
    <cellStyle name="_IR gegevens_1.4 Special items_3.3. Corporate Banking" xfId="3818" xr:uid="{00000000-0005-0000-0000-0000AF100000}"/>
    <cellStyle name="_IR gegevens_1.4 Special items_3.3a Corporate Banking per Q" xfId="5302" xr:uid="{00000000-0005-0000-0000-0000B0100000}"/>
    <cellStyle name="_IR gegevens_1.4 Special items_3.4.1 CB-commercial clients" xfId="4030" xr:uid="{00000000-0005-0000-0000-0000B1100000}"/>
    <cellStyle name="_IR gegevens_1.4 Special items_3.4.1.a CB-com. clients per Q" xfId="4242" xr:uid="{00000000-0005-0000-0000-0000B2100000}"/>
    <cellStyle name="_IR gegevens_1.4 Special items_3.4.2 CB-intern. clients" xfId="4454" xr:uid="{00000000-0005-0000-0000-0000B3100000}"/>
    <cellStyle name="_IR gegevens_1.4 Special items_3.4.2a CB-int. clients per Q" xfId="4666" xr:uid="{00000000-0005-0000-0000-0000B4100000}"/>
    <cellStyle name="_IR gegevens_1.4 Special items_3.4.3 CB-cap. mark.sol." xfId="4878" xr:uid="{00000000-0005-0000-0000-0000B5100000}"/>
    <cellStyle name="_IR gegevens_1.4 Special items_3.4.3a CB-cap. mark. sol. per Q" xfId="5090" xr:uid="{00000000-0005-0000-0000-0000B6100000}"/>
    <cellStyle name="_IR gegevens_1.5 Reported P&amp;L" xfId="2968" xr:uid="{00000000-0005-0000-0000-0000B7100000}"/>
    <cellStyle name="_IR gegevens_11.01.05 Remuneration" xfId="52603" xr:uid="{00000000-0005-0000-0000-0000B8100000}"/>
    <cellStyle name="_IR gegevens_2.3. Due to customers" xfId="3180" xr:uid="{00000000-0005-0000-0000-0000B9100000}"/>
    <cellStyle name="_IR gegevens_2.5. Basel III" xfId="260" xr:uid="{00000000-0005-0000-0000-0000BA100000}"/>
    <cellStyle name="_IR gegevens_2.5. Basel III 2" xfId="1530" xr:uid="{00000000-0005-0000-0000-0000BB100000}"/>
    <cellStyle name="_IR gegevens_2.5. Basel III 3" xfId="1531" xr:uid="{00000000-0005-0000-0000-0000BC100000}"/>
    <cellStyle name="_IR gegevens_2.5. Basel III 4" xfId="1532" xr:uid="{00000000-0005-0000-0000-0000BD100000}"/>
    <cellStyle name="_IR gegevens_2.5. Basel III_1.1 Quart. uderl. P&amp;L develop." xfId="1529" xr:uid="{00000000-0005-0000-0000-0000BE100000}"/>
    <cellStyle name="_IR gegevens_2.5. Basel III_1.3 Underlying P&amp;L" xfId="2759" xr:uid="{00000000-0005-0000-0000-0000BF100000}"/>
    <cellStyle name="_IR gegevens_2.5. Basel III_1.5 Reported P&amp;L" xfId="2971" xr:uid="{00000000-0005-0000-0000-0000C0100000}"/>
    <cellStyle name="_IR gegevens_2.5. Basel III_2.3. Due to customers" xfId="3183" xr:uid="{00000000-0005-0000-0000-0000C1100000}"/>
    <cellStyle name="_IR gegevens_2.5. Basel III_29" xfId="54480" xr:uid="{00000000-0005-0000-0000-0000C2100000}"/>
    <cellStyle name="_IR gegevens_2.5. Basel III_3.1. Retail Banking" xfId="3395" xr:uid="{00000000-0005-0000-0000-0000C3100000}"/>
    <cellStyle name="_IR gegevens_2.5. Basel III_3.2a Private Banking per Q" xfId="3607" xr:uid="{00000000-0005-0000-0000-0000C4100000}"/>
    <cellStyle name="_IR gegevens_2.5. Basel III_3.3. Corporate Banking" xfId="3819" xr:uid="{00000000-0005-0000-0000-0000C5100000}"/>
    <cellStyle name="_IR gegevens_2.5. Basel III_3.3a Corporate Banking per Q" xfId="5303" xr:uid="{00000000-0005-0000-0000-0000C6100000}"/>
    <cellStyle name="_IR gegevens_2.5. Basel III_3.4.1 CB-commercial clients" xfId="4031" xr:uid="{00000000-0005-0000-0000-0000C7100000}"/>
    <cellStyle name="_IR gegevens_2.5. Basel III_3.4.1.a CB-com. clients per Q" xfId="4243" xr:uid="{00000000-0005-0000-0000-0000C8100000}"/>
    <cellStyle name="_IR gegevens_2.5. Basel III_3.4.2 CB-intern. clients" xfId="4455" xr:uid="{00000000-0005-0000-0000-0000C9100000}"/>
    <cellStyle name="_IR gegevens_2.5. Basel III_3.4.2a CB-int. clients per Q" xfId="4667" xr:uid="{00000000-0005-0000-0000-0000CA100000}"/>
    <cellStyle name="_IR gegevens_2.5. Basel III_3.4.3 CB-cap. mark.sol." xfId="4879" xr:uid="{00000000-0005-0000-0000-0000CB100000}"/>
    <cellStyle name="_IR gegevens_2.5. Basel III_3.4.3a CB-cap. mark. sol. per Q" xfId="5091" xr:uid="{00000000-0005-0000-0000-0000CC100000}"/>
    <cellStyle name="_IR gegevens_29" xfId="54478" xr:uid="{00000000-0005-0000-0000-0000CD100000}"/>
    <cellStyle name="_IR gegevens_3.1. Retail Banking" xfId="3392" xr:uid="{00000000-0005-0000-0000-0000CE100000}"/>
    <cellStyle name="_IR gegevens_3.2a Private Banking per Q" xfId="3604" xr:uid="{00000000-0005-0000-0000-0000CF100000}"/>
    <cellStyle name="_IR gegevens_3.3. Corporate Banking" xfId="3816" xr:uid="{00000000-0005-0000-0000-0000D0100000}"/>
    <cellStyle name="_IR gegevens_3.3a Corporate Banking per Q" xfId="5300" xr:uid="{00000000-0005-0000-0000-0000D1100000}"/>
    <cellStyle name="_IR gegevens_3.4.1 CB-commercial clients" xfId="4028" xr:uid="{00000000-0005-0000-0000-0000D2100000}"/>
    <cellStyle name="_IR gegevens_3.4.1.a CB-com. clients per Q" xfId="4240" xr:uid="{00000000-0005-0000-0000-0000D3100000}"/>
    <cellStyle name="_IR gegevens_3.4.2 CB-intern. clients" xfId="4452" xr:uid="{00000000-0005-0000-0000-0000D4100000}"/>
    <cellStyle name="_IR gegevens_3.4.2a CB-int. clients per Q" xfId="4664" xr:uid="{00000000-0005-0000-0000-0000D5100000}"/>
    <cellStyle name="_IR gegevens_3.4.3 CB-cap. mark.sol." xfId="4876" xr:uid="{00000000-0005-0000-0000-0000D6100000}"/>
    <cellStyle name="_IR gegevens_3.4.3a CB-cap. mark. sol. per Q" xfId="5088" xr:uid="{00000000-0005-0000-0000-0000D7100000}"/>
    <cellStyle name="_IR gegevens_4.2. Industry concentration" xfId="261" xr:uid="{00000000-0005-0000-0000-0000D8100000}"/>
    <cellStyle name="_IR gegevens_4.2. Industry concentration 2" xfId="1534" xr:uid="{00000000-0005-0000-0000-0000D9100000}"/>
    <cellStyle name="_IR gegevens_4.2. Industry concentration 3" xfId="1535" xr:uid="{00000000-0005-0000-0000-0000DA100000}"/>
    <cellStyle name="_IR gegevens_4.2. Industry concentration 4" xfId="1536" xr:uid="{00000000-0005-0000-0000-0000DB100000}"/>
    <cellStyle name="_IR gegevens_4.2. Industry concentration_1.1 Quart. uderl. P&amp;L develop." xfId="1533" xr:uid="{00000000-0005-0000-0000-0000DC100000}"/>
    <cellStyle name="_IR gegevens_4.2. Industry concentration_1.3 Underlying P&amp;L" xfId="2760" xr:uid="{00000000-0005-0000-0000-0000DD100000}"/>
    <cellStyle name="_IR gegevens_4.2. Industry concentration_1.5 Reported P&amp;L" xfId="2972" xr:uid="{00000000-0005-0000-0000-0000DE100000}"/>
    <cellStyle name="_IR gegevens_4.2. Industry concentration_2.3. Due to customers" xfId="3184" xr:uid="{00000000-0005-0000-0000-0000DF100000}"/>
    <cellStyle name="_IR gegevens_4.2. Industry concentration_3.1. Retail Banking" xfId="3396" xr:uid="{00000000-0005-0000-0000-0000E0100000}"/>
    <cellStyle name="_IR gegevens_4.2. Industry concentration_3.2a Private Banking per Q" xfId="3608" xr:uid="{00000000-0005-0000-0000-0000E1100000}"/>
    <cellStyle name="_IR gegevens_4.2. Industry concentration_3.3. Corporate Banking" xfId="3820" xr:uid="{00000000-0005-0000-0000-0000E2100000}"/>
    <cellStyle name="_IR gegevens_4.2. Industry concentration_3.3a Corporate Banking per Q" xfId="5304" xr:uid="{00000000-0005-0000-0000-0000E3100000}"/>
    <cellStyle name="_IR gegevens_4.2. Industry concentration_3.4.1 CB-commercial clients" xfId="4032" xr:uid="{00000000-0005-0000-0000-0000E4100000}"/>
    <cellStyle name="_IR gegevens_4.2. Industry concentration_3.4.1.a CB-com. clients per Q" xfId="4244" xr:uid="{00000000-0005-0000-0000-0000E5100000}"/>
    <cellStyle name="_IR gegevens_4.2. Industry concentration_3.4.2 CB-intern. clients" xfId="4456" xr:uid="{00000000-0005-0000-0000-0000E6100000}"/>
    <cellStyle name="_IR gegevens_4.2. Industry concentration_3.4.2a CB-int. clients per Q" xfId="4668" xr:uid="{00000000-0005-0000-0000-0000E7100000}"/>
    <cellStyle name="_IR gegevens_4.2. Industry concentration_3.4.3 CB-cap. mark.sol." xfId="4880" xr:uid="{00000000-0005-0000-0000-0000E8100000}"/>
    <cellStyle name="_IR gegevens_4.2. Industry concentration_3.4.3a CB-cap. mark. sol. per Q" xfId="5092" xr:uid="{00000000-0005-0000-0000-0000E9100000}"/>
    <cellStyle name="_IR gegevens_4.3. Mortgages - LtMV" xfId="262" xr:uid="{00000000-0005-0000-0000-0000EA100000}"/>
    <cellStyle name="_IR gegevens_4.3. Mortgages - LtMV 2" xfId="1538" xr:uid="{00000000-0005-0000-0000-0000EB100000}"/>
    <cellStyle name="_IR gegevens_4.3. Mortgages - LtMV 3" xfId="1539" xr:uid="{00000000-0005-0000-0000-0000EC100000}"/>
    <cellStyle name="_IR gegevens_4.3. Mortgages - LtMV 4" xfId="1540" xr:uid="{00000000-0005-0000-0000-0000ED100000}"/>
    <cellStyle name="_IR gegevens_4.3. Mortgages - LtMV_1.1 Quart. uderl. P&amp;L develop." xfId="1537" xr:uid="{00000000-0005-0000-0000-0000EE100000}"/>
    <cellStyle name="_IR gegevens_4.3. Mortgages - LtMV_1.3 Underlying P&amp;L" xfId="2761" xr:uid="{00000000-0005-0000-0000-0000EF100000}"/>
    <cellStyle name="_IR gegevens_4.3. Mortgages - LtMV_1.5 Reported P&amp;L" xfId="2973" xr:uid="{00000000-0005-0000-0000-0000F0100000}"/>
    <cellStyle name="_IR gegevens_4.3. Mortgages - LtMV_2.3. Due to customers" xfId="3185" xr:uid="{00000000-0005-0000-0000-0000F1100000}"/>
    <cellStyle name="_IR gegevens_4.3. Mortgages - LtMV_3.1. Retail Banking" xfId="3397" xr:uid="{00000000-0005-0000-0000-0000F2100000}"/>
    <cellStyle name="_IR gegevens_4.3. Mortgages - LtMV_3.2a Private Banking per Q" xfId="3609" xr:uid="{00000000-0005-0000-0000-0000F3100000}"/>
    <cellStyle name="_IR gegevens_4.3. Mortgages - LtMV_3.3. Corporate Banking" xfId="3821" xr:uid="{00000000-0005-0000-0000-0000F4100000}"/>
    <cellStyle name="_IR gegevens_4.3. Mortgages - LtMV_3.3a Corporate Banking per Q" xfId="5305" xr:uid="{00000000-0005-0000-0000-0000F5100000}"/>
    <cellStyle name="_IR gegevens_4.3. Mortgages - LtMV_3.4.1 CB-commercial clients" xfId="4033" xr:uid="{00000000-0005-0000-0000-0000F6100000}"/>
    <cellStyle name="_IR gegevens_4.3. Mortgages - LtMV_3.4.1.a CB-com. clients per Q" xfId="4245" xr:uid="{00000000-0005-0000-0000-0000F7100000}"/>
    <cellStyle name="_IR gegevens_4.3. Mortgages - LtMV_3.4.2 CB-intern. clients" xfId="4457" xr:uid="{00000000-0005-0000-0000-0000F8100000}"/>
    <cellStyle name="_IR gegevens_4.3. Mortgages - LtMV_3.4.2a CB-int. clients per Q" xfId="4669" xr:uid="{00000000-0005-0000-0000-0000F9100000}"/>
    <cellStyle name="_IR gegevens_4.3. Mortgages - LtMV_3.4.3 CB-cap. mark.sol." xfId="4881" xr:uid="{00000000-0005-0000-0000-0000FA100000}"/>
    <cellStyle name="_IR gegevens_4.3. Mortgages - LtMV_3.4.3a CB-cap. mark. sol. per Q" xfId="5093" xr:uid="{00000000-0005-0000-0000-0000FB100000}"/>
    <cellStyle name="_IR gegevens_4.4 Mortgages Portfolio loantyp" xfId="263" xr:uid="{00000000-0005-0000-0000-0000FC100000}"/>
    <cellStyle name="_IR gegevens_4.4 Mortgages Portfolio loantyp 2" xfId="1542" xr:uid="{00000000-0005-0000-0000-0000FD100000}"/>
    <cellStyle name="_IR gegevens_4.4 Mortgages Portfolio loantyp 3" xfId="1543" xr:uid="{00000000-0005-0000-0000-0000FE100000}"/>
    <cellStyle name="_IR gegevens_4.4 Mortgages Portfolio loantyp 4" xfId="1544" xr:uid="{00000000-0005-0000-0000-0000FF100000}"/>
    <cellStyle name="_IR gegevens_4.4 Mortgages Portfolio loantyp_1.1 Quart. uderl. P&amp;L develop." xfId="1541" xr:uid="{00000000-0005-0000-0000-000000110000}"/>
    <cellStyle name="_IR gegevens_4.4 Mortgages Portfolio loantyp_1.3 Underlying P&amp;L" xfId="2762" xr:uid="{00000000-0005-0000-0000-000001110000}"/>
    <cellStyle name="_IR gegevens_4.4 Mortgages Portfolio loantyp_1.5 Reported P&amp;L" xfId="2974" xr:uid="{00000000-0005-0000-0000-000002110000}"/>
    <cellStyle name="_IR gegevens_4.4 Mortgages Portfolio loantyp_2.3. Due to customers" xfId="3186" xr:uid="{00000000-0005-0000-0000-000003110000}"/>
    <cellStyle name="_IR gegevens_4.4 Mortgages Portfolio loantyp_3.1. Retail Banking" xfId="3398" xr:uid="{00000000-0005-0000-0000-000004110000}"/>
    <cellStyle name="_IR gegevens_4.4 Mortgages Portfolio loantyp_3.2a Private Banking per Q" xfId="3610" xr:uid="{00000000-0005-0000-0000-000005110000}"/>
    <cellStyle name="_IR gegevens_4.4 Mortgages Portfolio loantyp_3.3. Corporate Banking" xfId="3822" xr:uid="{00000000-0005-0000-0000-000006110000}"/>
    <cellStyle name="_IR gegevens_4.4 Mortgages Portfolio loantyp_3.3a Corporate Banking per Q" xfId="5306" xr:uid="{00000000-0005-0000-0000-000007110000}"/>
    <cellStyle name="_IR gegevens_4.4 Mortgages Portfolio loantyp_3.4.1 CB-commercial clients" xfId="4034" xr:uid="{00000000-0005-0000-0000-000008110000}"/>
    <cellStyle name="_IR gegevens_4.4 Mortgages Portfolio loantyp_3.4.1.a CB-com. clients per Q" xfId="4246" xr:uid="{00000000-0005-0000-0000-000009110000}"/>
    <cellStyle name="_IR gegevens_4.4 Mortgages Portfolio loantyp_3.4.2 CB-intern. clients" xfId="4458" xr:uid="{00000000-0005-0000-0000-00000A110000}"/>
    <cellStyle name="_IR gegevens_4.4 Mortgages Portfolio loantyp_3.4.2a CB-int. clients per Q" xfId="4670" xr:uid="{00000000-0005-0000-0000-00000B110000}"/>
    <cellStyle name="_IR gegevens_4.4 Mortgages Portfolio loantyp_3.4.3 CB-cap. mark.sol." xfId="4882" xr:uid="{00000000-0005-0000-0000-00000C110000}"/>
    <cellStyle name="_IR gegevens_4.4 Mortgages Portfolio loantyp_3.4.3a CB-cap. mark. sol. per Q" xfId="5094" xr:uid="{00000000-0005-0000-0000-00000D110000}"/>
    <cellStyle name="_IR gegevens_4.5. Past due financial assets" xfId="264" xr:uid="{00000000-0005-0000-0000-00000E110000}"/>
    <cellStyle name="_IR gegevens_4.5. Past due financial assets 2" xfId="1546" xr:uid="{00000000-0005-0000-0000-00000F110000}"/>
    <cellStyle name="_IR gegevens_4.5. Past due financial assets 3" xfId="1547" xr:uid="{00000000-0005-0000-0000-000010110000}"/>
    <cellStyle name="_IR gegevens_4.5. Past due financial assets 4" xfId="1548" xr:uid="{00000000-0005-0000-0000-000011110000}"/>
    <cellStyle name="_IR gegevens_4.5. Past due financial assets_1.1 Quart. uderl. P&amp;L develop." xfId="1545" xr:uid="{00000000-0005-0000-0000-000012110000}"/>
    <cellStyle name="_IR gegevens_4.5. Past due financial assets_1.3 Underlying P&amp;L" xfId="2763" xr:uid="{00000000-0005-0000-0000-000013110000}"/>
    <cellStyle name="_IR gegevens_4.5. Past due financial assets_1.5 Reported P&amp;L" xfId="2975" xr:uid="{00000000-0005-0000-0000-000014110000}"/>
    <cellStyle name="_IR gegevens_4.5. Past due financial assets_2.3. Due to customers" xfId="3187" xr:uid="{00000000-0005-0000-0000-000015110000}"/>
    <cellStyle name="_IR gegevens_4.5. Past due financial assets_3.1. Retail Banking" xfId="3399" xr:uid="{00000000-0005-0000-0000-000016110000}"/>
    <cellStyle name="_IR gegevens_4.5. Past due financial assets_3.2a Private Banking per Q" xfId="3611" xr:uid="{00000000-0005-0000-0000-000017110000}"/>
    <cellStyle name="_IR gegevens_4.5. Past due financial assets_3.3. Corporate Banking" xfId="3823" xr:uid="{00000000-0005-0000-0000-000018110000}"/>
    <cellStyle name="_IR gegevens_4.5. Past due financial assets_3.3a Corporate Banking per Q" xfId="5307" xr:uid="{00000000-0005-0000-0000-000019110000}"/>
    <cellStyle name="_IR gegevens_4.5. Past due financial assets_3.4.1 CB-commercial clients" xfId="4035" xr:uid="{00000000-0005-0000-0000-00001A110000}"/>
    <cellStyle name="_IR gegevens_4.5. Past due financial assets_3.4.1.a CB-com. clients per Q" xfId="4247" xr:uid="{00000000-0005-0000-0000-00001B110000}"/>
    <cellStyle name="_IR gegevens_4.5. Past due financial assets_3.4.2 CB-intern. clients" xfId="4459" xr:uid="{00000000-0005-0000-0000-00001C110000}"/>
    <cellStyle name="_IR gegevens_4.5. Past due financial assets_3.4.2a CB-int. clients per Q" xfId="4671" xr:uid="{00000000-0005-0000-0000-00001D110000}"/>
    <cellStyle name="_IR gegevens_4.5. Past due financial assets_3.4.3 CB-cap. mark.sol." xfId="4883" xr:uid="{00000000-0005-0000-0000-00001E110000}"/>
    <cellStyle name="_IR gegevens_4.5. Past due financial assets_3.4.3a CB-cap. mark. sol. per Q" xfId="5095" xr:uid="{00000000-0005-0000-0000-00001F110000}"/>
    <cellStyle name="_IR gegevens_4.6. Impaired credit exposure" xfId="265" xr:uid="{00000000-0005-0000-0000-000020110000}"/>
    <cellStyle name="_IR gegevens_4.6. Impaired credit exposure 2" xfId="1550" xr:uid="{00000000-0005-0000-0000-000021110000}"/>
    <cellStyle name="_IR gegevens_4.6. Impaired credit exposure 3" xfId="1551" xr:uid="{00000000-0005-0000-0000-000022110000}"/>
    <cellStyle name="_IR gegevens_4.6. Impaired credit exposure 4" xfId="1552" xr:uid="{00000000-0005-0000-0000-000023110000}"/>
    <cellStyle name="_IR gegevens_4.6. Impaired credit exposure_1.1 Quart. uderl. P&amp;L develop." xfId="1549" xr:uid="{00000000-0005-0000-0000-000024110000}"/>
    <cellStyle name="_IR gegevens_4.6. Impaired credit exposure_1.3 Underlying P&amp;L" xfId="2764" xr:uid="{00000000-0005-0000-0000-000025110000}"/>
    <cellStyle name="_IR gegevens_4.6. Impaired credit exposure_1.5 Reported P&amp;L" xfId="2976" xr:uid="{00000000-0005-0000-0000-000026110000}"/>
    <cellStyle name="_IR gegevens_4.6. Impaired credit exposure_2.3. Due to customers" xfId="3188" xr:uid="{00000000-0005-0000-0000-000027110000}"/>
    <cellStyle name="_IR gegevens_4.6. Impaired credit exposure_3.1. Retail Banking" xfId="3400" xr:uid="{00000000-0005-0000-0000-000028110000}"/>
    <cellStyle name="_IR gegevens_4.6. Impaired credit exposure_3.2a Private Banking per Q" xfId="3612" xr:uid="{00000000-0005-0000-0000-000029110000}"/>
    <cellStyle name="_IR gegevens_4.6. Impaired credit exposure_3.3. Corporate Banking" xfId="3824" xr:uid="{00000000-0005-0000-0000-00002A110000}"/>
    <cellStyle name="_IR gegevens_4.6. Impaired credit exposure_3.3a Corporate Banking per Q" xfId="5308" xr:uid="{00000000-0005-0000-0000-00002B110000}"/>
    <cellStyle name="_IR gegevens_4.6. Impaired credit exposure_3.4.1 CB-commercial clients" xfId="4036" xr:uid="{00000000-0005-0000-0000-00002C110000}"/>
    <cellStyle name="_IR gegevens_4.6. Impaired credit exposure_3.4.1.a CB-com. clients per Q" xfId="4248" xr:uid="{00000000-0005-0000-0000-00002D110000}"/>
    <cellStyle name="_IR gegevens_4.6. Impaired credit exposure_3.4.2 CB-intern. clients" xfId="4460" xr:uid="{00000000-0005-0000-0000-00002E110000}"/>
    <cellStyle name="_IR gegevens_4.6. Impaired credit exposure_3.4.2a CB-int. clients per Q" xfId="4672" xr:uid="{00000000-0005-0000-0000-00002F110000}"/>
    <cellStyle name="_IR gegevens_4.6. Impaired credit exposure_3.4.3 CB-cap. mark.sol." xfId="4884" xr:uid="{00000000-0005-0000-0000-000030110000}"/>
    <cellStyle name="_IR gegevens_4.6. Impaired credit exposure_3.4.3a CB-cap. mark. sol. per Q" xfId="5096" xr:uid="{00000000-0005-0000-0000-000031110000}"/>
    <cellStyle name="_IR gegevens_4.7 Impaired Exp. per industry" xfId="266" xr:uid="{00000000-0005-0000-0000-000032110000}"/>
    <cellStyle name="_IR gegevens_4.7 Impaired Exp. per industry 2" xfId="1554" xr:uid="{00000000-0005-0000-0000-000033110000}"/>
    <cellStyle name="_IR gegevens_4.7 Impaired Exp. per industry 3" xfId="1555" xr:uid="{00000000-0005-0000-0000-000034110000}"/>
    <cellStyle name="_IR gegevens_4.7 Impaired Exp. per industry 4" xfId="1556" xr:uid="{00000000-0005-0000-0000-000035110000}"/>
    <cellStyle name="_IR gegevens_4.7 Impaired Exp. per industry_1.1 Quart. uderl. P&amp;L develop." xfId="1553" xr:uid="{00000000-0005-0000-0000-000036110000}"/>
    <cellStyle name="_IR gegevens_4.7 Impaired Exp. per industry_1.3 Underlying P&amp;L" xfId="2765" xr:uid="{00000000-0005-0000-0000-000037110000}"/>
    <cellStyle name="_IR gegevens_4.7 Impaired Exp. per industry_1.5 Reported P&amp;L" xfId="2977" xr:uid="{00000000-0005-0000-0000-000038110000}"/>
    <cellStyle name="_IR gegevens_4.7 Impaired Exp. per industry_2.3. Due to customers" xfId="3189" xr:uid="{00000000-0005-0000-0000-000039110000}"/>
    <cellStyle name="_IR gegevens_4.7 Impaired Exp. per industry_3.1. Retail Banking" xfId="3401" xr:uid="{00000000-0005-0000-0000-00003A110000}"/>
    <cellStyle name="_IR gegevens_4.7 Impaired Exp. per industry_3.2a Private Banking per Q" xfId="3613" xr:uid="{00000000-0005-0000-0000-00003B110000}"/>
    <cellStyle name="_IR gegevens_4.7 Impaired Exp. per industry_3.3. Corporate Banking" xfId="3825" xr:uid="{00000000-0005-0000-0000-00003C110000}"/>
    <cellStyle name="_IR gegevens_4.7 Impaired Exp. per industry_3.3a Corporate Banking per Q" xfId="5309" xr:uid="{00000000-0005-0000-0000-00003D110000}"/>
    <cellStyle name="_IR gegevens_4.7 Impaired Exp. per industry_3.4.1 CB-commercial clients" xfId="4037" xr:uid="{00000000-0005-0000-0000-00003E110000}"/>
    <cellStyle name="_IR gegevens_4.7 Impaired Exp. per industry_3.4.1.a CB-com. clients per Q" xfId="4249" xr:uid="{00000000-0005-0000-0000-00003F110000}"/>
    <cellStyle name="_IR gegevens_4.7 Impaired Exp. per industry_3.4.2 CB-intern. clients" xfId="4461" xr:uid="{00000000-0005-0000-0000-000040110000}"/>
    <cellStyle name="_IR gegevens_4.7 Impaired Exp. per industry_3.4.2a CB-int. clients per Q" xfId="4673" xr:uid="{00000000-0005-0000-0000-000041110000}"/>
    <cellStyle name="_IR gegevens_4.7 Impaired Exp. per industry_3.4.3 CB-cap. mark.sol." xfId="4885" xr:uid="{00000000-0005-0000-0000-000042110000}"/>
    <cellStyle name="_IR gegevens_4.7 Impaired Exp. per industry_3.4.3a CB-cap. mark. sol. per Q" xfId="5097" xr:uid="{00000000-0005-0000-0000-000043110000}"/>
    <cellStyle name="_IR gegevens_4.8 Collateral &amp; Guar. received" xfId="267" xr:uid="{00000000-0005-0000-0000-000044110000}"/>
    <cellStyle name="_IR gegevens_4.8 Collateral &amp; Guar. received 2" xfId="1558" xr:uid="{00000000-0005-0000-0000-000045110000}"/>
    <cellStyle name="_IR gegevens_4.8 Collateral &amp; Guar. received 3" xfId="1559" xr:uid="{00000000-0005-0000-0000-000046110000}"/>
    <cellStyle name="_IR gegevens_4.8 Collateral &amp; Guar. received 4" xfId="1560" xr:uid="{00000000-0005-0000-0000-000047110000}"/>
    <cellStyle name="_IR gegevens_4.8 Collateral &amp; Guar. received_1.1 Quart. uderl. P&amp;L develop." xfId="1557" xr:uid="{00000000-0005-0000-0000-000048110000}"/>
    <cellStyle name="_IR gegevens_4.8 Collateral &amp; Guar. received_1.3 Underlying P&amp;L" xfId="2766" xr:uid="{00000000-0005-0000-0000-000049110000}"/>
    <cellStyle name="_IR gegevens_4.8 Collateral &amp; Guar. received_1.5 Reported P&amp;L" xfId="2978" xr:uid="{00000000-0005-0000-0000-00004A110000}"/>
    <cellStyle name="_IR gegevens_4.8 Collateral &amp; Guar. received_2.3. Due to customers" xfId="3190" xr:uid="{00000000-0005-0000-0000-00004B110000}"/>
    <cellStyle name="_IR gegevens_4.8 Collateral &amp; Guar. received_3.1. Retail Banking" xfId="3402" xr:uid="{00000000-0005-0000-0000-00004C110000}"/>
    <cellStyle name="_IR gegevens_4.8 Collateral &amp; Guar. received_3.2a Private Banking per Q" xfId="3614" xr:uid="{00000000-0005-0000-0000-00004D110000}"/>
    <cellStyle name="_IR gegevens_4.8 Collateral &amp; Guar. received_3.3. Corporate Banking" xfId="3826" xr:uid="{00000000-0005-0000-0000-00004E110000}"/>
    <cellStyle name="_IR gegevens_4.8 Collateral &amp; Guar. received_3.3a Corporate Banking per Q" xfId="5310" xr:uid="{00000000-0005-0000-0000-00004F110000}"/>
    <cellStyle name="_IR gegevens_4.8 Collateral &amp; Guar. received_3.4.1 CB-commercial clients" xfId="4038" xr:uid="{00000000-0005-0000-0000-000050110000}"/>
    <cellStyle name="_IR gegevens_4.8 Collateral &amp; Guar. received_3.4.1.a CB-com. clients per Q" xfId="4250" xr:uid="{00000000-0005-0000-0000-000051110000}"/>
    <cellStyle name="_IR gegevens_4.8 Collateral &amp; Guar. received_3.4.2 CB-intern. clients" xfId="4462" xr:uid="{00000000-0005-0000-0000-000052110000}"/>
    <cellStyle name="_IR gegevens_4.8 Collateral &amp; Guar. received_3.4.2a CB-int. clients per Q" xfId="4674" xr:uid="{00000000-0005-0000-0000-000053110000}"/>
    <cellStyle name="_IR gegevens_4.8 Collateral &amp; Guar. received_3.4.3 CB-cap. mark.sol." xfId="4886" xr:uid="{00000000-0005-0000-0000-000054110000}"/>
    <cellStyle name="_IR gegevens_4.8 Collateral &amp; Guar. received_3.4.3a CB-cap. mark. sol. per Q" xfId="5098" xr:uid="{00000000-0005-0000-0000-000055110000}"/>
    <cellStyle name="_IR gegevens_61.00.05 Major subs" xfId="52604" xr:uid="{00000000-0005-0000-0000-000056110000}"/>
    <cellStyle name="_IR gegevens_Grafic long-term fund." xfId="52605" xr:uid="{00000000-0005-0000-0000-000057110000}"/>
    <cellStyle name="_IR gegevens_Grafic maturity" xfId="52606" xr:uid="{00000000-0005-0000-0000-000058110000}"/>
    <cellStyle name="_IR gegevens_Table of Contents " xfId="268" xr:uid="{00000000-0005-0000-0000-000059110000}"/>
    <cellStyle name="_IR gegevens_Table of Contents  2" xfId="1562" xr:uid="{00000000-0005-0000-0000-00005A110000}"/>
    <cellStyle name="_IR gegevens_Table of Contents  3" xfId="1563" xr:uid="{00000000-0005-0000-0000-00005B110000}"/>
    <cellStyle name="_IR gegevens_Table of Contents  4" xfId="1564" xr:uid="{00000000-0005-0000-0000-00005C110000}"/>
    <cellStyle name="_IR gegevens_Table of Contents _1.1 Quart. uderl. P&amp;L develop." xfId="1561" xr:uid="{00000000-0005-0000-0000-00005D110000}"/>
    <cellStyle name="_IR gegevens_Table of Contents _1.3 Underlying P&amp;L" xfId="2767" xr:uid="{00000000-0005-0000-0000-00005E110000}"/>
    <cellStyle name="_IR gegevens_Table of Contents _1.5 Reported P&amp;L" xfId="2979" xr:uid="{00000000-0005-0000-0000-00005F110000}"/>
    <cellStyle name="_IR gegevens_Table of Contents _2.3. Due to customers" xfId="3191" xr:uid="{00000000-0005-0000-0000-000060110000}"/>
    <cellStyle name="_IR gegevens_Table of Contents _29" xfId="54481" xr:uid="{00000000-0005-0000-0000-000061110000}"/>
    <cellStyle name="_IR gegevens_Table of Contents _3.1. Retail Banking" xfId="3403" xr:uid="{00000000-0005-0000-0000-000062110000}"/>
    <cellStyle name="_IR gegevens_Table of Contents _3.2a Private Banking per Q" xfId="3615" xr:uid="{00000000-0005-0000-0000-000063110000}"/>
    <cellStyle name="_IR gegevens_Table of Contents _3.3. Corporate Banking" xfId="3827" xr:uid="{00000000-0005-0000-0000-000064110000}"/>
    <cellStyle name="_IR gegevens_Table of Contents _3.3a Corporate Banking per Q" xfId="5311" xr:uid="{00000000-0005-0000-0000-000065110000}"/>
    <cellStyle name="_IR gegevens_Table of Contents _3.4.1 CB-commercial clients" xfId="4039" xr:uid="{00000000-0005-0000-0000-000066110000}"/>
    <cellStyle name="_IR gegevens_Table of Contents _3.4.1.a CB-com. clients per Q" xfId="4251" xr:uid="{00000000-0005-0000-0000-000067110000}"/>
    <cellStyle name="_IR gegevens_Table of Contents _3.4.2 CB-intern. clients" xfId="4463" xr:uid="{00000000-0005-0000-0000-000068110000}"/>
    <cellStyle name="_IR gegevens_Table of Contents _3.4.2a CB-int. clients per Q" xfId="4675" xr:uid="{00000000-0005-0000-0000-000069110000}"/>
    <cellStyle name="_IR gegevens_Table of Contents _3.4.3 CB-cap. mark.sol." xfId="4887" xr:uid="{00000000-0005-0000-0000-00006A110000}"/>
    <cellStyle name="_IR gegevens_Table of Contents _3.4.3a CB-cap. mark. sol. per Q" xfId="5099" xr:uid="{00000000-0005-0000-0000-00006B110000}"/>
    <cellStyle name="_Jan Staff Cost Run Rates" xfId="269" xr:uid="{00000000-0005-0000-0000-00006C110000}"/>
    <cellStyle name="_Jan Staff Cost Run Rates 2" xfId="1566" xr:uid="{00000000-0005-0000-0000-00006D110000}"/>
    <cellStyle name="_Jan Staff Cost Run Rates 3" xfId="1567" xr:uid="{00000000-0005-0000-0000-00006E110000}"/>
    <cellStyle name="_Jan Staff Cost Run Rates 4" xfId="1568" xr:uid="{00000000-0005-0000-0000-00006F110000}"/>
    <cellStyle name="_Jan Staff Cost Run Rates_00.02 Cons P&amp;L" xfId="52607" xr:uid="{00000000-0005-0000-0000-000070110000}"/>
    <cellStyle name="_Jan Staff Cost Run Rates_1.1 Quart. uderl. P&amp;L develop." xfId="1565" xr:uid="{00000000-0005-0000-0000-000071110000}"/>
    <cellStyle name="_Jan Staff Cost Run Rates_1.3 Underlying P&amp;L" xfId="2768" xr:uid="{00000000-0005-0000-0000-000072110000}"/>
    <cellStyle name="_Jan Staff Cost Run Rates_1.5 Reported P&amp;L" xfId="2980" xr:uid="{00000000-0005-0000-0000-000073110000}"/>
    <cellStyle name="_Jan Staff Cost Run Rates_2.3. Due to customers" xfId="3192" xr:uid="{00000000-0005-0000-0000-000074110000}"/>
    <cellStyle name="_Jan Staff Cost Run Rates_29" xfId="54482" xr:uid="{00000000-0005-0000-0000-000075110000}"/>
    <cellStyle name="_Jan Staff Cost Run Rates_29.00.25 Funding programme" xfId="52608" xr:uid="{00000000-0005-0000-0000-000076110000}"/>
    <cellStyle name="_Jan Staff Cost Run Rates_3.1. Retail Banking" xfId="3404" xr:uid="{00000000-0005-0000-0000-000077110000}"/>
    <cellStyle name="_Jan Staff Cost Run Rates_3.2a Private Banking per Q" xfId="3616" xr:uid="{00000000-0005-0000-0000-000078110000}"/>
    <cellStyle name="_Jan Staff Cost Run Rates_3.3. Corporate Banking" xfId="3828" xr:uid="{00000000-0005-0000-0000-000079110000}"/>
    <cellStyle name="_Jan Staff Cost Run Rates_3.3a Corporate Banking per Q" xfId="5312" xr:uid="{00000000-0005-0000-0000-00007A110000}"/>
    <cellStyle name="_Jan Staff Cost Run Rates_3.4.1 CB-commercial clients" xfId="4040" xr:uid="{00000000-0005-0000-0000-00007B110000}"/>
    <cellStyle name="_Jan Staff Cost Run Rates_3.4.1.a CB-com. clients per Q" xfId="4252" xr:uid="{00000000-0005-0000-0000-00007C110000}"/>
    <cellStyle name="_Jan Staff Cost Run Rates_3.4.2 CB-intern. clients" xfId="4464" xr:uid="{00000000-0005-0000-0000-00007D110000}"/>
    <cellStyle name="_Jan Staff Cost Run Rates_3.4.2a CB-int. clients per Q" xfId="4676" xr:uid="{00000000-0005-0000-0000-00007E110000}"/>
    <cellStyle name="_Jan Staff Cost Run Rates_3.4.3 CB-cap. mark.sol." xfId="4888" xr:uid="{00000000-0005-0000-0000-00007F110000}"/>
    <cellStyle name="_Jan Staff Cost Run Rates_3.4.3a CB-cap. mark. sol. per Q" xfId="5100" xr:uid="{00000000-0005-0000-0000-000080110000}"/>
    <cellStyle name="_Jan Staff Cost Run Rates_Q&amp;Aspreadsheet" xfId="52609" xr:uid="{00000000-0005-0000-0000-000081110000}"/>
    <cellStyle name="_Jan Staff Cost Run Rates_Q&amp;Aspreadsheet_20120820 Charts IFR 2012 - CM" xfId="52610" xr:uid="{00000000-0005-0000-0000-000082110000}"/>
    <cellStyle name="_Jan Staff Cost Run Rates_Q&amp;Aspreadsheet_20120820 Charts IFR 2012 - CM 2" xfId="52611" xr:uid="{00000000-0005-0000-0000-000083110000}"/>
    <cellStyle name="_Jan Staff Cost Run Rates_Q&amp;Aspreadsheet_20120820 Charts IFR 2012 - CM_11.01.05 Remuneration" xfId="52612" xr:uid="{00000000-0005-0000-0000-000084110000}"/>
    <cellStyle name="_Jan Staff Cost Run Rates_Q&amp;Aspreadsheet_20120820 Charts IFR 2012 - CM_61.00.05 Major subs" xfId="52613" xr:uid="{00000000-0005-0000-0000-000085110000}"/>
    <cellStyle name="_Jan Staff Cost Run Rates_Q&amp;Aspreadsheet_20120820 Charts IFR 2012 - CM_Grafic long-term fund." xfId="52614" xr:uid="{00000000-0005-0000-0000-000086110000}"/>
    <cellStyle name="_Jan Staff Cost Run Rates_Q&amp;Aspreadsheet_20120820 Charts IFR 2012 - CM_Grafic maturity" xfId="52615" xr:uid="{00000000-0005-0000-0000-000087110000}"/>
    <cellStyle name="_Jan Staff Cost Run Rates_Q&amp;Aspreadsheet_20120821 Charts IFR 2012 - CM" xfId="52616" xr:uid="{00000000-0005-0000-0000-000088110000}"/>
    <cellStyle name="_Jan Staff Cost Run Rates_Q&amp;Aspreadsheet_20120821 Charts IFR 2012 - CM 2" xfId="52617" xr:uid="{00000000-0005-0000-0000-000089110000}"/>
    <cellStyle name="_Jan Staff Cost Run Rates_Q&amp;Aspreadsheet_20120821 Charts IFR 2012 - CM_11.01.05 Remuneration" xfId="52618" xr:uid="{00000000-0005-0000-0000-00008A110000}"/>
    <cellStyle name="_Jan Staff Cost Run Rates_Q&amp;Aspreadsheet_20120821 Charts IFR 2012 - CM_61.00.05 Major subs" xfId="52619" xr:uid="{00000000-0005-0000-0000-00008B110000}"/>
    <cellStyle name="_Jan Staff Cost Run Rates_Q&amp;Aspreadsheet_20120821 Charts IFR 2012 - CM_Grafic long-term fund." xfId="52620" xr:uid="{00000000-0005-0000-0000-00008C110000}"/>
    <cellStyle name="_Jan Staff Cost Run Rates_Q&amp;Aspreadsheet_20120821 Charts IFR 2012 - CM_Grafic maturity" xfId="52621" xr:uid="{00000000-0005-0000-0000-00008D110000}"/>
    <cellStyle name="_Jan Staff Cost Run Rates_Riskspreadsheet" xfId="52622" xr:uid="{00000000-0005-0000-0000-00008E110000}"/>
    <cellStyle name="_Jan Staff Cost Run Rates_Riskspreadsheet_20120820 Charts IFR 2012 - CM" xfId="52623" xr:uid="{00000000-0005-0000-0000-00008F110000}"/>
    <cellStyle name="_Jan Staff Cost Run Rates_Riskspreadsheet_20120820 Charts IFR 2012 - CM 2" xfId="52624" xr:uid="{00000000-0005-0000-0000-000090110000}"/>
    <cellStyle name="_Jan Staff Cost Run Rates_Riskspreadsheet_20120820 Charts IFR 2012 - CM_11.01.05 Remuneration" xfId="52625" xr:uid="{00000000-0005-0000-0000-000091110000}"/>
    <cellStyle name="_Jan Staff Cost Run Rates_Riskspreadsheet_20120820 Charts IFR 2012 - CM_61.00.05 Major subs" xfId="52626" xr:uid="{00000000-0005-0000-0000-000092110000}"/>
    <cellStyle name="_Jan Staff Cost Run Rates_Riskspreadsheet_20120820 Charts IFR 2012 - CM_Grafic long-term fund." xfId="52627" xr:uid="{00000000-0005-0000-0000-000093110000}"/>
    <cellStyle name="_Jan Staff Cost Run Rates_Riskspreadsheet_20120820 Charts IFR 2012 - CM_Grafic maturity" xfId="52628" xr:uid="{00000000-0005-0000-0000-000094110000}"/>
    <cellStyle name="_Jan Staff Cost Run Rates_Riskspreadsheet_20120821 Charts IFR 2012 - CM" xfId="52629" xr:uid="{00000000-0005-0000-0000-000095110000}"/>
    <cellStyle name="_Jan Staff Cost Run Rates_Riskspreadsheet_20120821 Charts IFR 2012 - CM 2" xfId="52630" xr:uid="{00000000-0005-0000-0000-000096110000}"/>
    <cellStyle name="_Jan Staff Cost Run Rates_Riskspreadsheet_20120821 Charts IFR 2012 - CM_11.01.05 Remuneration" xfId="52631" xr:uid="{00000000-0005-0000-0000-000097110000}"/>
    <cellStyle name="_Jan Staff Cost Run Rates_Riskspreadsheet_20120821 Charts IFR 2012 - CM_61.00.05 Major subs" xfId="52632" xr:uid="{00000000-0005-0000-0000-000098110000}"/>
    <cellStyle name="_Jan Staff Cost Run Rates_Riskspreadsheet_20120821 Charts IFR 2012 - CM_Grafic long-term fund." xfId="52633" xr:uid="{00000000-0005-0000-0000-000099110000}"/>
    <cellStyle name="_Jan Staff Cost Run Rates_Riskspreadsheet_20120821 Charts IFR 2012 - CM_Grafic maturity" xfId="52634" xr:uid="{00000000-0005-0000-0000-00009A110000}"/>
    <cellStyle name="_Kapitaal en liquiditeitprojectie 2008-2012-v8" xfId="52635" xr:uid="{00000000-0005-0000-0000-00009B110000}"/>
    <cellStyle name="_Kapitaal projectie 2008-2012-v3" xfId="52636" xr:uid="{00000000-0005-0000-0000-00009C110000}"/>
    <cellStyle name="_layout to report" xfId="270" xr:uid="{00000000-0005-0000-0000-00009D110000}"/>
    <cellStyle name="_layout to report 2" xfId="1570" xr:uid="{00000000-0005-0000-0000-00009E110000}"/>
    <cellStyle name="_layout to report 3" xfId="1571" xr:uid="{00000000-0005-0000-0000-00009F110000}"/>
    <cellStyle name="_layout to report 4" xfId="1572" xr:uid="{00000000-0005-0000-0000-0000A0110000}"/>
    <cellStyle name="_layout to report_00.02 Cons P&amp;L" xfId="52637" xr:uid="{00000000-0005-0000-0000-0000A1110000}"/>
    <cellStyle name="_layout to report_1.1 Quart. uderl. P&amp;L develop." xfId="1569" xr:uid="{00000000-0005-0000-0000-0000A2110000}"/>
    <cellStyle name="_layout to report_1.3 Underlying P&amp;L" xfId="2769" xr:uid="{00000000-0005-0000-0000-0000A3110000}"/>
    <cellStyle name="_layout to report_1.5 Reported P&amp;L" xfId="2981" xr:uid="{00000000-0005-0000-0000-0000A4110000}"/>
    <cellStyle name="_layout to report_2.3. Due to customers" xfId="3193" xr:uid="{00000000-0005-0000-0000-0000A5110000}"/>
    <cellStyle name="_layout to report_29" xfId="54483" xr:uid="{00000000-0005-0000-0000-0000A6110000}"/>
    <cellStyle name="_layout to report_29.00.25 Funding programme" xfId="52638" xr:uid="{00000000-0005-0000-0000-0000A7110000}"/>
    <cellStyle name="_layout to report_3.1. Retail Banking" xfId="3405" xr:uid="{00000000-0005-0000-0000-0000A8110000}"/>
    <cellStyle name="_layout to report_3.2a Private Banking per Q" xfId="3617" xr:uid="{00000000-0005-0000-0000-0000A9110000}"/>
    <cellStyle name="_layout to report_3.3. Corporate Banking" xfId="3829" xr:uid="{00000000-0005-0000-0000-0000AA110000}"/>
    <cellStyle name="_layout to report_3.3a Corporate Banking per Q" xfId="5313" xr:uid="{00000000-0005-0000-0000-0000AB110000}"/>
    <cellStyle name="_layout to report_3.4.1 CB-commercial clients" xfId="4041" xr:uid="{00000000-0005-0000-0000-0000AC110000}"/>
    <cellStyle name="_layout to report_3.4.1.a CB-com. clients per Q" xfId="4253" xr:uid="{00000000-0005-0000-0000-0000AD110000}"/>
    <cellStyle name="_layout to report_3.4.2 CB-intern. clients" xfId="4465" xr:uid="{00000000-0005-0000-0000-0000AE110000}"/>
    <cellStyle name="_layout to report_3.4.2a CB-int. clients per Q" xfId="4677" xr:uid="{00000000-0005-0000-0000-0000AF110000}"/>
    <cellStyle name="_layout to report_3.4.3 CB-cap. mark.sol." xfId="4889" xr:uid="{00000000-0005-0000-0000-0000B0110000}"/>
    <cellStyle name="_layout to report_3.4.3a CB-cap. mark. sol. per Q" xfId="5101" xr:uid="{00000000-0005-0000-0000-0000B1110000}"/>
    <cellStyle name="_Liquiditeit-behoefte en funding 2008-2010_v2" xfId="52639" xr:uid="{00000000-0005-0000-0000-0000B2110000}"/>
    <cellStyle name="_Liquiditeit-behoefte en funding 2008-2010_v2 2" xfId="52640" xr:uid="{00000000-0005-0000-0000-0000B3110000}"/>
    <cellStyle name="_Liquidity ratios Jan07" xfId="271" xr:uid="{00000000-0005-0000-0000-0000B4110000}"/>
    <cellStyle name="_Liquidity ratios Jan07 2" xfId="1574" xr:uid="{00000000-0005-0000-0000-0000B5110000}"/>
    <cellStyle name="_Liquidity ratios Jan07 3" xfId="1575" xr:uid="{00000000-0005-0000-0000-0000B6110000}"/>
    <cellStyle name="_Liquidity ratios Jan07 4" xfId="1576" xr:uid="{00000000-0005-0000-0000-0000B7110000}"/>
    <cellStyle name="_Liquidity ratios Jan07_00.02 Cons P&amp;L" xfId="52641" xr:uid="{00000000-0005-0000-0000-0000B8110000}"/>
    <cellStyle name="_Liquidity ratios Jan07_1.1 Quart. uderl. P&amp;L develop." xfId="1573" xr:uid="{00000000-0005-0000-0000-0000B9110000}"/>
    <cellStyle name="_Liquidity ratios Jan07_1.3 Underlying P&amp;L" xfId="2770" xr:uid="{00000000-0005-0000-0000-0000BA110000}"/>
    <cellStyle name="_Liquidity ratios Jan07_1.5 Reported P&amp;L" xfId="2982" xr:uid="{00000000-0005-0000-0000-0000BB110000}"/>
    <cellStyle name="_Liquidity ratios Jan07_2.3. Due to customers" xfId="3194" xr:uid="{00000000-0005-0000-0000-0000BC110000}"/>
    <cellStyle name="_Liquidity ratios Jan07_29" xfId="54484" xr:uid="{00000000-0005-0000-0000-0000BD110000}"/>
    <cellStyle name="_Liquidity ratios Jan07_29.00.25 Funding programme" xfId="52642" xr:uid="{00000000-0005-0000-0000-0000BE110000}"/>
    <cellStyle name="_Liquidity ratios Jan07_3.1. Retail Banking" xfId="3406" xr:uid="{00000000-0005-0000-0000-0000BF110000}"/>
    <cellStyle name="_Liquidity ratios Jan07_3.2a Private Banking per Q" xfId="3618" xr:uid="{00000000-0005-0000-0000-0000C0110000}"/>
    <cellStyle name="_Liquidity ratios Jan07_3.3. Corporate Banking" xfId="3830" xr:uid="{00000000-0005-0000-0000-0000C1110000}"/>
    <cellStyle name="_Liquidity ratios Jan07_3.3a Corporate Banking per Q" xfId="5314" xr:uid="{00000000-0005-0000-0000-0000C2110000}"/>
    <cellStyle name="_Liquidity ratios Jan07_3.4.1 CB-commercial clients" xfId="4042" xr:uid="{00000000-0005-0000-0000-0000C3110000}"/>
    <cellStyle name="_Liquidity ratios Jan07_3.4.1.a CB-com. clients per Q" xfId="4254" xr:uid="{00000000-0005-0000-0000-0000C4110000}"/>
    <cellStyle name="_Liquidity ratios Jan07_3.4.2 CB-intern. clients" xfId="4466" xr:uid="{00000000-0005-0000-0000-0000C5110000}"/>
    <cellStyle name="_Liquidity ratios Jan07_3.4.2a CB-int. clients per Q" xfId="4678" xr:uid="{00000000-0005-0000-0000-0000C6110000}"/>
    <cellStyle name="_Liquidity ratios Jan07_3.4.3 CB-cap. mark.sol." xfId="4890" xr:uid="{00000000-0005-0000-0000-0000C7110000}"/>
    <cellStyle name="_Liquidity ratios Jan07_3.4.3a CB-cap. mark. sol. per Q" xfId="5102" xr:uid="{00000000-0005-0000-0000-0000C8110000}"/>
    <cellStyle name="_Main Changes Balances Sheet Sept2011 v2" xfId="52643" xr:uid="{00000000-0005-0000-0000-0000C9110000}"/>
    <cellStyle name="_Man Ad" xfId="272" xr:uid="{00000000-0005-0000-0000-0000CA110000}"/>
    <cellStyle name="_Man Ad 2" xfId="1578" xr:uid="{00000000-0005-0000-0000-0000CB110000}"/>
    <cellStyle name="_Man Ad 3" xfId="1579" xr:uid="{00000000-0005-0000-0000-0000CC110000}"/>
    <cellStyle name="_Man Ad 4" xfId="1580" xr:uid="{00000000-0005-0000-0000-0000CD110000}"/>
    <cellStyle name="_Man Ad_00.02 Cons P&amp;L" xfId="52644" xr:uid="{00000000-0005-0000-0000-0000CE110000}"/>
    <cellStyle name="_Man Ad_1.1 Quart. uderl. P&amp;L develop." xfId="1577" xr:uid="{00000000-0005-0000-0000-0000CF110000}"/>
    <cellStyle name="_Man Ad_1.3 Underlying P&amp;L" xfId="2771" xr:uid="{00000000-0005-0000-0000-0000D0110000}"/>
    <cellStyle name="_Man Ad_1.5 Reported P&amp;L" xfId="2983" xr:uid="{00000000-0005-0000-0000-0000D1110000}"/>
    <cellStyle name="_Man Ad_2.3. Due to customers" xfId="3195" xr:uid="{00000000-0005-0000-0000-0000D2110000}"/>
    <cellStyle name="_Man Ad_29" xfId="54485" xr:uid="{00000000-0005-0000-0000-0000D3110000}"/>
    <cellStyle name="_Man Ad_29.00.25 Funding programme" xfId="52645" xr:uid="{00000000-0005-0000-0000-0000D4110000}"/>
    <cellStyle name="_Man Ad_3.1. Retail Banking" xfId="3407" xr:uid="{00000000-0005-0000-0000-0000D5110000}"/>
    <cellStyle name="_Man Ad_3.2a Private Banking per Q" xfId="3619" xr:uid="{00000000-0005-0000-0000-0000D6110000}"/>
    <cellStyle name="_Man Ad_3.3. Corporate Banking" xfId="3831" xr:uid="{00000000-0005-0000-0000-0000D7110000}"/>
    <cellStyle name="_Man Ad_3.3a Corporate Banking per Q" xfId="5315" xr:uid="{00000000-0005-0000-0000-0000D8110000}"/>
    <cellStyle name="_Man Ad_3.4.1 CB-commercial clients" xfId="4043" xr:uid="{00000000-0005-0000-0000-0000D9110000}"/>
    <cellStyle name="_Man Ad_3.4.1.a CB-com. clients per Q" xfId="4255" xr:uid="{00000000-0005-0000-0000-0000DA110000}"/>
    <cellStyle name="_Man Ad_3.4.2 CB-intern. clients" xfId="4467" xr:uid="{00000000-0005-0000-0000-0000DB110000}"/>
    <cellStyle name="_Man Ad_3.4.2a CB-int. clients per Q" xfId="4679" xr:uid="{00000000-0005-0000-0000-0000DC110000}"/>
    <cellStyle name="_Man Ad_3.4.3 CB-cap. mark.sol." xfId="4891" xr:uid="{00000000-0005-0000-0000-0000DD110000}"/>
    <cellStyle name="_Man Ad_3.4.3a CB-cap. mark. sol. per Q" xfId="5103" xr:uid="{00000000-0005-0000-0000-0000DE110000}"/>
    <cellStyle name="_Management Summary" xfId="273" xr:uid="{00000000-0005-0000-0000-0000DF110000}"/>
    <cellStyle name="_Management Summary 2" xfId="1582" xr:uid="{00000000-0005-0000-0000-0000E0110000}"/>
    <cellStyle name="_Management Summary 3" xfId="1583" xr:uid="{00000000-0005-0000-0000-0000E1110000}"/>
    <cellStyle name="_Management Summary 4" xfId="1584" xr:uid="{00000000-0005-0000-0000-0000E2110000}"/>
    <cellStyle name="_Management Summary_00.02 Cons P&amp;L" xfId="52646" xr:uid="{00000000-0005-0000-0000-0000E3110000}"/>
    <cellStyle name="_Management Summary_1.1 Quart. uderl. P&amp;L develop." xfId="1581" xr:uid="{00000000-0005-0000-0000-0000E4110000}"/>
    <cellStyle name="_Management Summary_1.3 Underlying P&amp;L" xfId="2772" xr:uid="{00000000-0005-0000-0000-0000E5110000}"/>
    <cellStyle name="_Management Summary_1.5 Reported P&amp;L" xfId="2984" xr:uid="{00000000-0005-0000-0000-0000E6110000}"/>
    <cellStyle name="_Management Summary_2.3. Due to customers" xfId="3196" xr:uid="{00000000-0005-0000-0000-0000E7110000}"/>
    <cellStyle name="_Management Summary_29" xfId="54486" xr:uid="{00000000-0005-0000-0000-0000E8110000}"/>
    <cellStyle name="_Management Summary_29.00.25 Funding programme" xfId="52647" xr:uid="{00000000-0005-0000-0000-0000E9110000}"/>
    <cellStyle name="_Management Summary_3.1. Retail Banking" xfId="3408" xr:uid="{00000000-0005-0000-0000-0000EA110000}"/>
    <cellStyle name="_Management Summary_3.2a Private Banking per Q" xfId="3620" xr:uid="{00000000-0005-0000-0000-0000EB110000}"/>
    <cellStyle name="_Management Summary_3.3. Corporate Banking" xfId="3832" xr:uid="{00000000-0005-0000-0000-0000EC110000}"/>
    <cellStyle name="_Management Summary_3.3a Corporate Banking per Q" xfId="5316" xr:uid="{00000000-0005-0000-0000-0000ED110000}"/>
    <cellStyle name="_Management Summary_3.4.1 CB-commercial clients" xfId="4044" xr:uid="{00000000-0005-0000-0000-0000EE110000}"/>
    <cellStyle name="_Management Summary_3.4.1.a CB-com. clients per Q" xfId="4256" xr:uid="{00000000-0005-0000-0000-0000EF110000}"/>
    <cellStyle name="_Management Summary_3.4.2 CB-intern. clients" xfId="4468" xr:uid="{00000000-0005-0000-0000-0000F0110000}"/>
    <cellStyle name="_Management Summary_3.4.2a CB-int. clients per Q" xfId="4680" xr:uid="{00000000-0005-0000-0000-0000F1110000}"/>
    <cellStyle name="_Management Summary_3.4.3 CB-cap. mark.sol." xfId="4892" xr:uid="{00000000-0005-0000-0000-0000F2110000}"/>
    <cellStyle name="_Management Summary_3.4.3a CB-cap. mark. sol. per Q" xfId="5104" xr:uid="{00000000-0005-0000-0000-0000F3110000}"/>
    <cellStyle name="_Management Summary_Q&amp;Aspreadsheet" xfId="52648" xr:uid="{00000000-0005-0000-0000-0000F4110000}"/>
    <cellStyle name="_Management Summary_Q&amp;Aspreadsheet_20120820 Charts IFR 2012 - CM" xfId="52649" xr:uid="{00000000-0005-0000-0000-0000F5110000}"/>
    <cellStyle name="_Management Summary_Q&amp;Aspreadsheet_20120820 Charts IFR 2012 - CM 2" xfId="52650" xr:uid="{00000000-0005-0000-0000-0000F6110000}"/>
    <cellStyle name="_Management Summary_Q&amp;Aspreadsheet_20120820 Charts IFR 2012 - CM_11.01.05 Remuneration" xfId="52651" xr:uid="{00000000-0005-0000-0000-0000F7110000}"/>
    <cellStyle name="_Management Summary_Q&amp;Aspreadsheet_20120820 Charts IFR 2012 - CM_61.00.05 Major subs" xfId="52652" xr:uid="{00000000-0005-0000-0000-0000F8110000}"/>
    <cellStyle name="_Management Summary_Q&amp;Aspreadsheet_20120820 Charts IFR 2012 - CM_Grafic long-term fund." xfId="52653" xr:uid="{00000000-0005-0000-0000-0000F9110000}"/>
    <cellStyle name="_Management Summary_Q&amp;Aspreadsheet_20120820 Charts IFR 2012 - CM_Grafic maturity" xfId="52654" xr:uid="{00000000-0005-0000-0000-0000FA110000}"/>
    <cellStyle name="_Management Summary_Q&amp;Aspreadsheet_20120821 Charts IFR 2012 - CM" xfId="52655" xr:uid="{00000000-0005-0000-0000-0000FB110000}"/>
    <cellStyle name="_Management Summary_Q&amp;Aspreadsheet_20120821 Charts IFR 2012 - CM 2" xfId="52656" xr:uid="{00000000-0005-0000-0000-0000FC110000}"/>
    <cellStyle name="_Management Summary_Q&amp;Aspreadsheet_20120821 Charts IFR 2012 - CM_11.01.05 Remuneration" xfId="52657" xr:uid="{00000000-0005-0000-0000-0000FD110000}"/>
    <cellStyle name="_Management Summary_Q&amp;Aspreadsheet_20120821 Charts IFR 2012 - CM_61.00.05 Major subs" xfId="52658" xr:uid="{00000000-0005-0000-0000-0000FE110000}"/>
    <cellStyle name="_Management Summary_Q&amp;Aspreadsheet_20120821 Charts IFR 2012 - CM_Grafic long-term fund." xfId="52659" xr:uid="{00000000-0005-0000-0000-0000FF110000}"/>
    <cellStyle name="_Management Summary_Q&amp;Aspreadsheet_20120821 Charts IFR 2012 - CM_Grafic maturity" xfId="52660" xr:uid="{00000000-0005-0000-0000-000000120000}"/>
    <cellStyle name="_Management Summary_Riskspreadsheet" xfId="52661" xr:uid="{00000000-0005-0000-0000-000001120000}"/>
    <cellStyle name="_Management Summary_Riskspreadsheet_20120820 Charts IFR 2012 - CM" xfId="52662" xr:uid="{00000000-0005-0000-0000-000002120000}"/>
    <cellStyle name="_Management Summary_Riskspreadsheet_20120820 Charts IFR 2012 - CM 2" xfId="52663" xr:uid="{00000000-0005-0000-0000-000003120000}"/>
    <cellStyle name="_Management Summary_Riskspreadsheet_20120820 Charts IFR 2012 - CM_11.01.05 Remuneration" xfId="52664" xr:uid="{00000000-0005-0000-0000-000004120000}"/>
    <cellStyle name="_Management Summary_Riskspreadsheet_20120820 Charts IFR 2012 - CM_61.00.05 Major subs" xfId="52665" xr:uid="{00000000-0005-0000-0000-000005120000}"/>
    <cellStyle name="_Management Summary_Riskspreadsheet_20120820 Charts IFR 2012 - CM_Grafic long-term fund." xfId="52666" xr:uid="{00000000-0005-0000-0000-000006120000}"/>
    <cellStyle name="_Management Summary_Riskspreadsheet_20120820 Charts IFR 2012 - CM_Grafic maturity" xfId="52667" xr:uid="{00000000-0005-0000-0000-000007120000}"/>
    <cellStyle name="_Management Summary_Riskspreadsheet_20120821 Charts IFR 2012 - CM" xfId="52668" xr:uid="{00000000-0005-0000-0000-000008120000}"/>
    <cellStyle name="_Management Summary_Riskspreadsheet_20120821 Charts IFR 2012 - CM 2" xfId="52669" xr:uid="{00000000-0005-0000-0000-000009120000}"/>
    <cellStyle name="_Management Summary_Riskspreadsheet_20120821 Charts IFR 2012 - CM_11.01.05 Remuneration" xfId="52670" xr:uid="{00000000-0005-0000-0000-00000A120000}"/>
    <cellStyle name="_Management Summary_Riskspreadsheet_20120821 Charts IFR 2012 - CM_61.00.05 Major subs" xfId="52671" xr:uid="{00000000-0005-0000-0000-00000B120000}"/>
    <cellStyle name="_Management Summary_Riskspreadsheet_20120821 Charts IFR 2012 - CM_Grafic long-term fund." xfId="52672" xr:uid="{00000000-0005-0000-0000-00000C120000}"/>
    <cellStyle name="_Management Summary_Riskspreadsheet_20120821 Charts IFR 2012 - CM_Grafic maturity" xfId="52673" xr:uid="{00000000-0005-0000-0000-00000D120000}"/>
    <cellStyle name="_MANUALADJUSTMENTS" xfId="274" xr:uid="{00000000-0005-0000-0000-00000E120000}"/>
    <cellStyle name="_MANUALADJUSTMENTS 2" xfId="1586" xr:uid="{00000000-0005-0000-0000-00000F120000}"/>
    <cellStyle name="_MANUALADJUSTMENTS 3" xfId="1587" xr:uid="{00000000-0005-0000-0000-000010120000}"/>
    <cellStyle name="_MANUALADJUSTMENTS 4" xfId="1588" xr:uid="{00000000-0005-0000-0000-000011120000}"/>
    <cellStyle name="_MANUALADJUSTMENTS_00.02 Cons P&amp;L" xfId="52674" xr:uid="{00000000-0005-0000-0000-000012120000}"/>
    <cellStyle name="_MANUALADJUSTMENTS_1" xfId="275" xr:uid="{00000000-0005-0000-0000-000013120000}"/>
    <cellStyle name="_MANUALADJUSTMENTS_1 2" xfId="1590" xr:uid="{00000000-0005-0000-0000-000014120000}"/>
    <cellStyle name="_MANUALADJUSTMENTS_1 3" xfId="1591" xr:uid="{00000000-0005-0000-0000-000015120000}"/>
    <cellStyle name="_MANUALADJUSTMENTS_1 4" xfId="1592" xr:uid="{00000000-0005-0000-0000-000016120000}"/>
    <cellStyle name="_MANUALADJUSTMENTS_1.1 Quart. uderl. P&amp;L develop." xfId="1585" xr:uid="{00000000-0005-0000-0000-000017120000}"/>
    <cellStyle name="_MANUALADJUSTMENTS_1.3 Underlying P&amp;L" xfId="2773" xr:uid="{00000000-0005-0000-0000-000018120000}"/>
    <cellStyle name="_MANUALADJUSTMENTS_1.5 Reported P&amp;L" xfId="2985" xr:uid="{00000000-0005-0000-0000-000019120000}"/>
    <cellStyle name="_MANUALADJUSTMENTS_1_00.02 Cons P&amp;L" xfId="52675" xr:uid="{00000000-0005-0000-0000-00001A120000}"/>
    <cellStyle name="_MANUALADJUSTMENTS_1_1.1 Quart. uderl. P&amp;L develop." xfId="1589" xr:uid="{00000000-0005-0000-0000-00001B120000}"/>
    <cellStyle name="_MANUALADJUSTMENTS_1_1.3 Underlying P&amp;L" xfId="2774" xr:uid="{00000000-0005-0000-0000-00001C120000}"/>
    <cellStyle name="_MANUALADJUSTMENTS_1_1.5 Reported P&amp;L" xfId="2986" xr:uid="{00000000-0005-0000-0000-00001D120000}"/>
    <cellStyle name="_MANUALADJUSTMENTS_1_2.3. Due to customers" xfId="3198" xr:uid="{00000000-0005-0000-0000-00001E120000}"/>
    <cellStyle name="_MANUALADJUSTMENTS_1_29" xfId="54488" xr:uid="{00000000-0005-0000-0000-00001F120000}"/>
    <cellStyle name="_MANUALADJUSTMENTS_1_29.00.25 Funding programme" xfId="52676" xr:uid="{00000000-0005-0000-0000-000020120000}"/>
    <cellStyle name="_MANUALADJUSTMENTS_1_3.1. Retail Banking" xfId="3410" xr:uid="{00000000-0005-0000-0000-000021120000}"/>
    <cellStyle name="_MANUALADJUSTMENTS_1_3.2a Private Banking per Q" xfId="3622" xr:uid="{00000000-0005-0000-0000-000022120000}"/>
    <cellStyle name="_MANUALADJUSTMENTS_1_3.3. Corporate Banking" xfId="3834" xr:uid="{00000000-0005-0000-0000-000023120000}"/>
    <cellStyle name="_MANUALADJUSTMENTS_1_3.3a Corporate Banking per Q" xfId="5318" xr:uid="{00000000-0005-0000-0000-000024120000}"/>
    <cellStyle name="_MANUALADJUSTMENTS_1_3.4.1 CB-commercial clients" xfId="4046" xr:uid="{00000000-0005-0000-0000-000025120000}"/>
    <cellStyle name="_MANUALADJUSTMENTS_1_3.4.1.a CB-com. clients per Q" xfId="4258" xr:uid="{00000000-0005-0000-0000-000026120000}"/>
    <cellStyle name="_MANUALADJUSTMENTS_1_3.4.2 CB-intern. clients" xfId="4470" xr:uid="{00000000-0005-0000-0000-000027120000}"/>
    <cellStyle name="_MANUALADJUSTMENTS_1_3.4.2a CB-int. clients per Q" xfId="4682" xr:uid="{00000000-0005-0000-0000-000028120000}"/>
    <cellStyle name="_MANUALADJUSTMENTS_1_3.4.3 CB-cap. mark.sol." xfId="4894" xr:uid="{00000000-0005-0000-0000-000029120000}"/>
    <cellStyle name="_MANUALADJUSTMENTS_1_3.4.3a CB-cap. mark. sol. per Q" xfId="5106" xr:uid="{00000000-0005-0000-0000-00002A120000}"/>
    <cellStyle name="_MANUALADJUSTMENTS_2.3. Due to customers" xfId="3197" xr:uid="{00000000-0005-0000-0000-00002B120000}"/>
    <cellStyle name="_MANUALADJUSTMENTS_29" xfId="54487" xr:uid="{00000000-0005-0000-0000-00002C120000}"/>
    <cellStyle name="_MANUALADJUSTMENTS_29.00.25 Funding programme" xfId="52677" xr:uid="{00000000-0005-0000-0000-00002D120000}"/>
    <cellStyle name="_MANUALADJUSTMENTS_3.1. Retail Banking" xfId="3409" xr:uid="{00000000-0005-0000-0000-00002E120000}"/>
    <cellStyle name="_MANUALADJUSTMENTS_3.2a Private Banking per Q" xfId="3621" xr:uid="{00000000-0005-0000-0000-00002F120000}"/>
    <cellStyle name="_MANUALADJUSTMENTS_3.3. Corporate Banking" xfId="3833" xr:uid="{00000000-0005-0000-0000-000030120000}"/>
    <cellStyle name="_MANUALADJUSTMENTS_3.3a Corporate Banking per Q" xfId="5317" xr:uid="{00000000-0005-0000-0000-000031120000}"/>
    <cellStyle name="_MANUALADJUSTMENTS_3.4.1 CB-commercial clients" xfId="4045" xr:uid="{00000000-0005-0000-0000-000032120000}"/>
    <cellStyle name="_MANUALADJUSTMENTS_3.4.1.a CB-com. clients per Q" xfId="4257" xr:uid="{00000000-0005-0000-0000-000033120000}"/>
    <cellStyle name="_MANUALADJUSTMENTS_3.4.2 CB-intern. clients" xfId="4469" xr:uid="{00000000-0005-0000-0000-000034120000}"/>
    <cellStyle name="_MANUALADJUSTMENTS_3.4.2a CB-int. clients per Q" xfId="4681" xr:uid="{00000000-0005-0000-0000-000035120000}"/>
    <cellStyle name="_MANUALADJUSTMENTS_3.4.3 CB-cap. mark.sol." xfId="4893" xr:uid="{00000000-0005-0000-0000-000036120000}"/>
    <cellStyle name="_MANUALADJUSTMENTS_3.4.3a CB-cap. mark. sol. per Q" xfId="5105" xr:uid="{00000000-0005-0000-0000-000037120000}"/>
    <cellStyle name="_Map1" xfId="52678" xr:uid="{00000000-0005-0000-0000-000038120000}"/>
    <cellStyle name="_mapping tables" xfId="276" xr:uid="{00000000-0005-0000-0000-000039120000}"/>
    <cellStyle name="_mapping tables 2" xfId="1594" xr:uid="{00000000-0005-0000-0000-00003A120000}"/>
    <cellStyle name="_mapping tables 3" xfId="1595" xr:uid="{00000000-0005-0000-0000-00003B120000}"/>
    <cellStyle name="_mapping tables 4" xfId="1596" xr:uid="{00000000-0005-0000-0000-00003C120000}"/>
    <cellStyle name="_mapping tables_00.02 Cons P&amp;L" xfId="52679" xr:uid="{00000000-0005-0000-0000-00003D120000}"/>
    <cellStyle name="_mapping tables_1.1 Quart. uderl. P&amp;L develop." xfId="1593" xr:uid="{00000000-0005-0000-0000-00003E120000}"/>
    <cellStyle name="_mapping tables_1.3 Underlying P&amp;L" xfId="2775" xr:uid="{00000000-0005-0000-0000-00003F120000}"/>
    <cellStyle name="_mapping tables_1.5 Reported P&amp;L" xfId="2987" xr:uid="{00000000-0005-0000-0000-000040120000}"/>
    <cellStyle name="_mapping tables_2.3. Due to customers" xfId="3199" xr:uid="{00000000-0005-0000-0000-000041120000}"/>
    <cellStyle name="_mapping tables_29" xfId="54489" xr:uid="{00000000-0005-0000-0000-000042120000}"/>
    <cellStyle name="_mapping tables_29.00.25 Funding programme" xfId="52680" xr:uid="{00000000-0005-0000-0000-000043120000}"/>
    <cellStyle name="_mapping tables_3.1. Retail Banking" xfId="3411" xr:uid="{00000000-0005-0000-0000-000044120000}"/>
    <cellStyle name="_mapping tables_3.2a Private Banking per Q" xfId="3623" xr:uid="{00000000-0005-0000-0000-000045120000}"/>
    <cellStyle name="_mapping tables_3.3. Corporate Banking" xfId="3835" xr:uid="{00000000-0005-0000-0000-000046120000}"/>
    <cellStyle name="_mapping tables_3.3a Corporate Banking per Q" xfId="5319" xr:uid="{00000000-0005-0000-0000-000047120000}"/>
    <cellStyle name="_mapping tables_3.4.1 CB-commercial clients" xfId="4047" xr:uid="{00000000-0005-0000-0000-000048120000}"/>
    <cellStyle name="_mapping tables_3.4.1.a CB-com. clients per Q" xfId="4259" xr:uid="{00000000-0005-0000-0000-000049120000}"/>
    <cellStyle name="_mapping tables_3.4.2 CB-intern. clients" xfId="4471" xr:uid="{00000000-0005-0000-0000-00004A120000}"/>
    <cellStyle name="_mapping tables_3.4.2a CB-int. clients per Q" xfId="4683" xr:uid="{00000000-0005-0000-0000-00004B120000}"/>
    <cellStyle name="_mapping tables_3.4.3 CB-cap. mark.sol." xfId="4895" xr:uid="{00000000-0005-0000-0000-00004C120000}"/>
    <cellStyle name="_mapping tables_3.4.3a CB-cap. mark. sol. per Q" xfId="5107" xr:uid="{00000000-0005-0000-0000-00004D120000}"/>
    <cellStyle name="_marktaandelen overzicht voor PD" xfId="52681" xr:uid="{00000000-0005-0000-0000-00004E120000}"/>
    <cellStyle name="_marktaandelen overzicht voor PD_20120820 Charts IFR 2012 - CM" xfId="52682" xr:uid="{00000000-0005-0000-0000-00004F120000}"/>
    <cellStyle name="_marktaandelen overzicht voor PD_20120820 Charts IFR 2012 - CM 2" xfId="52683" xr:uid="{00000000-0005-0000-0000-000050120000}"/>
    <cellStyle name="_marktaandelen overzicht voor PD_20120820 Charts IFR 2012 - CM_11.01.05 Remuneration" xfId="52684" xr:uid="{00000000-0005-0000-0000-000051120000}"/>
    <cellStyle name="_marktaandelen overzicht voor PD_20120820 Charts IFR 2012 - CM_61.00.05 Major subs" xfId="52685" xr:uid="{00000000-0005-0000-0000-000052120000}"/>
    <cellStyle name="_marktaandelen overzicht voor PD_20120820 Charts IFR 2012 - CM_Grafic long-term fund." xfId="52686" xr:uid="{00000000-0005-0000-0000-000053120000}"/>
    <cellStyle name="_marktaandelen overzicht voor PD_20120820 Charts IFR 2012 - CM_Grafic maturity" xfId="52687" xr:uid="{00000000-0005-0000-0000-000054120000}"/>
    <cellStyle name="_marktaandelen overzicht voor PD_20120821 Charts IFR 2012 - CM" xfId="52688" xr:uid="{00000000-0005-0000-0000-000055120000}"/>
    <cellStyle name="_marktaandelen overzicht voor PD_20120821 Charts IFR 2012 - CM 2" xfId="52689" xr:uid="{00000000-0005-0000-0000-000056120000}"/>
    <cellStyle name="_marktaandelen overzicht voor PD_20120821 Charts IFR 2012 - CM_11.01.05 Remuneration" xfId="52690" xr:uid="{00000000-0005-0000-0000-000057120000}"/>
    <cellStyle name="_marktaandelen overzicht voor PD_20120821 Charts IFR 2012 - CM_61.00.05 Major subs" xfId="52691" xr:uid="{00000000-0005-0000-0000-000058120000}"/>
    <cellStyle name="_marktaandelen overzicht voor PD_20120821 Charts IFR 2012 - CM_Grafic long-term fund." xfId="52692" xr:uid="{00000000-0005-0000-0000-000059120000}"/>
    <cellStyle name="_marktaandelen overzicht voor PD_20120821 Charts IFR 2012 - CM_Grafic maturity" xfId="52693" xr:uid="{00000000-0005-0000-0000-00005A120000}"/>
    <cellStyle name="_Master N-share" xfId="52694" xr:uid="{00000000-0005-0000-0000-00005B120000}"/>
    <cellStyle name="_Model opzet v44.3 (incl. links)" xfId="52695" xr:uid="{00000000-0005-0000-0000-00005C120000}"/>
    <cellStyle name="_Module1" xfId="277" xr:uid="{00000000-0005-0000-0000-00005D120000}"/>
    <cellStyle name="_Module1 2" xfId="1598" xr:uid="{00000000-0005-0000-0000-00005E120000}"/>
    <cellStyle name="_Module1 3" xfId="1599" xr:uid="{00000000-0005-0000-0000-00005F120000}"/>
    <cellStyle name="_Module1 4" xfId="1600" xr:uid="{00000000-0005-0000-0000-000060120000}"/>
    <cellStyle name="_Module1_00.02 Cons P&amp;L" xfId="52696" xr:uid="{00000000-0005-0000-0000-000061120000}"/>
    <cellStyle name="_Module1_1.1 Quart. uderl. P&amp;L develop." xfId="1597" xr:uid="{00000000-0005-0000-0000-000062120000}"/>
    <cellStyle name="_Module1_1.3 Underlying P&amp;L" xfId="2776" xr:uid="{00000000-0005-0000-0000-000063120000}"/>
    <cellStyle name="_Module1_1.5 Reported P&amp;L" xfId="2988" xr:uid="{00000000-0005-0000-0000-000064120000}"/>
    <cellStyle name="_Module1_2.3. Due to customers" xfId="3200" xr:uid="{00000000-0005-0000-0000-000065120000}"/>
    <cellStyle name="_Module1_29" xfId="54490" xr:uid="{00000000-0005-0000-0000-000066120000}"/>
    <cellStyle name="_Module1_29.00.25 Funding programme" xfId="52697" xr:uid="{00000000-0005-0000-0000-000067120000}"/>
    <cellStyle name="_Module1_3.1. Retail Banking" xfId="3412" xr:uid="{00000000-0005-0000-0000-000068120000}"/>
    <cellStyle name="_Module1_3.2a Private Banking per Q" xfId="3624" xr:uid="{00000000-0005-0000-0000-000069120000}"/>
    <cellStyle name="_Module1_3.3. Corporate Banking" xfId="3836" xr:uid="{00000000-0005-0000-0000-00006A120000}"/>
    <cellStyle name="_Module1_3.3a Corporate Banking per Q" xfId="5320" xr:uid="{00000000-0005-0000-0000-00006B120000}"/>
    <cellStyle name="_Module1_3.4.1 CB-commercial clients" xfId="4048" xr:uid="{00000000-0005-0000-0000-00006C120000}"/>
    <cellStyle name="_Module1_3.4.1.a CB-com. clients per Q" xfId="4260" xr:uid="{00000000-0005-0000-0000-00006D120000}"/>
    <cellStyle name="_Module1_3.4.2 CB-intern. clients" xfId="4472" xr:uid="{00000000-0005-0000-0000-00006E120000}"/>
    <cellStyle name="_Module1_3.4.2a CB-int. clients per Q" xfId="4684" xr:uid="{00000000-0005-0000-0000-00006F120000}"/>
    <cellStyle name="_Module1_3.4.3 CB-cap. mark.sol." xfId="4896" xr:uid="{00000000-0005-0000-0000-000070120000}"/>
    <cellStyle name="_Module1_3.4.3a CB-cap. mark. sol. per Q" xfId="5108" xr:uid="{00000000-0005-0000-0000-000071120000}"/>
    <cellStyle name="_Module1_Q&amp;Aspreadsheet" xfId="52698" xr:uid="{00000000-0005-0000-0000-000072120000}"/>
    <cellStyle name="_Module1_Q&amp;Aspreadsheet_20120820 Charts IFR 2012 - CM" xfId="52699" xr:uid="{00000000-0005-0000-0000-000073120000}"/>
    <cellStyle name="_Module1_Q&amp;Aspreadsheet_20120820 Charts IFR 2012 - CM 2" xfId="52700" xr:uid="{00000000-0005-0000-0000-000074120000}"/>
    <cellStyle name="_Module1_Q&amp;Aspreadsheet_20120820 Charts IFR 2012 - CM_11.01.05 Remuneration" xfId="52701" xr:uid="{00000000-0005-0000-0000-000075120000}"/>
    <cellStyle name="_Module1_Q&amp;Aspreadsheet_20120820 Charts IFR 2012 - CM_61.00.05 Major subs" xfId="52702" xr:uid="{00000000-0005-0000-0000-000076120000}"/>
    <cellStyle name="_Module1_Q&amp;Aspreadsheet_20120820 Charts IFR 2012 - CM_Grafic long-term fund." xfId="52703" xr:uid="{00000000-0005-0000-0000-000077120000}"/>
    <cellStyle name="_Module1_Q&amp;Aspreadsheet_20120820 Charts IFR 2012 - CM_Grafic maturity" xfId="52704" xr:uid="{00000000-0005-0000-0000-000078120000}"/>
    <cellStyle name="_Module1_Q&amp;Aspreadsheet_20120821 Charts IFR 2012 - CM" xfId="52705" xr:uid="{00000000-0005-0000-0000-000079120000}"/>
    <cellStyle name="_Module1_Q&amp;Aspreadsheet_20120821 Charts IFR 2012 - CM 2" xfId="52706" xr:uid="{00000000-0005-0000-0000-00007A120000}"/>
    <cellStyle name="_Module1_Q&amp;Aspreadsheet_20120821 Charts IFR 2012 - CM_11.01.05 Remuneration" xfId="52707" xr:uid="{00000000-0005-0000-0000-00007B120000}"/>
    <cellStyle name="_Module1_Q&amp;Aspreadsheet_20120821 Charts IFR 2012 - CM_61.00.05 Major subs" xfId="52708" xr:uid="{00000000-0005-0000-0000-00007C120000}"/>
    <cellStyle name="_Module1_Q&amp;Aspreadsheet_20120821 Charts IFR 2012 - CM_Grafic long-term fund." xfId="52709" xr:uid="{00000000-0005-0000-0000-00007D120000}"/>
    <cellStyle name="_Module1_Q&amp;Aspreadsheet_20120821 Charts IFR 2012 - CM_Grafic maturity" xfId="52710" xr:uid="{00000000-0005-0000-0000-00007E120000}"/>
    <cellStyle name="_Module1_Riskspreadsheet" xfId="52711" xr:uid="{00000000-0005-0000-0000-00007F120000}"/>
    <cellStyle name="_Module1_Riskspreadsheet_20120820 Charts IFR 2012 - CM" xfId="52712" xr:uid="{00000000-0005-0000-0000-000080120000}"/>
    <cellStyle name="_Module1_Riskspreadsheet_20120820 Charts IFR 2012 - CM 2" xfId="52713" xr:uid="{00000000-0005-0000-0000-000081120000}"/>
    <cellStyle name="_Module1_Riskspreadsheet_20120820 Charts IFR 2012 - CM_11.01.05 Remuneration" xfId="52714" xr:uid="{00000000-0005-0000-0000-000082120000}"/>
    <cellStyle name="_Module1_Riskspreadsheet_20120820 Charts IFR 2012 - CM_61.00.05 Major subs" xfId="52715" xr:uid="{00000000-0005-0000-0000-000083120000}"/>
    <cellStyle name="_Module1_Riskspreadsheet_20120820 Charts IFR 2012 - CM_Grafic long-term fund." xfId="52716" xr:uid="{00000000-0005-0000-0000-000084120000}"/>
    <cellStyle name="_Module1_Riskspreadsheet_20120820 Charts IFR 2012 - CM_Grafic maturity" xfId="52717" xr:uid="{00000000-0005-0000-0000-000085120000}"/>
    <cellStyle name="_Module1_Riskspreadsheet_20120821 Charts IFR 2012 - CM" xfId="52718" xr:uid="{00000000-0005-0000-0000-000086120000}"/>
    <cellStyle name="_Module1_Riskspreadsheet_20120821 Charts IFR 2012 - CM 2" xfId="52719" xr:uid="{00000000-0005-0000-0000-000087120000}"/>
    <cellStyle name="_Module1_Riskspreadsheet_20120821 Charts IFR 2012 - CM_11.01.05 Remuneration" xfId="52720" xr:uid="{00000000-0005-0000-0000-000088120000}"/>
    <cellStyle name="_Module1_Riskspreadsheet_20120821 Charts IFR 2012 - CM_61.00.05 Major subs" xfId="52721" xr:uid="{00000000-0005-0000-0000-000089120000}"/>
    <cellStyle name="_Module1_Riskspreadsheet_20120821 Charts IFR 2012 - CM_Grafic long-term fund." xfId="52722" xr:uid="{00000000-0005-0000-0000-00008A120000}"/>
    <cellStyle name="_Module1_Riskspreadsheet_20120821 Charts IFR 2012 - CM_Grafic maturity" xfId="52723" xr:uid="{00000000-0005-0000-0000-00008B120000}"/>
    <cellStyle name="_N_FA" xfId="52724" xr:uid="{00000000-0005-0000-0000-00008C120000}"/>
    <cellStyle name="_N_FA 2" xfId="52725" xr:uid="{00000000-0005-0000-0000-00008D120000}"/>
    <cellStyle name="_N_FA_20120820 Charts IFR 2012 - CM" xfId="52726" xr:uid="{00000000-0005-0000-0000-00008E120000}"/>
    <cellStyle name="_N_FA_20120820 Charts IFR 2012 - CM 2" xfId="52727" xr:uid="{00000000-0005-0000-0000-00008F120000}"/>
    <cellStyle name="_N_FA_20120820 Charts IFR 2012 - CM_11.01.05 Remuneration" xfId="52728" xr:uid="{00000000-0005-0000-0000-000090120000}"/>
    <cellStyle name="_N_FA_20120820 Charts IFR 2012 - CM_61.00.05 Major subs" xfId="52729" xr:uid="{00000000-0005-0000-0000-000091120000}"/>
    <cellStyle name="_N_FA_20120820 Charts IFR 2012 - CM_Grafic long-term fund." xfId="52730" xr:uid="{00000000-0005-0000-0000-000092120000}"/>
    <cellStyle name="_N_FA_20120820 Charts IFR 2012 - CM_Grafic maturity" xfId="52731" xr:uid="{00000000-0005-0000-0000-000093120000}"/>
    <cellStyle name="_N_FA_20120821 Charts IFR 2012 - CM" xfId="52732" xr:uid="{00000000-0005-0000-0000-000094120000}"/>
    <cellStyle name="_N_FA_20120821 Charts IFR 2012 - CM 2" xfId="52733" xr:uid="{00000000-0005-0000-0000-000095120000}"/>
    <cellStyle name="_N_FA_20120821 Charts IFR 2012 - CM_11.01.05 Remuneration" xfId="52734" xr:uid="{00000000-0005-0000-0000-000096120000}"/>
    <cellStyle name="_N_FA_20120821 Charts IFR 2012 - CM_61.00.05 Major subs" xfId="52735" xr:uid="{00000000-0005-0000-0000-000097120000}"/>
    <cellStyle name="_N_FA_20120821 Charts IFR 2012 - CM_Grafic long-term fund." xfId="52736" xr:uid="{00000000-0005-0000-0000-000098120000}"/>
    <cellStyle name="_N_FA_20120821 Charts IFR 2012 - CM_Grafic maturity" xfId="52737" xr:uid="{00000000-0005-0000-0000-000099120000}"/>
    <cellStyle name="_Normalisations N-share 2004-2008" xfId="52738" xr:uid="{00000000-0005-0000-0000-00009A120000}"/>
    <cellStyle name="_Normalisations N-share 2004-2008 2" xfId="52739" xr:uid="{00000000-0005-0000-0000-00009B120000}"/>
    <cellStyle name="_Normalisations N-share 2004-2008_20120820 Charts IFR 2012 - CM" xfId="52740" xr:uid="{00000000-0005-0000-0000-00009C120000}"/>
    <cellStyle name="_Normalisations N-share 2004-2008_20120820 Charts IFR 2012 - CM 2" xfId="52741" xr:uid="{00000000-0005-0000-0000-00009D120000}"/>
    <cellStyle name="_Normalisations N-share 2004-2008_20120820 Charts IFR 2012 - CM_11.01.05 Remuneration" xfId="52742" xr:uid="{00000000-0005-0000-0000-00009E120000}"/>
    <cellStyle name="_Normalisations N-share 2004-2008_20120820 Charts IFR 2012 - CM_61.00.05 Major subs" xfId="52743" xr:uid="{00000000-0005-0000-0000-00009F120000}"/>
    <cellStyle name="_Normalisations N-share 2004-2008_20120820 Charts IFR 2012 - CM_Grafic long-term fund." xfId="52744" xr:uid="{00000000-0005-0000-0000-0000A0120000}"/>
    <cellStyle name="_Normalisations N-share 2004-2008_20120820 Charts IFR 2012 - CM_Grafic maturity" xfId="52745" xr:uid="{00000000-0005-0000-0000-0000A1120000}"/>
    <cellStyle name="_Normalisations N-share 2004-2008_20120821 Charts IFR 2012 - CM" xfId="52746" xr:uid="{00000000-0005-0000-0000-0000A2120000}"/>
    <cellStyle name="_Normalisations N-share 2004-2008_20120821 Charts IFR 2012 - CM 2" xfId="52747" xr:uid="{00000000-0005-0000-0000-0000A3120000}"/>
    <cellStyle name="_Normalisations N-share 2004-2008_20120821 Charts IFR 2012 - CM_11.01.05 Remuneration" xfId="52748" xr:uid="{00000000-0005-0000-0000-0000A4120000}"/>
    <cellStyle name="_Normalisations N-share 2004-2008_20120821 Charts IFR 2012 - CM_61.00.05 Major subs" xfId="52749" xr:uid="{00000000-0005-0000-0000-0000A5120000}"/>
    <cellStyle name="_Normalisations N-share 2004-2008_20120821 Charts IFR 2012 - CM_Grafic long-term fund." xfId="52750" xr:uid="{00000000-0005-0000-0000-0000A6120000}"/>
    <cellStyle name="_Normalisations N-share 2004-2008_20120821 Charts IFR 2012 - CM_Grafic maturity" xfId="52751" xr:uid="{00000000-0005-0000-0000-0000A7120000}"/>
    <cellStyle name="_N-share BU NL 2004-2008" xfId="52752" xr:uid="{00000000-0005-0000-0000-0000A8120000}"/>
    <cellStyle name="_N-share BU NL 2004-2008 2" xfId="52753" xr:uid="{00000000-0005-0000-0000-0000A9120000}"/>
    <cellStyle name="_N-share BU NL 2004-2008_20120820 Charts IFR 2012 - CM" xfId="52754" xr:uid="{00000000-0005-0000-0000-0000AA120000}"/>
    <cellStyle name="_N-share BU NL 2004-2008_20120820 Charts IFR 2012 - CM 2" xfId="52755" xr:uid="{00000000-0005-0000-0000-0000AB120000}"/>
    <cellStyle name="_N-share BU NL 2004-2008_20120820 Charts IFR 2012 - CM_11.01.05 Remuneration" xfId="52756" xr:uid="{00000000-0005-0000-0000-0000AC120000}"/>
    <cellStyle name="_N-share BU NL 2004-2008_20120820 Charts IFR 2012 - CM_61.00.05 Major subs" xfId="52757" xr:uid="{00000000-0005-0000-0000-0000AD120000}"/>
    <cellStyle name="_N-share BU NL 2004-2008_20120820 Charts IFR 2012 - CM_Grafic long-term fund." xfId="52758" xr:uid="{00000000-0005-0000-0000-0000AE120000}"/>
    <cellStyle name="_N-share BU NL 2004-2008_20120820 Charts IFR 2012 - CM_Grafic maturity" xfId="52759" xr:uid="{00000000-0005-0000-0000-0000AF120000}"/>
    <cellStyle name="_N-share BU NL 2004-2008_20120821 Charts IFR 2012 - CM" xfId="52760" xr:uid="{00000000-0005-0000-0000-0000B0120000}"/>
    <cellStyle name="_N-share BU NL 2004-2008_20120821 Charts IFR 2012 - CM 2" xfId="52761" xr:uid="{00000000-0005-0000-0000-0000B1120000}"/>
    <cellStyle name="_N-share BU NL 2004-2008_20120821 Charts IFR 2012 - CM_11.01.05 Remuneration" xfId="52762" xr:uid="{00000000-0005-0000-0000-0000B2120000}"/>
    <cellStyle name="_N-share BU NL 2004-2008_20120821 Charts IFR 2012 - CM_61.00.05 Major subs" xfId="52763" xr:uid="{00000000-0005-0000-0000-0000B3120000}"/>
    <cellStyle name="_N-share BU NL 2004-2008_20120821 Charts IFR 2012 - CM_Grafic long-term fund." xfId="52764" xr:uid="{00000000-0005-0000-0000-0000B4120000}"/>
    <cellStyle name="_N-share BU NL 2004-2008_20120821 Charts IFR 2012 - CM_Grafic maturity" xfId="52765" xr:uid="{00000000-0005-0000-0000-0000B5120000}"/>
    <cellStyle name="_N-share BU NL Transition costs FY2008" xfId="52766" xr:uid="{00000000-0005-0000-0000-0000B6120000}"/>
    <cellStyle name="_N-Share Final Friday" xfId="52767" xr:uid="{00000000-0005-0000-0000-0000B7120000}"/>
    <cellStyle name="_N-Share Final Friday 2" xfId="52768" xr:uid="{00000000-0005-0000-0000-0000B8120000}"/>
    <cellStyle name="_N-Share Funding Plan December 2008 100209 12.28" xfId="278" xr:uid="{00000000-0005-0000-0000-0000B9120000}"/>
    <cellStyle name="_N-Share Funding Plan December 2008 100209 12.28 2" xfId="1602" xr:uid="{00000000-0005-0000-0000-0000BA120000}"/>
    <cellStyle name="_N-Share Funding Plan December 2008 100209 12.28 3" xfId="1603" xr:uid="{00000000-0005-0000-0000-0000BB120000}"/>
    <cellStyle name="_N-Share Funding Plan December 2008 100209 12.28 4" xfId="1604" xr:uid="{00000000-0005-0000-0000-0000BC120000}"/>
    <cellStyle name="_N-Share Funding Plan December 2008 100209 12.28_00.02 Cons P&amp;L" xfId="52769" xr:uid="{00000000-0005-0000-0000-0000BD120000}"/>
    <cellStyle name="_N-Share Funding Plan December 2008 100209 12.28_1.1 Quart. uderl. P&amp;L develop." xfId="1601" xr:uid="{00000000-0005-0000-0000-0000BE120000}"/>
    <cellStyle name="_N-Share Funding Plan December 2008 100209 12.28_1.3 Underlying P&amp;L" xfId="2777" xr:uid="{00000000-0005-0000-0000-0000BF120000}"/>
    <cellStyle name="_N-Share Funding Plan December 2008 100209 12.28_1.5 Reported P&amp;L" xfId="2989" xr:uid="{00000000-0005-0000-0000-0000C0120000}"/>
    <cellStyle name="_N-Share Funding Plan December 2008 100209 12.28_2.3. Due to customers" xfId="3201" xr:uid="{00000000-0005-0000-0000-0000C1120000}"/>
    <cellStyle name="_N-Share Funding Plan December 2008 100209 12.28_29" xfId="54491" xr:uid="{00000000-0005-0000-0000-0000C2120000}"/>
    <cellStyle name="_N-Share Funding Plan December 2008 100209 12.28_29.00.25 Funding programme" xfId="52770" xr:uid="{00000000-0005-0000-0000-0000C3120000}"/>
    <cellStyle name="_N-Share Funding Plan December 2008 100209 12.28_3.1. Retail Banking" xfId="3413" xr:uid="{00000000-0005-0000-0000-0000C4120000}"/>
    <cellStyle name="_N-Share Funding Plan December 2008 100209 12.28_3.2a Private Banking per Q" xfId="3625" xr:uid="{00000000-0005-0000-0000-0000C5120000}"/>
    <cellStyle name="_N-Share Funding Plan December 2008 100209 12.28_3.3. Corporate Banking" xfId="3837" xr:uid="{00000000-0005-0000-0000-0000C6120000}"/>
    <cellStyle name="_N-Share Funding Plan December 2008 100209 12.28_3.3a Corporate Banking per Q" xfId="5321" xr:uid="{00000000-0005-0000-0000-0000C7120000}"/>
    <cellStyle name="_N-Share Funding Plan December 2008 100209 12.28_3.4.1 CB-commercial clients" xfId="4049" xr:uid="{00000000-0005-0000-0000-0000C8120000}"/>
    <cellStyle name="_N-Share Funding Plan December 2008 100209 12.28_3.4.1.a CB-com. clients per Q" xfId="4261" xr:uid="{00000000-0005-0000-0000-0000C9120000}"/>
    <cellStyle name="_N-Share Funding Plan December 2008 100209 12.28_3.4.2 CB-intern. clients" xfId="4473" xr:uid="{00000000-0005-0000-0000-0000CA120000}"/>
    <cellStyle name="_N-Share Funding Plan December 2008 100209 12.28_3.4.2a CB-int. clients per Q" xfId="4685" xr:uid="{00000000-0005-0000-0000-0000CB120000}"/>
    <cellStyle name="_N-Share Funding Plan December 2008 100209 12.28_3.4.3 CB-cap. mark.sol." xfId="4897" xr:uid="{00000000-0005-0000-0000-0000CC120000}"/>
    <cellStyle name="_N-Share Funding Plan December 2008 100209 12.28_3.4.3a CB-cap. mark. sol. per Q" xfId="5109" xr:uid="{00000000-0005-0000-0000-0000CD120000}"/>
    <cellStyle name="_N-share standalone 2008FY v0.3" xfId="52771" xr:uid="{00000000-0005-0000-0000-0000CE120000}"/>
    <cellStyle name="_OB N-share PC - Summary MPM BU Private Clients 32-12-2008" xfId="52772" xr:uid="{00000000-0005-0000-0000-0000CF120000}"/>
    <cellStyle name="_OB N-share PC - Summary MPM BU Private Clients 32-12-2008 2" xfId="52773" xr:uid="{00000000-0005-0000-0000-0000D0120000}"/>
    <cellStyle name="_OB N-share PC - Summary MPM BU Private Clients 32-12-2008_20120820 Charts IFR 2012 - CM" xfId="52774" xr:uid="{00000000-0005-0000-0000-0000D1120000}"/>
    <cellStyle name="_OB N-share PC - Summary MPM BU Private Clients 32-12-2008_20120820 Charts IFR 2012 - CM 2" xfId="52775" xr:uid="{00000000-0005-0000-0000-0000D2120000}"/>
    <cellStyle name="_OB N-share PC - Summary MPM BU Private Clients 32-12-2008_20120820 Charts IFR 2012 - CM_11.01.05 Remuneration" xfId="52776" xr:uid="{00000000-0005-0000-0000-0000D3120000}"/>
    <cellStyle name="_OB N-share PC - Summary MPM BU Private Clients 32-12-2008_20120820 Charts IFR 2012 - CM_61.00.05 Major subs" xfId="52777" xr:uid="{00000000-0005-0000-0000-0000D4120000}"/>
    <cellStyle name="_OB N-share PC - Summary MPM BU Private Clients 32-12-2008_20120820 Charts IFR 2012 - CM_Grafic long-term fund." xfId="52778" xr:uid="{00000000-0005-0000-0000-0000D5120000}"/>
    <cellStyle name="_OB N-share PC - Summary MPM BU Private Clients 32-12-2008_20120820 Charts IFR 2012 - CM_Grafic maturity" xfId="52779" xr:uid="{00000000-0005-0000-0000-0000D6120000}"/>
    <cellStyle name="_OB N-share PC - Summary MPM BU Private Clients 32-12-2008_20120821 Charts IFR 2012 - CM" xfId="52780" xr:uid="{00000000-0005-0000-0000-0000D7120000}"/>
    <cellStyle name="_OB N-share PC - Summary MPM BU Private Clients 32-12-2008_20120821 Charts IFR 2012 - CM 2" xfId="52781" xr:uid="{00000000-0005-0000-0000-0000D8120000}"/>
    <cellStyle name="_OB N-share PC - Summary MPM BU Private Clients 32-12-2008_20120821 Charts IFR 2012 - CM_11.01.05 Remuneration" xfId="52782" xr:uid="{00000000-0005-0000-0000-0000D9120000}"/>
    <cellStyle name="_OB N-share PC - Summary MPM BU Private Clients 32-12-2008_20120821 Charts IFR 2012 - CM_61.00.05 Major subs" xfId="52783" xr:uid="{00000000-0005-0000-0000-0000DA120000}"/>
    <cellStyle name="_OB N-share PC - Summary MPM BU Private Clients 32-12-2008_20120821 Charts IFR 2012 - CM_Grafic long-term fund." xfId="52784" xr:uid="{00000000-0005-0000-0000-0000DB120000}"/>
    <cellStyle name="_OB N-share PC - Summary MPM BU Private Clients 32-12-2008_20120821 Charts IFR 2012 - CM_Grafic maturity" xfId="52785" xr:uid="{00000000-0005-0000-0000-0000DC120000}"/>
    <cellStyle name="_ontw ma hyp nw prod 2011" xfId="52786" xr:uid="{00000000-0005-0000-0000-0000DD120000}"/>
    <cellStyle name="_Other income overview 2008" xfId="52787" xr:uid="{00000000-0005-0000-0000-0000DE120000}"/>
    <cellStyle name="_Other income overview 2008 2" xfId="52788" xr:uid="{00000000-0005-0000-0000-0000DF120000}"/>
    <cellStyle name="_Other income overview 2008_20120820 Charts IFR 2012 - CM" xfId="52789" xr:uid="{00000000-0005-0000-0000-0000E0120000}"/>
    <cellStyle name="_Other income overview 2008_20120820 Charts IFR 2012 - CM 2" xfId="52790" xr:uid="{00000000-0005-0000-0000-0000E1120000}"/>
    <cellStyle name="_Other income overview 2008_20120820 Charts IFR 2012 - CM_11.01.05 Remuneration" xfId="52791" xr:uid="{00000000-0005-0000-0000-0000E2120000}"/>
    <cellStyle name="_Other income overview 2008_20120820 Charts IFR 2012 - CM_61.00.05 Major subs" xfId="52792" xr:uid="{00000000-0005-0000-0000-0000E3120000}"/>
    <cellStyle name="_Other income overview 2008_20120820 Charts IFR 2012 - CM_Grafic long-term fund." xfId="52793" xr:uid="{00000000-0005-0000-0000-0000E4120000}"/>
    <cellStyle name="_Other income overview 2008_20120820 Charts IFR 2012 - CM_Grafic maturity" xfId="52794" xr:uid="{00000000-0005-0000-0000-0000E5120000}"/>
    <cellStyle name="_Other income overview 2008_20120821 Charts IFR 2012 - CM" xfId="52795" xr:uid="{00000000-0005-0000-0000-0000E6120000}"/>
    <cellStyle name="_Other income overview 2008_20120821 Charts IFR 2012 - CM 2" xfId="52796" xr:uid="{00000000-0005-0000-0000-0000E7120000}"/>
    <cellStyle name="_Other income overview 2008_20120821 Charts IFR 2012 - CM_11.01.05 Remuneration" xfId="52797" xr:uid="{00000000-0005-0000-0000-0000E8120000}"/>
    <cellStyle name="_Other income overview 2008_20120821 Charts IFR 2012 - CM_61.00.05 Major subs" xfId="52798" xr:uid="{00000000-0005-0000-0000-0000E9120000}"/>
    <cellStyle name="_Other income overview 2008_20120821 Charts IFR 2012 - CM_Grafic long-term fund." xfId="52799" xr:uid="{00000000-0005-0000-0000-0000EA120000}"/>
    <cellStyle name="_Other income overview 2008_20120821 Charts IFR 2012 - CM_Grafic maturity" xfId="52800" xr:uid="{00000000-0005-0000-0000-0000EB120000}"/>
    <cellStyle name="_P&amp;L calculatie budget CF 20091022 v10 (cons 22 okt) adj CV" xfId="52801" xr:uid="{00000000-0005-0000-0000-0000EC120000}"/>
    <cellStyle name="_P&amp;L calculatie budget CF 20091022 v10 (cons 22 okt) adj CV 2" xfId="52802" xr:uid="{00000000-0005-0000-0000-0000ED120000}"/>
    <cellStyle name="_P&amp;L tabel" xfId="52803" xr:uid="{00000000-0005-0000-0000-0000EE120000}"/>
    <cellStyle name="_P&amp;L tabel_- 8 FTE RM&amp;S General" xfId="52804" xr:uid="{00000000-0005-0000-0000-0000EF120000}"/>
    <cellStyle name="_P&amp;L tabel_- 8 FTE RM&amp;S General 2" xfId="52805" xr:uid="{00000000-0005-0000-0000-0000F0120000}"/>
    <cellStyle name="_P&amp;L tabel_- 8 FTE RM&amp;S General_20120808_AvA_2.0" xfId="52806" xr:uid="{00000000-0005-0000-0000-0000F1120000}"/>
    <cellStyle name="_P&amp;L tabel_- 8 FTE RM&amp;S General_Forecast3_R&amp;PB" xfId="52807" xr:uid="{00000000-0005-0000-0000-0000F2120000}"/>
    <cellStyle name="_P&amp;L tabel_16_05_2011_AvA Business Template LCMB_v_0 5" xfId="52808" xr:uid="{00000000-0005-0000-0000-0000F3120000}"/>
    <cellStyle name="_P&amp;L tabel_16_05_2011_AvA Business Template LCMB_v_0 5_20120808_AvA_2.0" xfId="52809" xr:uid="{00000000-0005-0000-0000-0000F4120000}"/>
    <cellStyle name="_P&amp;L tabel_16_05_2011_AvA Business Template LCMB_v_0 5_20120808_AvA_2.0_Totaal_Budget_2013_dummy_v0.1" xfId="52810" xr:uid="{00000000-0005-0000-0000-0000F5120000}"/>
    <cellStyle name="_P&amp;L tabel_16_05_2011_AvA Business Template LCMB_v_0 5_20120808_AvA_2.0_Totaal_Forecast3_dummy" xfId="52811" xr:uid="{00000000-0005-0000-0000-0000F6120000}"/>
    <cellStyle name="_P&amp;L tabel_16_05_2011_AvA Business Template LCMB_v_0 5_20121018_AvA 2.1_CFO sheets_RvW_0.1" xfId="52812" xr:uid="{00000000-0005-0000-0000-0000F7120000}"/>
    <cellStyle name="_P&amp;L tabel_16_05_2011_AvA Business Template LCMB_v_0 5_Forecast3_R&amp;PB" xfId="52813" xr:uid="{00000000-0005-0000-0000-0000F8120000}"/>
    <cellStyle name="_P&amp;L tabel_16_05_2011_AvA Business Template LCMB_v_0 5_Forecast3_R&amp;PB_Totaal_Budget_2013_dummy_v0.1" xfId="52814" xr:uid="{00000000-0005-0000-0000-0000F9120000}"/>
    <cellStyle name="_P&amp;L tabel_16_05_2011_AvA Business Template LCMB_v_0 5_Forecast3_R&amp;PB_Totaal_Forecast3_dummy" xfId="52815" xr:uid="{00000000-0005-0000-0000-0000FA120000}"/>
    <cellStyle name="_P&amp;L tabel_16_05_2011_AvA Business Template LCMB_v_0 5_Map1" xfId="52816" xr:uid="{00000000-0005-0000-0000-0000FB120000}"/>
    <cellStyle name="_P&amp;L tabel_16_05_2011_AvA Business Template LCMB_v_0 5_Official AvA Projections Sep 2011" xfId="52817" xr:uid="{00000000-0005-0000-0000-0000FC120000}"/>
    <cellStyle name="_P&amp;L tabel_16_05_2011_AvA Business Template LCMB_v_0 5_Official AvA Projections Sep 2011 2" xfId="52818" xr:uid="{00000000-0005-0000-0000-0000FD120000}"/>
    <cellStyle name="_P&amp;L tabel_16_05_2011_AvA Business Template LCMB_v_0 5_Official AvA Projections Sep 2011_20120808_AvA_2.0" xfId="52819" xr:uid="{00000000-0005-0000-0000-0000FE120000}"/>
    <cellStyle name="_P&amp;L tabel_16_05_2011_AvA Business Template LCMB_v_0 5_Official AvA Projections Sep 2011_Forecast3_R&amp;PB" xfId="52820" xr:uid="{00000000-0005-0000-0000-0000FF120000}"/>
    <cellStyle name="_P&amp;L tabel_16_05_2011_AvA Business Template LCMB_v_0 5_PRM3_C&amp;MB" xfId="52821" xr:uid="{00000000-0005-0000-0000-000000130000}"/>
    <cellStyle name="_P&amp;L tabel_16_05_2011_AvA Business Template LCMB_v_0 5_Targets3" xfId="52822" xr:uid="{00000000-0005-0000-0000-000001130000}"/>
    <cellStyle name="_P&amp;L tabel_16_05_2011_AvA Business Template LCMB_v_0 5_Totaal_Forecast3_dummy" xfId="52823" xr:uid="{00000000-0005-0000-0000-000002130000}"/>
    <cellStyle name="_P&amp;L tabel_16_05_2011_AvA Business Template LCMB_v_0 5_Totaal_Forecast3_TOPS v0.1" xfId="52824" xr:uid="{00000000-0005-0000-0000-000003130000}"/>
    <cellStyle name="_P&amp;L tabel_20110513 18-32 AvA Projections RMS May 2011" xfId="52825" xr:uid="{00000000-0005-0000-0000-000004130000}"/>
    <cellStyle name="_P&amp;L tabel_20110513 18-32 AvA Projections RMS May 2011 2" xfId="52826" xr:uid="{00000000-0005-0000-0000-000005130000}"/>
    <cellStyle name="_P&amp;L tabel_20110513 18-32 AvA Projections RMS May 2011_20120808_AvA_2.0" xfId="52827" xr:uid="{00000000-0005-0000-0000-000006130000}"/>
    <cellStyle name="_P&amp;L tabel_20110513 18-32 AvA Projections RMS May 2011_Forecast3_R&amp;PB" xfId="52828" xr:uid="{00000000-0005-0000-0000-000007130000}"/>
    <cellStyle name="_P&amp;L tabel_20110517 19-00 16_05_2011_AvA Business Template LC&amp;MB_v_0.5 - correctie 2011" xfId="52829" xr:uid="{00000000-0005-0000-0000-000008130000}"/>
    <cellStyle name="_P&amp;L tabel_20110517 19-00 16_05_2011_AvA Business Template LC&amp;MB_v_0.5 - correctie 2011_20120808_AvA_2.0" xfId="52830" xr:uid="{00000000-0005-0000-0000-000009130000}"/>
    <cellStyle name="_P&amp;L tabel_20110517 19-00 16_05_2011_AvA Business Template LC&amp;MB_v_0.5 - correctie 2011_20120808_AvA_2.0_Totaal_Budget_2013_dummy_v0.1" xfId="52831" xr:uid="{00000000-0005-0000-0000-00000A130000}"/>
    <cellStyle name="_P&amp;L tabel_20110517 19-00 16_05_2011_AvA Business Template LC&amp;MB_v_0.5 - correctie 2011_20120808_AvA_2.0_Totaal_Forecast3_dummy" xfId="52832" xr:uid="{00000000-0005-0000-0000-00000B130000}"/>
    <cellStyle name="_P&amp;L tabel_20110517 19-00 16_05_2011_AvA Business Template LC&amp;MB_v_0.5 - correctie 2011_20121018_AvA 2.1_CFO sheets_RvW_0.1" xfId="52833" xr:uid="{00000000-0005-0000-0000-00000C130000}"/>
    <cellStyle name="_P&amp;L tabel_20110517 19-00 16_05_2011_AvA Business Template LC&amp;MB_v_0.5 - correctie 2011_Forecast3_R&amp;PB" xfId="52834" xr:uid="{00000000-0005-0000-0000-00000D130000}"/>
    <cellStyle name="_P&amp;L tabel_20110517 19-00 16_05_2011_AvA Business Template LC&amp;MB_v_0.5 - correctie 2011_Forecast3_R&amp;PB_Totaal_Budget_2013_dummy_v0.1" xfId="52835" xr:uid="{00000000-0005-0000-0000-00000E130000}"/>
    <cellStyle name="_P&amp;L tabel_20110517 19-00 16_05_2011_AvA Business Template LC&amp;MB_v_0.5 - correctie 2011_Forecast3_R&amp;PB_Totaal_Forecast3_dummy" xfId="52836" xr:uid="{00000000-0005-0000-0000-00000F130000}"/>
    <cellStyle name="_P&amp;L tabel_20110517 19-00 16_05_2011_AvA Business Template LC&amp;MB_v_0.5 - correctie 2011_Map1" xfId="52837" xr:uid="{00000000-0005-0000-0000-000010130000}"/>
    <cellStyle name="_P&amp;L tabel_20110517 19-00 16_05_2011_AvA Business Template LC&amp;MB_v_0.5 - correctie 2011_Official AvA Projections Sep 2011" xfId="52838" xr:uid="{00000000-0005-0000-0000-000011130000}"/>
    <cellStyle name="_P&amp;L tabel_20110517 19-00 16_05_2011_AvA Business Template LC&amp;MB_v_0.5 - correctie 2011_Official AvA Projections Sep 2011 2" xfId="52839" xr:uid="{00000000-0005-0000-0000-000012130000}"/>
    <cellStyle name="_P&amp;L tabel_20110517 19-00 16_05_2011_AvA Business Template LC&amp;MB_v_0.5 - correctie 2011_Official AvA Projections Sep 2011_20120808_AvA_2.0" xfId="52840" xr:uid="{00000000-0005-0000-0000-000013130000}"/>
    <cellStyle name="_P&amp;L tabel_20110517 19-00 16_05_2011_AvA Business Template LC&amp;MB_v_0.5 - correctie 2011_Official AvA Projections Sep 2011_Forecast3_R&amp;PB" xfId="52841" xr:uid="{00000000-0005-0000-0000-000014130000}"/>
    <cellStyle name="_P&amp;L tabel_20110517 19-00 16_05_2011_AvA Business Template LC&amp;MB_v_0.5 - correctie 2011_PRM3_C&amp;MB" xfId="52842" xr:uid="{00000000-0005-0000-0000-000015130000}"/>
    <cellStyle name="_P&amp;L tabel_20110517 19-00 16_05_2011_AvA Business Template LC&amp;MB_v_0.5 - correctie 2011_Targets3" xfId="52843" xr:uid="{00000000-0005-0000-0000-000016130000}"/>
    <cellStyle name="_P&amp;L tabel_20110517 19-00 16_05_2011_AvA Business Template LC&amp;MB_v_0.5 - correctie 2011_Totaal_Forecast3_dummy" xfId="52844" xr:uid="{00000000-0005-0000-0000-000017130000}"/>
    <cellStyle name="_P&amp;L tabel_20110517 19-00 16_05_2011_AvA Business Template LC&amp;MB_v_0.5 - correctie 2011_Totaal_Forecast3_TOPS v0.1" xfId="52845" xr:uid="{00000000-0005-0000-0000-000018130000}"/>
    <cellStyle name="_P&amp;L tabel_20110616 15-12 10_06_2011_AvA Business Template LCMB_v_0 7" xfId="52846" xr:uid="{00000000-0005-0000-0000-000019130000}"/>
    <cellStyle name="_P&amp;L tabel_20110616 15-12 10_06_2011_AvA Business Template LCMB_v_0 7 2" xfId="52847" xr:uid="{00000000-0005-0000-0000-00001A130000}"/>
    <cellStyle name="_P&amp;L tabel_20110616 15-12 10_06_2011_AvA Business Template LCMB_v_0 7_20120808_AvA_2.0" xfId="52848" xr:uid="{00000000-0005-0000-0000-00001B130000}"/>
    <cellStyle name="_P&amp;L tabel_20110616 15-12 10_06_2011_AvA Business Template LCMB_v_0 7_Forecast3_R&amp;PB" xfId="52849" xr:uid="{00000000-0005-0000-0000-00001C130000}"/>
    <cellStyle name="_P&amp;L tabel_20120808_AvA_2.0" xfId="52850" xr:uid="{00000000-0005-0000-0000-00001D130000}"/>
    <cellStyle name="_P&amp;L tabel_20120808_AvA_2.0_Totaal_Budget_2013_dummy_v0.1" xfId="52851" xr:uid="{00000000-0005-0000-0000-00001E130000}"/>
    <cellStyle name="_P&amp;L tabel_20120808_AvA_2.0_Totaal_Forecast3_dummy" xfId="52852" xr:uid="{00000000-0005-0000-0000-00001F130000}"/>
    <cellStyle name="_P&amp;L tabel_20121018_AvA 2.1_CFO sheets_RvW_0.1" xfId="52853" xr:uid="{00000000-0005-0000-0000-000020130000}"/>
    <cellStyle name="_P&amp;L tabel_27_04_2011_AvA Business Template LC&amp;MB_v_0.2" xfId="52854" xr:uid="{00000000-0005-0000-0000-000021130000}"/>
    <cellStyle name="_P&amp;L tabel_27_04_2011_AvA Business Template LC&amp;MB_v_0.2 2" xfId="52855" xr:uid="{00000000-0005-0000-0000-000022130000}"/>
    <cellStyle name="_P&amp;L tabel_27_04_2011_AvA Business Template LC&amp;MB_v_0.2_20120808_AvA_2.0" xfId="52856" xr:uid="{00000000-0005-0000-0000-000023130000}"/>
    <cellStyle name="_P&amp;L tabel_27_04_2011_AvA Business Template LC&amp;MB_v_0.2_Forecast3_R&amp;PB" xfId="52857" xr:uid="{00000000-0005-0000-0000-000024130000}"/>
    <cellStyle name="_P&amp;L tabel_49" xfId="52858" xr:uid="{00000000-0005-0000-0000-000025130000}"/>
    <cellStyle name="_P&amp;L tabel_49_20120808_AvA_2.0" xfId="52859" xr:uid="{00000000-0005-0000-0000-000026130000}"/>
    <cellStyle name="_P&amp;L tabel_49_20120808_AvA_2.0_Totaal_Budget_2013_dummy_v0.1" xfId="52860" xr:uid="{00000000-0005-0000-0000-000027130000}"/>
    <cellStyle name="_P&amp;L tabel_49_20120808_AvA_2.0_Totaal_Forecast3_dummy" xfId="52861" xr:uid="{00000000-0005-0000-0000-000028130000}"/>
    <cellStyle name="_P&amp;L tabel_49_20121018_AvA 2.1_CFO sheets_RvW_0.1" xfId="52862" xr:uid="{00000000-0005-0000-0000-000029130000}"/>
    <cellStyle name="_P&amp;L tabel_49_Forecast3_R&amp;PB" xfId="52863" xr:uid="{00000000-0005-0000-0000-00002A130000}"/>
    <cellStyle name="_P&amp;L tabel_49_Forecast3_R&amp;PB_Totaal_Budget_2013_dummy_v0.1" xfId="52864" xr:uid="{00000000-0005-0000-0000-00002B130000}"/>
    <cellStyle name="_P&amp;L tabel_49_Forecast3_R&amp;PB_Totaal_Forecast3_dummy" xfId="52865" xr:uid="{00000000-0005-0000-0000-00002C130000}"/>
    <cellStyle name="_P&amp;L tabel_49_Map1" xfId="52866" xr:uid="{00000000-0005-0000-0000-00002D130000}"/>
    <cellStyle name="_P&amp;L tabel_49_Official AvA Projections Sep 2011" xfId="52867" xr:uid="{00000000-0005-0000-0000-00002E130000}"/>
    <cellStyle name="_P&amp;L tabel_49_Official AvA Projections Sep 2011 2" xfId="52868" xr:uid="{00000000-0005-0000-0000-00002F130000}"/>
    <cellStyle name="_P&amp;L tabel_49_Official AvA Projections Sep 2011_20120808_AvA_2.0" xfId="52869" xr:uid="{00000000-0005-0000-0000-000030130000}"/>
    <cellStyle name="_P&amp;L tabel_49_Official AvA Projections Sep 2011_Forecast3_R&amp;PB" xfId="52870" xr:uid="{00000000-0005-0000-0000-000031130000}"/>
    <cellStyle name="_P&amp;L tabel_49_PRM3_C&amp;MB" xfId="52871" xr:uid="{00000000-0005-0000-0000-000032130000}"/>
    <cellStyle name="_P&amp;L tabel_49_Targets3" xfId="52872" xr:uid="{00000000-0005-0000-0000-000033130000}"/>
    <cellStyle name="_P&amp;L tabel_49_Totaal_Forecast2_presentatie finance v0.3" xfId="52873" xr:uid="{00000000-0005-0000-0000-000034130000}"/>
    <cellStyle name="_P&amp;L tabel_49_Totaal_Forecast3_dummy" xfId="52874" xr:uid="{00000000-0005-0000-0000-000035130000}"/>
    <cellStyle name="_P&amp;L tabel_49_Totaal_Forecast3_TOPS v0.1" xfId="52875" xr:uid="{00000000-0005-0000-0000-000036130000}"/>
    <cellStyle name="_P&amp;L tabel_Forecast3_R&amp;PB" xfId="52876" xr:uid="{00000000-0005-0000-0000-000037130000}"/>
    <cellStyle name="_P&amp;L tabel_Forecast3_R&amp;PB_Totaal_Budget_2013_dummy_v0.1" xfId="52877" xr:uid="{00000000-0005-0000-0000-000038130000}"/>
    <cellStyle name="_P&amp;L tabel_Forecast3_R&amp;PB_Totaal_Forecast3_dummy" xfId="52878" xr:uid="{00000000-0005-0000-0000-000039130000}"/>
    <cellStyle name="_P&amp;L tabel_Map1" xfId="52879" xr:uid="{00000000-0005-0000-0000-00003A130000}"/>
    <cellStyle name="_P&amp;L tabel_Model opzet v44.3 (incl. links)" xfId="52880" xr:uid="{00000000-0005-0000-0000-00003B130000}"/>
    <cellStyle name="_P&amp;L tabel_Model opzet v44.3 (incl. links) 2" xfId="52881" xr:uid="{00000000-0005-0000-0000-00003C130000}"/>
    <cellStyle name="_P&amp;L tabel_Model opzet v44.3 (incl. links)_20120808_AvA_2.0" xfId="52882" xr:uid="{00000000-0005-0000-0000-00003D130000}"/>
    <cellStyle name="_P&amp;L tabel_Model opzet v44.3 (incl. links)_Forecast3_R&amp;PB" xfId="52883" xr:uid="{00000000-0005-0000-0000-00003E130000}"/>
    <cellStyle name="_P&amp;L tabel_Official AvA Projections Sep 2011" xfId="52884" xr:uid="{00000000-0005-0000-0000-00003F130000}"/>
    <cellStyle name="_P&amp;L tabel_Official AvA Projections Sep 2011 2" xfId="52885" xr:uid="{00000000-0005-0000-0000-000040130000}"/>
    <cellStyle name="_P&amp;L tabel_Official AvA Projections Sep 2011_20120808_AvA_2.0" xfId="52886" xr:uid="{00000000-0005-0000-0000-000041130000}"/>
    <cellStyle name="_P&amp;L tabel_Official AvA Projections Sep 2011_Forecast3_R&amp;PB" xfId="52887" xr:uid="{00000000-0005-0000-0000-000042130000}"/>
    <cellStyle name="_P&amp;L tabel_PRM3_C&amp;MB" xfId="52888" xr:uid="{00000000-0005-0000-0000-000043130000}"/>
    <cellStyle name="_P&amp;L tabel_Sheet1" xfId="52889" xr:uid="{00000000-0005-0000-0000-000044130000}"/>
    <cellStyle name="_P&amp;L tabel_Sheet1_20120808_AvA_2.0" xfId="52890" xr:uid="{00000000-0005-0000-0000-000045130000}"/>
    <cellStyle name="_P&amp;L tabel_Sheet1_20120808_AvA_2.0_Totaal_Budget_2013_dummy_v0.1" xfId="52891" xr:uid="{00000000-0005-0000-0000-000046130000}"/>
    <cellStyle name="_P&amp;L tabel_Sheet1_20120808_AvA_2.0_Totaal_Forecast3_dummy" xfId="52892" xr:uid="{00000000-0005-0000-0000-000047130000}"/>
    <cellStyle name="_P&amp;L tabel_Sheet1_20121018_AvA 2.1_CFO sheets_RvW_0.1" xfId="52893" xr:uid="{00000000-0005-0000-0000-000048130000}"/>
    <cellStyle name="_P&amp;L tabel_Sheet1_Forecast3_R&amp;PB" xfId="52894" xr:uid="{00000000-0005-0000-0000-000049130000}"/>
    <cellStyle name="_P&amp;L tabel_Sheet1_Forecast3_R&amp;PB_Totaal_Budget_2013_dummy_v0.1" xfId="52895" xr:uid="{00000000-0005-0000-0000-00004A130000}"/>
    <cellStyle name="_P&amp;L tabel_Sheet1_Forecast3_R&amp;PB_Totaal_Forecast3_dummy" xfId="52896" xr:uid="{00000000-0005-0000-0000-00004B130000}"/>
    <cellStyle name="_P&amp;L tabel_Sheet1_Map1" xfId="52897" xr:uid="{00000000-0005-0000-0000-00004C130000}"/>
    <cellStyle name="_P&amp;L tabel_Sheet1_Official AvA Projections Sep 2011" xfId="52898" xr:uid="{00000000-0005-0000-0000-00004D130000}"/>
    <cellStyle name="_P&amp;L tabel_Sheet1_Official AvA Projections Sep 2011 2" xfId="52899" xr:uid="{00000000-0005-0000-0000-00004E130000}"/>
    <cellStyle name="_P&amp;L tabel_Sheet1_Official AvA Projections Sep 2011_20120808_AvA_2.0" xfId="52900" xr:uid="{00000000-0005-0000-0000-00004F130000}"/>
    <cellStyle name="_P&amp;L tabel_Sheet1_Official AvA Projections Sep 2011_Forecast3_R&amp;PB" xfId="52901" xr:uid="{00000000-0005-0000-0000-000050130000}"/>
    <cellStyle name="_P&amp;L tabel_Sheet1_PRM3_C&amp;MB" xfId="52902" xr:uid="{00000000-0005-0000-0000-000051130000}"/>
    <cellStyle name="_P&amp;L tabel_Sheet1_Targets3" xfId="52903" xr:uid="{00000000-0005-0000-0000-000052130000}"/>
    <cellStyle name="_P&amp;L tabel_Sheet1_Totaal_Forecast3_dummy" xfId="52904" xr:uid="{00000000-0005-0000-0000-000053130000}"/>
    <cellStyle name="_P&amp;L tabel_Sheet1_Totaal_Forecast3_TOPS v0.1" xfId="52905" xr:uid="{00000000-0005-0000-0000-000054130000}"/>
    <cellStyle name="_P&amp;L tabel_Targets3" xfId="52906" xr:uid="{00000000-0005-0000-0000-000055130000}"/>
    <cellStyle name="_P&amp;L tabel_Totaal_Forecast2_presentatie finance v0.3" xfId="52907" xr:uid="{00000000-0005-0000-0000-000056130000}"/>
    <cellStyle name="_P&amp;L tabel_Totaal_Forecast3_dummy" xfId="52908" xr:uid="{00000000-0005-0000-0000-000057130000}"/>
    <cellStyle name="_P&amp;L tabel_Totaal_Forecast3_TOPS v0.1" xfId="52909" xr:uid="{00000000-0005-0000-0000-000058130000}"/>
    <cellStyle name="_Pakistan Commission " xfId="279" xr:uid="{00000000-0005-0000-0000-000059130000}"/>
    <cellStyle name="_Pakistan Commission  2" xfId="1606" xr:uid="{00000000-0005-0000-0000-00005A130000}"/>
    <cellStyle name="_Pakistan Commission  3" xfId="1607" xr:uid="{00000000-0005-0000-0000-00005B130000}"/>
    <cellStyle name="_Pakistan Commission  4" xfId="1608" xr:uid="{00000000-0005-0000-0000-00005C130000}"/>
    <cellStyle name="_Pakistan Commission _00.02 Cons P&amp;L" xfId="52910" xr:uid="{00000000-0005-0000-0000-00005D130000}"/>
    <cellStyle name="_Pakistan Commission _02.45 Mortgages LtMV" xfId="52911" xr:uid="{00000000-0005-0000-0000-00005E130000}"/>
    <cellStyle name="_Pakistan Commission _02.50 Breakdown mortg." xfId="52912" xr:uid="{00000000-0005-0000-0000-00005F130000}"/>
    <cellStyle name="_Pakistan Commission _02.55 Oth. consumer loans" xfId="52913" xr:uid="{00000000-0005-0000-0000-000060130000}"/>
    <cellStyle name="_Pakistan Commission _03.05 Capital " xfId="52914" xr:uid="{00000000-0005-0000-0000-000061130000}"/>
    <cellStyle name="_Pakistan Commission _03.10 Eligibility cap. instr." xfId="52915" xr:uid="{00000000-0005-0000-0000-000062130000}"/>
    <cellStyle name="_Pakistan Commission _03.15 Basel III ratio" xfId="52916" xr:uid="{00000000-0005-0000-0000-000063130000}"/>
    <cellStyle name="_Pakistan Commission _04.05 LtD ratio" xfId="52917" xr:uid="{00000000-0005-0000-0000-000064130000}"/>
    <cellStyle name="_Pakistan Commission _04.15 Liquidity buffer" xfId="52918" xr:uid="{00000000-0005-0000-0000-000065130000}"/>
    <cellStyle name="_Pakistan Commission _04.20 Funding instruments" xfId="52919" xr:uid="{00000000-0005-0000-0000-000066130000}"/>
    <cellStyle name="_Pakistan Commission _05.05 Quarterly results" xfId="52920" xr:uid="{00000000-0005-0000-0000-000067130000}"/>
    <cellStyle name="_Pakistan Commission _05.10 Underl.-Reported P&amp;L" xfId="52921" xr:uid="{00000000-0005-0000-0000-000068130000}"/>
    <cellStyle name="_Pakistan Commission _05.20 OCI" xfId="52922" xr:uid="{00000000-0005-0000-0000-000069130000}"/>
    <cellStyle name="_Pakistan Commission _05.25 Balance sheet" xfId="52923" xr:uid="{00000000-0005-0000-0000-00006A130000}"/>
    <cellStyle name="_Pakistan Commission _05.35 OCI in Equity" xfId="52924" xr:uid="{00000000-0005-0000-0000-00006B130000}"/>
    <cellStyle name="_Pakistan Commission _05.40 Special items" xfId="52925" xr:uid="{00000000-0005-0000-0000-00006C130000}"/>
    <cellStyle name="_Pakistan Commission _1.1 Quart. uderl. P&amp;L develop." xfId="1605" xr:uid="{00000000-0005-0000-0000-00006D130000}"/>
    <cellStyle name="_Pakistan Commission _1.3 Underlying P&amp;L" xfId="2778" xr:uid="{00000000-0005-0000-0000-00006E130000}"/>
    <cellStyle name="_Pakistan Commission _1.5 Reported P&amp;L" xfId="2990" xr:uid="{00000000-0005-0000-0000-00006F130000}"/>
    <cellStyle name="_Pakistan Commission _2.3. Due to customers" xfId="3202" xr:uid="{00000000-0005-0000-0000-000070130000}"/>
    <cellStyle name="_Pakistan Commission _29" xfId="54492" xr:uid="{00000000-0005-0000-0000-000071130000}"/>
    <cellStyle name="_Pakistan Commission _29.00.25 Funding programme" xfId="52926" xr:uid="{00000000-0005-0000-0000-000072130000}"/>
    <cellStyle name="_Pakistan Commission _3.1. Retail Banking" xfId="3414" xr:uid="{00000000-0005-0000-0000-000073130000}"/>
    <cellStyle name="_Pakistan Commission _3.2a Private Banking per Q" xfId="3626" xr:uid="{00000000-0005-0000-0000-000074130000}"/>
    <cellStyle name="_Pakistan Commission _3.3. Corporate Banking" xfId="3838" xr:uid="{00000000-0005-0000-0000-000075130000}"/>
    <cellStyle name="_Pakistan Commission _3.3a Corporate Banking per Q" xfId="5322" xr:uid="{00000000-0005-0000-0000-000076130000}"/>
    <cellStyle name="_Pakistan Commission _3.4.1 CB-commercial clients" xfId="4050" xr:uid="{00000000-0005-0000-0000-000077130000}"/>
    <cellStyle name="_Pakistan Commission _3.4.1.a CB-com. clients per Q" xfId="4262" xr:uid="{00000000-0005-0000-0000-000078130000}"/>
    <cellStyle name="_Pakistan Commission _3.4.2 CB-intern. clients" xfId="4474" xr:uid="{00000000-0005-0000-0000-000079130000}"/>
    <cellStyle name="_Pakistan Commission _3.4.2a CB-int. clients per Q" xfId="4686" xr:uid="{00000000-0005-0000-0000-00007A130000}"/>
    <cellStyle name="_Pakistan Commission _3.4.3 CB-cap. mark.sol." xfId="4898" xr:uid="{00000000-0005-0000-0000-00007B130000}"/>
    <cellStyle name="_Pakistan Commission _3.4.3a CB-cap. mark. sol. per Q" xfId="5110" xr:uid="{00000000-0005-0000-0000-00007C130000}"/>
    <cellStyle name="_Pakistan Commission _Index" xfId="52927" xr:uid="{00000000-0005-0000-0000-00007D130000}"/>
    <cellStyle name="_Pakistan Commission _Q&amp;Aspreadsheet" xfId="52928" xr:uid="{00000000-0005-0000-0000-00007E130000}"/>
    <cellStyle name="_Pakistan Commission _Q&amp;Aspreadsheet_20120820 Charts IFR 2012 - CM" xfId="52929" xr:uid="{00000000-0005-0000-0000-00007F130000}"/>
    <cellStyle name="_Pakistan Commission _Q&amp;Aspreadsheet_20120820 Charts IFR 2012 - CM 2" xfId="52930" xr:uid="{00000000-0005-0000-0000-000080130000}"/>
    <cellStyle name="_Pakistan Commission _Q&amp;Aspreadsheet_20120820 Charts IFR 2012 - CM_11.01.05 Remuneration" xfId="52931" xr:uid="{00000000-0005-0000-0000-000081130000}"/>
    <cellStyle name="_Pakistan Commission _Q&amp;Aspreadsheet_20120820 Charts IFR 2012 - CM_61.00.05 Major subs" xfId="52932" xr:uid="{00000000-0005-0000-0000-000082130000}"/>
    <cellStyle name="_Pakistan Commission _Q&amp;Aspreadsheet_20120820 Charts IFR 2012 - CM_Grafic long-term fund." xfId="52933" xr:uid="{00000000-0005-0000-0000-000083130000}"/>
    <cellStyle name="_Pakistan Commission _Q&amp;Aspreadsheet_20120820 Charts IFR 2012 - CM_Grafic maturity" xfId="52934" xr:uid="{00000000-0005-0000-0000-000084130000}"/>
    <cellStyle name="_Pakistan Commission _Q&amp;Aspreadsheet_20120821 Charts IFR 2012 - CM" xfId="52935" xr:uid="{00000000-0005-0000-0000-000085130000}"/>
    <cellStyle name="_Pakistan Commission _Q&amp;Aspreadsheet_20120821 Charts IFR 2012 - CM 2" xfId="52936" xr:uid="{00000000-0005-0000-0000-000086130000}"/>
    <cellStyle name="_Pakistan Commission _Q&amp;Aspreadsheet_20120821 Charts IFR 2012 - CM_11.01.05 Remuneration" xfId="52937" xr:uid="{00000000-0005-0000-0000-000087130000}"/>
    <cellStyle name="_Pakistan Commission _Q&amp;Aspreadsheet_20120821 Charts IFR 2012 - CM_61.00.05 Major subs" xfId="52938" xr:uid="{00000000-0005-0000-0000-000088130000}"/>
    <cellStyle name="_Pakistan Commission _Q&amp;Aspreadsheet_20120821 Charts IFR 2012 - CM_Grafic long-term fund." xfId="52939" xr:uid="{00000000-0005-0000-0000-000089130000}"/>
    <cellStyle name="_Pakistan Commission _Q&amp;Aspreadsheet_20120821 Charts IFR 2012 - CM_Grafic maturity" xfId="52940" xr:uid="{00000000-0005-0000-0000-00008A130000}"/>
    <cellStyle name="_Pakistan Commission _Riskspreadsheet" xfId="52941" xr:uid="{00000000-0005-0000-0000-00008B130000}"/>
    <cellStyle name="_Pakistan Commission _Riskspreadsheet_20120820 Charts IFR 2012 - CM" xfId="52942" xr:uid="{00000000-0005-0000-0000-00008C130000}"/>
    <cellStyle name="_Pakistan Commission _Riskspreadsheet_20120820 Charts IFR 2012 - CM 2" xfId="52943" xr:uid="{00000000-0005-0000-0000-00008D130000}"/>
    <cellStyle name="_Pakistan Commission _Riskspreadsheet_20120820 Charts IFR 2012 - CM_11.01.05 Remuneration" xfId="52944" xr:uid="{00000000-0005-0000-0000-00008E130000}"/>
    <cellStyle name="_Pakistan Commission _Riskspreadsheet_20120820 Charts IFR 2012 - CM_61.00.05 Major subs" xfId="52945" xr:uid="{00000000-0005-0000-0000-00008F130000}"/>
    <cellStyle name="_Pakistan Commission _Riskspreadsheet_20120820 Charts IFR 2012 - CM_Grafic long-term fund." xfId="52946" xr:uid="{00000000-0005-0000-0000-000090130000}"/>
    <cellStyle name="_Pakistan Commission _Riskspreadsheet_20120820 Charts IFR 2012 - CM_Grafic maturity" xfId="52947" xr:uid="{00000000-0005-0000-0000-000091130000}"/>
    <cellStyle name="_Pakistan Commission _Riskspreadsheet_20120821 Charts IFR 2012 - CM" xfId="52948" xr:uid="{00000000-0005-0000-0000-000092130000}"/>
    <cellStyle name="_Pakistan Commission _Riskspreadsheet_20120821 Charts IFR 2012 - CM 2" xfId="52949" xr:uid="{00000000-0005-0000-0000-000093130000}"/>
    <cellStyle name="_Pakistan Commission _Riskspreadsheet_20120821 Charts IFR 2012 - CM_11.01.05 Remuneration" xfId="52950" xr:uid="{00000000-0005-0000-0000-000094130000}"/>
    <cellStyle name="_Pakistan Commission _Riskspreadsheet_20120821 Charts IFR 2012 - CM_61.00.05 Major subs" xfId="52951" xr:uid="{00000000-0005-0000-0000-000095130000}"/>
    <cellStyle name="_Pakistan Commission _Riskspreadsheet_20120821 Charts IFR 2012 - CM_Grafic long-term fund." xfId="52952" xr:uid="{00000000-0005-0000-0000-000096130000}"/>
    <cellStyle name="_Pakistan Commission _Riskspreadsheet_20120821 Charts IFR 2012 - CM_Grafic maturity" xfId="52953" xr:uid="{00000000-0005-0000-0000-000097130000}"/>
    <cellStyle name="_PAKISTAN11MAY" xfId="280" xr:uid="{00000000-0005-0000-0000-000098130000}"/>
    <cellStyle name="_PAKISTAN11MAY 2" xfId="1610" xr:uid="{00000000-0005-0000-0000-000099130000}"/>
    <cellStyle name="_PAKISTAN11MAY 3" xfId="1611" xr:uid="{00000000-0005-0000-0000-00009A130000}"/>
    <cellStyle name="_PAKISTAN11MAY 4" xfId="1612" xr:uid="{00000000-0005-0000-0000-00009B130000}"/>
    <cellStyle name="_PAKISTAN11MAY_00.02 Cons P&amp;L" xfId="52954" xr:uid="{00000000-0005-0000-0000-00009C130000}"/>
    <cellStyle name="_PAKISTAN11MAY_1.1 Quart. uderl. P&amp;L develop." xfId="1609" xr:uid="{00000000-0005-0000-0000-00009D130000}"/>
    <cellStyle name="_PAKISTAN11MAY_1.3 Underlying P&amp;L" xfId="2779" xr:uid="{00000000-0005-0000-0000-00009E130000}"/>
    <cellStyle name="_PAKISTAN11MAY_1.5 Reported P&amp;L" xfId="2991" xr:uid="{00000000-0005-0000-0000-00009F130000}"/>
    <cellStyle name="_PAKISTAN11MAY_2.3. Due to customers" xfId="3203" xr:uid="{00000000-0005-0000-0000-0000A0130000}"/>
    <cellStyle name="_PAKISTAN11MAY_29" xfId="54493" xr:uid="{00000000-0005-0000-0000-0000A1130000}"/>
    <cellStyle name="_PAKISTAN11MAY_29.00.25 Funding programme" xfId="52955" xr:uid="{00000000-0005-0000-0000-0000A2130000}"/>
    <cellStyle name="_PAKISTAN11MAY_3.1. Retail Banking" xfId="3415" xr:uid="{00000000-0005-0000-0000-0000A3130000}"/>
    <cellStyle name="_PAKISTAN11MAY_3.2a Private Banking per Q" xfId="3627" xr:uid="{00000000-0005-0000-0000-0000A4130000}"/>
    <cellStyle name="_PAKISTAN11MAY_3.3. Corporate Banking" xfId="3839" xr:uid="{00000000-0005-0000-0000-0000A5130000}"/>
    <cellStyle name="_PAKISTAN11MAY_3.3a Corporate Banking per Q" xfId="5323" xr:uid="{00000000-0005-0000-0000-0000A6130000}"/>
    <cellStyle name="_PAKISTAN11MAY_3.4.1 CB-commercial clients" xfId="4051" xr:uid="{00000000-0005-0000-0000-0000A7130000}"/>
    <cellStyle name="_PAKISTAN11MAY_3.4.1.a CB-com. clients per Q" xfId="4263" xr:uid="{00000000-0005-0000-0000-0000A8130000}"/>
    <cellStyle name="_PAKISTAN11MAY_3.4.2 CB-intern. clients" xfId="4475" xr:uid="{00000000-0005-0000-0000-0000A9130000}"/>
    <cellStyle name="_PAKISTAN11MAY_3.4.2a CB-int. clients per Q" xfId="4687" xr:uid="{00000000-0005-0000-0000-0000AA130000}"/>
    <cellStyle name="_PAKISTAN11MAY_3.4.3 CB-cap. mark.sol." xfId="4899" xr:uid="{00000000-0005-0000-0000-0000AB130000}"/>
    <cellStyle name="_PAKISTAN11MAY_3.4.3a CB-cap. mark. sol. per Q" xfId="5111" xr:uid="{00000000-0005-0000-0000-0000AC130000}"/>
    <cellStyle name="_PAKISTAN11MAY_Q&amp;Aspreadsheet" xfId="52956" xr:uid="{00000000-0005-0000-0000-0000AD130000}"/>
    <cellStyle name="_PAKISTAN11MAY_Q&amp;Aspreadsheet_20120820 Charts IFR 2012 - CM" xfId="52957" xr:uid="{00000000-0005-0000-0000-0000AE130000}"/>
    <cellStyle name="_PAKISTAN11MAY_Q&amp;Aspreadsheet_20120820 Charts IFR 2012 - CM 2" xfId="52958" xr:uid="{00000000-0005-0000-0000-0000AF130000}"/>
    <cellStyle name="_PAKISTAN11MAY_Q&amp;Aspreadsheet_20120820 Charts IFR 2012 - CM_11.01.05 Remuneration" xfId="52959" xr:uid="{00000000-0005-0000-0000-0000B0130000}"/>
    <cellStyle name="_PAKISTAN11MAY_Q&amp;Aspreadsheet_20120820 Charts IFR 2012 - CM_61.00.05 Major subs" xfId="52960" xr:uid="{00000000-0005-0000-0000-0000B1130000}"/>
    <cellStyle name="_PAKISTAN11MAY_Q&amp;Aspreadsheet_20120820 Charts IFR 2012 - CM_Grafic long-term fund." xfId="52961" xr:uid="{00000000-0005-0000-0000-0000B2130000}"/>
    <cellStyle name="_PAKISTAN11MAY_Q&amp;Aspreadsheet_20120820 Charts IFR 2012 - CM_Grafic maturity" xfId="52962" xr:uid="{00000000-0005-0000-0000-0000B3130000}"/>
    <cellStyle name="_PAKISTAN11MAY_Q&amp;Aspreadsheet_20120821 Charts IFR 2012 - CM" xfId="52963" xr:uid="{00000000-0005-0000-0000-0000B4130000}"/>
    <cellStyle name="_PAKISTAN11MAY_Q&amp;Aspreadsheet_20120821 Charts IFR 2012 - CM 2" xfId="52964" xr:uid="{00000000-0005-0000-0000-0000B5130000}"/>
    <cellStyle name="_PAKISTAN11MAY_Q&amp;Aspreadsheet_20120821 Charts IFR 2012 - CM_11.01.05 Remuneration" xfId="52965" xr:uid="{00000000-0005-0000-0000-0000B6130000}"/>
    <cellStyle name="_PAKISTAN11MAY_Q&amp;Aspreadsheet_20120821 Charts IFR 2012 - CM_61.00.05 Major subs" xfId="52966" xr:uid="{00000000-0005-0000-0000-0000B7130000}"/>
    <cellStyle name="_PAKISTAN11MAY_Q&amp;Aspreadsheet_20120821 Charts IFR 2012 - CM_Grafic long-term fund." xfId="52967" xr:uid="{00000000-0005-0000-0000-0000B8130000}"/>
    <cellStyle name="_PAKISTAN11MAY_Q&amp;Aspreadsheet_20120821 Charts IFR 2012 - CM_Grafic maturity" xfId="52968" xr:uid="{00000000-0005-0000-0000-0000B9130000}"/>
    <cellStyle name="_PAKISTAN11MAY_Riskspreadsheet" xfId="52969" xr:uid="{00000000-0005-0000-0000-0000BA130000}"/>
    <cellStyle name="_PAKISTAN11MAY_Riskspreadsheet_20120820 Charts IFR 2012 - CM" xfId="52970" xr:uid="{00000000-0005-0000-0000-0000BB130000}"/>
    <cellStyle name="_PAKISTAN11MAY_Riskspreadsheet_20120820 Charts IFR 2012 - CM 2" xfId="52971" xr:uid="{00000000-0005-0000-0000-0000BC130000}"/>
    <cellStyle name="_PAKISTAN11MAY_Riskspreadsheet_20120820 Charts IFR 2012 - CM_11.01.05 Remuneration" xfId="52972" xr:uid="{00000000-0005-0000-0000-0000BD130000}"/>
    <cellStyle name="_PAKISTAN11MAY_Riskspreadsheet_20120820 Charts IFR 2012 - CM_61.00.05 Major subs" xfId="52973" xr:uid="{00000000-0005-0000-0000-0000BE130000}"/>
    <cellStyle name="_PAKISTAN11MAY_Riskspreadsheet_20120820 Charts IFR 2012 - CM_Grafic long-term fund." xfId="52974" xr:uid="{00000000-0005-0000-0000-0000BF130000}"/>
    <cellStyle name="_PAKISTAN11MAY_Riskspreadsheet_20120820 Charts IFR 2012 - CM_Grafic maturity" xfId="52975" xr:uid="{00000000-0005-0000-0000-0000C0130000}"/>
    <cellStyle name="_PAKISTAN11MAY_Riskspreadsheet_20120821 Charts IFR 2012 - CM" xfId="52976" xr:uid="{00000000-0005-0000-0000-0000C1130000}"/>
    <cellStyle name="_PAKISTAN11MAY_Riskspreadsheet_20120821 Charts IFR 2012 - CM 2" xfId="52977" xr:uid="{00000000-0005-0000-0000-0000C2130000}"/>
    <cellStyle name="_PAKISTAN11MAY_Riskspreadsheet_20120821 Charts IFR 2012 - CM_11.01.05 Remuneration" xfId="52978" xr:uid="{00000000-0005-0000-0000-0000C3130000}"/>
    <cellStyle name="_PAKISTAN11MAY_Riskspreadsheet_20120821 Charts IFR 2012 - CM_61.00.05 Major subs" xfId="52979" xr:uid="{00000000-0005-0000-0000-0000C4130000}"/>
    <cellStyle name="_PAKISTAN11MAY_Riskspreadsheet_20120821 Charts IFR 2012 - CM_Grafic long-term fund." xfId="52980" xr:uid="{00000000-0005-0000-0000-0000C5130000}"/>
    <cellStyle name="_PAKISTAN11MAY_Riskspreadsheet_20120821 Charts IFR 2012 - CM_Grafic maturity" xfId="52981" xr:uid="{00000000-0005-0000-0000-0000C6130000}"/>
    <cellStyle name="_Performance Dialogue Report_2008-07_v3.0_VERSTUURD" xfId="52982" xr:uid="{00000000-0005-0000-0000-0000C7130000}"/>
    <cellStyle name="_PK Liquidity Ratios - Jan'07" xfId="281" xr:uid="{00000000-0005-0000-0000-0000C8130000}"/>
    <cellStyle name="_PK Liquidity Ratios - Jan'07 2" xfId="1614" xr:uid="{00000000-0005-0000-0000-0000C9130000}"/>
    <cellStyle name="_PK Liquidity Ratios - Jan'07 3" xfId="1615" xr:uid="{00000000-0005-0000-0000-0000CA130000}"/>
    <cellStyle name="_PK Liquidity Ratios - Jan'07 4" xfId="1616" xr:uid="{00000000-0005-0000-0000-0000CB130000}"/>
    <cellStyle name="_PK Liquidity Ratios - Jan'07_00.02 Cons P&amp;L" xfId="52983" xr:uid="{00000000-0005-0000-0000-0000CC130000}"/>
    <cellStyle name="_PK Liquidity Ratios - Jan'07_1.1 Quart. uderl. P&amp;L develop." xfId="1613" xr:uid="{00000000-0005-0000-0000-0000CD130000}"/>
    <cellStyle name="_PK Liquidity Ratios - Jan'07_1.3 Underlying P&amp;L" xfId="2780" xr:uid="{00000000-0005-0000-0000-0000CE130000}"/>
    <cellStyle name="_PK Liquidity Ratios - Jan'07_1.5 Reported P&amp;L" xfId="2992" xr:uid="{00000000-0005-0000-0000-0000CF130000}"/>
    <cellStyle name="_PK Liquidity Ratios - Jan'07_2.3. Due to customers" xfId="3204" xr:uid="{00000000-0005-0000-0000-0000D0130000}"/>
    <cellStyle name="_PK Liquidity Ratios - Jan'07_29" xfId="54494" xr:uid="{00000000-0005-0000-0000-0000D1130000}"/>
    <cellStyle name="_PK Liquidity Ratios - Jan'07_29.00.25 Funding programme" xfId="52984" xr:uid="{00000000-0005-0000-0000-0000D2130000}"/>
    <cellStyle name="_PK Liquidity Ratios - Jan'07_3.1. Retail Banking" xfId="3416" xr:uid="{00000000-0005-0000-0000-0000D3130000}"/>
    <cellStyle name="_PK Liquidity Ratios - Jan'07_3.2a Private Banking per Q" xfId="3628" xr:uid="{00000000-0005-0000-0000-0000D4130000}"/>
    <cellStyle name="_PK Liquidity Ratios - Jan'07_3.3. Corporate Banking" xfId="3840" xr:uid="{00000000-0005-0000-0000-0000D5130000}"/>
    <cellStyle name="_PK Liquidity Ratios - Jan'07_3.3a Corporate Banking per Q" xfId="5324" xr:uid="{00000000-0005-0000-0000-0000D6130000}"/>
    <cellStyle name="_PK Liquidity Ratios - Jan'07_3.4.1 CB-commercial clients" xfId="4052" xr:uid="{00000000-0005-0000-0000-0000D7130000}"/>
    <cellStyle name="_PK Liquidity Ratios - Jan'07_3.4.1.a CB-com. clients per Q" xfId="4264" xr:uid="{00000000-0005-0000-0000-0000D8130000}"/>
    <cellStyle name="_PK Liquidity Ratios - Jan'07_3.4.2 CB-intern. clients" xfId="4476" xr:uid="{00000000-0005-0000-0000-0000D9130000}"/>
    <cellStyle name="_PK Liquidity Ratios - Jan'07_3.4.2a CB-int. clients per Q" xfId="4688" xr:uid="{00000000-0005-0000-0000-0000DA130000}"/>
    <cellStyle name="_PK Liquidity Ratios - Jan'07_3.4.3 CB-cap. mark.sol." xfId="4900" xr:uid="{00000000-0005-0000-0000-0000DB130000}"/>
    <cellStyle name="_PK Liquidity Ratios - Jan'07_3.4.3a CB-cap. mark. sol. per Q" xfId="5112" xr:uid="{00000000-0005-0000-0000-0000DC130000}"/>
    <cellStyle name="_PL impact v8" xfId="52985" xr:uid="{00000000-0005-0000-0000-0000DD130000}"/>
    <cellStyle name="_PPT Karin" xfId="52986" xr:uid="{00000000-0005-0000-0000-0000DE130000}"/>
    <cellStyle name="_PPT projectie" xfId="52987" xr:uid="{00000000-0005-0000-0000-0000DF130000}"/>
    <cellStyle name="_PPT projectie 2" xfId="52988" xr:uid="{00000000-0005-0000-0000-0000E0130000}"/>
    <cellStyle name="_Projection FBN-ABN v8" xfId="52989" xr:uid="{00000000-0005-0000-0000-0000E1130000}"/>
    <cellStyle name="_Projection FBN-ABN v8 2" xfId="52990" xr:uid="{00000000-0005-0000-0000-0000E2130000}"/>
    <cellStyle name="_Projects_overview" xfId="52991" xr:uid="{00000000-0005-0000-0000-0000E3130000}"/>
    <cellStyle name="_Projects_overview 2" xfId="52992" xr:uid="{00000000-0005-0000-0000-0000E4130000}"/>
    <cellStyle name="_R&amp;PB_PRM4_dummy" xfId="52993" xr:uid="{00000000-0005-0000-0000-0000E5130000}"/>
    <cellStyle name="_R&amp;PB_Scenario 20132021 v14" xfId="52994" xr:uid="{00000000-0005-0000-0000-0000E6130000}"/>
    <cellStyle name="_Reorganisatie Voorziening" xfId="52995" xr:uid="{00000000-0005-0000-0000-0000E7130000}"/>
    <cellStyle name="_Reversals" xfId="282" xr:uid="{00000000-0005-0000-0000-0000E8130000}"/>
    <cellStyle name="_Reversals 2" xfId="1618" xr:uid="{00000000-0005-0000-0000-0000E9130000}"/>
    <cellStyle name="_Reversals 3" xfId="1619" xr:uid="{00000000-0005-0000-0000-0000EA130000}"/>
    <cellStyle name="_Reversals 4" xfId="1620" xr:uid="{00000000-0005-0000-0000-0000EB130000}"/>
    <cellStyle name="_Reversals_00.02 Cons P&amp;L" xfId="52996" xr:uid="{00000000-0005-0000-0000-0000EC130000}"/>
    <cellStyle name="_Reversals_1.1 Quart. uderl. P&amp;L develop." xfId="1617" xr:uid="{00000000-0005-0000-0000-0000ED130000}"/>
    <cellStyle name="_Reversals_1.3 Underlying P&amp;L" xfId="2781" xr:uid="{00000000-0005-0000-0000-0000EE130000}"/>
    <cellStyle name="_Reversals_1.5 Reported P&amp;L" xfId="2993" xr:uid="{00000000-0005-0000-0000-0000EF130000}"/>
    <cellStyle name="_Reversals_2.3. Due to customers" xfId="3205" xr:uid="{00000000-0005-0000-0000-0000F0130000}"/>
    <cellStyle name="_Reversals_29" xfId="54495" xr:uid="{00000000-0005-0000-0000-0000F1130000}"/>
    <cellStyle name="_Reversals_29.00.25 Funding programme" xfId="52997" xr:uid="{00000000-0005-0000-0000-0000F2130000}"/>
    <cellStyle name="_Reversals_3.1. Retail Banking" xfId="3417" xr:uid="{00000000-0005-0000-0000-0000F3130000}"/>
    <cellStyle name="_Reversals_3.2a Private Banking per Q" xfId="3629" xr:uid="{00000000-0005-0000-0000-0000F4130000}"/>
    <cellStyle name="_Reversals_3.3. Corporate Banking" xfId="3841" xr:uid="{00000000-0005-0000-0000-0000F5130000}"/>
    <cellStyle name="_Reversals_3.3a Corporate Banking per Q" xfId="5325" xr:uid="{00000000-0005-0000-0000-0000F6130000}"/>
    <cellStyle name="_Reversals_3.4.1 CB-commercial clients" xfId="4053" xr:uid="{00000000-0005-0000-0000-0000F7130000}"/>
    <cellStyle name="_Reversals_3.4.1.a CB-com. clients per Q" xfId="4265" xr:uid="{00000000-0005-0000-0000-0000F8130000}"/>
    <cellStyle name="_Reversals_3.4.2 CB-intern. clients" xfId="4477" xr:uid="{00000000-0005-0000-0000-0000F9130000}"/>
    <cellStyle name="_Reversals_3.4.2a CB-int. clients per Q" xfId="4689" xr:uid="{00000000-0005-0000-0000-0000FA130000}"/>
    <cellStyle name="_Reversals_3.4.3 CB-cap. mark.sol." xfId="4901" xr:uid="{00000000-0005-0000-0000-0000FB130000}"/>
    <cellStyle name="_Reversals_3.4.3a CB-cap. mark. sol. per Q" xfId="5113" xr:uid="{00000000-0005-0000-0000-0000FC130000}"/>
    <cellStyle name="_Reversals_Q&amp;Aspreadsheet" xfId="52998" xr:uid="{00000000-0005-0000-0000-0000FD130000}"/>
    <cellStyle name="_Reversals_Q&amp;Aspreadsheet_20120820 Charts IFR 2012 - CM" xfId="52999" xr:uid="{00000000-0005-0000-0000-0000FE130000}"/>
    <cellStyle name="_Reversals_Q&amp;Aspreadsheet_20120820 Charts IFR 2012 - CM 2" xfId="53000" xr:uid="{00000000-0005-0000-0000-0000FF130000}"/>
    <cellStyle name="_Reversals_Q&amp;Aspreadsheet_20120820 Charts IFR 2012 - CM_11.01.05 Remuneration" xfId="53001" xr:uid="{00000000-0005-0000-0000-000000140000}"/>
    <cellStyle name="_Reversals_Q&amp;Aspreadsheet_20120820 Charts IFR 2012 - CM_61.00.05 Major subs" xfId="53002" xr:uid="{00000000-0005-0000-0000-000001140000}"/>
    <cellStyle name="_Reversals_Q&amp;Aspreadsheet_20120820 Charts IFR 2012 - CM_Grafic long-term fund." xfId="53003" xr:uid="{00000000-0005-0000-0000-000002140000}"/>
    <cellStyle name="_Reversals_Q&amp;Aspreadsheet_20120820 Charts IFR 2012 - CM_Grafic maturity" xfId="53004" xr:uid="{00000000-0005-0000-0000-000003140000}"/>
    <cellStyle name="_Reversals_Q&amp;Aspreadsheet_20120821 Charts IFR 2012 - CM" xfId="53005" xr:uid="{00000000-0005-0000-0000-000004140000}"/>
    <cellStyle name="_Reversals_Q&amp;Aspreadsheet_20120821 Charts IFR 2012 - CM 2" xfId="53006" xr:uid="{00000000-0005-0000-0000-000005140000}"/>
    <cellStyle name="_Reversals_Q&amp;Aspreadsheet_20120821 Charts IFR 2012 - CM_11.01.05 Remuneration" xfId="53007" xr:uid="{00000000-0005-0000-0000-000006140000}"/>
    <cellStyle name="_Reversals_Q&amp;Aspreadsheet_20120821 Charts IFR 2012 - CM_61.00.05 Major subs" xfId="53008" xr:uid="{00000000-0005-0000-0000-000007140000}"/>
    <cellStyle name="_Reversals_Q&amp;Aspreadsheet_20120821 Charts IFR 2012 - CM_Grafic long-term fund." xfId="53009" xr:uid="{00000000-0005-0000-0000-000008140000}"/>
    <cellStyle name="_Reversals_Q&amp;Aspreadsheet_20120821 Charts IFR 2012 - CM_Grafic maturity" xfId="53010" xr:uid="{00000000-0005-0000-0000-000009140000}"/>
    <cellStyle name="_Reversals_Riskspreadsheet" xfId="53011" xr:uid="{00000000-0005-0000-0000-00000A140000}"/>
    <cellStyle name="_Reversals_Riskspreadsheet_20120820 Charts IFR 2012 - CM" xfId="53012" xr:uid="{00000000-0005-0000-0000-00000B140000}"/>
    <cellStyle name="_Reversals_Riskspreadsheet_20120820 Charts IFR 2012 - CM 2" xfId="53013" xr:uid="{00000000-0005-0000-0000-00000C140000}"/>
    <cellStyle name="_Reversals_Riskspreadsheet_20120820 Charts IFR 2012 - CM_11.01.05 Remuneration" xfId="53014" xr:uid="{00000000-0005-0000-0000-00000D140000}"/>
    <cellStyle name="_Reversals_Riskspreadsheet_20120820 Charts IFR 2012 - CM_61.00.05 Major subs" xfId="53015" xr:uid="{00000000-0005-0000-0000-00000E140000}"/>
    <cellStyle name="_Reversals_Riskspreadsheet_20120820 Charts IFR 2012 - CM_Grafic long-term fund." xfId="53016" xr:uid="{00000000-0005-0000-0000-00000F140000}"/>
    <cellStyle name="_Reversals_Riskspreadsheet_20120820 Charts IFR 2012 - CM_Grafic maturity" xfId="53017" xr:uid="{00000000-0005-0000-0000-000010140000}"/>
    <cellStyle name="_Reversals_Riskspreadsheet_20120821 Charts IFR 2012 - CM" xfId="53018" xr:uid="{00000000-0005-0000-0000-000011140000}"/>
    <cellStyle name="_Reversals_Riskspreadsheet_20120821 Charts IFR 2012 - CM 2" xfId="53019" xr:uid="{00000000-0005-0000-0000-000012140000}"/>
    <cellStyle name="_Reversals_Riskspreadsheet_20120821 Charts IFR 2012 - CM_11.01.05 Remuneration" xfId="53020" xr:uid="{00000000-0005-0000-0000-000013140000}"/>
    <cellStyle name="_Reversals_Riskspreadsheet_20120821 Charts IFR 2012 - CM_61.00.05 Major subs" xfId="53021" xr:uid="{00000000-0005-0000-0000-000014140000}"/>
    <cellStyle name="_Reversals_Riskspreadsheet_20120821 Charts IFR 2012 - CM_Grafic long-term fund." xfId="53022" xr:uid="{00000000-0005-0000-0000-000015140000}"/>
    <cellStyle name="_Reversals_Riskspreadsheet_20120821 Charts IFR 2012 - CM_Grafic maturity" xfId="53023" xr:uid="{00000000-0005-0000-0000-000016140000}"/>
    <cellStyle name="_RFS slice 200805_def2_werkdocument" xfId="283" xr:uid="{00000000-0005-0000-0000-000017140000}"/>
    <cellStyle name="_RFS slice 200805_def2_werkdocument 2" xfId="1622" xr:uid="{00000000-0005-0000-0000-000018140000}"/>
    <cellStyle name="_RFS slice 200805_def2_werkdocument 3" xfId="1623" xr:uid="{00000000-0005-0000-0000-000019140000}"/>
    <cellStyle name="_RFS slice 200805_def2_werkdocument 4" xfId="1624" xr:uid="{00000000-0005-0000-0000-00001A140000}"/>
    <cellStyle name="_RFS slice 200805_def2_werkdocument_00.02 Cons P&amp;L" xfId="53024" xr:uid="{00000000-0005-0000-0000-00001B140000}"/>
    <cellStyle name="_RFS slice 200805_def2_werkdocument_1.1 Quart. uderl. P&amp;L develop." xfId="1621" xr:uid="{00000000-0005-0000-0000-00001C140000}"/>
    <cellStyle name="_RFS slice 200805_def2_werkdocument_1.3 Underlying P&amp;L" xfId="2782" xr:uid="{00000000-0005-0000-0000-00001D140000}"/>
    <cellStyle name="_RFS slice 200805_def2_werkdocument_1.5 Reported P&amp;L" xfId="2994" xr:uid="{00000000-0005-0000-0000-00001E140000}"/>
    <cellStyle name="_RFS slice 200805_def2_werkdocument_2.3. Due to customers" xfId="3206" xr:uid="{00000000-0005-0000-0000-00001F140000}"/>
    <cellStyle name="_RFS slice 200805_def2_werkdocument_29" xfId="54496" xr:uid="{00000000-0005-0000-0000-000020140000}"/>
    <cellStyle name="_RFS slice 200805_def2_werkdocument_29.00.25 Funding programme" xfId="53025" xr:uid="{00000000-0005-0000-0000-000021140000}"/>
    <cellStyle name="_RFS slice 200805_def2_werkdocument_3.1. Retail Banking" xfId="3418" xr:uid="{00000000-0005-0000-0000-000022140000}"/>
    <cellStyle name="_RFS slice 200805_def2_werkdocument_3.2a Private Banking per Q" xfId="3630" xr:uid="{00000000-0005-0000-0000-000023140000}"/>
    <cellStyle name="_RFS slice 200805_def2_werkdocument_3.3. Corporate Banking" xfId="3842" xr:uid="{00000000-0005-0000-0000-000024140000}"/>
    <cellStyle name="_RFS slice 200805_def2_werkdocument_3.3a Corporate Banking per Q" xfId="5326" xr:uid="{00000000-0005-0000-0000-000025140000}"/>
    <cellStyle name="_RFS slice 200805_def2_werkdocument_3.4.1 CB-commercial clients" xfId="4054" xr:uid="{00000000-0005-0000-0000-000026140000}"/>
    <cellStyle name="_RFS slice 200805_def2_werkdocument_3.4.1.a CB-com. clients per Q" xfId="4266" xr:uid="{00000000-0005-0000-0000-000027140000}"/>
    <cellStyle name="_RFS slice 200805_def2_werkdocument_3.4.2 CB-intern. clients" xfId="4478" xr:uid="{00000000-0005-0000-0000-000028140000}"/>
    <cellStyle name="_RFS slice 200805_def2_werkdocument_3.4.2a CB-int. clients per Q" xfId="4690" xr:uid="{00000000-0005-0000-0000-000029140000}"/>
    <cellStyle name="_RFS slice 200805_def2_werkdocument_3.4.3 CB-cap. mark.sol." xfId="4902" xr:uid="{00000000-0005-0000-0000-00002A140000}"/>
    <cellStyle name="_RFS slice 200805_def2_werkdocument_3.4.3a CB-cap. mark. sol. per Q" xfId="5114" xr:uid="{00000000-0005-0000-0000-00002B140000}"/>
    <cellStyle name="_RWA" xfId="53026" xr:uid="{00000000-0005-0000-0000-00002C140000}"/>
    <cellStyle name="_RWA 2" xfId="53027" xr:uid="{00000000-0005-0000-0000-00002D140000}"/>
    <cellStyle name="_RWA II Budget 2011 Private Banking International" xfId="53028" xr:uid="{00000000-0005-0000-0000-00002E140000}"/>
    <cellStyle name="_RWA II Budget 2011 Private Banking International 2" xfId="53029" xr:uid="{00000000-0005-0000-0000-00002F140000}"/>
    <cellStyle name="_RWA Reduction - 7.31.07 Notionals" xfId="284" xr:uid="{00000000-0005-0000-0000-000030140000}"/>
    <cellStyle name="_RWA Reduction - 7.31.07 Notionals 2" xfId="1626" xr:uid="{00000000-0005-0000-0000-000031140000}"/>
    <cellStyle name="_RWA Reduction - 7.31.07 Notionals 3" xfId="1627" xr:uid="{00000000-0005-0000-0000-000032140000}"/>
    <cellStyle name="_RWA Reduction - 7.31.07 Notionals 4" xfId="1628" xr:uid="{00000000-0005-0000-0000-000033140000}"/>
    <cellStyle name="_RWA Reduction - 7.31.07 Notionals_00.02 Cons P&amp;L" xfId="53030" xr:uid="{00000000-0005-0000-0000-000034140000}"/>
    <cellStyle name="_RWA Reduction - 7.31.07 Notionals_1.1 Quart. uderl. P&amp;L develop." xfId="1625" xr:uid="{00000000-0005-0000-0000-000035140000}"/>
    <cellStyle name="_RWA Reduction - 7.31.07 Notionals_1.3 Underlying P&amp;L" xfId="2783" xr:uid="{00000000-0005-0000-0000-000036140000}"/>
    <cellStyle name="_RWA Reduction - 7.31.07 Notionals_1.5 Reported P&amp;L" xfId="2995" xr:uid="{00000000-0005-0000-0000-000037140000}"/>
    <cellStyle name="_RWA Reduction - 7.31.07 Notionals_2.3. Due to customers" xfId="3207" xr:uid="{00000000-0005-0000-0000-000038140000}"/>
    <cellStyle name="_RWA Reduction - 7.31.07 Notionals_29" xfId="54497" xr:uid="{00000000-0005-0000-0000-000039140000}"/>
    <cellStyle name="_RWA Reduction - 7.31.07 Notionals_29.00.25 Funding programme" xfId="53031" xr:uid="{00000000-0005-0000-0000-00003A140000}"/>
    <cellStyle name="_RWA Reduction - 7.31.07 Notionals_3.1. Retail Banking" xfId="3419" xr:uid="{00000000-0005-0000-0000-00003B140000}"/>
    <cellStyle name="_RWA Reduction - 7.31.07 Notionals_3.2a Private Banking per Q" xfId="3631" xr:uid="{00000000-0005-0000-0000-00003C140000}"/>
    <cellStyle name="_RWA Reduction - 7.31.07 Notionals_3.3. Corporate Banking" xfId="3843" xr:uid="{00000000-0005-0000-0000-00003D140000}"/>
    <cellStyle name="_RWA Reduction - 7.31.07 Notionals_3.3a Corporate Banking per Q" xfId="5327" xr:uid="{00000000-0005-0000-0000-00003E140000}"/>
    <cellStyle name="_RWA Reduction - 7.31.07 Notionals_3.4.1 CB-commercial clients" xfId="4055" xr:uid="{00000000-0005-0000-0000-00003F140000}"/>
    <cellStyle name="_RWA Reduction - 7.31.07 Notionals_3.4.1.a CB-com. clients per Q" xfId="4267" xr:uid="{00000000-0005-0000-0000-000040140000}"/>
    <cellStyle name="_RWA Reduction - 7.31.07 Notionals_3.4.2 CB-intern. clients" xfId="4479" xr:uid="{00000000-0005-0000-0000-000041140000}"/>
    <cellStyle name="_RWA Reduction - 7.31.07 Notionals_3.4.2a CB-int. clients per Q" xfId="4691" xr:uid="{00000000-0005-0000-0000-000042140000}"/>
    <cellStyle name="_RWA Reduction - 7.31.07 Notionals_3.4.3 CB-cap. mark.sol." xfId="4903" xr:uid="{00000000-0005-0000-0000-000043140000}"/>
    <cellStyle name="_RWA Reduction - 7.31.07 Notionals_3.4.3a CB-cap. mark. sol. per Q" xfId="5115" xr:uid="{00000000-0005-0000-0000-000044140000}"/>
    <cellStyle name="_RWA_20120820 Charts IFR 2012 - CM" xfId="53032" xr:uid="{00000000-0005-0000-0000-000045140000}"/>
    <cellStyle name="_RWA_20120820 Charts IFR 2012 - CM 2" xfId="53033" xr:uid="{00000000-0005-0000-0000-000046140000}"/>
    <cellStyle name="_RWA_20120820 Charts IFR 2012 - CM_11.01.05 Remuneration" xfId="53034" xr:uid="{00000000-0005-0000-0000-000047140000}"/>
    <cellStyle name="_RWA_20120820 Charts IFR 2012 - CM_61.00.05 Major subs" xfId="53035" xr:uid="{00000000-0005-0000-0000-000048140000}"/>
    <cellStyle name="_RWA_20120820 Charts IFR 2012 - CM_Grafic long-term fund." xfId="53036" xr:uid="{00000000-0005-0000-0000-000049140000}"/>
    <cellStyle name="_RWA_20120820 Charts IFR 2012 - CM_Grafic maturity" xfId="53037" xr:uid="{00000000-0005-0000-0000-00004A140000}"/>
    <cellStyle name="_RWA_20120821 Charts IFR 2012 - CM" xfId="53038" xr:uid="{00000000-0005-0000-0000-00004B140000}"/>
    <cellStyle name="_RWA_20120821 Charts IFR 2012 - CM 2" xfId="53039" xr:uid="{00000000-0005-0000-0000-00004C140000}"/>
    <cellStyle name="_RWA_20120821 Charts IFR 2012 - CM_11.01.05 Remuneration" xfId="53040" xr:uid="{00000000-0005-0000-0000-00004D140000}"/>
    <cellStyle name="_RWA_20120821 Charts IFR 2012 - CM_61.00.05 Major subs" xfId="53041" xr:uid="{00000000-0005-0000-0000-00004E140000}"/>
    <cellStyle name="_RWA_20120821 Charts IFR 2012 - CM_Grafic long-term fund." xfId="53042" xr:uid="{00000000-0005-0000-0000-00004F140000}"/>
    <cellStyle name="_RWA_20120821 Charts IFR 2012 - CM_Grafic maturity" xfId="53043" xr:uid="{00000000-0005-0000-0000-000050140000}"/>
    <cellStyle name="_Settlements" xfId="53044" xr:uid="{00000000-0005-0000-0000-000051140000}"/>
    <cellStyle name="_settlements 2009" xfId="53045" xr:uid="{00000000-0005-0000-0000-000052140000}"/>
    <cellStyle name="_Sheet1" xfId="53046" xr:uid="{00000000-0005-0000-0000-000053140000}"/>
    <cellStyle name="_Sheet1 2" xfId="53047" xr:uid="{00000000-0005-0000-0000-000054140000}"/>
    <cellStyle name="_Sheet1_1" xfId="53048" xr:uid="{00000000-0005-0000-0000-000055140000}"/>
    <cellStyle name="_Sheet1_1 2" xfId="53049" xr:uid="{00000000-0005-0000-0000-000056140000}"/>
    <cellStyle name="_Sheet1_1_00.01.01Y" xfId="53050" xr:uid="{00000000-0005-0000-0000-000057140000}"/>
    <cellStyle name="_Sheet1_20120820 Charts IFR 2012 - CM" xfId="53051" xr:uid="{00000000-0005-0000-0000-000058140000}"/>
    <cellStyle name="_Sheet1_20120820 Charts IFR 2012 - CM 2" xfId="53052" xr:uid="{00000000-0005-0000-0000-000059140000}"/>
    <cellStyle name="_Sheet1_20120820 Charts IFR 2012 - CM_11.01.05 Remuneration" xfId="53053" xr:uid="{00000000-0005-0000-0000-00005A140000}"/>
    <cellStyle name="_Sheet1_20120820 Charts IFR 2012 - CM_61.00.05 Major subs" xfId="53054" xr:uid="{00000000-0005-0000-0000-00005B140000}"/>
    <cellStyle name="_Sheet1_20120820 Charts IFR 2012 - CM_Grafic long-term fund." xfId="53055" xr:uid="{00000000-0005-0000-0000-00005C140000}"/>
    <cellStyle name="_Sheet1_20120820 Charts IFR 2012 - CM_Grafic maturity" xfId="53056" xr:uid="{00000000-0005-0000-0000-00005D140000}"/>
    <cellStyle name="_Sheet1_20120821 Charts IFR 2012 - CM" xfId="53057" xr:uid="{00000000-0005-0000-0000-00005E140000}"/>
    <cellStyle name="_Sheet1_20120821 Charts IFR 2012 - CM 2" xfId="53058" xr:uid="{00000000-0005-0000-0000-00005F140000}"/>
    <cellStyle name="_Sheet1_20120821 Charts IFR 2012 - CM_11.01.05 Remuneration" xfId="53059" xr:uid="{00000000-0005-0000-0000-000060140000}"/>
    <cellStyle name="_Sheet1_20120821 Charts IFR 2012 - CM_61.00.05 Major subs" xfId="53060" xr:uid="{00000000-0005-0000-0000-000061140000}"/>
    <cellStyle name="_Sheet1_20120821 Charts IFR 2012 - CM_Grafic long-term fund." xfId="53061" xr:uid="{00000000-0005-0000-0000-000062140000}"/>
    <cellStyle name="_Sheet1_20120821 Charts IFR 2012 - CM_Grafic maturity" xfId="53062" xr:uid="{00000000-0005-0000-0000-000063140000}"/>
    <cellStyle name="_Sheet2" xfId="285" xr:uid="{00000000-0005-0000-0000-000064140000}"/>
    <cellStyle name="_Sheet2 2" xfId="1630" xr:uid="{00000000-0005-0000-0000-000065140000}"/>
    <cellStyle name="_Sheet2 3" xfId="1631" xr:uid="{00000000-0005-0000-0000-000066140000}"/>
    <cellStyle name="_Sheet2 4" xfId="1632" xr:uid="{00000000-0005-0000-0000-000067140000}"/>
    <cellStyle name="_Sheet2_00.02 Cons P&amp;L" xfId="53063" xr:uid="{00000000-0005-0000-0000-000068140000}"/>
    <cellStyle name="_Sheet2_1.1 Quart. uderl. P&amp;L develop." xfId="1629" xr:uid="{00000000-0005-0000-0000-000069140000}"/>
    <cellStyle name="_Sheet2_1.3 Underlying P&amp;L" xfId="2784" xr:uid="{00000000-0005-0000-0000-00006A140000}"/>
    <cellStyle name="_Sheet2_1.5 Reported P&amp;L" xfId="2996" xr:uid="{00000000-0005-0000-0000-00006B140000}"/>
    <cellStyle name="_Sheet2_2.3. Due to customers" xfId="3208" xr:uid="{00000000-0005-0000-0000-00006C140000}"/>
    <cellStyle name="_Sheet2_29" xfId="54498" xr:uid="{00000000-0005-0000-0000-00006D140000}"/>
    <cellStyle name="_Sheet2_29.00.25 Funding programme" xfId="53064" xr:uid="{00000000-0005-0000-0000-00006E140000}"/>
    <cellStyle name="_Sheet2_3.1. Retail Banking" xfId="3420" xr:uid="{00000000-0005-0000-0000-00006F140000}"/>
    <cellStyle name="_Sheet2_3.2a Private Banking per Q" xfId="3632" xr:uid="{00000000-0005-0000-0000-000070140000}"/>
    <cellStyle name="_Sheet2_3.3. Corporate Banking" xfId="3844" xr:uid="{00000000-0005-0000-0000-000071140000}"/>
    <cellStyle name="_Sheet2_3.3a Corporate Banking per Q" xfId="5328" xr:uid="{00000000-0005-0000-0000-000072140000}"/>
    <cellStyle name="_Sheet2_3.4.1 CB-commercial clients" xfId="4056" xr:uid="{00000000-0005-0000-0000-000073140000}"/>
    <cellStyle name="_Sheet2_3.4.1.a CB-com. clients per Q" xfId="4268" xr:uid="{00000000-0005-0000-0000-000074140000}"/>
    <cellStyle name="_Sheet2_3.4.2 CB-intern. clients" xfId="4480" xr:uid="{00000000-0005-0000-0000-000075140000}"/>
    <cellStyle name="_Sheet2_3.4.2a CB-int. clients per Q" xfId="4692" xr:uid="{00000000-0005-0000-0000-000076140000}"/>
    <cellStyle name="_Sheet2_3.4.3 CB-cap. mark.sol." xfId="4904" xr:uid="{00000000-0005-0000-0000-000077140000}"/>
    <cellStyle name="_Sheet2_3.4.3a CB-cap. mark. sol. per Q" xfId="5116" xr:uid="{00000000-0005-0000-0000-000078140000}"/>
    <cellStyle name="_Sheet2_Q&amp;Aspreadsheet" xfId="53065" xr:uid="{00000000-0005-0000-0000-000079140000}"/>
    <cellStyle name="_Sheet2_Q&amp;Aspreadsheet_20120820 Charts IFR 2012 - CM" xfId="53066" xr:uid="{00000000-0005-0000-0000-00007A140000}"/>
    <cellStyle name="_Sheet2_Q&amp;Aspreadsheet_20120820 Charts IFR 2012 - CM 2" xfId="53067" xr:uid="{00000000-0005-0000-0000-00007B140000}"/>
    <cellStyle name="_Sheet2_Q&amp;Aspreadsheet_20120820 Charts IFR 2012 - CM_11.01.05 Remuneration" xfId="53068" xr:uid="{00000000-0005-0000-0000-00007C140000}"/>
    <cellStyle name="_Sheet2_Q&amp;Aspreadsheet_20120820 Charts IFR 2012 - CM_61.00.05 Major subs" xfId="53069" xr:uid="{00000000-0005-0000-0000-00007D140000}"/>
    <cellStyle name="_Sheet2_Q&amp;Aspreadsheet_20120820 Charts IFR 2012 - CM_Grafic long-term fund." xfId="53070" xr:uid="{00000000-0005-0000-0000-00007E140000}"/>
    <cellStyle name="_Sheet2_Q&amp;Aspreadsheet_20120820 Charts IFR 2012 - CM_Grafic maturity" xfId="53071" xr:uid="{00000000-0005-0000-0000-00007F140000}"/>
    <cellStyle name="_Sheet2_Q&amp;Aspreadsheet_20120821 Charts IFR 2012 - CM" xfId="53072" xr:uid="{00000000-0005-0000-0000-000080140000}"/>
    <cellStyle name="_Sheet2_Q&amp;Aspreadsheet_20120821 Charts IFR 2012 - CM 2" xfId="53073" xr:uid="{00000000-0005-0000-0000-000081140000}"/>
    <cellStyle name="_Sheet2_Q&amp;Aspreadsheet_20120821 Charts IFR 2012 - CM_11.01.05 Remuneration" xfId="53074" xr:uid="{00000000-0005-0000-0000-000082140000}"/>
    <cellStyle name="_Sheet2_Q&amp;Aspreadsheet_20120821 Charts IFR 2012 - CM_61.00.05 Major subs" xfId="53075" xr:uid="{00000000-0005-0000-0000-000083140000}"/>
    <cellStyle name="_Sheet2_Q&amp;Aspreadsheet_20120821 Charts IFR 2012 - CM_Grafic long-term fund." xfId="53076" xr:uid="{00000000-0005-0000-0000-000084140000}"/>
    <cellStyle name="_Sheet2_Q&amp;Aspreadsheet_20120821 Charts IFR 2012 - CM_Grafic maturity" xfId="53077" xr:uid="{00000000-0005-0000-0000-000085140000}"/>
    <cellStyle name="_Sheet2_Riskspreadsheet" xfId="53078" xr:uid="{00000000-0005-0000-0000-000086140000}"/>
    <cellStyle name="_Sheet2_Riskspreadsheet_20120820 Charts IFR 2012 - CM" xfId="53079" xr:uid="{00000000-0005-0000-0000-000087140000}"/>
    <cellStyle name="_Sheet2_Riskspreadsheet_20120820 Charts IFR 2012 - CM 2" xfId="53080" xr:uid="{00000000-0005-0000-0000-000088140000}"/>
    <cellStyle name="_Sheet2_Riskspreadsheet_20120820 Charts IFR 2012 - CM_11.01.05 Remuneration" xfId="53081" xr:uid="{00000000-0005-0000-0000-000089140000}"/>
    <cellStyle name="_Sheet2_Riskspreadsheet_20120820 Charts IFR 2012 - CM_61.00.05 Major subs" xfId="53082" xr:uid="{00000000-0005-0000-0000-00008A140000}"/>
    <cellStyle name="_Sheet2_Riskspreadsheet_20120820 Charts IFR 2012 - CM_Grafic long-term fund." xfId="53083" xr:uid="{00000000-0005-0000-0000-00008B140000}"/>
    <cellStyle name="_Sheet2_Riskspreadsheet_20120820 Charts IFR 2012 - CM_Grafic maturity" xfId="53084" xr:uid="{00000000-0005-0000-0000-00008C140000}"/>
    <cellStyle name="_Sheet2_Riskspreadsheet_20120821 Charts IFR 2012 - CM" xfId="53085" xr:uid="{00000000-0005-0000-0000-00008D140000}"/>
    <cellStyle name="_Sheet2_Riskspreadsheet_20120821 Charts IFR 2012 - CM 2" xfId="53086" xr:uid="{00000000-0005-0000-0000-00008E140000}"/>
    <cellStyle name="_Sheet2_Riskspreadsheet_20120821 Charts IFR 2012 - CM_11.01.05 Remuneration" xfId="53087" xr:uid="{00000000-0005-0000-0000-00008F140000}"/>
    <cellStyle name="_Sheet2_Riskspreadsheet_20120821 Charts IFR 2012 - CM_61.00.05 Major subs" xfId="53088" xr:uid="{00000000-0005-0000-0000-000090140000}"/>
    <cellStyle name="_Sheet2_Riskspreadsheet_20120821 Charts IFR 2012 - CM_Grafic long-term fund." xfId="53089" xr:uid="{00000000-0005-0000-0000-000091140000}"/>
    <cellStyle name="_Sheet2_Riskspreadsheet_20120821 Charts IFR 2012 - CM_Grafic maturity" xfId="53090" xr:uid="{00000000-0005-0000-0000-000092140000}"/>
    <cellStyle name="_slm_290906_FINAL" xfId="286" xr:uid="{00000000-0005-0000-0000-000093140000}"/>
    <cellStyle name="_slm_290906_FINAL 2" xfId="1634" xr:uid="{00000000-0005-0000-0000-000094140000}"/>
    <cellStyle name="_slm_290906_FINAL 3" xfId="1635" xr:uid="{00000000-0005-0000-0000-000095140000}"/>
    <cellStyle name="_slm_290906_FINAL 4" xfId="1636" xr:uid="{00000000-0005-0000-0000-000096140000}"/>
    <cellStyle name="_slm_290906_FINAL_00.02 Cons P&amp;L" xfId="53091" xr:uid="{00000000-0005-0000-0000-000097140000}"/>
    <cellStyle name="_slm_290906_FINAL_1.1 Quart. uderl. P&amp;L develop." xfId="1633" xr:uid="{00000000-0005-0000-0000-000098140000}"/>
    <cellStyle name="_slm_290906_FINAL_1.3 Underlying P&amp;L" xfId="2785" xr:uid="{00000000-0005-0000-0000-000099140000}"/>
    <cellStyle name="_slm_290906_FINAL_1.5 Reported P&amp;L" xfId="2997" xr:uid="{00000000-0005-0000-0000-00009A140000}"/>
    <cellStyle name="_slm_290906_FINAL_2.3. Due to customers" xfId="3209" xr:uid="{00000000-0005-0000-0000-00009B140000}"/>
    <cellStyle name="_slm_290906_FINAL_29" xfId="54499" xr:uid="{00000000-0005-0000-0000-00009C140000}"/>
    <cellStyle name="_slm_290906_FINAL_29.00.25 Funding programme" xfId="53092" xr:uid="{00000000-0005-0000-0000-00009D140000}"/>
    <cellStyle name="_slm_290906_FINAL_3.1. Retail Banking" xfId="3421" xr:uid="{00000000-0005-0000-0000-00009E140000}"/>
    <cellStyle name="_slm_290906_FINAL_3.2a Private Banking per Q" xfId="3633" xr:uid="{00000000-0005-0000-0000-00009F140000}"/>
    <cellStyle name="_slm_290906_FINAL_3.3. Corporate Banking" xfId="3845" xr:uid="{00000000-0005-0000-0000-0000A0140000}"/>
    <cellStyle name="_slm_290906_FINAL_3.3a Corporate Banking per Q" xfId="5329" xr:uid="{00000000-0005-0000-0000-0000A1140000}"/>
    <cellStyle name="_slm_290906_FINAL_3.4.1 CB-commercial clients" xfId="4057" xr:uid="{00000000-0005-0000-0000-0000A2140000}"/>
    <cellStyle name="_slm_290906_FINAL_3.4.1.a CB-com. clients per Q" xfId="4269" xr:uid="{00000000-0005-0000-0000-0000A3140000}"/>
    <cellStyle name="_slm_290906_FINAL_3.4.2 CB-intern. clients" xfId="4481" xr:uid="{00000000-0005-0000-0000-0000A4140000}"/>
    <cellStyle name="_slm_290906_FINAL_3.4.2a CB-int. clients per Q" xfId="4693" xr:uid="{00000000-0005-0000-0000-0000A5140000}"/>
    <cellStyle name="_slm_290906_FINAL_3.4.3 CB-cap. mark.sol." xfId="4905" xr:uid="{00000000-0005-0000-0000-0000A6140000}"/>
    <cellStyle name="_slm_290906_FINAL_3.4.3a CB-cap. mark. sol. per Q" xfId="5117" xr:uid="{00000000-0005-0000-0000-0000A7140000}"/>
    <cellStyle name="_SMP2009 REPORT - 1601 2009 (MT 4 feb 2009)v3" xfId="53093" xr:uid="{00000000-0005-0000-0000-0000A8140000}"/>
    <cellStyle name="_SMP2009 REPORT - 1601 2009 (MT 4 feb 2009)v3 2" xfId="53094" xr:uid="{00000000-0005-0000-0000-0000A9140000}"/>
    <cellStyle name="_Staff Costs 2003 Asia-Aus (To Simon)" xfId="287" xr:uid="{00000000-0005-0000-0000-0000AA140000}"/>
    <cellStyle name="_Staff Costs 2003 Asia-Aus (To Simon) 2" xfId="1638" xr:uid="{00000000-0005-0000-0000-0000AB140000}"/>
    <cellStyle name="_Staff Costs 2003 Asia-Aus (To Simon) 3" xfId="1639" xr:uid="{00000000-0005-0000-0000-0000AC140000}"/>
    <cellStyle name="_Staff Costs 2003 Asia-Aus (To Simon) 4" xfId="1640" xr:uid="{00000000-0005-0000-0000-0000AD140000}"/>
    <cellStyle name="_Staff Costs 2003 Asia-Aus (To Simon)_00.02 Cons P&amp;L" xfId="53095" xr:uid="{00000000-0005-0000-0000-0000AE140000}"/>
    <cellStyle name="_Staff Costs 2003 Asia-Aus (To Simon)_1.1 Quart. uderl. P&amp;L develop." xfId="1637" xr:uid="{00000000-0005-0000-0000-0000AF140000}"/>
    <cellStyle name="_Staff Costs 2003 Asia-Aus (To Simon)_1.3 Underlying P&amp;L" xfId="2786" xr:uid="{00000000-0005-0000-0000-0000B0140000}"/>
    <cellStyle name="_Staff Costs 2003 Asia-Aus (To Simon)_1.5 Reported P&amp;L" xfId="2998" xr:uid="{00000000-0005-0000-0000-0000B1140000}"/>
    <cellStyle name="_Staff Costs 2003 Asia-Aus (To Simon)_2.3. Due to customers" xfId="3210" xr:uid="{00000000-0005-0000-0000-0000B2140000}"/>
    <cellStyle name="_Staff Costs 2003 Asia-Aus (To Simon)_29" xfId="54500" xr:uid="{00000000-0005-0000-0000-0000B3140000}"/>
    <cellStyle name="_Staff Costs 2003 Asia-Aus (To Simon)_29.00.25 Funding programme" xfId="53096" xr:uid="{00000000-0005-0000-0000-0000B4140000}"/>
    <cellStyle name="_Staff Costs 2003 Asia-Aus (To Simon)_3.1. Retail Banking" xfId="3422" xr:uid="{00000000-0005-0000-0000-0000B5140000}"/>
    <cellStyle name="_Staff Costs 2003 Asia-Aus (To Simon)_3.2a Private Banking per Q" xfId="3634" xr:uid="{00000000-0005-0000-0000-0000B6140000}"/>
    <cellStyle name="_Staff Costs 2003 Asia-Aus (To Simon)_3.3. Corporate Banking" xfId="3846" xr:uid="{00000000-0005-0000-0000-0000B7140000}"/>
    <cellStyle name="_Staff Costs 2003 Asia-Aus (To Simon)_3.3a Corporate Banking per Q" xfId="5330" xr:uid="{00000000-0005-0000-0000-0000B8140000}"/>
    <cellStyle name="_Staff Costs 2003 Asia-Aus (To Simon)_3.4.1 CB-commercial clients" xfId="4058" xr:uid="{00000000-0005-0000-0000-0000B9140000}"/>
    <cellStyle name="_Staff Costs 2003 Asia-Aus (To Simon)_3.4.1.a CB-com. clients per Q" xfId="4270" xr:uid="{00000000-0005-0000-0000-0000BA140000}"/>
    <cellStyle name="_Staff Costs 2003 Asia-Aus (To Simon)_3.4.2 CB-intern. clients" xfId="4482" xr:uid="{00000000-0005-0000-0000-0000BB140000}"/>
    <cellStyle name="_Staff Costs 2003 Asia-Aus (To Simon)_3.4.2a CB-int. clients per Q" xfId="4694" xr:uid="{00000000-0005-0000-0000-0000BC140000}"/>
    <cellStyle name="_Staff Costs 2003 Asia-Aus (To Simon)_3.4.3 CB-cap. mark.sol." xfId="4906" xr:uid="{00000000-0005-0000-0000-0000BD140000}"/>
    <cellStyle name="_Staff Costs 2003 Asia-Aus (To Simon)_3.4.3a CB-cap. mark. sol. per Q" xfId="5118" xr:uid="{00000000-0005-0000-0000-0000BE140000}"/>
    <cellStyle name="_Staff Costs 2003 Asia-Aus (To Simon)_Q&amp;Aspreadsheet" xfId="53097" xr:uid="{00000000-0005-0000-0000-0000BF140000}"/>
    <cellStyle name="_Staff Costs 2003 Asia-Aus (To Simon)_Q&amp;Aspreadsheet_20120820 Charts IFR 2012 - CM" xfId="53098" xr:uid="{00000000-0005-0000-0000-0000C0140000}"/>
    <cellStyle name="_Staff Costs 2003 Asia-Aus (To Simon)_Q&amp;Aspreadsheet_20120820 Charts IFR 2012 - CM 2" xfId="53099" xr:uid="{00000000-0005-0000-0000-0000C1140000}"/>
    <cellStyle name="_Staff Costs 2003 Asia-Aus (To Simon)_Q&amp;Aspreadsheet_20120820 Charts IFR 2012 - CM_11.01.05 Remuneration" xfId="53100" xr:uid="{00000000-0005-0000-0000-0000C2140000}"/>
    <cellStyle name="_Staff Costs 2003 Asia-Aus (To Simon)_Q&amp;Aspreadsheet_20120820 Charts IFR 2012 - CM_61.00.05 Major subs" xfId="53101" xr:uid="{00000000-0005-0000-0000-0000C3140000}"/>
    <cellStyle name="_Staff Costs 2003 Asia-Aus (To Simon)_Q&amp;Aspreadsheet_20120820 Charts IFR 2012 - CM_Grafic long-term fund." xfId="53102" xr:uid="{00000000-0005-0000-0000-0000C4140000}"/>
    <cellStyle name="_Staff Costs 2003 Asia-Aus (To Simon)_Q&amp;Aspreadsheet_20120820 Charts IFR 2012 - CM_Grafic maturity" xfId="53103" xr:uid="{00000000-0005-0000-0000-0000C5140000}"/>
    <cellStyle name="_Staff Costs 2003 Asia-Aus (To Simon)_Q&amp;Aspreadsheet_20120821 Charts IFR 2012 - CM" xfId="53104" xr:uid="{00000000-0005-0000-0000-0000C6140000}"/>
    <cellStyle name="_Staff Costs 2003 Asia-Aus (To Simon)_Q&amp;Aspreadsheet_20120821 Charts IFR 2012 - CM 2" xfId="53105" xr:uid="{00000000-0005-0000-0000-0000C7140000}"/>
    <cellStyle name="_Staff Costs 2003 Asia-Aus (To Simon)_Q&amp;Aspreadsheet_20120821 Charts IFR 2012 - CM_11.01.05 Remuneration" xfId="53106" xr:uid="{00000000-0005-0000-0000-0000C8140000}"/>
    <cellStyle name="_Staff Costs 2003 Asia-Aus (To Simon)_Q&amp;Aspreadsheet_20120821 Charts IFR 2012 - CM_61.00.05 Major subs" xfId="53107" xr:uid="{00000000-0005-0000-0000-0000C9140000}"/>
    <cellStyle name="_Staff Costs 2003 Asia-Aus (To Simon)_Q&amp;Aspreadsheet_20120821 Charts IFR 2012 - CM_Grafic long-term fund." xfId="53108" xr:uid="{00000000-0005-0000-0000-0000CA140000}"/>
    <cellStyle name="_Staff Costs 2003 Asia-Aus (To Simon)_Q&amp;Aspreadsheet_20120821 Charts IFR 2012 - CM_Grafic maturity" xfId="53109" xr:uid="{00000000-0005-0000-0000-0000CB140000}"/>
    <cellStyle name="_Staff Costs 2003 Asia-Aus (To Simon)_Riskspreadsheet" xfId="53110" xr:uid="{00000000-0005-0000-0000-0000CC140000}"/>
    <cellStyle name="_Staff Costs 2003 Asia-Aus (To Simon)_Riskspreadsheet_20120820 Charts IFR 2012 - CM" xfId="53111" xr:uid="{00000000-0005-0000-0000-0000CD140000}"/>
    <cellStyle name="_Staff Costs 2003 Asia-Aus (To Simon)_Riskspreadsheet_20120820 Charts IFR 2012 - CM 2" xfId="53112" xr:uid="{00000000-0005-0000-0000-0000CE140000}"/>
    <cellStyle name="_Staff Costs 2003 Asia-Aus (To Simon)_Riskspreadsheet_20120820 Charts IFR 2012 - CM_11.01.05 Remuneration" xfId="53113" xr:uid="{00000000-0005-0000-0000-0000CF140000}"/>
    <cellStyle name="_Staff Costs 2003 Asia-Aus (To Simon)_Riskspreadsheet_20120820 Charts IFR 2012 - CM_61.00.05 Major subs" xfId="53114" xr:uid="{00000000-0005-0000-0000-0000D0140000}"/>
    <cellStyle name="_Staff Costs 2003 Asia-Aus (To Simon)_Riskspreadsheet_20120820 Charts IFR 2012 - CM_Grafic long-term fund." xfId="53115" xr:uid="{00000000-0005-0000-0000-0000D1140000}"/>
    <cellStyle name="_Staff Costs 2003 Asia-Aus (To Simon)_Riskspreadsheet_20120820 Charts IFR 2012 - CM_Grafic maturity" xfId="53116" xr:uid="{00000000-0005-0000-0000-0000D2140000}"/>
    <cellStyle name="_Staff Costs 2003 Asia-Aus (To Simon)_Riskspreadsheet_20120821 Charts IFR 2012 - CM" xfId="53117" xr:uid="{00000000-0005-0000-0000-0000D3140000}"/>
    <cellStyle name="_Staff Costs 2003 Asia-Aus (To Simon)_Riskspreadsheet_20120821 Charts IFR 2012 - CM 2" xfId="53118" xr:uid="{00000000-0005-0000-0000-0000D4140000}"/>
    <cellStyle name="_Staff Costs 2003 Asia-Aus (To Simon)_Riskspreadsheet_20120821 Charts IFR 2012 - CM_11.01.05 Remuneration" xfId="53119" xr:uid="{00000000-0005-0000-0000-0000D5140000}"/>
    <cellStyle name="_Staff Costs 2003 Asia-Aus (To Simon)_Riskspreadsheet_20120821 Charts IFR 2012 - CM_61.00.05 Major subs" xfId="53120" xr:uid="{00000000-0005-0000-0000-0000D6140000}"/>
    <cellStyle name="_Staff Costs 2003 Asia-Aus (To Simon)_Riskspreadsheet_20120821 Charts IFR 2012 - CM_Grafic long-term fund." xfId="53121" xr:uid="{00000000-0005-0000-0000-0000D7140000}"/>
    <cellStyle name="_Staff Costs 2003 Asia-Aus (To Simon)_Riskspreadsheet_20120821 Charts IFR 2012 - CM_Grafic maturity" xfId="53122" xr:uid="{00000000-0005-0000-0000-0000D8140000}"/>
    <cellStyle name="_Strategic decisions impact" xfId="53123" xr:uid="{00000000-0005-0000-0000-0000D9140000}"/>
    <cellStyle name="_Strategy inputs" xfId="53124" xr:uid="{00000000-0005-0000-0000-0000DA140000}"/>
    <cellStyle name="_Strategy inputs 2" xfId="53125" xr:uid="{00000000-0005-0000-0000-0000DB140000}"/>
    <cellStyle name="_Strategy inputsv2" xfId="53126" xr:uid="{00000000-0005-0000-0000-0000DC140000}"/>
    <cellStyle name="_Strategy inputsv2 2" xfId="53127" xr:uid="{00000000-0005-0000-0000-0000DD140000}"/>
    <cellStyle name="_Summary" xfId="288" xr:uid="{00000000-0005-0000-0000-0000DE140000}"/>
    <cellStyle name="_Summary 2" xfId="1642" xr:uid="{00000000-0005-0000-0000-0000DF140000}"/>
    <cellStyle name="_Summary 3" xfId="1643" xr:uid="{00000000-0005-0000-0000-0000E0140000}"/>
    <cellStyle name="_Summary 4" xfId="1644" xr:uid="{00000000-0005-0000-0000-0000E1140000}"/>
    <cellStyle name="_Summary_00.02 Cons P&amp;L" xfId="53128" xr:uid="{00000000-0005-0000-0000-0000E2140000}"/>
    <cellStyle name="_Summary_1.1 Quart. uderl. P&amp;L develop." xfId="1641" xr:uid="{00000000-0005-0000-0000-0000E3140000}"/>
    <cellStyle name="_Summary_1.3 Underlying P&amp;L" xfId="2787" xr:uid="{00000000-0005-0000-0000-0000E4140000}"/>
    <cellStyle name="_Summary_1.5 Reported P&amp;L" xfId="2999" xr:uid="{00000000-0005-0000-0000-0000E5140000}"/>
    <cellStyle name="_Summary_2.3. Due to customers" xfId="3211" xr:uid="{00000000-0005-0000-0000-0000E6140000}"/>
    <cellStyle name="_Summary_29" xfId="54501" xr:uid="{00000000-0005-0000-0000-0000E7140000}"/>
    <cellStyle name="_Summary_29.00.25 Funding programme" xfId="53129" xr:uid="{00000000-0005-0000-0000-0000E8140000}"/>
    <cellStyle name="_Summary_3.1. Retail Banking" xfId="3423" xr:uid="{00000000-0005-0000-0000-0000E9140000}"/>
    <cellStyle name="_Summary_3.2a Private Banking per Q" xfId="3635" xr:uid="{00000000-0005-0000-0000-0000EA140000}"/>
    <cellStyle name="_Summary_3.3. Corporate Banking" xfId="3847" xr:uid="{00000000-0005-0000-0000-0000EB140000}"/>
    <cellStyle name="_Summary_3.3a Corporate Banking per Q" xfId="5331" xr:uid="{00000000-0005-0000-0000-0000EC140000}"/>
    <cellStyle name="_Summary_3.4.1 CB-commercial clients" xfId="4059" xr:uid="{00000000-0005-0000-0000-0000ED140000}"/>
    <cellStyle name="_Summary_3.4.1.a CB-com. clients per Q" xfId="4271" xr:uid="{00000000-0005-0000-0000-0000EE140000}"/>
    <cellStyle name="_Summary_3.4.2 CB-intern. clients" xfId="4483" xr:uid="{00000000-0005-0000-0000-0000EF140000}"/>
    <cellStyle name="_Summary_3.4.2a CB-int. clients per Q" xfId="4695" xr:uid="{00000000-0005-0000-0000-0000F0140000}"/>
    <cellStyle name="_Summary_3.4.3 CB-cap. mark.sol." xfId="4907" xr:uid="{00000000-0005-0000-0000-0000F1140000}"/>
    <cellStyle name="_Summary_3.4.3a CB-cap. mark. sol. per Q" xfId="5119" xr:uid="{00000000-0005-0000-0000-0000F2140000}"/>
    <cellStyle name="_Summary_Q&amp;Aspreadsheet" xfId="53130" xr:uid="{00000000-0005-0000-0000-0000F3140000}"/>
    <cellStyle name="_Summary_Q&amp;Aspreadsheet_20120820 Charts IFR 2012 - CM" xfId="53131" xr:uid="{00000000-0005-0000-0000-0000F4140000}"/>
    <cellStyle name="_Summary_Q&amp;Aspreadsheet_20120820 Charts IFR 2012 - CM 2" xfId="53132" xr:uid="{00000000-0005-0000-0000-0000F5140000}"/>
    <cellStyle name="_Summary_Q&amp;Aspreadsheet_20120820 Charts IFR 2012 - CM_11.01.05 Remuneration" xfId="53133" xr:uid="{00000000-0005-0000-0000-0000F6140000}"/>
    <cellStyle name="_Summary_Q&amp;Aspreadsheet_20120820 Charts IFR 2012 - CM_61.00.05 Major subs" xfId="53134" xr:uid="{00000000-0005-0000-0000-0000F7140000}"/>
    <cellStyle name="_Summary_Q&amp;Aspreadsheet_20120820 Charts IFR 2012 - CM_Grafic long-term fund." xfId="53135" xr:uid="{00000000-0005-0000-0000-0000F8140000}"/>
    <cellStyle name="_Summary_Q&amp;Aspreadsheet_20120820 Charts IFR 2012 - CM_Grafic maturity" xfId="53136" xr:uid="{00000000-0005-0000-0000-0000F9140000}"/>
    <cellStyle name="_Summary_Q&amp;Aspreadsheet_20120821 Charts IFR 2012 - CM" xfId="53137" xr:uid="{00000000-0005-0000-0000-0000FA140000}"/>
    <cellStyle name="_Summary_Q&amp;Aspreadsheet_20120821 Charts IFR 2012 - CM 2" xfId="53138" xr:uid="{00000000-0005-0000-0000-0000FB140000}"/>
    <cellStyle name="_Summary_Q&amp;Aspreadsheet_20120821 Charts IFR 2012 - CM_11.01.05 Remuneration" xfId="53139" xr:uid="{00000000-0005-0000-0000-0000FC140000}"/>
    <cellStyle name="_Summary_Q&amp;Aspreadsheet_20120821 Charts IFR 2012 - CM_61.00.05 Major subs" xfId="53140" xr:uid="{00000000-0005-0000-0000-0000FD140000}"/>
    <cellStyle name="_Summary_Q&amp;Aspreadsheet_20120821 Charts IFR 2012 - CM_Grafic long-term fund." xfId="53141" xr:uid="{00000000-0005-0000-0000-0000FE140000}"/>
    <cellStyle name="_Summary_Q&amp;Aspreadsheet_20120821 Charts IFR 2012 - CM_Grafic maturity" xfId="53142" xr:uid="{00000000-0005-0000-0000-0000FF140000}"/>
    <cellStyle name="_Summary_Riskspreadsheet" xfId="53143" xr:uid="{00000000-0005-0000-0000-000000150000}"/>
    <cellStyle name="_Summary_Riskspreadsheet_20120820 Charts IFR 2012 - CM" xfId="53144" xr:uid="{00000000-0005-0000-0000-000001150000}"/>
    <cellStyle name="_Summary_Riskspreadsheet_20120820 Charts IFR 2012 - CM 2" xfId="53145" xr:uid="{00000000-0005-0000-0000-000002150000}"/>
    <cellStyle name="_Summary_Riskspreadsheet_20120820 Charts IFR 2012 - CM_11.01.05 Remuneration" xfId="53146" xr:uid="{00000000-0005-0000-0000-000003150000}"/>
    <cellStyle name="_Summary_Riskspreadsheet_20120820 Charts IFR 2012 - CM_61.00.05 Major subs" xfId="53147" xr:uid="{00000000-0005-0000-0000-000004150000}"/>
    <cellStyle name="_Summary_Riskspreadsheet_20120820 Charts IFR 2012 - CM_Grafic long-term fund." xfId="53148" xr:uid="{00000000-0005-0000-0000-000005150000}"/>
    <cellStyle name="_Summary_Riskspreadsheet_20120820 Charts IFR 2012 - CM_Grafic maturity" xfId="53149" xr:uid="{00000000-0005-0000-0000-000006150000}"/>
    <cellStyle name="_Summary_Riskspreadsheet_20120821 Charts IFR 2012 - CM" xfId="53150" xr:uid="{00000000-0005-0000-0000-000007150000}"/>
    <cellStyle name="_Summary_Riskspreadsheet_20120821 Charts IFR 2012 - CM 2" xfId="53151" xr:uid="{00000000-0005-0000-0000-000008150000}"/>
    <cellStyle name="_Summary_Riskspreadsheet_20120821 Charts IFR 2012 - CM_11.01.05 Remuneration" xfId="53152" xr:uid="{00000000-0005-0000-0000-000009150000}"/>
    <cellStyle name="_Summary_Riskspreadsheet_20120821 Charts IFR 2012 - CM_61.00.05 Major subs" xfId="53153" xr:uid="{00000000-0005-0000-0000-00000A150000}"/>
    <cellStyle name="_Summary_Riskspreadsheet_20120821 Charts IFR 2012 - CM_Grafic long-term fund." xfId="53154" xr:uid="{00000000-0005-0000-0000-00000B150000}"/>
    <cellStyle name="_Summary_Riskspreadsheet_20120821 Charts IFR 2012 - CM_Grafic maturity" xfId="53155" xr:uid="{00000000-0005-0000-0000-00000C150000}"/>
    <cellStyle name="_Totaal budget dummy RvC" xfId="53156" xr:uid="{00000000-0005-0000-0000-00000D150000}"/>
    <cellStyle name="=C:\WINNT\SYSTEM32\COMMAND.COM" xfId="53157" xr:uid="{00000000-0005-0000-0000-00000E150000}"/>
    <cellStyle name="=C:\WINNT\SYSTEM32\COMMAND.COM 2" xfId="53158" xr:uid="{00000000-0005-0000-0000-00000F150000}"/>
    <cellStyle name="=C:\WINNT\SYSTEM32\COMMAND.COM_00.01.01Y" xfId="53159" xr:uid="{00000000-0005-0000-0000-000010150000}"/>
    <cellStyle name="=C:\WINNT35\SYSTEM32\COMMAND.COM" xfId="8" xr:uid="{00000000-0005-0000-0000-000011150000}"/>
    <cellStyle name="=C:\WINNT35\SYSTEM32\COMMAND.COM 2" xfId="53161" xr:uid="{00000000-0005-0000-0000-000012150000}"/>
    <cellStyle name="=C:\WINNT35\SYSTEM32\COMMAND.COM 3" xfId="53160" xr:uid="{00000000-0005-0000-0000-000013150000}"/>
    <cellStyle name="=C:\WINNT35\SYSTEM32\COMMAND.COM_20120808_AvA_2.0" xfId="53162" xr:uid="{00000000-0005-0000-0000-000014150000}"/>
    <cellStyle name="¾‰" xfId="289" xr:uid="{00000000-0005-0000-0000-000015150000}"/>
    <cellStyle name="¾‰ 2" xfId="1645" xr:uid="{00000000-0005-0000-0000-000016150000}"/>
    <cellStyle name="¾‰ 3" xfId="1646" xr:uid="{00000000-0005-0000-0000-000017150000}"/>
    <cellStyle name="¾‰ 4" xfId="1647" xr:uid="{00000000-0005-0000-0000-000018150000}"/>
    <cellStyle name="¾‰_00.02 Cons P&amp;L" xfId="53163" xr:uid="{00000000-0005-0000-0000-000019150000}"/>
    <cellStyle name="20% - Accent1" xfId="33" builtinId="30" customBuiltin="1"/>
    <cellStyle name="20% - Accent1 10" xfId="53164" xr:uid="{00000000-0005-0000-0000-00001B150000}"/>
    <cellStyle name="20% - Accent1 10 2" xfId="53165" xr:uid="{00000000-0005-0000-0000-00001C150000}"/>
    <cellStyle name="20% - Accent1 10 2 2" xfId="53930" xr:uid="{00000000-0005-0000-0000-00001D150000}"/>
    <cellStyle name="20% - Accent1 10 2_29" xfId="54503" xr:uid="{00000000-0005-0000-0000-00001E150000}"/>
    <cellStyle name="20% - Accent1 10 3" xfId="53929" xr:uid="{00000000-0005-0000-0000-00001F150000}"/>
    <cellStyle name="20% - Accent1 10_29" xfId="54502" xr:uid="{00000000-0005-0000-0000-000020150000}"/>
    <cellStyle name="20% - Accent1 11" xfId="53166" xr:uid="{00000000-0005-0000-0000-000021150000}"/>
    <cellStyle name="20% - Accent1 11 2" xfId="53167" xr:uid="{00000000-0005-0000-0000-000022150000}"/>
    <cellStyle name="20% - Accent1 11 2 2" xfId="53932" xr:uid="{00000000-0005-0000-0000-000023150000}"/>
    <cellStyle name="20% - Accent1 11 2_29" xfId="54505" xr:uid="{00000000-0005-0000-0000-000024150000}"/>
    <cellStyle name="20% - Accent1 11 3" xfId="53931" xr:uid="{00000000-0005-0000-0000-000025150000}"/>
    <cellStyle name="20% - Accent1 11_29" xfId="54504" xr:uid="{00000000-0005-0000-0000-000026150000}"/>
    <cellStyle name="20% - Accent1 12" xfId="53168" xr:uid="{00000000-0005-0000-0000-000027150000}"/>
    <cellStyle name="20% - Accent1 12 2" xfId="53933" xr:uid="{00000000-0005-0000-0000-000028150000}"/>
    <cellStyle name="20% - Accent1 12_29" xfId="54506" xr:uid="{00000000-0005-0000-0000-000029150000}"/>
    <cellStyle name="20% - Accent1 13" xfId="53169" xr:uid="{00000000-0005-0000-0000-00002A150000}"/>
    <cellStyle name="20% - Accent1 13 2" xfId="53934" xr:uid="{00000000-0005-0000-0000-00002B150000}"/>
    <cellStyle name="20% - Accent1 13_29" xfId="54507" xr:uid="{00000000-0005-0000-0000-00002C150000}"/>
    <cellStyle name="20% - Accent1 14" xfId="53170" xr:uid="{00000000-0005-0000-0000-00002D150000}"/>
    <cellStyle name="20% - Accent1 14 2" xfId="53935" xr:uid="{00000000-0005-0000-0000-00002E150000}"/>
    <cellStyle name="20% - Accent1 14_29" xfId="54508" xr:uid="{00000000-0005-0000-0000-00002F150000}"/>
    <cellStyle name="20% - Accent1 15" xfId="53171" xr:uid="{00000000-0005-0000-0000-000030150000}"/>
    <cellStyle name="20% - Accent1 15 2" xfId="53936" xr:uid="{00000000-0005-0000-0000-000031150000}"/>
    <cellStyle name="20% - Accent1 15_29" xfId="54509" xr:uid="{00000000-0005-0000-0000-000032150000}"/>
    <cellStyle name="20% - Accent1 16" xfId="53172" xr:uid="{00000000-0005-0000-0000-000033150000}"/>
    <cellStyle name="20% - Accent1 16 2" xfId="53937" xr:uid="{00000000-0005-0000-0000-000034150000}"/>
    <cellStyle name="20% - Accent1 16_29" xfId="54510" xr:uid="{00000000-0005-0000-0000-000035150000}"/>
    <cellStyle name="20% - Accent1 17" xfId="53173" xr:uid="{00000000-0005-0000-0000-000036150000}"/>
    <cellStyle name="20% - Accent1 17 2" xfId="53938" xr:uid="{00000000-0005-0000-0000-000037150000}"/>
    <cellStyle name="20% - Accent1 17_29" xfId="54511" xr:uid="{00000000-0005-0000-0000-000038150000}"/>
    <cellStyle name="20% - Accent1 18" xfId="53174" xr:uid="{00000000-0005-0000-0000-000039150000}"/>
    <cellStyle name="20% - Accent1 18 2" xfId="53939" xr:uid="{00000000-0005-0000-0000-00003A150000}"/>
    <cellStyle name="20% - Accent1 18_29" xfId="54512" xr:uid="{00000000-0005-0000-0000-00003B150000}"/>
    <cellStyle name="20% - Accent1 19" xfId="53175" xr:uid="{00000000-0005-0000-0000-00003C150000}"/>
    <cellStyle name="20% - Accent1 19 2" xfId="53940" xr:uid="{00000000-0005-0000-0000-00003D150000}"/>
    <cellStyle name="20% - Accent1 19_29" xfId="54513" xr:uid="{00000000-0005-0000-0000-00003E150000}"/>
    <cellStyle name="20% - Accent1 2" xfId="53176" xr:uid="{00000000-0005-0000-0000-00003F150000}"/>
    <cellStyle name="20% - Accent1 2 2" xfId="53177" xr:uid="{00000000-0005-0000-0000-000040150000}"/>
    <cellStyle name="20% - Accent1 2 2 2" xfId="53941" xr:uid="{00000000-0005-0000-0000-000041150000}"/>
    <cellStyle name="20% - Accent1 2 2_29" xfId="54514" xr:uid="{00000000-0005-0000-0000-000042150000}"/>
    <cellStyle name="20% - Accent1 20" xfId="290" xr:uid="{00000000-0005-0000-0000-000043150000}"/>
    <cellStyle name="20% - Accent1 3" xfId="53178" xr:uid="{00000000-0005-0000-0000-000044150000}"/>
    <cellStyle name="20% - Accent1 3 2" xfId="53179" xr:uid="{00000000-0005-0000-0000-000045150000}"/>
    <cellStyle name="20% - Accent1 3 2 2" xfId="53942" xr:uid="{00000000-0005-0000-0000-000046150000}"/>
    <cellStyle name="20% - Accent1 3 2_29" xfId="54515" xr:uid="{00000000-0005-0000-0000-000047150000}"/>
    <cellStyle name="20% - Accent1 4" xfId="53180" xr:uid="{00000000-0005-0000-0000-000048150000}"/>
    <cellStyle name="20% - Accent1 4 2" xfId="53181" xr:uid="{00000000-0005-0000-0000-000049150000}"/>
    <cellStyle name="20% - Accent1 4 2 2" xfId="53944" xr:uid="{00000000-0005-0000-0000-00004A150000}"/>
    <cellStyle name="20% - Accent1 4 2_29" xfId="54517" xr:uid="{00000000-0005-0000-0000-00004B150000}"/>
    <cellStyle name="20% - Accent1 4 3" xfId="53943" xr:uid="{00000000-0005-0000-0000-00004C150000}"/>
    <cellStyle name="20% - Accent1 4_29" xfId="54516" xr:uid="{00000000-0005-0000-0000-00004D150000}"/>
    <cellStyle name="20% - Accent1 5" xfId="53182" xr:uid="{00000000-0005-0000-0000-00004E150000}"/>
    <cellStyle name="20% - Accent1 5 2" xfId="53183" xr:uid="{00000000-0005-0000-0000-00004F150000}"/>
    <cellStyle name="20% - Accent1 5 2 2" xfId="53946" xr:uid="{00000000-0005-0000-0000-000050150000}"/>
    <cellStyle name="20% - Accent1 5 2_29" xfId="54519" xr:uid="{00000000-0005-0000-0000-000051150000}"/>
    <cellStyle name="20% - Accent1 5 3" xfId="53945" xr:uid="{00000000-0005-0000-0000-000052150000}"/>
    <cellStyle name="20% - Accent1 5_29" xfId="54518" xr:uid="{00000000-0005-0000-0000-000053150000}"/>
    <cellStyle name="20% - Accent1 6" xfId="53184" xr:uid="{00000000-0005-0000-0000-000054150000}"/>
    <cellStyle name="20% - Accent1 6 2" xfId="53185" xr:uid="{00000000-0005-0000-0000-000055150000}"/>
    <cellStyle name="20% - Accent1 6 2 2" xfId="53948" xr:uid="{00000000-0005-0000-0000-000056150000}"/>
    <cellStyle name="20% - Accent1 6 2_29" xfId="54521" xr:uid="{00000000-0005-0000-0000-000057150000}"/>
    <cellStyle name="20% - Accent1 6 3" xfId="53947" xr:uid="{00000000-0005-0000-0000-000058150000}"/>
    <cellStyle name="20% - Accent1 6_29" xfId="54520" xr:uid="{00000000-0005-0000-0000-000059150000}"/>
    <cellStyle name="20% - Accent1 7" xfId="53186" xr:uid="{00000000-0005-0000-0000-00005A150000}"/>
    <cellStyle name="20% - Accent1 7 2" xfId="53187" xr:uid="{00000000-0005-0000-0000-00005B150000}"/>
    <cellStyle name="20% - Accent1 7 2 2" xfId="53950" xr:uid="{00000000-0005-0000-0000-00005C150000}"/>
    <cellStyle name="20% - Accent1 7 2_29" xfId="54523" xr:uid="{00000000-0005-0000-0000-00005D150000}"/>
    <cellStyle name="20% - Accent1 7 3" xfId="53949" xr:uid="{00000000-0005-0000-0000-00005E150000}"/>
    <cellStyle name="20% - Accent1 7_29" xfId="54522" xr:uid="{00000000-0005-0000-0000-00005F150000}"/>
    <cellStyle name="20% - Accent1 8" xfId="53188" xr:uid="{00000000-0005-0000-0000-000060150000}"/>
    <cellStyle name="20% - Accent1 8 2" xfId="53189" xr:uid="{00000000-0005-0000-0000-000061150000}"/>
    <cellStyle name="20% - Accent1 8 2 2" xfId="53952" xr:uid="{00000000-0005-0000-0000-000062150000}"/>
    <cellStyle name="20% - Accent1 8 2_29" xfId="54525" xr:uid="{00000000-0005-0000-0000-000063150000}"/>
    <cellStyle name="20% - Accent1 8 3" xfId="53951" xr:uid="{00000000-0005-0000-0000-000064150000}"/>
    <cellStyle name="20% - Accent1 8_29" xfId="54524" xr:uid="{00000000-0005-0000-0000-000065150000}"/>
    <cellStyle name="20% - Accent1 9" xfId="53190" xr:uid="{00000000-0005-0000-0000-000066150000}"/>
    <cellStyle name="20% - Accent1 9 2" xfId="53191" xr:uid="{00000000-0005-0000-0000-000067150000}"/>
    <cellStyle name="20% - Accent1 9 2 2" xfId="53954" xr:uid="{00000000-0005-0000-0000-000068150000}"/>
    <cellStyle name="20% - Accent1 9 2_29" xfId="54527" xr:uid="{00000000-0005-0000-0000-000069150000}"/>
    <cellStyle name="20% - Accent1 9 3" xfId="53953" xr:uid="{00000000-0005-0000-0000-00006A150000}"/>
    <cellStyle name="20% - Accent1 9_29" xfId="54526" xr:uid="{00000000-0005-0000-0000-00006B150000}"/>
    <cellStyle name="20% - Accent2" xfId="37" builtinId="34" customBuiltin="1"/>
    <cellStyle name="20% - Accent2 10" xfId="53192" xr:uid="{00000000-0005-0000-0000-00006D150000}"/>
    <cellStyle name="20% - Accent2 10 2" xfId="53193" xr:uid="{00000000-0005-0000-0000-00006E150000}"/>
    <cellStyle name="20% - Accent2 10 2 2" xfId="53956" xr:uid="{00000000-0005-0000-0000-00006F150000}"/>
    <cellStyle name="20% - Accent2 10 2_29" xfId="54529" xr:uid="{00000000-0005-0000-0000-000070150000}"/>
    <cellStyle name="20% - Accent2 10 3" xfId="53955" xr:uid="{00000000-0005-0000-0000-000071150000}"/>
    <cellStyle name="20% - Accent2 10_29" xfId="54528" xr:uid="{00000000-0005-0000-0000-000072150000}"/>
    <cellStyle name="20% - Accent2 11" xfId="53194" xr:uid="{00000000-0005-0000-0000-000073150000}"/>
    <cellStyle name="20% - Accent2 11 2" xfId="53195" xr:uid="{00000000-0005-0000-0000-000074150000}"/>
    <cellStyle name="20% - Accent2 11 2 2" xfId="53958" xr:uid="{00000000-0005-0000-0000-000075150000}"/>
    <cellStyle name="20% - Accent2 11 2_29" xfId="54531" xr:uid="{00000000-0005-0000-0000-000076150000}"/>
    <cellStyle name="20% - Accent2 11 3" xfId="53957" xr:uid="{00000000-0005-0000-0000-000077150000}"/>
    <cellStyle name="20% - Accent2 11_29" xfId="54530" xr:uid="{00000000-0005-0000-0000-000078150000}"/>
    <cellStyle name="20% - Accent2 12" xfId="53196" xr:uid="{00000000-0005-0000-0000-000079150000}"/>
    <cellStyle name="20% - Accent2 12 2" xfId="53959" xr:uid="{00000000-0005-0000-0000-00007A150000}"/>
    <cellStyle name="20% - Accent2 12_29" xfId="54532" xr:uid="{00000000-0005-0000-0000-00007B150000}"/>
    <cellStyle name="20% - Accent2 13" xfId="53197" xr:uid="{00000000-0005-0000-0000-00007C150000}"/>
    <cellStyle name="20% - Accent2 13 2" xfId="53960" xr:uid="{00000000-0005-0000-0000-00007D150000}"/>
    <cellStyle name="20% - Accent2 13_29" xfId="54533" xr:uid="{00000000-0005-0000-0000-00007E150000}"/>
    <cellStyle name="20% - Accent2 14" xfId="53198" xr:uid="{00000000-0005-0000-0000-00007F150000}"/>
    <cellStyle name="20% - Accent2 14 2" xfId="53961" xr:uid="{00000000-0005-0000-0000-000080150000}"/>
    <cellStyle name="20% - Accent2 14_29" xfId="54534" xr:uid="{00000000-0005-0000-0000-000081150000}"/>
    <cellStyle name="20% - Accent2 15" xfId="53199" xr:uid="{00000000-0005-0000-0000-000082150000}"/>
    <cellStyle name="20% - Accent2 15 2" xfId="53962" xr:uid="{00000000-0005-0000-0000-000083150000}"/>
    <cellStyle name="20% - Accent2 15_29" xfId="54535" xr:uid="{00000000-0005-0000-0000-000084150000}"/>
    <cellStyle name="20% - Accent2 16" xfId="53200" xr:uid="{00000000-0005-0000-0000-000085150000}"/>
    <cellStyle name="20% - Accent2 16 2" xfId="53963" xr:uid="{00000000-0005-0000-0000-000086150000}"/>
    <cellStyle name="20% - Accent2 16_29" xfId="54536" xr:uid="{00000000-0005-0000-0000-000087150000}"/>
    <cellStyle name="20% - Accent2 17" xfId="53201" xr:uid="{00000000-0005-0000-0000-000088150000}"/>
    <cellStyle name="20% - Accent2 17 2" xfId="53964" xr:uid="{00000000-0005-0000-0000-000089150000}"/>
    <cellStyle name="20% - Accent2 17_29" xfId="54537" xr:uid="{00000000-0005-0000-0000-00008A150000}"/>
    <cellStyle name="20% - Accent2 18" xfId="53202" xr:uid="{00000000-0005-0000-0000-00008B150000}"/>
    <cellStyle name="20% - Accent2 18 2" xfId="53965" xr:uid="{00000000-0005-0000-0000-00008C150000}"/>
    <cellStyle name="20% - Accent2 18_29" xfId="54538" xr:uid="{00000000-0005-0000-0000-00008D150000}"/>
    <cellStyle name="20% - Accent2 19" xfId="53203" xr:uid="{00000000-0005-0000-0000-00008E150000}"/>
    <cellStyle name="20% - Accent2 19 2" xfId="53966" xr:uid="{00000000-0005-0000-0000-00008F150000}"/>
    <cellStyle name="20% - Accent2 19_29" xfId="54539" xr:uid="{00000000-0005-0000-0000-000090150000}"/>
    <cellStyle name="20% - Accent2 2" xfId="53204" xr:uid="{00000000-0005-0000-0000-000091150000}"/>
    <cellStyle name="20% - Accent2 2 2" xfId="53205" xr:uid="{00000000-0005-0000-0000-000092150000}"/>
    <cellStyle name="20% - Accent2 2 2 2" xfId="53967" xr:uid="{00000000-0005-0000-0000-000093150000}"/>
    <cellStyle name="20% - Accent2 2 2_29" xfId="54540" xr:uid="{00000000-0005-0000-0000-000094150000}"/>
    <cellStyle name="20% - Accent2 20" xfId="291" xr:uid="{00000000-0005-0000-0000-000095150000}"/>
    <cellStyle name="20% - Accent2 3" xfId="53206" xr:uid="{00000000-0005-0000-0000-000096150000}"/>
    <cellStyle name="20% - Accent2 3 2" xfId="53207" xr:uid="{00000000-0005-0000-0000-000097150000}"/>
    <cellStyle name="20% - Accent2 3 2 2" xfId="53968" xr:uid="{00000000-0005-0000-0000-000098150000}"/>
    <cellStyle name="20% - Accent2 3 2_29" xfId="54541" xr:uid="{00000000-0005-0000-0000-000099150000}"/>
    <cellStyle name="20% - Accent2 4" xfId="53208" xr:uid="{00000000-0005-0000-0000-00009A150000}"/>
    <cellStyle name="20% - Accent2 4 2" xfId="53209" xr:uid="{00000000-0005-0000-0000-00009B150000}"/>
    <cellStyle name="20% - Accent2 4 2 2" xfId="53970" xr:uid="{00000000-0005-0000-0000-00009C150000}"/>
    <cellStyle name="20% - Accent2 4 2_29" xfId="54543" xr:uid="{00000000-0005-0000-0000-00009D150000}"/>
    <cellStyle name="20% - Accent2 4 3" xfId="53969" xr:uid="{00000000-0005-0000-0000-00009E150000}"/>
    <cellStyle name="20% - Accent2 4_29" xfId="54542" xr:uid="{00000000-0005-0000-0000-00009F150000}"/>
    <cellStyle name="20% - Accent2 5" xfId="53210" xr:uid="{00000000-0005-0000-0000-0000A0150000}"/>
    <cellStyle name="20% - Accent2 5 2" xfId="53211" xr:uid="{00000000-0005-0000-0000-0000A1150000}"/>
    <cellStyle name="20% - Accent2 5 2 2" xfId="53972" xr:uid="{00000000-0005-0000-0000-0000A2150000}"/>
    <cellStyle name="20% - Accent2 5 2_29" xfId="54545" xr:uid="{00000000-0005-0000-0000-0000A3150000}"/>
    <cellStyle name="20% - Accent2 5 3" xfId="53971" xr:uid="{00000000-0005-0000-0000-0000A4150000}"/>
    <cellStyle name="20% - Accent2 5_29" xfId="54544" xr:uid="{00000000-0005-0000-0000-0000A5150000}"/>
    <cellStyle name="20% - Accent2 6" xfId="53212" xr:uid="{00000000-0005-0000-0000-0000A6150000}"/>
    <cellStyle name="20% - Accent2 6 2" xfId="53213" xr:uid="{00000000-0005-0000-0000-0000A7150000}"/>
    <cellStyle name="20% - Accent2 6 2 2" xfId="53974" xr:uid="{00000000-0005-0000-0000-0000A8150000}"/>
    <cellStyle name="20% - Accent2 6 2_29" xfId="54547" xr:uid="{00000000-0005-0000-0000-0000A9150000}"/>
    <cellStyle name="20% - Accent2 6 3" xfId="53973" xr:uid="{00000000-0005-0000-0000-0000AA150000}"/>
    <cellStyle name="20% - Accent2 6_29" xfId="54546" xr:uid="{00000000-0005-0000-0000-0000AB150000}"/>
    <cellStyle name="20% - Accent2 7" xfId="53214" xr:uid="{00000000-0005-0000-0000-0000AC150000}"/>
    <cellStyle name="20% - Accent2 7 2" xfId="53215" xr:uid="{00000000-0005-0000-0000-0000AD150000}"/>
    <cellStyle name="20% - Accent2 7 2 2" xfId="53976" xr:uid="{00000000-0005-0000-0000-0000AE150000}"/>
    <cellStyle name="20% - Accent2 7 2_29" xfId="54549" xr:uid="{00000000-0005-0000-0000-0000AF150000}"/>
    <cellStyle name="20% - Accent2 7 3" xfId="53975" xr:uid="{00000000-0005-0000-0000-0000B0150000}"/>
    <cellStyle name="20% - Accent2 7_29" xfId="54548" xr:uid="{00000000-0005-0000-0000-0000B1150000}"/>
    <cellStyle name="20% - Accent2 8" xfId="53216" xr:uid="{00000000-0005-0000-0000-0000B2150000}"/>
    <cellStyle name="20% - Accent2 8 2" xfId="53217" xr:uid="{00000000-0005-0000-0000-0000B3150000}"/>
    <cellStyle name="20% - Accent2 8 2 2" xfId="53978" xr:uid="{00000000-0005-0000-0000-0000B4150000}"/>
    <cellStyle name="20% - Accent2 8 2_29" xfId="54551" xr:uid="{00000000-0005-0000-0000-0000B5150000}"/>
    <cellStyle name="20% - Accent2 8 3" xfId="53977" xr:uid="{00000000-0005-0000-0000-0000B6150000}"/>
    <cellStyle name="20% - Accent2 8_29" xfId="54550" xr:uid="{00000000-0005-0000-0000-0000B7150000}"/>
    <cellStyle name="20% - Accent2 9" xfId="53218" xr:uid="{00000000-0005-0000-0000-0000B8150000}"/>
    <cellStyle name="20% - Accent2 9 2" xfId="53219" xr:uid="{00000000-0005-0000-0000-0000B9150000}"/>
    <cellStyle name="20% - Accent2 9 2 2" xfId="53980" xr:uid="{00000000-0005-0000-0000-0000BA150000}"/>
    <cellStyle name="20% - Accent2 9 2_29" xfId="54553" xr:uid="{00000000-0005-0000-0000-0000BB150000}"/>
    <cellStyle name="20% - Accent2 9 3" xfId="53979" xr:uid="{00000000-0005-0000-0000-0000BC150000}"/>
    <cellStyle name="20% - Accent2 9_29" xfId="54552" xr:uid="{00000000-0005-0000-0000-0000BD150000}"/>
    <cellStyle name="20% - Accent3" xfId="41" builtinId="38" customBuiltin="1"/>
    <cellStyle name="20% - Accent3 10" xfId="53220" xr:uid="{00000000-0005-0000-0000-0000BF150000}"/>
    <cellStyle name="20% - Accent3 10 2" xfId="53221" xr:uid="{00000000-0005-0000-0000-0000C0150000}"/>
    <cellStyle name="20% - Accent3 10 2 2" xfId="53982" xr:uid="{00000000-0005-0000-0000-0000C1150000}"/>
    <cellStyle name="20% - Accent3 10 2_29" xfId="54555" xr:uid="{00000000-0005-0000-0000-0000C2150000}"/>
    <cellStyle name="20% - Accent3 10 3" xfId="53981" xr:uid="{00000000-0005-0000-0000-0000C3150000}"/>
    <cellStyle name="20% - Accent3 10_29" xfId="54554" xr:uid="{00000000-0005-0000-0000-0000C4150000}"/>
    <cellStyle name="20% - Accent3 11" xfId="53222" xr:uid="{00000000-0005-0000-0000-0000C5150000}"/>
    <cellStyle name="20% - Accent3 11 2" xfId="53223" xr:uid="{00000000-0005-0000-0000-0000C6150000}"/>
    <cellStyle name="20% - Accent3 11 2 2" xfId="53984" xr:uid="{00000000-0005-0000-0000-0000C7150000}"/>
    <cellStyle name="20% - Accent3 11 2_29" xfId="54557" xr:uid="{00000000-0005-0000-0000-0000C8150000}"/>
    <cellStyle name="20% - Accent3 11 3" xfId="53983" xr:uid="{00000000-0005-0000-0000-0000C9150000}"/>
    <cellStyle name="20% - Accent3 11_29" xfId="54556" xr:uid="{00000000-0005-0000-0000-0000CA150000}"/>
    <cellStyle name="20% - Accent3 12" xfId="53224" xr:uid="{00000000-0005-0000-0000-0000CB150000}"/>
    <cellStyle name="20% - Accent3 12 2" xfId="53985" xr:uid="{00000000-0005-0000-0000-0000CC150000}"/>
    <cellStyle name="20% - Accent3 12_29" xfId="54558" xr:uid="{00000000-0005-0000-0000-0000CD150000}"/>
    <cellStyle name="20% - Accent3 13" xfId="53225" xr:uid="{00000000-0005-0000-0000-0000CE150000}"/>
    <cellStyle name="20% - Accent3 13 2" xfId="53986" xr:uid="{00000000-0005-0000-0000-0000CF150000}"/>
    <cellStyle name="20% - Accent3 13_29" xfId="54559" xr:uid="{00000000-0005-0000-0000-0000D0150000}"/>
    <cellStyle name="20% - Accent3 14" xfId="53226" xr:uid="{00000000-0005-0000-0000-0000D1150000}"/>
    <cellStyle name="20% - Accent3 14 2" xfId="53987" xr:uid="{00000000-0005-0000-0000-0000D2150000}"/>
    <cellStyle name="20% - Accent3 14_29" xfId="54560" xr:uid="{00000000-0005-0000-0000-0000D3150000}"/>
    <cellStyle name="20% - Accent3 15" xfId="53227" xr:uid="{00000000-0005-0000-0000-0000D4150000}"/>
    <cellStyle name="20% - Accent3 15 2" xfId="53988" xr:uid="{00000000-0005-0000-0000-0000D5150000}"/>
    <cellStyle name="20% - Accent3 15_29" xfId="54561" xr:uid="{00000000-0005-0000-0000-0000D6150000}"/>
    <cellStyle name="20% - Accent3 16" xfId="53228" xr:uid="{00000000-0005-0000-0000-0000D7150000}"/>
    <cellStyle name="20% - Accent3 16 2" xfId="53989" xr:uid="{00000000-0005-0000-0000-0000D8150000}"/>
    <cellStyle name="20% - Accent3 16_29" xfId="54562" xr:uid="{00000000-0005-0000-0000-0000D9150000}"/>
    <cellStyle name="20% - Accent3 17" xfId="53229" xr:uid="{00000000-0005-0000-0000-0000DA150000}"/>
    <cellStyle name="20% - Accent3 17 2" xfId="53990" xr:uid="{00000000-0005-0000-0000-0000DB150000}"/>
    <cellStyle name="20% - Accent3 17_29" xfId="54563" xr:uid="{00000000-0005-0000-0000-0000DC150000}"/>
    <cellStyle name="20% - Accent3 18" xfId="53230" xr:uid="{00000000-0005-0000-0000-0000DD150000}"/>
    <cellStyle name="20% - Accent3 18 2" xfId="53991" xr:uid="{00000000-0005-0000-0000-0000DE150000}"/>
    <cellStyle name="20% - Accent3 18_29" xfId="54564" xr:uid="{00000000-0005-0000-0000-0000DF150000}"/>
    <cellStyle name="20% - Accent3 19" xfId="53231" xr:uid="{00000000-0005-0000-0000-0000E0150000}"/>
    <cellStyle name="20% - Accent3 19 2" xfId="53992" xr:uid="{00000000-0005-0000-0000-0000E1150000}"/>
    <cellStyle name="20% - Accent3 19_29" xfId="54565" xr:uid="{00000000-0005-0000-0000-0000E2150000}"/>
    <cellStyle name="20% - Accent3 2" xfId="53232" xr:uid="{00000000-0005-0000-0000-0000E3150000}"/>
    <cellStyle name="20% - Accent3 2 2" xfId="53233" xr:uid="{00000000-0005-0000-0000-0000E4150000}"/>
    <cellStyle name="20% - Accent3 2 2 2" xfId="53993" xr:uid="{00000000-0005-0000-0000-0000E5150000}"/>
    <cellStyle name="20% - Accent3 2 2_29" xfId="54566" xr:uid="{00000000-0005-0000-0000-0000E6150000}"/>
    <cellStyle name="20% - Accent3 20" xfId="292" xr:uid="{00000000-0005-0000-0000-0000E7150000}"/>
    <cellStyle name="20% - Accent3 3" xfId="53234" xr:uid="{00000000-0005-0000-0000-0000E8150000}"/>
    <cellStyle name="20% - Accent3 3 2" xfId="53235" xr:uid="{00000000-0005-0000-0000-0000E9150000}"/>
    <cellStyle name="20% - Accent3 3 2 2" xfId="53994" xr:uid="{00000000-0005-0000-0000-0000EA150000}"/>
    <cellStyle name="20% - Accent3 3 2_29" xfId="54567" xr:uid="{00000000-0005-0000-0000-0000EB150000}"/>
    <cellStyle name="20% - Accent3 4" xfId="53236" xr:uid="{00000000-0005-0000-0000-0000EC150000}"/>
    <cellStyle name="20% - Accent3 4 2" xfId="53237" xr:uid="{00000000-0005-0000-0000-0000ED150000}"/>
    <cellStyle name="20% - Accent3 4 2 2" xfId="53996" xr:uid="{00000000-0005-0000-0000-0000EE150000}"/>
    <cellStyle name="20% - Accent3 4 2_29" xfId="54569" xr:uid="{00000000-0005-0000-0000-0000EF150000}"/>
    <cellStyle name="20% - Accent3 4 3" xfId="53995" xr:uid="{00000000-0005-0000-0000-0000F0150000}"/>
    <cellStyle name="20% - Accent3 4_29" xfId="54568" xr:uid="{00000000-0005-0000-0000-0000F1150000}"/>
    <cellStyle name="20% - Accent3 5" xfId="53238" xr:uid="{00000000-0005-0000-0000-0000F2150000}"/>
    <cellStyle name="20% - Accent3 5 2" xfId="53239" xr:uid="{00000000-0005-0000-0000-0000F3150000}"/>
    <cellStyle name="20% - Accent3 5 2 2" xfId="53998" xr:uid="{00000000-0005-0000-0000-0000F4150000}"/>
    <cellStyle name="20% - Accent3 5 2_29" xfId="54571" xr:uid="{00000000-0005-0000-0000-0000F5150000}"/>
    <cellStyle name="20% - Accent3 5 3" xfId="53997" xr:uid="{00000000-0005-0000-0000-0000F6150000}"/>
    <cellStyle name="20% - Accent3 5_29" xfId="54570" xr:uid="{00000000-0005-0000-0000-0000F7150000}"/>
    <cellStyle name="20% - Accent3 6" xfId="53240" xr:uid="{00000000-0005-0000-0000-0000F8150000}"/>
    <cellStyle name="20% - Accent3 6 2" xfId="53241" xr:uid="{00000000-0005-0000-0000-0000F9150000}"/>
    <cellStyle name="20% - Accent3 6 2 2" xfId="54000" xr:uid="{00000000-0005-0000-0000-0000FA150000}"/>
    <cellStyle name="20% - Accent3 6 2_29" xfId="54573" xr:uid="{00000000-0005-0000-0000-0000FB150000}"/>
    <cellStyle name="20% - Accent3 6 3" xfId="53999" xr:uid="{00000000-0005-0000-0000-0000FC150000}"/>
    <cellStyle name="20% - Accent3 6_29" xfId="54572" xr:uid="{00000000-0005-0000-0000-0000FD150000}"/>
    <cellStyle name="20% - Accent3 7" xfId="53242" xr:uid="{00000000-0005-0000-0000-0000FE150000}"/>
    <cellStyle name="20% - Accent3 7 2" xfId="53243" xr:uid="{00000000-0005-0000-0000-0000FF150000}"/>
    <cellStyle name="20% - Accent3 7 2 2" xfId="54002" xr:uid="{00000000-0005-0000-0000-000000160000}"/>
    <cellStyle name="20% - Accent3 7 2_29" xfId="54575" xr:uid="{00000000-0005-0000-0000-000001160000}"/>
    <cellStyle name="20% - Accent3 7 3" xfId="54001" xr:uid="{00000000-0005-0000-0000-000002160000}"/>
    <cellStyle name="20% - Accent3 7_29" xfId="54574" xr:uid="{00000000-0005-0000-0000-000003160000}"/>
    <cellStyle name="20% - Accent3 8" xfId="53244" xr:uid="{00000000-0005-0000-0000-000004160000}"/>
    <cellStyle name="20% - Accent3 8 2" xfId="53245" xr:uid="{00000000-0005-0000-0000-000005160000}"/>
    <cellStyle name="20% - Accent3 8 2 2" xfId="54004" xr:uid="{00000000-0005-0000-0000-000006160000}"/>
    <cellStyle name="20% - Accent3 8 2_29" xfId="54577" xr:uid="{00000000-0005-0000-0000-000007160000}"/>
    <cellStyle name="20% - Accent3 8 3" xfId="54003" xr:uid="{00000000-0005-0000-0000-000008160000}"/>
    <cellStyle name="20% - Accent3 8_29" xfId="54576" xr:uid="{00000000-0005-0000-0000-000009160000}"/>
    <cellStyle name="20% - Accent3 9" xfId="53246" xr:uid="{00000000-0005-0000-0000-00000A160000}"/>
    <cellStyle name="20% - Accent3 9 2" xfId="53247" xr:uid="{00000000-0005-0000-0000-00000B160000}"/>
    <cellStyle name="20% - Accent3 9 2 2" xfId="54006" xr:uid="{00000000-0005-0000-0000-00000C160000}"/>
    <cellStyle name="20% - Accent3 9 2_29" xfId="54579" xr:uid="{00000000-0005-0000-0000-00000D160000}"/>
    <cellStyle name="20% - Accent3 9 3" xfId="54005" xr:uid="{00000000-0005-0000-0000-00000E160000}"/>
    <cellStyle name="20% - Accent3 9_29" xfId="54578" xr:uid="{00000000-0005-0000-0000-00000F160000}"/>
    <cellStyle name="20% - Accent4" xfId="45" builtinId="42" customBuiltin="1"/>
    <cellStyle name="20% - Accent4 10" xfId="53248" xr:uid="{00000000-0005-0000-0000-000011160000}"/>
    <cellStyle name="20% - Accent4 10 2" xfId="53249" xr:uid="{00000000-0005-0000-0000-000012160000}"/>
    <cellStyle name="20% - Accent4 10 2 2" xfId="54008" xr:uid="{00000000-0005-0000-0000-000013160000}"/>
    <cellStyle name="20% - Accent4 10 2_29" xfId="54581" xr:uid="{00000000-0005-0000-0000-000014160000}"/>
    <cellStyle name="20% - Accent4 10 3" xfId="54007" xr:uid="{00000000-0005-0000-0000-000015160000}"/>
    <cellStyle name="20% - Accent4 10_29" xfId="54580" xr:uid="{00000000-0005-0000-0000-000016160000}"/>
    <cellStyle name="20% - Accent4 11" xfId="53250" xr:uid="{00000000-0005-0000-0000-000017160000}"/>
    <cellStyle name="20% - Accent4 11 2" xfId="53251" xr:uid="{00000000-0005-0000-0000-000018160000}"/>
    <cellStyle name="20% - Accent4 11 2 2" xfId="54010" xr:uid="{00000000-0005-0000-0000-000019160000}"/>
    <cellStyle name="20% - Accent4 11 2_29" xfId="54583" xr:uid="{00000000-0005-0000-0000-00001A160000}"/>
    <cellStyle name="20% - Accent4 11 3" xfId="54009" xr:uid="{00000000-0005-0000-0000-00001B160000}"/>
    <cellStyle name="20% - Accent4 11_29" xfId="54582" xr:uid="{00000000-0005-0000-0000-00001C160000}"/>
    <cellStyle name="20% - Accent4 12" xfId="53252" xr:uid="{00000000-0005-0000-0000-00001D160000}"/>
    <cellStyle name="20% - Accent4 12 2" xfId="54011" xr:uid="{00000000-0005-0000-0000-00001E160000}"/>
    <cellStyle name="20% - Accent4 12_29" xfId="54584" xr:uid="{00000000-0005-0000-0000-00001F160000}"/>
    <cellStyle name="20% - Accent4 13" xfId="53253" xr:uid="{00000000-0005-0000-0000-000020160000}"/>
    <cellStyle name="20% - Accent4 13 2" xfId="54012" xr:uid="{00000000-0005-0000-0000-000021160000}"/>
    <cellStyle name="20% - Accent4 13_29" xfId="54585" xr:uid="{00000000-0005-0000-0000-000022160000}"/>
    <cellStyle name="20% - Accent4 14" xfId="53254" xr:uid="{00000000-0005-0000-0000-000023160000}"/>
    <cellStyle name="20% - Accent4 14 2" xfId="54013" xr:uid="{00000000-0005-0000-0000-000024160000}"/>
    <cellStyle name="20% - Accent4 14_29" xfId="54586" xr:uid="{00000000-0005-0000-0000-000025160000}"/>
    <cellStyle name="20% - Accent4 15" xfId="53255" xr:uid="{00000000-0005-0000-0000-000026160000}"/>
    <cellStyle name="20% - Accent4 15 2" xfId="54014" xr:uid="{00000000-0005-0000-0000-000027160000}"/>
    <cellStyle name="20% - Accent4 15_29" xfId="54587" xr:uid="{00000000-0005-0000-0000-000028160000}"/>
    <cellStyle name="20% - Accent4 16" xfId="53256" xr:uid="{00000000-0005-0000-0000-000029160000}"/>
    <cellStyle name="20% - Accent4 16 2" xfId="54015" xr:uid="{00000000-0005-0000-0000-00002A160000}"/>
    <cellStyle name="20% - Accent4 16_29" xfId="54588" xr:uid="{00000000-0005-0000-0000-00002B160000}"/>
    <cellStyle name="20% - Accent4 17" xfId="53257" xr:uid="{00000000-0005-0000-0000-00002C160000}"/>
    <cellStyle name="20% - Accent4 17 2" xfId="54016" xr:uid="{00000000-0005-0000-0000-00002D160000}"/>
    <cellStyle name="20% - Accent4 17_29" xfId="54589" xr:uid="{00000000-0005-0000-0000-00002E160000}"/>
    <cellStyle name="20% - Accent4 18" xfId="53258" xr:uid="{00000000-0005-0000-0000-00002F160000}"/>
    <cellStyle name="20% - Accent4 18 2" xfId="54017" xr:uid="{00000000-0005-0000-0000-000030160000}"/>
    <cellStyle name="20% - Accent4 18_29" xfId="54590" xr:uid="{00000000-0005-0000-0000-000031160000}"/>
    <cellStyle name="20% - Accent4 19" xfId="53259" xr:uid="{00000000-0005-0000-0000-000032160000}"/>
    <cellStyle name="20% - Accent4 19 2" xfId="54018" xr:uid="{00000000-0005-0000-0000-000033160000}"/>
    <cellStyle name="20% - Accent4 19_29" xfId="54591" xr:uid="{00000000-0005-0000-0000-000034160000}"/>
    <cellStyle name="20% - Accent4 2" xfId="53260" xr:uid="{00000000-0005-0000-0000-000035160000}"/>
    <cellStyle name="20% - Accent4 2 2" xfId="53261" xr:uid="{00000000-0005-0000-0000-000036160000}"/>
    <cellStyle name="20% - Accent4 2 2 2" xfId="54019" xr:uid="{00000000-0005-0000-0000-000037160000}"/>
    <cellStyle name="20% - Accent4 2 2_29" xfId="54592" xr:uid="{00000000-0005-0000-0000-000038160000}"/>
    <cellStyle name="20% - Accent4 20" xfId="293" xr:uid="{00000000-0005-0000-0000-000039160000}"/>
    <cellStyle name="20% - Accent4 3" xfId="53262" xr:uid="{00000000-0005-0000-0000-00003A160000}"/>
    <cellStyle name="20% - Accent4 3 2" xfId="53263" xr:uid="{00000000-0005-0000-0000-00003B160000}"/>
    <cellStyle name="20% - Accent4 3 2 2" xfId="54020" xr:uid="{00000000-0005-0000-0000-00003C160000}"/>
    <cellStyle name="20% - Accent4 3 2_29" xfId="54593" xr:uid="{00000000-0005-0000-0000-00003D160000}"/>
    <cellStyle name="20% - Accent4 4" xfId="53264" xr:uid="{00000000-0005-0000-0000-00003E160000}"/>
    <cellStyle name="20% - Accent4 4 2" xfId="53265" xr:uid="{00000000-0005-0000-0000-00003F160000}"/>
    <cellStyle name="20% - Accent4 4 2 2" xfId="54022" xr:uid="{00000000-0005-0000-0000-000040160000}"/>
    <cellStyle name="20% - Accent4 4 2_29" xfId="54595" xr:uid="{00000000-0005-0000-0000-000041160000}"/>
    <cellStyle name="20% - Accent4 4 3" xfId="54021" xr:uid="{00000000-0005-0000-0000-000042160000}"/>
    <cellStyle name="20% - Accent4 4_29" xfId="54594" xr:uid="{00000000-0005-0000-0000-000043160000}"/>
    <cellStyle name="20% - Accent4 5" xfId="53266" xr:uid="{00000000-0005-0000-0000-000044160000}"/>
    <cellStyle name="20% - Accent4 5 2" xfId="53267" xr:uid="{00000000-0005-0000-0000-000045160000}"/>
    <cellStyle name="20% - Accent4 5 2 2" xfId="54024" xr:uid="{00000000-0005-0000-0000-000046160000}"/>
    <cellStyle name="20% - Accent4 5 2_29" xfId="54597" xr:uid="{00000000-0005-0000-0000-000047160000}"/>
    <cellStyle name="20% - Accent4 5 3" xfId="54023" xr:uid="{00000000-0005-0000-0000-000048160000}"/>
    <cellStyle name="20% - Accent4 5_29" xfId="54596" xr:uid="{00000000-0005-0000-0000-000049160000}"/>
    <cellStyle name="20% - Accent4 6" xfId="53268" xr:uid="{00000000-0005-0000-0000-00004A160000}"/>
    <cellStyle name="20% - Accent4 6 2" xfId="53269" xr:uid="{00000000-0005-0000-0000-00004B160000}"/>
    <cellStyle name="20% - Accent4 6 2 2" xfId="54026" xr:uid="{00000000-0005-0000-0000-00004C160000}"/>
    <cellStyle name="20% - Accent4 6 2_29" xfId="54599" xr:uid="{00000000-0005-0000-0000-00004D160000}"/>
    <cellStyle name="20% - Accent4 6 3" xfId="54025" xr:uid="{00000000-0005-0000-0000-00004E160000}"/>
    <cellStyle name="20% - Accent4 6_29" xfId="54598" xr:uid="{00000000-0005-0000-0000-00004F160000}"/>
    <cellStyle name="20% - Accent4 7" xfId="53270" xr:uid="{00000000-0005-0000-0000-000050160000}"/>
    <cellStyle name="20% - Accent4 7 2" xfId="53271" xr:uid="{00000000-0005-0000-0000-000051160000}"/>
    <cellStyle name="20% - Accent4 7 2 2" xfId="54028" xr:uid="{00000000-0005-0000-0000-000052160000}"/>
    <cellStyle name="20% - Accent4 7 2_29" xfId="54601" xr:uid="{00000000-0005-0000-0000-000053160000}"/>
    <cellStyle name="20% - Accent4 7 3" xfId="54027" xr:uid="{00000000-0005-0000-0000-000054160000}"/>
    <cellStyle name="20% - Accent4 7_29" xfId="54600" xr:uid="{00000000-0005-0000-0000-000055160000}"/>
    <cellStyle name="20% - Accent4 8" xfId="53272" xr:uid="{00000000-0005-0000-0000-000056160000}"/>
    <cellStyle name="20% - Accent4 8 2" xfId="53273" xr:uid="{00000000-0005-0000-0000-000057160000}"/>
    <cellStyle name="20% - Accent4 8 2 2" xfId="54030" xr:uid="{00000000-0005-0000-0000-000058160000}"/>
    <cellStyle name="20% - Accent4 8 2_29" xfId="54603" xr:uid="{00000000-0005-0000-0000-000059160000}"/>
    <cellStyle name="20% - Accent4 8 3" xfId="54029" xr:uid="{00000000-0005-0000-0000-00005A160000}"/>
    <cellStyle name="20% - Accent4 8_29" xfId="54602" xr:uid="{00000000-0005-0000-0000-00005B160000}"/>
    <cellStyle name="20% - Accent4 9" xfId="53274" xr:uid="{00000000-0005-0000-0000-00005C160000}"/>
    <cellStyle name="20% - Accent4 9 2" xfId="53275" xr:uid="{00000000-0005-0000-0000-00005D160000}"/>
    <cellStyle name="20% - Accent4 9 2 2" xfId="54032" xr:uid="{00000000-0005-0000-0000-00005E160000}"/>
    <cellStyle name="20% - Accent4 9 2_29" xfId="54605" xr:uid="{00000000-0005-0000-0000-00005F160000}"/>
    <cellStyle name="20% - Accent4 9 3" xfId="54031" xr:uid="{00000000-0005-0000-0000-000060160000}"/>
    <cellStyle name="20% - Accent4 9_29" xfId="54604" xr:uid="{00000000-0005-0000-0000-000061160000}"/>
    <cellStyle name="20% - Accent5" xfId="49" builtinId="46" customBuiltin="1"/>
    <cellStyle name="20% - Accent5 10" xfId="53276" xr:uid="{00000000-0005-0000-0000-000063160000}"/>
    <cellStyle name="20% - Accent5 10 2" xfId="53277" xr:uid="{00000000-0005-0000-0000-000064160000}"/>
    <cellStyle name="20% - Accent5 10 2 2" xfId="54034" xr:uid="{00000000-0005-0000-0000-000065160000}"/>
    <cellStyle name="20% - Accent5 10 2_29" xfId="54607" xr:uid="{00000000-0005-0000-0000-000066160000}"/>
    <cellStyle name="20% - Accent5 10 3" xfId="54033" xr:uid="{00000000-0005-0000-0000-000067160000}"/>
    <cellStyle name="20% - Accent5 10_29" xfId="54606" xr:uid="{00000000-0005-0000-0000-000068160000}"/>
    <cellStyle name="20% - Accent5 11" xfId="53278" xr:uid="{00000000-0005-0000-0000-000069160000}"/>
    <cellStyle name="20% - Accent5 11 2" xfId="53279" xr:uid="{00000000-0005-0000-0000-00006A160000}"/>
    <cellStyle name="20% - Accent5 11 2 2" xfId="54036" xr:uid="{00000000-0005-0000-0000-00006B160000}"/>
    <cellStyle name="20% - Accent5 11 2_29" xfId="54609" xr:uid="{00000000-0005-0000-0000-00006C160000}"/>
    <cellStyle name="20% - Accent5 11 3" xfId="54035" xr:uid="{00000000-0005-0000-0000-00006D160000}"/>
    <cellStyle name="20% - Accent5 11_29" xfId="54608" xr:uid="{00000000-0005-0000-0000-00006E160000}"/>
    <cellStyle name="20% - Accent5 12" xfId="53280" xr:uid="{00000000-0005-0000-0000-00006F160000}"/>
    <cellStyle name="20% - Accent5 12 2" xfId="54037" xr:uid="{00000000-0005-0000-0000-000070160000}"/>
    <cellStyle name="20% - Accent5 12_29" xfId="54610" xr:uid="{00000000-0005-0000-0000-000071160000}"/>
    <cellStyle name="20% - Accent5 13" xfId="53281" xr:uid="{00000000-0005-0000-0000-000072160000}"/>
    <cellStyle name="20% - Accent5 13 2" xfId="54038" xr:uid="{00000000-0005-0000-0000-000073160000}"/>
    <cellStyle name="20% - Accent5 13_29" xfId="54611" xr:uid="{00000000-0005-0000-0000-000074160000}"/>
    <cellStyle name="20% - Accent5 14" xfId="53282" xr:uid="{00000000-0005-0000-0000-000075160000}"/>
    <cellStyle name="20% - Accent5 14 2" xfId="54039" xr:uid="{00000000-0005-0000-0000-000076160000}"/>
    <cellStyle name="20% - Accent5 14_29" xfId="54612" xr:uid="{00000000-0005-0000-0000-000077160000}"/>
    <cellStyle name="20% - Accent5 15" xfId="53283" xr:uid="{00000000-0005-0000-0000-000078160000}"/>
    <cellStyle name="20% - Accent5 15 2" xfId="54040" xr:uid="{00000000-0005-0000-0000-000079160000}"/>
    <cellStyle name="20% - Accent5 15_29" xfId="54613" xr:uid="{00000000-0005-0000-0000-00007A160000}"/>
    <cellStyle name="20% - Accent5 16" xfId="53284" xr:uid="{00000000-0005-0000-0000-00007B160000}"/>
    <cellStyle name="20% - Accent5 16 2" xfId="54041" xr:uid="{00000000-0005-0000-0000-00007C160000}"/>
    <cellStyle name="20% - Accent5 16_29" xfId="54614" xr:uid="{00000000-0005-0000-0000-00007D160000}"/>
    <cellStyle name="20% - Accent5 17" xfId="53285" xr:uid="{00000000-0005-0000-0000-00007E160000}"/>
    <cellStyle name="20% - Accent5 17 2" xfId="54042" xr:uid="{00000000-0005-0000-0000-00007F160000}"/>
    <cellStyle name="20% - Accent5 17_29" xfId="54615" xr:uid="{00000000-0005-0000-0000-000080160000}"/>
    <cellStyle name="20% - Accent5 18" xfId="53286" xr:uid="{00000000-0005-0000-0000-000081160000}"/>
    <cellStyle name="20% - Accent5 18 2" xfId="54043" xr:uid="{00000000-0005-0000-0000-000082160000}"/>
    <cellStyle name="20% - Accent5 18_29" xfId="54616" xr:uid="{00000000-0005-0000-0000-000083160000}"/>
    <cellStyle name="20% - Accent5 19" xfId="53287" xr:uid="{00000000-0005-0000-0000-000084160000}"/>
    <cellStyle name="20% - Accent5 19 2" xfId="54044" xr:uid="{00000000-0005-0000-0000-000085160000}"/>
    <cellStyle name="20% - Accent5 19_29" xfId="54617" xr:uid="{00000000-0005-0000-0000-000086160000}"/>
    <cellStyle name="20% - Accent5 2" xfId="53288" xr:uid="{00000000-0005-0000-0000-000087160000}"/>
    <cellStyle name="20% - Accent5 2 2" xfId="53289" xr:uid="{00000000-0005-0000-0000-000088160000}"/>
    <cellStyle name="20% - Accent5 2 2 2" xfId="54045" xr:uid="{00000000-0005-0000-0000-000089160000}"/>
    <cellStyle name="20% - Accent5 2 2_29" xfId="54618" xr:uid="{00000000-0005-0000-0000-00008A160000}"/>
    <cellStyle name="20% - Accent5 20" xfId="294" xr:uid="{00000000-0005-0000-0000-00008B160000}"/>
    <cellStyle name="20% - Accent5 3" xfId="53290" xr:uid="{00000000-0005-0000-0000-00008C160000}"/>
    <cellStyle name="20% - Accent5 3 2" xfId="53291" xr:uid="{00000000-0005-0000-0000-00008D160000}"/>
    <cellStyle name="20% - Accent5 3 2 2" xfId="54046" xr:uid="{00000000-0005-0000-0000-00008E160000}"/>
    <cellStyle name="20% - Accent5 3 2_29" xfId="54619" xr:uid="{00000000-0005-0000-0000-00008F160000}"/>
    <cellStyle name="20% - Accent5 4" xfId="53292" xr:uid="{00000000-0005-0000-0000-000090160000}"/>
    <cellStyle name="20% - Accent5 4 2" xfId="53293" xr:uid="{00000000-0005-0000-0000-000091160000}"/>
    <cellStyle name="20% - Accent5 4 2 2" xfId="54048" xr:uid="{00000000-0005-0000-0000-000092160000}"/>
    <cellStyle name="20% - Accent5 4 2_29" xfId="54621" xr:uid="{00000000-0005-0000-0000-000093160000}"/>
    <cellStyle name="20% - Accent5 4 3" xfId="54047" xr:uid="{00000000-0005-0000-0000-000094160000}"/>
    <cellStyle name="20% - Accent5 4_29" xfId="54620" xr:uid="{00000000-0005-0000-0000-000095160000}"/>
    <cellStyle name="20% - Accent5 5" xfId="53294" xr:uid="{00000000-0005-0000-0000-000096160000}"/>
    <cellStyle name="20% - Accent5 5 2" xfId="53295" xr:uid="{00000000-0005-0000-0000-000097160000}"/>
    <cellStyle name="20% - Accent5 5 2 2" xfId="54050" xr:uid="{00000000-0005-0000-0000-000098160000}"/>
    <cellStyle name="20% - Accent5 5 2_29" xfId="54623" xr:uid="{00000000-0005-0000-0000-000099160000}"/>
    <cellStyle name="20% - Accent5 5 3" xfId="54049" xr:uid="{00000000-0005-0000-0000-00009A160000}"/>
    <cellStyle name="20% - Accent5 5_29" xfId="54622" xr:uid="{00000000-0005-0000-0000-00009B160000}"/>
    <cellStyle name="20% - Accent5 6" xfId="53296" xr:uid="{00000000-0005-0000-0000-00009C160000}"/>
    <cellStyle name="20% - Accent5 6 2" xfId="53297" xr:uid="{00000000-0005-0000-0000-00009D160000}"/>
    <cellStyle name="20% - Accent5 6 2 2" xfId="54052" xr:uid="{00000000-0005-0000-0000-00009E160000}"/>
    <cellStyle name="20% - Accent5 6 2_29" xfId="54625" xr:uid="{00000000-0005-0000-0000-00009F160000}"/>
    <cellStyle name="20% - Accent5 6 3" xfId="54051" xr:uid="{00000000-0005-0000-0000-0000A0160000}"/>
    <cellStyle name="20% - Accent5 6_29" xfId="54624" xr:uid="{00000000-0005-0000-0000-0000A1160000}"/>
    <cellStyle name="20% - Accent5 7" xfId="53298" xr:uid="{00000000-0005-0000-0000-0000A2160000}"/>
    <cellStyle name="20% - Accent5 7 2" xfId="53299" xr:uid="{00000000-0005-0000-0000-0000A3160000}"/>
    <cellStyle name="20% - Accent5 7 2 2" xfId="54054" xr:uid="{00000000-0005-0000-0000-0000A4160000}"/>
    <cellStyle name="20% - Accent5 7 2_29" xfId="54627" xr:uid="{00000000-0005-0000-0000-0000A5160000}"/>
    <cellStyle name="20% - Accent5 7 3" xfId="54053" xr:uid="{00000000-0005-0000-0000-0000A6160000}"/>
    <cellStyle name="20% - Accent5 7_29" xfId="54626" xr:uid="{00000000-0005-0000-0000-0000A7160000}"/>
    <cellStyle name="20% - Accent5 8" xfId="53300" xr:uid="{00000000-0005-0000-0000-0000A8160000}"/>
    <cellStyle name="20% - Accent5 8 2" xfId="53301" xr:uid="{00000000-0005-0000-0000-0000A9160000}"/>
    <cellStyle name="20% - Accent5 8 2 2" xfId="54056" xr:uid="{00000000-0005-0000-0000-0000AA160000}"/>
    <cellStyle name="20% - Accent5 8 2_29" xfId="54629" xr:uid="{00000000-0005-0000-0000-0000AB160000}"/>
    <cellStyle name="20% - Accent5 8 3" xfId="54055" xr:uid="{00000000-0005-0000-0000-0000AC160000}"/>
    <cellStyle name="20% - Accent5 8_29" xfId="54628" xr:uid="{00000000-0005-0000-0000-0000AD160000}"/>
    <cellStyle name="20% - Accent5 9" xfId="53302" xr:uid="{00000000-0005-0000-0000-0000AE160000}"/>
    <cellStyle name="20% - Accent5 9 2" xfId="53303" xr:uid="{00000000-0005-0000-0000-0000AF160000}"/>
    <cellStyle name="20% - Accent5 9 2 2" xfId="54058" xr:uid="{00000000-0005-0000-0000-0000B0160000}"/>
    <cellStyle name="20% - Accent5 9 2_29" xfId="54631" xr:uid="{00000000-0005-0000-0000-0000B1160000}"/>
    <cellStyle name="20% - Accent5 9 3" xfId="54057" xr:uid="{00000000-0005-0000-0000-0000B2160000}"/>
    <cellStyle name="20% - Accent5 9_29" xfId="54630" xr:uid="{00000000-0005-0000-0000-0000B3160000}"/>
    <cellStyle name="20% - Accent6" xfId="53" builtinId="50" customBuiltin="1"/>
    <cellStyle name="20% - Accent6 10" xfId="53304" xr:uid="{00000000-0005-0000-0000-0000B5160000}"/>
    <cellStyle name="20% - Accent6 10 2" xfId="53305" xr:uid="{00000000-0005-0000-0000-0000B6160000}"/>
    <cellStyle name="20% - Accent6 10 2 2" xfId="54060" xr:uid="{00000000-0005-0000-0000-0000B7160000}"/>
    <cellStyle name="20% - Accent6 10 2_29" xfId="54633" xr:uid="{00000000-0005-0000-0000-0000B8160000}"/>
    <cellStyle name="20% - Accent6 10 3" xfId="54059" xr:uid="{00000000-0005-0000-0000-0000B9160000}"/>
    <cellStyle name="20% - Accent6 10_29" xfId="54632" xr:uid="{00000000-0005-0000-0000-0000BA160000}"/>
    <cellStyle name="20% - Accent6 11" xfId="53306" xr:uid="{00000000-0005-0000-0000-0000BB160000}"/>
    <cellStyle name="20% - Accent6 11 2" xfId="53307" xr:uid="{00000000-0005-0000-0000-0000BC160000}"/>
    <cellStyle name="20% - Accent6 11 2 2" xfId="54062" xr:uid="{00000000-0005-0000-0000-0000BD160000}"/>
    <cellStyle name="20% - Accent6 11 2_29" xfId="54635" xr:uid="{00000000-0005-0000-0000-0000BE160000}"/>
    <cellStyle name="20% - Accent6 11 3" xfId="54061" xr:uid="{00000000-0005-0000-0000-0000BF160000}"/>
    <cellStyle name="20% - Accent6 11_29" xfId="54634" xr:uid="{00000000-0005-0000-0000-0000C0160000}"/>
    <cellStyle name="20% - Accent6 12" xfId="53308" xr:uid="{00000000-0005-0000-0000-0000C1160000}"/>
    <cellStyle name="20% - Accent6 12 2" xfId="54063" xr:uid="{00000000-0005-0000-0000-0000C2160000}"/>
    <cellStyle name="20% - Accent6 12_29" xfId="54636" xr:uid="{00000000-0005-0000-0000-0000C3160000}"/>
    <cellStyle name="20% - Accent6 13" xfId="53309" xr:uid="{00000000-0005-0000-0000-0000C4160000}"/>
    <cellStyle name="20% - Accent6 13 2" xfId="54064" xr:uid="{00000000-0005-0000-0000-0000C5160000}"/>
    <cellStyle name="20% - Accent6 13_29" xfId="54637" xr:uid="{00000000-0005-0000-0000-0000C6160000}"/>
    <cellStyle name="20% - Accent6 14" xfId="53310" xr:uid="{00000000-0005-0000-0000-0000C7160000}"/>
    <cellStyle name="20% - Accent6 14 2" xfId="54065" xr:uid="{00000000-0005-0000-0000-0000C8160000}"/>
    <cellStyle name="20% - Accent6 14_29" xfId="54638" xr:uid="{00000000-0005-0000-0000-0000C9160000}"/>
    <cellStyle name="20% - Accent6 15" xfId="53311" xr:uid="{00000000-0005-0000-0000-0000CA160000}"/>
    <cellStyle name="20% - Accent6 15 2" xfId="54066" xr:uid="{00000000-0005-0000-0000-0000CB160000}"/>
    <cellStyle name="20% - Accent6 15_29" xfId="54639" xr:uid="{00000000-0005-0000-0000-0000CC160000}"/>
    <cellStyle name="20% - Accent6 16" xfId="53312" xr:uid="{00000000-0005-0000-0000-0000CD160000}"/>
    <cellStyle name="20% - Accent6 16 2" xfId="54067" xr:uid="{00000000-0005-0000-0000-0000CE160000}"/>
    <cellStyle name="20% - Accent6 16_29" xfId="54640" xr:uid="{00000000-0005-0000-0000-0000CF160000}"/>
    <cellStyle name="20% - Accent6 17" xfId="53313" xr:uid="{00000000-0005-0000-0000-0000D0160000}"/>
    <cellStyle name="20% - Accent6 17 2" xfId="54068" xr:uid="{00000000-0005-0000-0000-0000D1160000}"/>
    <cellStyle name="20% - Accent6 17_29" xfId="54641" xr:uid="{00000000-0005-0000-0000-0000D2160000}"/>
    <cellStyle name="20% - Accent6 18" xfId="53314" xr:uid="{00000000-0005-0000-0000-0000D3160000}"/>
    <cellStyle name="20% - Accent6 18 2" xfId="54069" xr:uid="{00000000-0005-0000-0000-0000D4160000}"/>
    <cellStyle name="20% - Accent6 18_29" xfId="54642" xr:uid="{00000000-0005-0000-0000-0000D5160000}"/>
    <cellStyle name="20% - Accent6 19" xfId="53315" xr:uid="{00000000-0005-0000-0000-0000D6160000}"/>
    <cellStyle name="20% - Accent6 19 2" xfId="54070" xr:uid="{00000000-0005-0000-0000-0000D7160000}"/>
    <cellStyle name="20% - Accent6 19_29" xfId="54643" xr:uid="{00000000-0005-0000-0000-0000D8160000}"/>
    <cellStyle name="20% - Accent6 2" xfId="53316" xr:uid="{00000000-0005-0000-0000-0000D9160000}"/>
    <cellStyle name="20% - Accent6 2 2" xfId="53317" xr:uid="{00000000-0005-0000-0000-0000DA160000}"/>
    <cellStyle name="20% - Accent6 2 2 2" xfId="54071" xr:uid="{00000000-0005-0000-0000-0000DB160000}"/>
    <cellStyle name="20% - Accent6 2 2_29" xfId="54644" xr:uid="{00000000-0005-0000-0000-0000DC160000}"/>
    <cellStyle name="20% - Accent6 20" xfId="295" xr:uid="{00000000-0005-0000-0000-0000DD160000}"/>
    <cellStyle name="20% - Accent6 3" xfId="53318" xr:uid="{00000000-0005-0000-0000-0000DE160000}"/>
    <cellStyle name="20% - Accent6 3 2" xfId="53319" xr:uid="{00000000-0005-0000-0000-0000DF160000}"/>
    <cellStyle name="20% - Accent6 3 2 2" xfId="54072" xr:uid="{00000000-0005-0000-0000-0000E0160000}"/>
    <cellStyle name="20% - Accent6 3 2_29" xfId="54645" xr:uid="{00000000-0005-0000-0000-0000E1160000}"/>
    <cellStyle name="20% - Accent6 4" xfId="53320" xr:uid="{00000000-0005-0000-0000-0000E2160000}"/>
    <cellStyle name="20% - Accent6 4 2" xfId="53321" xr:uid="{00000000-0005-0000-0000-0000E3160000}"/>
    <cellStyle name="20% - Accent6 4 2 2" xfId="54074" xr:uid="{00000000-0005-0000-0000-0000E4160000}"/>
    <cellStyle name="20% - Accent6 4 2_29" xfId="54647" xr:uid="{00000000-0005-0000-0000-0000E5160000}"/>
    <cellStyle name="20% - Accent6 4 3" xfId="54073" xr:uid="{00000000-0005-0000-0000-0000E6160000}"/>
    <cellStyle name="20% - Accent6 4_29" xfId="54646" xr:uid="{00000000-0005-0000-0000-0000E7160000}"/>
    <cellStyle name="20% - Accent6 5" xfId="53322" xr:uid="{00000000-0005-0000-0000-0000E8160000}"/>
    <cellStyle name="20% - Accent6 5 2" xfId="53323" xr:uid="{00000000-0005-0000-0000-0000E9160000}"/>
    <cellStyle name="20% - Accent6 5 2 2" xfId="54076" xr:uid="{00000000-0005-0000-0000-0000EA160000}"/>
    <cellStyle name="20% - Accent6 5 2_29" xfId="54649" xr:uid="{00000000-0005-0000-0000-0000EB160000}"/>
    <cellStyle name="20% - Accent6 5 3" xfId="54075" xr:uid="{00000000-0005-0000-0000-0000EC160000}"/>
    <cellStyle name="20% - Accent6 5_29" xfId="54648" xr:uid="{00000000-0005-0000-0000-0000ED160000}"/>
    <cellStyle name="20% - Accent6 6" xfId="53324" xr:uid="{00000000-0005-0000-0000-0000EE160000}"/>
    <cellStyle name="20% - Accent6 6 2" xfId="53325" xr:uid="{00000000-0005-0000-0000-0000EF160000}"/>
    <cellStyle name="20% - Accent6 6 2 2" xfId="54078" xr:uid="{00000000-0005-0000-0000-0000F0160000}"/>
    <cellStyle name="20% - Accent6 6 2_29" xfId="54651" xr:uid="{00000000-0005-0000-0000-0000F1160000}"/>
    <cellStyle name="20% - Accent6 6 3" xfId="54077" xr:uid="{00000000-0005-0000-0000-0000F2160000}"/>
    <cellStyle name="20% - Accent6 6_29" xfId="54650" xr:uid="{00000000-0005-0000-0000-0000F3160000}"/>
    <cellStyle name="20% - Accent6 7" xfId="53326" xr:uid="{00000000-0005-0000-0000-0000F4160000}"/>
    <cellStyle name="20% - Accent6 7 2" xfId="53327" xr:uid="{00000000-0005-0000-0000-0000F5160000}"/>
    <cellStyle name="20% - Accent6 7 2 2" xfId="54080" xr:uid="{00000000-0005-0000-0000-0000F6160000}"/>
    <cellStyle name="20% - Accent6 7 2_29" xfId="54653" xr:uid="{00000000-0005-0000-0000-0000F7160000}"/>
    <cellStyle name="20% - Accent6 7 3" xfId="54079" xr:uid="{00000000-0005-0000-0000-0000F8160000}"/>
    <cellStyle name="20% - Accent6 7_29" xfId="54652" xr:uid="{00000000-0005-0000-0000-0000F9160000}"/>
    <cellStyle name="20% - Accent6 8" xfId="53328" xr:uid="{00000000-0005-0000-0000-0000FA160000}"/>
    <cellStyle name="20% - Accent6 8 2" xfId="53329" xr:uid="{00000000-0005-0000-0000-0000FB160000}"/>
    <cellStyle name="20% - Accent6 8 2 2" xfId="54082" xr:uid="{00000000-0005-0000-0000-0000FC160000}"/>
    <cellStyle name="20% - Accent6 8 2_29" xfId="54655" xr:uid="{00000000-0005-0000-0000-0000FD160000}"/>
    <cellStyle name="20% - Accent6 8 3" xfId="54081" xr:uid="{00000000-0005-0000-0000-0000FE160000}"/>
    <cellStyle name="20% - Accent6 8_29" xfId="54654" xr:uid="{00000000-0005-0000-0000-0000FF160000}"/>
    <cellStyle name="20% - Accent6 9" xfId="53330" xr:uid="{00000000-0005-0000-0000-000000170000}"/>
    <cellStyle name="20% - Accent6 9 2" xfId="53331" xr:uid="{00000000-0005-0000-0000-000001170000}"/>
    <cellStyle name="20% - Accent6 9 2 2" xfId="54084" xr:uid="{00000000-0005-0000-0000-000002170000}"/>
    <cellStyle name="20% - Accent6 9 2_29" xfId="54657" xr:uid="{00000000-0005-0000-0000-000003170000}"/>
    <cellStyle name="20% - Accent6 9 3" xfId="54083" xr:uid="{00000000-0005-0000-0000-000004170000}"/>
    <cellStyle name="20% - Accent6 9_29" xfId="54656" xr:uid="{00000000-0005-0000-0000-000005170000}"/>
    <cellStyle name="20% - akcent 1" xfId="53332" xr:uid="{00000000-0005-0000-0000-000006170000}"/>
    <cellStyle name="20% - akcent 2" xfId="53333" xr:uid="{00000000-0005-0000-0000-000007170000}"/>
    <cellStyle name="20% - akcent 3" xfId="53334" xr:uid="{00000000-0005-0000-0000-000008170000}"/>
    <cellStyle name="20% - akcent 4" xfId="53335" xr:uid="{00000000-0005-0000-0000-000009170000}"/>
    <cellStyle name="20% - akcent 5" xfId="53336" xr:uid="{00000000-0005-0000-0000-00000A170000}"/>
    <cellStyle name="20% - akcent 6" xfId="53337" xr:uid="{00000000-0005-0000-0000-00000B170000}"/>
    <cellStyle name="20% - Akzent1" xfId="53338" xr:uid="{00000000-0005-0000-0000-00000C170000}"/>
    <cellStyle name="20% - Akzent2" xfId="53339" xr:uid="{00000000-0005-0000-0000-00000D170000}"/>
    <cellStyle name="20% - Akzent3" xfId="53340" xr:uid="{00000000-0005-0000-0000-00000E170000}"/>
    <cellStyle name="20% - Akzent4" xfId="53341" xr:uid="{00000000-0005-0000-0000-00000F170000}"/>
    <cellStyle name="20% - Akzent5" xfId="53342" xr:uid="{00000000-0005-0000-0000-000010170000}"/>
    <cellStyle name="20% - Akzent6" xfId="53343" xr:uid="{00000000-0005-0000-0000-000011170000}"/>
    <cellStyle name="20% - Colore 1" xfId="53344" xr:uid="{00000000-0005-0000-0000-000012170000}"/>
    <cellStyle name="20% - Colore 2" xfId="53345" xr:uid="{00000000-0005-0000-0000-000013170000}"/>
    <cellStyle name="20% - Colore 3" xfId="53346" xr:uid="{00000000-0005-0000-0000-000014170000}"/>
    <cellStyle name="20% - Colore 4" xfId="53347" xr:uid="{00000000-0005-0000-0000-000015170000}"/>
    <cellStyle name="20% - Colore 5" xfId="53348" xr:uid="{00000000-0005-0000-0000-000016170000}"/>
    <cellStyle name="20% - Colore 6" xfId="53349" xr:uid="{00000000-0005-0000-0000-000017170000}"/>
    <cellStyle name="40% - Accent1" xfId="34" builtinId="31" customBuiltin="1"/>
    <cellStyle name="40% - Accent1 10" xfId="53350" xr:uid="{00000000-0005-0000-0000-000019170000}"/>
    <cellStyle name="40% - Accent1 10 2" xfId="53351" xr:uid="{00000000-0005-0000-0000-00001A170000}"/>
    <cellStyle name="40% - Accent1 10 2 2" xfId="54086" xr:uid="{00000000-0005-0000-0000-00001B170000}"/>
    <cellStyle name="40% - Accent1 10 2_29" xfId="54659" xr:uid="{00000000-0005-0000-0000-00001C170000}"/>
    <cellStyle name="40% - Accent1 10 3" xfId="54085" xr:uid="{00000000-0005-0000-0000-00001D170000}"/>
    <cellStyle name="40% - Accent1 10_29" xfId="54658" xr:uid="{00000000-0005-0000-0000-00001E170000}"/>
    <cellStyle name="40% - Accent1 11" xfId="53352" xr:uid="{00000000-0005-0000-0000-00001F170000}"/>
    <cellStyle name="40% - Accent1 11 2" xfId="53353" xr:uid="{00000000-0005-0000-0000-000020170000}"/>
    <cellStyle name="40% - Accent1 11 2 2" xfId="54088" xr:uid="{00000000-0005-0000-0000-000021170000}"/>
    <cellStyle name="40% - Accent1 11 2_29" xfId="54661" xr:uid="{00000000-0005-0000-0000-000022170000}"/>
    <cellStyle name="40% - Accent1 11 3" xfId="54087" xr:uid="{00000000-0005-0000-0000-000023170000}"/>
    <cellStyle name="40% - Accent1 11_29" xfId="54660" xr:uid="{00000000-0005-0000-0000-000024170000}"/>
    <cellStyle name="40% - Accent1 12" xfId="53354" xr:uid="{00000000-0005-0000-0000-000025170000}"/>
    <cellStyle name="40% - Accent1 12 2" xfId="54089" xr:uid="{00000000-0005-0000-0000-000026170000}"/>
    <cellStyle name="40% - Accent1 12_29" xfId="54662" xr:uid="{00000000-0005-0000-0000-000027170000}"/>
    <cellStyle name="40% - Accent1 13" xfId="53355" xr:uid="{00000000-0005-0000-0000-000028170000}"/>
    <cellStyle name="40% - Accent1 13 2" xfId="54090" xr:uid="{00000000-0005-0000-0000-000029170000}"/>
    <cellStyle name="40% - Accent1 13_29" xfId="54663" xr:uid="{00000000-0005-0000-0000-00002A170000}"/>
    <cellStyle name="40% - Accent1 14" xfId="53356" xr:uid="{00000000-0005-0000-0000-00002B170000}"/>
    <cellStyle name="40% - Accent1 14 2" xfId="54091" xr:uid="{00000000-0005-0000-0000-00002C170000}"/>
    <cellStyle name="40% - Accent1 14_29" xfId="54664" xr:uid="{00000000-0005-0000-0000-00002D170000}"/>
    <cellStyle name="40% - Accent1 15" xfId="53357" xr:uid="{00000000-0005-0000-0000-00002E170000}"/>
    <cellStyle name="40% - Accent1 15 2" xfId="54092" xr:uid="{00000000-0005-0000-0000-00002F170000}"/>
    <cellStyle name="40% - Accent1 15_29" xfId="54665" xr:uid="{00000000-0005-0000-0000-000030170000}"/>
    <cellStyle name="40% - Accent1 16" xfId="53358" xr:uid="{00000000-0005-0000-0000-000031170000}"/>
    <cellStyle name="40% - Accent1 16 2" xfId="54093" xr:uid="{00000000-0005-0000-0000-000032170000}"/>
    <cellStyle name="40% - Accent1 16_29" xfId="54666" xr:uid="{00000000-0005-0000-0000-000033170000}"/>
    <cellStyle name="40% - Accent1 17" xfId="53359" xr:uid="{00000000-0005-0000-0000-000034170000}"/>
    <cellStyle name="40% - Accent1 17 2" xfId="54094" xr:uid="{00000000-0005-0000-0000-000035170000}"/>
    <cellStyle name="40% - Accent1 17_29" xfId="54667" xr:uid="{00000000-0005-0000-0000-000036170000}"/>
    <cellStyle name="40% - Accent1 18" xfId="53360" xr:uid="{00000000-0005-0000-0000-000037170000}"/>
    <cellStyle name="40% - Accent1 18 2" xfId="54095" xr:uid="{00000000-0005-0000-0000-000038170000}"/>
    <cellStyle name="40% - Accent1 18_29" xfId="54668" xr:uid="{00000000-0005-0000-0000-000039170000}"/>
    <cellStyle name="40% - Accent1 19" xfId="53361" xr:uid="{00000000-0005-0000-0000-00003A170000}"/>
    <cellStyle name="40% - Accent1 19 2" xfId="54096" xr:uid="{00000000-0005-0000-0000-00003B170000}"/>
    <cellStyle name="40% - Accent1 19_29" xfId="54669" xr:uid="{00000000-0005-0000-0000-00003C170000}"/>
    <cellStyle name="40% - Accent1 2" xfId="53362" xr:uid="{00000000-0005-0000-0000-00003D170000}"/>
    <cellStyle name="40% - Accent1 2 2" xfId="53363" xr:uid="{00000000-0005-0000-0000-00003E170000}"/>
    <cellStyle name="40% - Accent1 2 2 2" xfId="54097" xr:uid="{00000000-0005-0000-0000-00003F170000}"/>
    <cellStyle name="40% - Accent1 2 2_29" xfId="54670" xr:uid="{00000000-0005-0000-0000-000040170000}"/>
    <cellStyle name="40% - Accent1 20" xfId="296" xr:uid="{00000000-0005-0000-0000-000041170000}"/>
    <cellStyle name="40% - Accent1 3" xfId="53364" xr:uid="{00000000-0005-0000-0000-000042170000}"/>
    <cellStyle name="40% - Accent1 3 2" xfId="53365" xr:uid="{00000000-0005-0000-0000-000043170000}"/>
    <cellStyle name="40% - Accent1 3 2 2" xfId="54098" xr:uid="{00000000-0005-0000-0000-000044170000}"/>
    <cellStyle name="40% - Accent1 3 2_29" xfId="54671" xr:uid="{00000000-0005-0000-0000-000045170000}"/>
    <cellStyle name="40% - Accent1 4" xfId="53366" xr:uid="{00000000-0005-0000-0000-000046170000}"/>
    <cellStyle name="40% - Accent1 4 2" xfId="53367" xr:uid="{00000000-0005-0000-0000-000047170000}"/>
    <cellStyle name="40% - Accent1 4 2 2" xfId="54100" xr:uid="{00000000-0005-0000-0000-000048170000}"/>
    <cellStyle name="40% - Accent1 4 2_29" xfId="54673" xr:uid="{00000000-0005-0000-0000-000049170000}"/>
    <cellStyle name="40% - Accent1 4 3" xfId="54099" xr:uid="{00000000-0005-0000-0000-00004A170000}"/>
    <cellStyle name="40% - Accent1 4_29" xfId="54672" xr:uid="{00000000-0005-0000-0000-00004B170000}"/>
    <cellStyle name="40% - Accent1 5" xfId="53368" xr:uid="{00000000-0005-0000-0000-00004C170000}"/>
    <cellStyle name="40% - Accent1 5 2" xfId="53369" xr:uid="{00000000-0005-0000-0000-00004D170000}"/>
    <cellStyle name="40% - Accent1 5 2 2" xfId="54102" xr:uid="{00000000-0005-0000-0000-00004E170000}"/>
    <cellStyle name="40% - Accent1 5 2_29" xfId="54675" xr:uid="{00000000-0005-0000-0000-00004F170000}"/>
    <cellStyle name="40% - Accent1 5 3" xfId="54101" xr:uid="{00000000-0005-0000-0000-000050170000}"/>
    <cellStyle name="40% - Accent1 5_29" xfId="54674" xr:uid="{00000000-0005-0000-0000-000051170000}"/>
    <cellStyle name="40% - Accent1 6" xfId="53370" xr:uid="{00000000-0005-0000-0000-000052170000}"/>
    <cellStyle name="40% - Accent1 6 2" xfId="53371" xr:uid="{00000000-0005-0000-0000-000053170000}"/>
    <cellStyle name="40% - Accent1 6 2 2" xfId="54104" xr:uid="{00000000-0005-0000-0000-000054170000}"/>
    <cellStyle name="40% - Accent1 6 2_29" xfId="54677" xr:uid="{00000000-0005-0000-0000-000055170000}"/>
    <cellStyle name="40% - Accent1 6 3" xfId="54103" xr:uid="{00000000-0005-0000-0000-000056170000}"/>
    <cellStyle name="40% - Accent1 6_29" xfId="54676" xr:uid="{00000000-0005-0000-0000-000057170000}"/>
    <cellStyle name="40% - Accent1 7" xfId="53372" xr:uid="{00000000-0005-0000-0000-000058170000}"/>
    <cellStyle name="40% - Accent1 7 2" xfId="53373" xr:uid="{00000000-0005-0000-0000-000059170000}"/>
    <cellStyle name="40% - Accent1 7 2 2" xfId="54106" xr:uid="{00000000-0005-0000-0000-00005A170000}"/>
    <cellStyle name="40% - Accent1 7 2_29" xfId="54679" xr:uid="{00000000-0005-0000-0000-00005B170000}"/>
    <cellStyle name="40% - Accent1 7 3" xfId="54105" xr:uid="{00000000-0005-0000-0000-00005C170000}"/>
    <cellStyle name="40% - Accent1 7_29" xfId="54678" xr:uid="{00000000-0005-0000-0000-00005D170000}"/>
    <cellStyle name="40% - Accent1 8" xfId="53374" xr:uid="{00000000-0005-0000-0000-00005E170000}"/>
    <cellStyle name="40% - Accent1 8 2" xfId="53375" xr:uid="{00000000-0005-0000-0000-00005F170000}"/>
    <cellStyle name="40% - Accent1 8 2 2" xfId="54108" xr:uid="{00000000-0005-0000-0000-000060170000}"/>
    <cellStyle name="40% - Accent1 8 2_29" xfId="54681" xr:uid="{00000000-0005-0000-0000-000061170000}"/>
    <cellStyle name="40% - Accent1 8 3" xfId="54107" xr:uid="{00000000-0005-0000-0000-000062170000}"/>
    <cellStyle name="40% - Accent1 8_29" xfId="54680" xr:uid="{00000000-0005-0000-0000-000063170000}"/>
    <cellStyle name="40% - Accent1 9" xfId="53376" xr:uid="{00000000-0005-0000-0000-000064170000}"/>
    <cellStyle name="40% - Accent1 9 2" xfId="53377" xr:uid="{00000000-0005-0000-0000-000065170000}"/>
    <cellStyle name="40% - Accent1 9 2 2" xfId="54110" xr:uid="{00000000-0005-0000-0000-000066170000}"/>
    <cellStyle name="40% - Accent1 9 2_29" xfId="54683" xr:uid="{00000000-0005-0000-0000-000067170000}"/>
    <cellStyle name="40% - Accent1 9 3" xfId="54109" xr:uid="{00000000-0005-0000-0000-000068170000}"/>
    <cellStyle name="40% - Accent1 9_29" xfId="54682" xr:uid="{00000000-0005-0000-0000-000069170000}"/>
    <cellStyle name="40% - Accent2" xfId="38" builtinId="35" customBuiltin="1"/>
    <cellStyle name="40% - Accent2 10" xfId="53378" xr:uid="{00000000-0005-0000-0000-00006B170000}"/>
    <cellStyle name="40% - Accent2 10 2" xfId="53379" xr:uid="{00000000-0005-0000-0000-00006C170000}"/>
    <cellStyle name="40% - Accent2 10 2 2" xfId="54112" xr:uid="{00000000-0005-0000-0000-00006D170000}"/>
    <cellStyle name="40% - Accent2 10 2_29" xfId="54685" xr:uid="{00000000-0005-0000-0000-00006E170000}"/>
    <cellStyle name="40% - Accent2 10 3" xfId="54111" xr:uid="{00000000-0005-0000-0000-00006F170000}"/>
    <cellStyle name="40% - Accent2 10_29" xfId="54684" xr:uid="{00000000-0005-0000-0000-000070170000}"/>
    <cellStyle name="40% - Accent2 11" xfId="53380" xr:uid="{00000000-0005-0000-0000-000071170000}"/>
    <cellStyle name="40% - Accent2 11 2" xfId="53381" xr:uid="{00000000-0005-0000-0000-000072170000}"/>
    <cellStyle name="40% - Accent2 11 2 2" xfId="54114" xr:uid="{00000000-0005-0000-0000-000073170000}"/>
    <cellStyle name="40% - Accent2 11 2_29" xfId="54687" xr:uid="{00000000-0005-0000-0000-000074170000}"/>
    <cellStyle name="40% - Accent2 11 3" xfId="54113" xr:uid="{00000000-0005-0000-0000-000075170000}"/>
    <cellStyle name="40% - Accent2 11_29" xfId="54686" xr:uid="{00000000-0005-0000-0000-000076170000}"/>
    <cellStyle name="40% - Accent2 12" xfId="53382" xr:uid="{00000000-0005-0000-0000-000077170000}"/>
    <cellStyle name="40% - Accent2 12 2" xfId="54115" xr:uid="{00000000-0005-0000-0000-000078170000}"/>
    <cellStyle name="40% - Accent2 12_29" xfId="54688" xr:uid="{00000000-0005-0000-0000-000079170000}"/>
    <cellStyle name="40% - Accent2 13" xfId="53383" xr:uid="{00000000-0005-0000-0000-00007A170000}"/>
    <cellStyle name="40% - Accent2 13 2" xfId="54116" xr:uid="{00000000-0005-0000-0000-00007B170000}"/>
    <cellStyle name="40% - Accent2 13_29" xfId="54689" xr:uid="{00000000-0005-0000-0000-00007C170000}"/>
    <cellStyle name="40% - Accent2 14" xfId="53384" xr:uid="{00000000-0005-0000-0000-00007D170000}"/>
    <cellStyle name="40% - Accent2 14 2" xfId="54117" xr:uid="{00000000-0005-0000-0000-00007E170000}"/>
    <cellStyle name="40% - Accent2 14_29" xfId="54690" xr:uid="{00000000-0005-0000-0000-00007F170000}"/>
    <cellStyle name="40% - Accent2 15" xfId="53385" xr:uid="{00000000-0005-0000-0000-000080170000}"/>
    <cellStyle name="40% - Accent2 15 2" xfId="54118" xr:uid="{00000000-0005-0000-0000-000081170000}"/>
    <cellStyle name="40% - Accent2 15_29" xfId="54691" xr:uid="{00000000-0005-0000-0000-000082170000}"/>
    <cellStyle name="40% - Accent2 16" xfId="53386" xr:uid="{00000000-0005-0000-0000-000083170000}"/>
    <cellStyle name="40% - Accent2 16 2" xfId="54119" xr:uid="{00000000-0005-0000-0000-000084170000}"/>
    <cellStyle name="40% - Accent2 16_29" xfId="54692" xr:uid="{00000000-0005-0000-0000-000085170000}"/>
    <cellStyle name="40% - Accent2 17" xfId="53387" xr:uid="{00000000-0005-0000-0000-000086170000}"/>
    <cellStyle name="40% - Accent2 17 2" xfId="54120" xr:uid="{00000000-0005-0000-0000-000087170000}"/>
    <cellStyle name="40% - Accent2 17_29" xfId="54693" xr:uid="{00000000-0005-0000-0000-000088170000}"/>
    <cellStyle name="40% - Accent2 18" xfId="53388" xr:uid="{00000000-0005-0000-0000-000089170000}"/>
    <cellStyle name="40% - Accent2 18 2" xfId="54121" xr:uid="{00000000-0005-0000-0000-00008A170000}"/>
    <cellStyle name="40% - Accent2 18_29" xfId="54694" xr:uid="{00000000-0005-0000-0000-00008B170000}"/>
    <cellStyle name="40% - Accent2 19" xfId="53389" xr:uid="{00000000-0005-0000-0000-00008C170000}"/>
    <cellStyle name="40% - Accent2 19 2" xfId="54122" xr:uid="{00000000-0005-0000-0000-00008D170000}"/>
    <cellStyle name="40% - Accent2 19_29" xfId="54695" xr:uid="{00000000-0005-0000-0000-00008E170000}"/>
    <cellStyle name="40% - Accent2 2" xfId="53390" xr:uid="{00000000-0005-0000-0000-00008F170000}"/>
    <cellStyle name="40% - Accent2 2 2" xfId="53391" xr:uid="{00000000-0005-0000-0000-000090170000}"/>
    <cellStyle name="40% - Accent2 2 2 2" xfId="54123" xr:uid="{00000000-0005-0000-0000-000091170000}"/>
    <cellStyle name="40% - Accent2 2 2_29" xfId="54696" xr:uid="{00000000-0005-0000-0000-000092170000}"/>
    <cellStyle name="40% - Accent2 20" xfId="297" xr:uid="{00000000-0005-0000-0000-000093170000}"/>
    <cellStyle name="40% - Accent2 3" xfId="53392" xr:uid="{00000000-0005-0000-0000-000094170000}"/>
    <cellStyle name="40% - Accent2 3 2" xfId="53393" xr:uid="{00000000-0005-0000-0000-000095170000}"/>
    <cellStyle name="40% - Accent2 3 2 2" xfId="54124" xr:uid="{00000000-0005-0000-0000-000096170000}"/>
    <cellStyle name="40% - Accent2 3 2_29" xfId="54697" xr:uid="{00000000-0005-0000-0000-000097170000}"/>
    <cellStyle name="40% - Accent2 4" xfId="53394" xr:uid="{00000000-0005-0000-0000-000098170000}"/>
    <cellStyle name="40% - Accent2 4 2" xfId="53395" xr:uid="{00000000-0005-0000-0000-000099170000}"/>
    <cellStyle name="40% - Accent2 4 2 2" xfId="54126" xr:uid="{00000000-0005-0000-0000-00009A170000}"/>
    <cellStyle name="40% - Accent2 4 2_29" xfId="54699" xr:uid="{00000000-0005-0000-0000-00009B170000}"/>
    <cellStyle name="40% - Accent2 4 3" xfId="54125" xr:uid="{00000000-0005-0000-0000-00009C170000}"/>
    <cellStyle name="40% - Accent2 4_29" xfId="54698" xr:uid="{00000000-0005-0000-0000-00009D170000}"/>
    <cellStyle name="40% - Accent2 5" xfId="53396" xr:uid="{00000000-0005-0000-0000-00009E170000}"/>
    <cellStyle name="40% - Accent2 5 2" xfId="53397" xr:uid="{00000000-0005-0000-0000-00009F170000}"/>
    <cellStyle name="40% - Accent2 5 2 2" xfId="54128" xr:uid="{00000000-0005-0000-0000-0000A0170000}"/>
    <cellStyle name="40% - Accent2 5 2_29" xfId="54701" xr:uid="{00000000-0005-0000-0000-0000A1170000}"/>
    <cellStyle name="40% - Accent2 5 3" xfId="54127" xr:uid="{00000000-0005-0000-0000-0000A2170000}"/>
    <cellStyle name="40% - Accent2 5_29" xfId="54700" xr:uid="{00000000-0005-0000-0000-0000A3170000}"/>
    <cellStyle name="40% - Accent2 6" xfId="53398" xr:uid="{00000000-0005-0000-0000-0000A4170000}"/>
    <cellStyle name="40% - Accent2 6 2" xfId="53399" xr:uid="{00000000-0005-0000-0000-0000A5170000}"/>
    <cellStyle name="40% - Accent2 6 2 2" xfId="54130" xr:uid="{00000000-0005-0000-0000-0000A6170000}"/>
    <cellStyle name="40% - Accent2 6 2_29" xfId="54703" xr:uid="{00000000-0005-0000-0000-0000A7170000}"/>
    <cellStyle name="40% - Accent2 6 3" xfId="54129" xr:uid="{00000000-0005-0000-0000-0000A8170000}"/>
    <cellStyle name="40% - Accent2 6_29" xfId="54702" xr:uid="{00000000-0005-0000-0000-0000A9170000}"/>
    <cellStyle name="40% - Accent2 7" xfId="53400" xr:uid="{00000000-0005-0000-0000-0000AA170000}"/>
    <cellStyle name="40% - Accent2 7 2" xfId="53401" xr:uid="{00000000-0005-0000-0000-0000AB170000}"/>
    <cellStyle name="40% - Accent2 7 2 2" xfId="54132" xr:uid="{00000000-0005-0000-0000-0000AC170000}"/>
    <cellStyle name="40% - Accent2 7 2_29" xfId="54705" xr:uid="{00000000-0005-0000-0000-0000AD170000}"/>
    <cellStyle name="40% - Accent2 7 3" xfId="54131" xr:uid="{00000000-0005-0000-0000-0000AE170000}"/>
    <cellStyle name="40% - Accent2 7_29" xfId="54704" xr:uid="{00000000-0005-0000-0000-0000AF170000}"/>
    <cellStyle name="40% - Accent2 8" xfId="53402" xr:uid="{00000000-0005-0000-0000-0000B0170000}"/>
    <cellStyle name="40% - Accent2 8 2" xfId="53403" xr:uid="{00000000-0005-0000-0000-0000B1170000}"/>
    <cellStyle name="40% - Accent2 8 2 2" xfId="54134" xr:uid="{00000000-0005-0000-0000-0000B2170000}"/>
    <cellStyle name="40% - Accent2 8 2_29" xfId="54707" xr:uid="{00000000-0005-0000-0000-0000B3170000}"/>
    <cellStyle name="40% - Accent2 8 3" xfId="54133" xr:uid="{00000000-0005-0000-0000-0000B4170000}"/>
    <cellStyle name="40% - Accent2 8_29" xfId="54706" xr:uid="{00000000-0005-0000-0000-0000B5170000}"/>
    <cellStyle name="40% - Accent2 9" xfId="53404" xr:uid="{00000000-0005-0000-0000-0000B6170000}"/>
    <cellStyle name="40% - Accent2 9 2" xfId="53405" xr:uid="{00000000-0005-0000-0000-0000B7170000}"/>
    <cellStyle name="40% - Accent2 9 2 2" xfId="54136" xr:uid="{00000000-0005-0000-0000-0000B8170000}"/>
    <cellStyle name="40% - Accent2 9 2_29" xfId="54709" xr:uid="{00000000-0005-0000-0000-0000B9170000}"/>
    <cellStyle name="40% - Accent2 9 3" xfId="54135" xr:uid="{00000000-0005-0000-0000-0000BA170000}"/>
    <cellStyle name="40% - Accent2 9_29" xfId="54708" xr:uid="{00000000-0005-0000-0000-0000BB170000}"/>
    <cellStyle name="40% - Accent3" xfId="42" builtinId="39" customBuiltin="1"/>
    <cellStyle name="40% - Accent3 10" xfId="53406" xr:uid="{00000000-0005-0000-0000-0000BD170000}"/>
    <cellStyle name="40% - Accent3 10 2" xfId="53407" xr:uid="{00000000-0005-0000-0000-0000BE170000}"/>
    <cellStyle name="40% - Accent3 10 2 2" xfId="54138" xr:uid="{00000000-0005-0000-0000-0000BF170000}"/>
    <cellStyle name="40% - Accent3 10 2_29" xfId="54711" xr:uid="{00000000-0005-0000-0000-0000C0170000}"/>
    <cellStyle name="40% - Accent3 10 3" xfId="54137" xr:uid="{00000000-0005-0000-0000-0000C1170000}"/>
    <cellStyle name="40% - Accent3 10_29" xfId="54710" xr:uid="{00000000-0005-0000-0000-0000C2170000}"/>
    <cellStyle name="40% - Accent3 11" xfId="53408" xr:uid="{00000000-0005-0000-0000-0000C3170000}"/>
    <cellStyle name="40% - Accent3 11 2" xfId="53409" xr:uid="{00000000-0005-0000-0000-0000C4170000}"/>
    <cellStyle name="40% - Accent3 11 2 2" xfId="54140" xr:uid="{00000000-0005-0000-0000-0000C5170000}"/>
    <cellStyle name="40% - Accent3 11 2_29" xfId="54713" xr:uid="{00000000-0005-0000-0000-0000C6170000}"/>
    <cellStyle name="40% - Accent3 11 3" xfId="54139" xr:uid="{00000000-0005-0000-0000-0000C7170000}"/>
    <cellStyle name="40% - Accent3 11_29" xfId="54712" xr:uid="{00000000-0005-0000-0000-0000C8170000}"/>
    <cellStyle name="40% - Accent3 12" xfId="53410" xr:uid="{00000000-0005-0000-0000-0000C9170000}"/>
    <cellStyle name="40% - Accent3 12 2" xfId="54141" xr:uid="{00000000-0005-0000-0000-0000CA170000}"/>
    <cellStyle name="40% - Accent3 12_29" xfId="54714" xr:uid="{00000000-0005-0000-0000-0000CB170000}"/>
    <cellStyle name="40% - Accent3 13" xfId="53411" xr:uid="{00000000-0005-0000-0000-0000CC170000}"/>
    <cellStyle name="40% - Accent3 13 2" xfId="54142" xr:uid="{00000000-0005-0000-0000-0000CD170000}"/>
    <cellStyle name="40% - Accent3 13_29" xfId="54715" xr:uid="{00000000-0005-0000-0000-0000CE170000}"/>
    <cellStyle name="40% - Accent3 14" xfId="53412" xr:uid="{00000000-0005-0000-0000-0000CF170000}"/>
    <cellStyle name="40% - Accent3 14 2" xfId="54143" xr:uid="{00000000-0005-0000-0000-0000D0170000}"/>
    <cellStyle name="40% - Accent3 14_29" xfId="54716" xr:uid="{00000000-0005-0000-0000-0000D1170000}"/>
    <cellStyle name="40% - Accent3 15" xfId="53413" xr:uid="{00000000-0005-0000-0000-0000D2170000}"/>
    <cellStyle name="40% - Accent3 15 2" xfId="54144" xr:uid="{00000000-0005-0000-0000-0000D3170000}"/>
    <cellStyle name="40% - Accent3 15_29" xfId="54717" xr:uid="{00000000-0005-0000-0000-0000D4170000}"/>
    <cellStyle name="40% - Accent3 16" xfId="53414" xr:uid="{00000000-0005-0000-0000-0000D5170000}"/>
    <cellStyle name="40% - Accent3 16 2" xfId="54145" xr:uid="{00000000-0005-0000-0000-0000D6170000}"/>
    <cellStyle name="40% - Accent3 16_29" xfId="54718" xr:uid="{00000000-0005-0000-0000-0000D7170000}"/>
    <cellStyle name="40% - Accent3 17" xfId="53415" xr:uid="{00000000-0005-0000-0000-0000D8170000}"/>
    <cellStyle name="40% - Accent3 17 2" xfId="54146" xr:uid="{00000000-0005-0000-0000-0000D9170000}"/>
    <cellStyle name="40% - Accent3 17_29" xfId="54719" xr:uid="{00000000-0005-0000-0000-0000DA170000}"/>
    <cellStyle name="40% - Accent3 18" xfId="53416" xr:uid="{00000000-0005-0000-0000-0000DB170000}"/>
    <cellStyle name="40% - Accent3 18 2" xfId="54147" xr:uid="{00000000-0005-0000-0000-0000DC170000}"/>
    <cellStyle name="40% - Accent3 18_29" xfId="54720" xr:uid="{00000000-0005-0000-0000-0000DD170000}"/>
    <cellStyle name="40% - Accent3 19" xfId="53417" xr:uid="{00000000-0005-0000-0000-0000DE170000}"/>
    <cellStyle name="40% - Accent3 19 2" xfId="54148" xr:uid="{00000000-0005-0000-0000-0000DF170000}"/>
    <cellStyle name="40% - Accent3 19_29" xfId="54721" xr:uid="{00000000-0005-0000-0000-0000E0170000}"/>
    <cellStyle name="40% - Accent3 2" xfId="53418" xr:uid="{00000000-0005-0000-0000-0000E1170000}"/>
    <cellStyle name="40% - Accent3 2 2" xfId="53419" xr:uid="{00000000-0005-0000-0000-0000E2170000}"/>
    <cellStyle name="40% - Accent3 2 2 2" xfId="54149" xr:uid="{00000000-0005-0000-0000-0000E3170000}"/>
    <cellStyle name="40% - Accent3 2 2_29" xfId="54722" xr:uid="{00000000-0005-0000-0000-0000E4170000}"/>
    <cellStyle name="40% - Accent3 20" xfId="298" xr:uid="{00000000-0005-0000-0000-0000E5170000}"/>
    <cellStyle name="40% - Accent3 3" xfId="53420" xr:uid="{00000000-0005-0000-0000-0000E6170000}"/>
    <cellStyle name="40% - Accent3 3 2" xfId="53421" xr:uid="{00000000-0005-0000-0000-0000E7170000}"/>
    <cellStyle name="40% - Accent3 3 2 2" xfId="54150" xr:uid="{00000000-0005-0000-0000-0000E8170000}"/>
    <cellStyle name="40% - Accent3 3 2_29" xfId="54723" xr:uid="{00000000-0005-0000-0000-0000E9170000}"/>
    <cellStyle name="40% - Accent3 4" xfId="53422" xr:uid="{00000000-0005-0000-0000-0000EA170000}"/>
    <cellStyle name="40% - Accent3 4 2" xfId="53423" xr:uid="{00000000-0005-0000-0000-0000EB170000}"/>
    <cellStyle name="40% - Accent3 4 2 2" xfId="54152" xr:uid="{00000000-0005-0000-0000-0000EC170000}"/>
    <cellStyle name="40% - Accent3 4 2_29" xfId="54725" xr:uid="{00000000-0005-0000-0000-0000ED170000}"/>
    <cellStyle name="40% - Accent3 4 3" xfId="54151" xr:uid="{00000000-0005-0000-0000-0000EE170000}"/>
    <cellStyle name="40% - Accent3 4_29" xfId="54724" xr:uid="{00000000-0005-0000-0000-0000EF170000}"/>
    <cellStyle name="40% - Accent3 5" xfId="53424" xr:uid="{00000000-0005-0000-0000-0000F0170000}"/>
    <cellStyle name="40% - Accent3 5 2" xfId="53425" xr:uid="{00000000-0005-0000-0000-0000F1170000}"/>
    <cellStyle name="40% - Accent3 5 2 2" xfId="54154" xr:uid="{00000000-0005-0000-0000-0000F2170000}"/>
    <cellStyle name="40% - Accent3 5 2_29" xfId="54727" xr:uid="{00000000-0005-0000-0000-0000F3170000}"/>
    <cellStyle name="40% - Accent3 5 3" xfId="54153" xr:uid="{00000000-0005-0000-0000-0000F4170000}"/>
    <cellStyle name="40% - Accent3 5_29" xfId="54726" xr:uid="{00000000-0005-0000-0000-0000F5170000}"/>
    <cellStyle name="40% - Accent3 6" xfId="53426" xr:uid="{00000000-0005-0000-0000-0000F6170000}"/>
    <cellStyle name="40% - Accent3 6 2" xfId="53427" xr:uid="{00000000-0005-0000-0000-0000F7170000}"/>
    <cellStyle name="40% - Accent3 6 2 2" xfId="54156" xr:uid="{00000000-0005-0000-0000-0000F8170000}"/>
    <cellStyle name="40% - Accent3 6 2_29" xfId="54729" xr:uid="{00000000-0005-0000-0000-0000F9170000}"/>
    <cellStyle name="40% - Accent3 6 3" xfId="54155" xr:uid="{00000000-0005-0000-0000-0000FA170000}"/>
    <cellStyle name="40% - Accent3 6_29" xfId="54728" xr:uid="{00000000-0005-0000-0000-0000FB170000}"/>
    <cellStyle name="40% - Accent3 7" xfId="53428" xr:uid="{00000000-0005-0000-0000-0000FC170000}"/>
    <cellStyle name="40% - Accent3 7 2" xfId="53429" xr:uid="{00000000-0005-0000-0000-0000FD170000}"/>
    <cellStyle name="40% - Accent3 7 2 2" xfId="54158" xr:uid="{00000000-0005-0000-0000-0000FE170000}"/>
    <cellStyle name="40% - Accent3 7 2_29" xfId="54731" xr:uid="{00000000-0005-0000-0000-0000FF170000}"/>
    <cellStyle name="40% - Accent3 7 3" xfId="54157" xr:uid="{00000000-0005-0000-0000-000000180000}"/>
    <cellStyle name="40% - Accent3 7_29" xfId="54730" xr:uid="{00000000-0005-0000-0000-000001180000}"/>
    <cellStyle name="40% - Accent3 8" xfId="53430" xr:uid="{00000000-0005-0000-0000-000002180000}"/>
    <cellStyle name="40% - Accent3 8 2" xfId="53431" xr:uid="{00000000-0005-0000-0000-000003180000}"/>
    <cellStyle name="40% - Accent3 8 2 2" xfId="54160" xr:uid="{00000000-0005-0000-0000-000004180000}"/>
    <cellStyle name="40% - Accent3 8 2_29" xfId="54733" xr:uid="{00000000-0005-0000-0000-000005180000}"/>
    <cellStyle name="40% - Accent3 8 3" xfId="54159" xr:uid="{00000000-0005-0000-0000-000006180000}"/>
    <cellStyle name="40% - Accent3 8_29" xfId="54732" xr:uid="{00000000-0005-0000-0000-000007180000}"/>
    <cellStyle name="40% - Accent3 9" xfId="53432" xr:uid="{00000000-0005-0000-0000-000008180000}"/>
    <cellStyle name="40% - Accent3 9 2" xfId="53433" xr:uid="{00000000-0005-0000-0000-000009180000}"/>
    <cellStyle name="40% - Accent3 9 2 2" xfId="54162" xr:uid="{00000000-0005-0000-0000-00000A180000}"/>
    <cellStyle name="40% - Accent3 9 2_29" xfId="54735" xr:uid="{00000000-0005-0000-0000-00000B180000}"/>
    <cellStyle name="40% - Accent3 9 3" xfId="54161" xr:uid="{00000000-0005-0000-0000-00000C180000}"/>
    <cellStyle name="40% - Accent3 9_29" xfId="54734" xr:uid="{00000000-0005-0000-0000-00000D180000}"/>
    <cellStyle name="40% - Accent4" xfId="46" builtinId="43" customBuiltin="1"/>
    <cellStyle name="40% - Accent4 10" xfId="53434" xr:uid="{00000000-0005-0000-0000-00000F180000}"/>
    <cellStyle name="40% - Accent4 10 2" xfId="53435" xr:uid="{00000000-0005-0000-0000-000010180000}"/>
    <cellStyle name="40% - Accent4 10 2 2" xfId="54164" xr:uid="{00000000-0005-0000-0000-000011180000}"/>
    <cellStyle name="40% - Accent4 10 2_29" xfId="54737" xr:uid="{00000000-0005-0000-0000-000012180000}"/>
    <cellStyle name="40% - Accent4 10 3" xfId="54163" xr:uid="{00000000-0005-0000-0000-000013180000}"/>
    <cellStyle name="40% - Accent4 10_29" xfId="54736" xr:uid="{00000000-0005-0000-0000-000014180000}"/>
    <cellStyle name="40% - Accent4 11" xfId="53436" xr:uid="{00000000-0005-0000-0000-000015180000}"/>
    <cellStyle name="40% - Accent4 11 2" xfId="53437" xr:uid="{00000000-0005-0000-0000-000016180000}"/>
    <cellStyle name="40% - Accent4 11 2 2" xfId="54166" xr:uid="{00000000-0005-0000-0000-000017180000}"/>
    <cellStyle name="40% - Accent4 11 2_29" xfId="54739" xr:uid="{00000000-0005-0000-0000-000018180000}"/>
    <cellStyle name="40% - Accent4 11 3" xfId="54165" xr:uid="{00000000-0005-0000-0000-000019180000}"/>
    <cellStyle name="40% - Accent4 11_29" xfId="54738" xr:uid="{00000000-0005-0000-0000-00001A180000}"/>
    <cellStyle name="40% - Accent4 12" xfId="53438" xr:uid="{00000000-0005-0000-0000-00001B180000}"/>
    <cellStyle name="40% - Accent4 12 2" xfId="54167" xr:uid="{00000000-0005-0000-0000-00001C180000}"/>
    <cellStyle name="40% - Accent4 12_29" xfId="54740" xr:uid="{00000000-0005-0000-0000-00001D180000}"/>
    <cellStyle name="40% - Accent4 13" xfId="53439" xr:uid="{00000000-0005-0000-0000-00001E180000}"/>
    <cellStyle name="40% - Accent4 13 2" xfId="54168" xr:uid="{00000000-0005-0000-0000-00001F180000}"/>
    <cellStyle name="40% - Accent4 13_29" xfId="54741" xr:uid="{00000000-0005-0000-0000-000020180000}"/>
    <cellStyle name="40% - Accent4 14" xfId="53440" xr:uid="{00000000-0005-0000-0000-000021180000}"/>
    <cellStyle name="40% - Accent4 14 2" xfId="54169" xr:uid="{00000000-0005-0000-0000-000022180000}"/>
    <cellStyle name="40% - Accent4 14_29" xfId="54742" xr:uid="{00000000-0005-0000-0000-000023180000}"/>
    <cellStyle name="40% - Accent4 15" xfId="53441" xr:uid="{00000000-0005-0000-0000-000024180000}"/>
    <cellStyle name="40% - Accent4 15 2" xfId="54170" xr:uid="{00000000-0005-0000-0000-000025180000}"/>
    <cellStyle name="40% - Accent4 15_29" xfId="54743" xr:uid="{00000000-0005-0000-0000-000026180000}"/>
    <cellStyle name="40% - Accent4 16" xfId="53442" xr:uid="{00000000-0005-0000-0000-000027180000}"/>
    <cellStyle name="40% - Accent4 16 2" xfId="54171" xr:uid="{00000000-0005-0000-0000-000028180000}"/>
    <cellStyle name="40% - Accent4 16_29" xfId="54744" xr:uid="{00000000-0005-0000-0000-000029180000}"/>
    <cellStyle name="40% - Accent4 17" xfId="53443" xr:uid="{00000000-0005-0000-0000-00002A180000}"/>
    <cellStyle name="40% - Accent4 17 2" xfId="54172" xr:uid="{00000000-0005-0000-0000-00002B180000}"/>
    <cellStyle name="40% - Accent4 17_29" xfId="54745" xr:uid="{00000000-0005-0000-0000-00002C180000}"/>
    <cellStyle name="40% - Accent4 18" xfId="53444" xr:uid="{00000000-0005-0000-0000-00002D180000}"/>
    <cellStyle name="40% - Accent4 18 2" xfId="54173" xr:uid="{00000000-0005-0000-0000-00002E180000}"/>
    <cellStyle name="40% - Accent4 18_29" xfId="54746" xr:uid="{00000000-0005-0000-0000-00002F180000}"/>
    <cellStyle name="40% - Accent4 19" xfId="53445" xr:uid="{00000000-0005-0000-0000-000030180000}"/>
    <cellStyle name="40% - Accent4 19 2" xfId="54174" xr:uid="{00000000-0005-0000-0000-000031180000}"/>
    <cellStyle name="40% - Accent4 19_29" xfId="54747" xr:uid="{00000000-0005-0000-0000-000032180000}"/>
    <cellStyle name="40% - Accent4 2" xfId="53446" xr:uid="{00000000-0005-0000-0000-000033180000}"/>
    <cellStyle name="40% - Accent4 2 2" xfId="53447" xr:uid="{00000000-0005-0000-0000-000034180000}"/>
    <cellStyle name="40% - Accent4 2 2 2" xfId="54175" xr:uid="{00000000-0005-0000-0000-000035180000}"/>
    <cellStyle name="40% - Accent4 2 2_29" xfId="54748" xr:uid="{00000000-0005-0000-0000-000036180000}"/>
    <cellStyle name="40% - Accent4 20" xfId="299" xr:uid="{00000000-0005-0000-0000-000037180000}"/>
    <cellStyle name="40% - Accent4 3" xfId="53448" xr:uid="{00000000-0005-0000-0000-000038180000}"/>
    <cellStyle name="40% - Accent4 3 2" xfId="53449" xr:uid="{00000000-0005-0000-0000-000039180000}"/>
    <cellStyle name="40% - Accent4 3 2 2" xfId="54176" xr:uid="{00000000-0005-0000-0000-00003A180000}"/>
    <cellStyle name="40% - Accent4 3 2_29" xfId="54749" xr:uid="{00000000-0005-0000-0000-00003B180000}"/>
    <cellStyle name="40% - Accent4 4" xfId="53450" xr:uid="{00000000-0005-0000-0000-00003C180000}"/>
    <cellStyle name="40% - Accent4 4 2" xfId="53451" xr:uid="{00000000-0005-0000-0000-00003D180000}"/>
    <cellStyle name="40% - Accent4 4 2 2" xfId="54178" xr:uid="{00000000-0005-0000-0000-00003E180000}"/>
    <cellStyle name="40% - Accent4 4 2_29" xfId="54751" xr:uid="{00000000-0005-0000-0000-00003F180000}"/>
    <cellStyle name="40% - Accent4 4 3" xfId="54177" xr:uid="{00000000-0005-0000-0000-000040180000}"/>
    <cellStyle name="40% - Accent4 4_29" xfId="54750" xr:uid="{00000000-0005-0000-0000-000041180000}"/>
    <cellStyle name="40% - Accent4 5" xfId="53452" xr:uid="{00000000-0005-0000-0000-000042180000}"/>
    <cellStyle name="40% - Accent4 5 2" xfId="53453" xr:uid="{00000000-0005-0000-0000-000043180000}"/>
    <cellStyle name="40% - Accent4 5 2 2" xfId="54180" xr:uid="{00000000-0005-0000-0000-000044180000}"/>
    <cellStyle name="40% - Accent4 5 2_29" xfId="54753" xr:uid="{00000000-0005-0000-0000-000045180000}"/>
    <cellStyle name="40% - Accent4 5 3" xfId="54179" xr:uid="{00000000-0005-0000-0000-000046180000}"/>
    <cellStyle name="40% - Accent4 5_29" xfId="54752" xr:uid="{00000000-0005-0000-0000-000047180000}"/>
    <cellStyle name="40% - Accent4 6" xfId="53454" xr:uid="{00000000-0005-0000-0000-000048180000}"/>
    <cellStyle name="40% - Accent4 6 2" xfId="53455" xr:uid="{00000000-0005-0000-0000-000049180000}"/>
    <cellStyle name="40% - Accent4 6 2 2" xfId="54182" xr:uid="{00000000-0005-0000-0000-00004A180000}"/>
    <cellStyle name="40% - Accent4 6 2_29" xfId="54755" xr:uid="{00000000-0005-0000-0000-00004B180000}"/>
    <cellStyle name="40% - Accent4 6 3" xfId="54181" xr:uid="{00000000-0005-0000-0000-00004C180000}"/>
    <cellStyle name="40% - Accent4 6_29" xfId="54754" xr:uid="{00000000-0005-0000-0000-00004D180000}"/>
    <cellStyle name="40% - Accent4 7" xfId="53456" xr:uid="{00000000-0005-0000-0000-00004E180000}"/>
    <cellStyle name="40% - Accent4 7 2" xfId="53457" xr:uid="{00000000-0005-0000-0000-00004F180000}"/>
    <cellStyle name="40% - Accent4 7 2 2" xfId="54184" xr:uid="{00000000-0005-0000-0000-000050180000}"/>
    <cellStyle name="40% - Accent4 7 2_29" xfId="54757" xr:uid="{00000000-0005-0000-0000-000051180000}"/>
    <cellStyle name="40% - Accent4 7 3" xfId="54183" xr:uid="{00000000-0005-0000-0000-000052180000}"/>
    <cellStyle name="40% - Accent4 7_29" xfId="54756" xr:uid="{00000000-0005-0000-0000-000053180000}"/>
    <cellStyle name="40% - Accent4 8" xfId="53458" xr:uid="{00000000-0005-0000-0000-000054180000}"/>
    <cellStyle name="40% - Accent4 8 2" xfId="53459" xr:uid="{00000000-0005-0000-0000-000055180000}"/>
    <cellStyle name="40% - Accent4 8 2 2" xfId="54186" xr:uid="{00000000-0005-0000-0000-000056180000}"/>
    <cellStyle name="40% - Accent4 8 2_29" xfId="54759" xr:uid="{00000000-0005-0000-0000-000057180000}"/>
    <cellStyle name="40% - Accent4 8 3" xfId="54185" xr:uid="{00000000-0005-0000-0000-000058180000}"/>
    <cellStyle name="40% - Accent4 8_29" xfId="54758" xr:uid="{00000000-0005-0000-0000-000059180000}"/>
    <cellStyle name="40% - Accent4 9" xfId="53460" xr:uid="{00000000-0005-0000-0000-00005A180000}"/>
    <cellStyle name="40% - Accent4 9 2" xfId="53461" xr:uid="{00000000-0005-0000-0000-00005B180000}"/>
    <cellStyle name="40% - Accent4 9 2 2" xfId="54188" xr:uid="{00000000-0005-0000-0000-00005C180000}"/>
    <cellStyle name="40% - Accent4 9 2_29" xfId="54761" xr:uid="{00000000-0005-0000-0000-00005D180000}"/>
    <cellStyle name="40% - Accent4 9 3" xfId="54187" xr:uid="{00000000-0005-0000-0000-00005E180000}"/>
    <cellStyle name="40% - Accent4 9_29" xfId="54760" xr:uid="{00000000-0005-0000-0000-00005F180000}"/>
    <cellStyle name="40% - Accent5" xfId="50" builtinId="47" customBuiltin="1"/>
    <cellStyle name="40% - Accent5 10" xfId="53462" xr:uid="{00000000-0005-0000-0000-000061180000}"/>
    <cellStyle name="40% - Accent5 10 2" xfId="53463" xr:uid="{00000000-0005-0000-0000-000062180000}"/>
    <cellStyle name="40% - Accent5 10 2 2" xfId="54190" xr:uid="{00000000-0005-0000-0000-000063180000}"/>
    <cellStyle name="40% - Accent5 10 2_29" xfId="54763" xr:uid="{00000000-0005-0000-0000-000064180000}"/>
    <cellStyle name="40% - Accent5 10 3" xfId="54189" xr:uid="{00000000-0005-0000-0000-000065180000}"/>
    <cellStyle name="40% - Accent5 10_29" xfId="54762" xr:uid="{00000000-0005-0000-0000-000066180000}"/>
    <cellStyle name="40% - Accent5 11" xfId="53464" xr:uid="{00000000-0005-0000-0000-000067180000}"/>
    <cellStyle name="40% - Accent5 11 2" xfId="53465" xr:uid="{00000000-0005-0000-0000-000068180000}"/>
    <cellStyle name="40% - Accent5 11 2 2" xfId="54192" xr:uid="{00000000-0005-0000-0000-000069180000}"/>
    <cellStyle name="40% - Accent5 11 2_29" xfId="54765" xr:uid="{00000000-0005-0000-0000-00006A180000}"/>
    <cellStyle name="40% - Accent5 11 3" xfId="54191" xr:uid="{00000000-0005-0000-0000-00006B180000}"/>
    <cellStyle name="40% - Accent5 11_29" xfId="54764" xr:uid="{00000000-0005-0000-0000-00006C180000}"/>
    <cellStyle name="40% - Accent5 12" xfId="53466" xr:uid="{00000000-0005-0000-0000-00006D180000}"/>
    <cellStyle name="40% - Accent5 12 2" xfId="54193" xr:uid="{00000000-0005-0000-0000-00006E180000}"/>
    <cellStyle name="40% - Accent5 12_29" xfId="54766" xr:uid="{00000000-0005-0000-0000-00006F180000}"/>
    <cellStyle name="40% - Accent5 13" xfId="53467" xr:uid="{00000000-0005-0000-0000-000070180000}"/>
    <cellStyle name="40% - Accent5 13 2" xfId="54194" xr:uid="{00000000-0005-0000-0000-000071180000}"/>
    <cellStyle name="40% - Accent5 13_29" xfId="54767" xr:uid="{00000000-0005-0000-0000-000072180000}"/>
    <cellStyle name="40% - Accent5 14" xfId="53468" xr:uid="{00000000-0005-0000-0000-000073180000}"/>
    <cellStyle name="40% - Accent5 14 2" xfId="54195" xr:uid="{00000000-0005-0000-0000-000074180000}"/>
    <cellStyle name="40% - Accent5 14_29" xfId="54768" xr:uid="{00000000-0005-0000-0000-000075180000}"/>
    <cellStyle name="40% - Accent5 15" xfId="53469" xr:uid="{00000000-0005-0000-0000-000076180000}"/>
    <cellStyle name="40% - Accent5 15 2" xfId="54196" xr:uid="{00000000-0005-0000-0000-000077180000}"/>
    <cellStyle name="40% - Accent5 15_29" xfId="54769" xr:uid="{00000000-0005-0000-0000-000078180000}"/>
    <cellStyle name="40% - Accent5 16" xfId="53470" xr:uid="{00000000-0005-0000-0000-000079180000}"/>
    <cellStyle name="40% - Accent5 16 2" xfId="54197" xr:uid="{00000000-0005-0000-0000-00007A180000}"/>
    <cellStyle name="40% - Accent5 16_29" xfId="54770" xr:uid="{00000000-0005-0000-0000-00007B180000}"/>
    <cellStyle name="40% - Accent5 17" xfId="53471" xr:uid="{00000000-0005-0000-0000-00007C180000}"/>
    <cellStyle name="40% - Accent5 17 2" xfId="54198" xr:uid="{00000000-0005-0000-0000-00007D180000}"/>
    <cellStyle name="40% - Accent5 17_29" xfId="54771" xr:uid="{00000000-0005-0000-0000-00007E180000}"/>
    <cellStyle name="40% - Accent5 18" xfId="53472" xr:uid="{00000000-0005-0000-0000-00007F180000}"/>
    <cellStyle name="40% - Accent5 18 2" xfId="54199" xr:uid="{00000000-0005-0000-0000-000080180000}"/>
    <cellStyle name="40% - Accent5 18_29" xfId="54772" xr:uid="{00000000-0005-0000-0000-000081180000}"/>
    <cellStyle name="40% - Accent5 19" xfId="53473" xr:uid="{00000000-0005-0000-0000-000082180000}"/>
    <cellStyle name="40% - Accent5 19 2" xfId="54200" xr:uid="{00000000-0005-0000-0000-000083180000}"/>
    <cellStyle name="40% - Accent5 19_29" xfId="54773" xr:uid="{00000000-0005-0000-0000-000084180000}"/>
    <cellStyle name="40% - Accent5 2" xfId="53474" xr:uid="{00000000-0005-0000-0000-000085180000}"/>
    <cellStyle name="40% - Accent5 2 2" xfId="53475" xr:uid="{00000000-0005-0000-0000-000086180000}"/>
    <cellStyle name="40% - Accent5 2 2 2" xfId="54201" xr:uid="{00000000-0005-0000-0000-000087180000}"/>
    <cellStyle name="40% - Accent5 2 2_29" xfId="54774" xr:uid="{00000000-0005-0000-0000-000088180000}"/>
    <cellStyle name="40% - Accent5 20" xfId="300" xr:uid="{00000000-0005-0000-0000-000089180000}"/>
    <cellStyle name="40% - Accent5 3" xfId="53476" xr:uid="{00000000-0005-0000-0000-00008A180000}"/>
    <cellStyle name="40% - Accent5 3 2" xfId="53477" xr:uid="{00000000-0005-0000-0000-00008B180000}"/>
    <cellStyle name="40% - Accent5 3 2 2" xfId="54202" xr:uid="{00000000-0005-0000-0000-00008C180000}"/>
    <cellStyle name="40% - Accent5 3 2_29" xfId="54775" xr:uid="{00000000-0005-0000-0000-00008D180000}"/>
    <cellStyle name="40% - Accent5 4" xfId="53478" xr:uid="{00000000-0005-0000-0000-00008E180000}"/>
    <cellStyle name="40% - Accent5 4 2" xfId="53479" xr:uid="{00000000-0005-0000-0000-00008F180000}"/>
    <cellStyle name="40% - Accent5 4 2 2" xfId="54204" xr:uid="{00000000-0005-0000-0000-000090180000}"/>
    <cellStyle name="40% - Accent5 4 2_29" xfId="54777" xr:uid="{00000000-0005-0000-0000-000091180000}"/>
    <cellStyle name="40% - Accent5 4 3" xfId="54203" xr:uid="{00000000-0005-0000-0000-000092180000}"/>
    <cellStyle name="40% - Accent5 4_29" xfId="54776" xr:uid="{00000000-0005-0000-0000-000093180000}"/>
    <cellStyle name="40% - Accent5 5" xfId="53480" xr:uid="{00000000-0005-0000-0000-000094180000}"/>
    <cellStyle name="40% - Accent5 5 2" xfId="53481" xr:uid="{00000000-0005-0000-0000-000095180000}"/>
    <cellStyle name="40% - Accent5 5 2 2" xfId="54206" xr:uid="{00000000-0005-0000-0000-000096180000}"/>
    <cellStyle name="40% - Accent5 5 2_29" xfId="54779" xr:uid="{00000000-0005-0000-0000-000097180000}"/>
    <cellStyle name="40% - Accent5 5 3" xfId="54205" xr:uid="{00000000-0005-0000-0000-000098180000}"/>
    <cellStyle name="40% - Accent5 5_29" xfId="54778" xr:uid="{00000000-0005-0000-0000-000099180000}"/>
    <cellStyle name="40% - Accent5 6" xfId="53482" xr:uid="{00000000-0005-0000-0000-00009A180000}"/>
    <cellStyle name="40% - Accent5 6 2" xfId="53483" xr:uid="{00000000-0005-0000-0000-00009B180000}"/>
    <cellStyle name="40% - Accent5 6 2 2" xfId="54208" xr:uid="{00000000-0005-0000-0000-00009C180000}"/>
    <cellStyle name="40% - Accent5 6 2_29" xfId="54781" xr:uid="{00000000-0005-0000-0000-00009D180000}"/>
    <cellStyle name="40% - Accent5 6 3" xfId="54207" xr:uid="{00000000-0005-0000-0000-00009E180000}"/>
    <cellStyle name="40% - Accent5 6_29" xfId="54780" xr:uid="{00000000-0005-0000-0000-00009F180000}"/>
    <cellStyle name="40% - Accent5 7" xfId="53484" xr:uid="{00000000-0005-0000-0000-0000A0180000}"/>
    <cellStyle name="40% - Accent5 7 2" xfId="53485" xr:uid="{00000000-0005-0000-0000-0000A1180000}"/>
    <cellStyle name="40% - Accent5 7 2 2" xfId="54210" xr:uid="{00000000-0005-0000-0000-0000A2180000}"/>
    <cellStyle name="40% - Accent5 7 2_29" xfId="54783" xr:uid="{00000000-0005-0000-0000-0000A3180000}"/>
    <cellStyle name="40% - Accent5 7 3" xfId="54209" xr:uid="{00000000-0005-0000-0000-0000A4180000}"/>
    <cellStyle name="40% - Accent5 7_29" xfId="54782" xr:uid="{00000000-0005-0000-0000-0000A5180000}"/>
    <cellStyle name="40% - Accent5 8" xfId="53486" xr:uid="{00000000-0005-0000-0000-0000A6180000}"/>
    <cellStyle name="40% - Accent5 8 2" xfId="53487" xr:uid="{00000000-0005-0000-0000-0000A7180000}"/>
    <cellStyle name="40% - Accent5 8 2 2" xfId="54212" xr:uid="{00000000-0005-0000-0000-0000A8180000}"/>
    <cellStyle name="40% - Accent5 8 2_29" xfId="54785" xr:uid="{00000000-0005-0000-0000-0000A9180000}"/>
    <cellStyle name="40% - Accent5 8 3" xfId="54211" xr:uid="{00000000-0005-0000-0000-0000AA180000}"/>
    <cellStyle name="40% - Accent5 8_29" xfId="54784" xr:uid="{00000000-0005-0000-0000-0000AB180000}"/>
    <cellStyle name="40% - Accent5 9" xfId="53488" xr:uid="{00000000-0005-0000-0000-0000AC180000}"/>
    <cellStyle name="40% - Accent5 9 2" xfId="53489" xr:uid="{00000000-0005-0000-0000-0000AD180000}"/>
    <cellStyle name="40% - Accent5 9 2 2" xfId="54214" xr:uid="{00000000-0005-0000-0000-0000AE180000}"/>
    <cellStyle name="40% - Accent5 9 2_29" xfId="54787" xr:uid="{00000000-0005-0000-0000-0000AF180000}"/>
    <cellStyle name="40% - Accent5 9 3" xfId="54213" xr:uid="{00000000-0005-0000-0000-0000B0180000}"/>
    <cellStyle name="40% - Accent5 9_29" xfId="54786" xr:uid="{00000000-0005-0000-0000-0000B1180000}"/>
    <cellStyle name="40% - Accent6" xfId="54" builtinId="51" customBuiltin="1"/>
    <cellStyle name="40% - Accent6 10" xfId="53490" xr:uid="{00000000-0005-0000-0000-0000B3180000}"/>
    <cellStyle name="40% - Accent6 10 2" xfId="53491" xr:uid="{00000000-0005-0000-0000-0000B4180000}"/>
    <cellStyle name="40% - Accent6 10 2 2" xfId="54216" xr:uid="{00000000-0005-0000-0000-0000B5180000}"/>
    <cellStyle name="40% - Accent6 10 2_29" xfId="54789" xr:uid="{00000000-0005-0000-0000-0000B6180000}"/>
    <cellStyle name="40% - Accent6 10 3" xfId="54215" xr:uid="{00000000-0005-0000-0000-0000B7180000}"/>
    <cellStyle name="40% - Accent6 10_29" xfId="54788" xr:uid="{00000000-0005-0000-0000-0000B8180000}"/>
    <cellStyle name="40% - Accent6 11" xfId="53492" xr:uid="{00000000-0005-0000-0000-0000B9180000}"/>
    <cellStyle name="40% - Accent6 11 2" xfId="53493" xr:uid="{00000000-0005-0000-0000-0000BA180000}"/>
    <cellStyle name="40% - Accent6 11 2 2" xfId="54218" xr:uid="{00000000-0005-0000-0000-0000BB180000}"/>
    <cellStyle name="40% - Accent6 11 2_29" xfId="54791" xr:uid="{00000000-0005-0000-0000-0000BC180000}"/>
    <cellStyle name="40% - Accent6 11 3" xfId="54217" xr:uid="{00000000-0005-0000-0000-0000BD180000}"/>
    <cellStyle name="40% - Accent6 11_29" xfId="54790" xr:uid="{00000000-0005-0000-0000-0000BE180000}"/>
    <cellStyle name="40% - Accent6 12" xfId="53494" xr:uid="{00000000-0005-0000-0000-0000BF180000}"/>
    <cellStyle name="40% - Accent6 12 2" xfId="54219" xr:uid="{00000000-0005-0000-0000-0000C0180000}"/>
    <cellStyle name="40% - Accent6 12_29" xfId="54792" xr:uid="{00000000-0005-0000-0000-0000C1180000}"/>
    <cellStyle name="40% - Accent6 13" xfId="53495" xr:uid="{00000000-0005-0000-0000-0000C2180000}"/>
    <cellStyle name="40% - Accent6 13 2" xfId="54220" xr:uid="{00000000-0005-0000-0000-0000C3180000}"/>
    <cellStyle name="40% - Accent6 13_29" xfId="54793" xr:uid="{00000000-0005-0000-0000-0000C4180000}"/>
    <cellStyle name="40% - Accent6 14" xfId="53496" xr:uid="{00000000-0005-0000-0000-0000C5180000}"/>
    <cellStyle name="40% - Accent6 14 2" xfId="54221" xr:uid="{00000000-0005-0000-0000-0000C6180000}"/>
    <cellStyle name="40% - Accent6 14_29" xfId="54794" xr:uid="{00000000-0005-0000-0000-0000C7180000}"/>
    <cellStyle name="40% - Accent6 15" xfId="53497" xr:uid="{00000000-0005-0000-0000-0000C8180000}"/>
    <cellStyle name="40% - Accent6 15 2" xfId="54222" xr:uid="{00000000-0005-0000-0000-0000C9180000}"/>
    <cellStyle name="40% - Accent6 15_29" xfId="54795" xr:uid="{00000000-0005-0000-0000-0000CA180000}"/>
    <cellStyle name="40% - Accent6 16" xfId="53498" xr:uid="{00000000-0005-0000-0000-0000CB180000}"/>
    <cellStyle name="40% - Accent6 16 2" xfId="54223" xr:uid="{00000000-0005-0000-0000-0000CC180000}"/>
    <cellStyle name="40% - Accent6 16_29" xfId="54796" xr:uid="{00000000-0005-0000-0000-0000CD180000}"/>
    <cellStyle name="40% - Accent6 17" xfId="53499" xr:uid="{00000000-0005-0000-0000-0000CE180000}"/>
    <cellStyle name="40% - Accent6 17 2" xfId="54224" xr:uid="{00000000-0005-0000-0000-0000CF180000}"/>
    <cellStyle name="40% - Accent6 17_29" xfId="54797" xr:uid="{00000000-0005-0000-0000-0000D0180000}"/>
    <cellStyle name="40% - Accent6 18" xfId="53500" xr:uid="{00000000-0005-0000-0000-0000D1180000}"/>
    <cellStyle name="40% - Accent6 18 2" xfId="54225" xr:uid="{00000000-0005-0000-0000-0000D2180000}"/>
    <cellStyle name="40% - Accent6 18_29" xfId="54798" xr:uid="{00000000-0005-0000-0000-0000D3180000}"/>
    <cellStyle name="40% - Accent6 19" xfId="53501" xr:uid="{00000000-0005-0000-0000-0000D4180000}"/>
    <cellStyle name="40% - Accent6 19 2" xfId="54226" xr:uid="{00000000-0005-0000-0000-0000D5180000}"/>
    <cellStyle name="40% - Accent6 19_29" xfId="54799" xr:uid="{00000000-0005-0000-0000-0000D6180000}"/>
    <cellStyle name="40% - Accent6 2" xfId="53502" xr:uid="{00000000-0005-0000-0000-0000D7180000}"/>
    <cellStyle name="40% - Accent6 2 2" xfId="53503" xr:uid="{00000000-0005-0000-0000-0000D8180000}"/>
    <cellStyle name="40% - Accent6 2 2 2" xfId="54227" xr:uid="{00000000-0005-0000-0000-0000D9180000}"/>
    <cellStyle name="40% - Accent6 2 2_29" xfId="54800" xr:uid="{00000000-0005-0000-0000-0000DA180000}"/>
    <cellStyle name="40% - Accent6 20" xfId="301" xr:uid="{00000000-0005-0000-0000-0000DB180000}"/>
    <cellStyle name="40% - Accent6 3" xfId="53504" xr:uid="{00000000-0005-0000-0000-0000DC180000}"/>
    <cellStyle name="40% - Accent6 3 2" xfId="53505" xr:uid="{00000000-0005-0000-0000-0000DD180000}"/>
    <cellStyle name="40% - Accent6 3 2 2" xfId="54228" xr:uid="{00000000-0005-0000-0000-0000DE180000}"/>
    <cellStyle name="40% - Accent6 3 2_29" xfId="54801" xr:uid="{00000000-0005-0000-0000-0000DF180000}"/>
    <cellStyle name="40% - Accent6 4" xfId="53506" xr:uid="{00000000-0005-0000-0000-0000E0180000}"/>
    <cellStyle name="40% - Accent6 4 2" xfId="53507" xr:uid="{00000000-0005-0000-0000-0000E1180000}"/>
    <cellStyle name="40% - Accent6 4 2 2" xfId="54230" xr:uid="{00000000-0005-0000-0000-0000E2180000}"/>
    <cellStyle name="40% - Accent6 4 2_29" xfId="54803" xr:uid="{00000000-0005-0000-0000-0000E3180000}"/>
    <cellStyle name="40% - Accent6 4 3" xfId="54229" xr:uid="{00000000-0005-0000-0000-0000E4180000}"/>
    <cellStyle name="40% - Accent6 4_29" xfId="54802" xr:uid="{00000000-0005-0000-0000-0000E5180000}"/>
    <cellStyle name="40% - Accent6 5" xfId="53508" xr:uid="{00000000-0005-0000-0000-0000E6180000}"/>
    <cellStyle name="40% - Accent6 5 2" xfId="53509" xr:uid="{00000000-0005-0000-0000-0000E7180000}"/>
    <cellStyle name="40% - Accent6 5 2 2" xfId="54232" xr:uid="{00000000-0005-0000-0000-0000E8180000}"/>
    <cellStyle name="40% - Accent6 5 2_29" xfId="54805" xr:uid="{00000000-0005-0000-0000-0000E9180000}"/>
    <cellStyle name="40% - Accent6 5 3" xfId="54231" xr:uid="{00000000-0005-0000-0000-0000EA180000}"/>
    <cellStyle name="40% - Accent6 5_29" xfId="54804" xr:uid="{00000000-0005-0000-0000-0000EB180000}"/>
    <cellStyle name="40% - Accent6 6" xfId="53510" xr:uid="{00000000-0005-0000-0000-0000EC180000}"/>
    <cellStyle name="40% - Accent6 6 2" xfId="53511" xr:uid="{00000000-0005-0000-0000-0000ED180000}"/>
    <cellStyle name="40% - Accent6 6 2 2" xfId="54234" xr:uid="{00000000-0005-0000-0000-0000EE180000}"/>
    <cellStyle name="40% - Accent6 6 2_29" xfId="54807" xr:uid="{00000000-0005-0000-0000-0000EF180000}"/>
    <cellStyle name="40% - Accent6 6 3" xfId="54233" xr:uid="{00000000-0005-0000-0000-0000F0180000}"/>
    <cellStyle name="40% - Accent6 6_29" xfId="54806" xr:uid="{00000000-0005-0000-0000-0000F1180000}"/>
    <cellStyle name="40% - Accent6 7" xfId="53512" xr:uid="{00000000-0005-0000-0000-0000F2180000}"/>
    <cellStyle name="40% - Accent6 7 2" xfId="53513" xr:uid="{00000000-0005-0000-0000-0000F3180000}"/>
    <cellStyle name="40% - Accent6 7 2 2" xfId="54236" xr:uid="{00000000-0005-0000-0000-0000F4180000}"/>
    <cellStyle name="40% - Accent6 7 2_29" xfId="54809" xr:uid="{00000000-0005-0000-0000-0000F5180000}"/>
    <cellStyle name="40% - Accent6 7 3" xfId="54235" xr:uid="{00000000-0005-0000-0000-0000F6180000}"/>
    <cellStyle name="40% - Accent6 7_29" xfId="54808" xr:uid="{00000000-0005-0000-0000-0000F7180000}"/>
    <cellStyle name="40% - Accent6 8" xfId="53514" xr:uid="{00000000-0005-0000-0000-0000F8180000}"/>
    <cellStyle name="40% - Accent6 8 2" xfId="53515" xr:uid="{00000000-0005-0000-0000-0000F9180000}"/>
    <cellStyle name="40% - Accent6 8 2 2" xfId="54238" xr:uid="{00000000-0005-0000-0000-0000FA180000}"/>
    <cellStyle name="40% - Accent6 8 2_29" xfId="54811" xr:uid="{00000000-0005-0000-0000-0000FB180000}"/>
    <cellStyle name="40% - Accent6 8 3" xfId="54237" xr:uid="{00000000-0005-0000-0000-0000FC180000}"/>
    <cellStyle name="40% - Accent6 8_29" xfId="54810" xr:uid="{00000000-0005-0000-0000-0000FD180000}"/>
    <cellStyle name="40% - Accent6 9" xfId="53516" xr:uid="{00000000-0005-0000-0000-0000FE180000}"/>
    <cellStyle name="40% - Accent6 9 2" xfId="53517" xr:uid="{00000000-0005-0000-0000-0000FF180000}"/>
    <cellStyle name="40% - Accent6 9 2 2" xfId="54240" xr:uid="{00000000-0005-0000-0000-000000190000}"/>
    <cellStyle name="40% - Accent6 9 2_29" xfId="54813" xr:uid="{00000000-0005-0000-0000-000001190000}"/>
    <cellStyle name="40% - Accent6 9 3" xfId="54239" xr:uid="{00000000-0005-0000-0000-000002190000}"/>
    <cellStyle name="40% - Accent6 9_29" xfId="54812" xr:uid="{00000000-0005-0000-0000-000003190000}"/>
    <cellStyle name="40% - akcent 1" xfId="53518" xr:uid="{00000000-0005-0000-0000-000004190000}"/>
    <cellStyle name="40% - akcent 2" xfId="53519" xr:uid="{00000000-0005-0000-0000-000005190000}"/>
    <cellStyle name="40% - akcent 3" xfId="53520" xr:uid="{00000000-0005-0000-0000-000006190000}"/>
    <cellStyle name="40% - akcent 4" xfId="53521" xr:uid="{00000000-0005-0000-0000-000007190000}"/>
    <cellStyle name="40% - akcent 5" xfId="53522" xr:uid="{00000000-0005-0000-0000-000008190000}"/>
    <cellStyle name="40% - akcent 6" xfId="53523" xr:uid="{00000000-0005-0000-0000-000009190000}"/>
    <cellStyle name="40% - Akzent1" xfId="53524" xr:uid="{00000000-0005-0000-0000-00000A190000}"/>
    <cellStyle name="40% - Akzent2" xfId="53525" xr:uid="{00000000-0005-0000-0000-00000B190000}"/>
    <cellStyle name="40% - Akzent3" xfId="53526" xr:uid="{00000000-0005-0000-0000-00000C190000}"/>
    <cellStyle name="40% - Akzent4" xfId="53527" xr:uid="{00000000-0005-0000-0000-00000D190000}"/>
    <cellStyle name="40% - Akzent5" xfId="53528" xr:uid="{00000000-0005-0000-0000-00000E190000}"/>
    <cellStyle name="40% - Akzent6" xfId="53529" xr:uid="{00000000-0005-0000-0000-00000F190000}"/>
    <cellStyle name="40% - Colore 1" xfId="53530" xr:uid="{00000000-0005-0000-0000-000010190000}"/>
    <cellStyle name="40% - Colore 2" xfId="53531" xr:uid="{00000000-0005-0000-0000-000011190000}"/>
    <cellStyle name="40% - Colore 3" xfId="53532" xr:uid="{00000000-0005-0000-0000-000012190000}"/>
    <cellStyle name="40% - Colore 4" xfId="53533" xr:uid="{00000000-0005-0000-0000-000013190000}"/>
    <cellStyle name="40% - Colore 5" xfId="53534" xr:uid="{00000000-0005-0000-0000-000014190000}"/>
    <cellStyle name="40% - Colore 6" xfId="53535" xr:uid="{00000000-0005-0000-0000-000015190000}"/>
    <cellStyle name="60% - Accent1" xfId="35" builtinId="32" customBuiltin="1"/>
    <cellStyle name="60% - Accent1 2" xfId="53536" xr:uid="{00000000-0005-0000-0000-000017190000}"/>
    <cellStyle name="60% - Accent1 3" xfId="53537" xr:uid="{00000000-0005-0000-0000-000018190000}"/>
    <cellStyle name="60% - Accent1 4" xfId="53538" xr:uid="{00000000-0005-0000-0000-000019190000}"/>
    <cellStyle name="60% - Accent1 5" xfId="302" xr:uid="{00000000-0005-0000-0000-00001A190000}"/>
    <cellStyle name="60% - Accent2" xfId="39" builtinId="36" customBuiltin="1"/>
    <cellStyle name="60% - Accent2 2" xfId="53539" xr:uid="{00000000-0005-0000-0000-00001C190000}"/>
    <cellStyle name="60% - Accent2 3" xfId="53540" xr:uid="{00000000-0005-0000-0000-00001D190000}"/>
    <cellStyle name="60% - Accent2 4" xfId="53541" xr:uid="{00000000-0005-0000-0000-00001E190000}"/>
    <cellStyle name="60% - Accent2 5" xfId="303" xr:uid="{00000000-0005-0000-0000-00001F190000}"/>
    <cellStyle name="60% - Accent3" xfId="43" builtinId="40" customBuiltin="1"/>
    <cellStyle name="60% - Accent3 2" xfId="53542" xr:uid="{00000000-0005-0000-0000-000021190000}"/>
    <cellStyle name="60% - Accent3 3" xfId="53543" xr:uid="{00000000-0005-0000-0000-000022190000}"/>
    <cellStyle name="60% - Accent3 4" xfId="53544" xr:uid="{00000000-0005-0000-0000-000023190000}"/>
    <cellStyle name="60% - Accent3 5" xfId="304" xr:uid="{00000000-0005-0000-0000-000024190000}"/>
    <cellStyle name="60% - Accent4" xfId="47" builtinId="44" customBuiltin="1"/>
    <cellStyle name="60% - Accent4 2" xfId="53545" xr:uid="{00000000-0005-0000-0000-000026190000}"/>
    <cellStyle name="60% - Accent4 3" xfId="53546" xr:uid="{00000000-0005-0000-0000-000027190000}"/>
    <cellStyle name="60% - Accent4 4" xfId="53547" xr:uid="{00000000-0005-0000-0000-000028190000}"/>
    <cellStyle name="60% - Accent4 5" xfId="305" xr:uid="{00000000-0005-0000-0000-000029190000}"/>
    <cellStyle name="60% - Accent5" xfId="51" builtinId="48" customBuiltin="1"/>
    <cellStyle name="60% - Accent5 2" xfId="53548" xr:uid="{00000000-0005-0000-0000-00002B190000}"/>
    <cellStyle name="60% - Accent5 3" xfId="53549" xr:uid="{00000000-0005-0000-0000-00002C190000}"/>
    <cellStyle name="60% - Accent5 4" xfId="53550" xr:uid="{00000000-0005-0000-0000-00002D190000}"/>
    <cellStyle name="60% - Accent5 5" xfId="306" xr:uid="{00000000-0005-0000-0000-00002E190000}"/>
    <cellStyle name="60% - Accent6" xfId="55" builtinId="52" customBuiltin="1"/>
    <cellStyle name="60% - Accent6 2" xfId="53551" xr:uid="{00000000-0005-0000-0000-000030190000}"/>
    <cellStyle name="60% - Accent6 3" xfId="53552" xr:uid="{00000000-0005-0000-0000-000031190000}"/>
    <cellStyle name="60% - Accent6 4" xfId="53553" xr:uid="{00000000-0005-0000-0000-000032190000}"/>
    <cellStyle name="60% - Accent6 5" xfId="307" xr:uid="{00000000-0005-0000-0000-000033190000}"/>
    <cellStyle name="60% - akcent 1" xfId="53554" xr:uid="{00000000-0005-0000-0000-000034190000}"/>
    <cellStyle name="60% - akcent 2" xfId="53555" xr:uid="{00000000-0005-0000-0000-000035190000}"/>
    <cellStyle name="60% - akcent 3" xfId="53556" xr:uid="{00000000-0005-0000-0000-000036190000}"/>
    <cellStyle name="60% - akcent 4" xfId="53557" xr:uid="{00000000-0005-0000-0000-000037190000}"/>
    <cellStyle name="60% - akcent 5" xfId="53558" xr:uid="{00000000-0005-0000-0000-000038190000}"/>
    <cellStyle name="60% - akcent 6" xfId="53559" xr:uid="{00000000-0005-0000-0000-000039190000}"/>
    <cellStyle name="60% - Akzent1" xfId="53560" xr:uid="{00000000-0005-0000-0000-00003A190000}"/>
    <cellStyle name="60% - Akzent2" xfId="53561" xr:uid="{00000000-0005-0000-0000-00003B190000}"/>
    <cellStyle name="60% - Akzent3" xfId="53562" xr:uid="{00000000-0005-0000-0000-00003C190000}"/>
    <cellStyle name="60% - Akzent4" xfId="53563" xr:uid="{00000000-0005-0000-0000-00003D190000}"/>
    <cellStyle name="60% - Akzent5" xfId="53564" xr:uid="{00000000-0005-0000-0000-00003E190000}"/>
    <cellStyle name="60% - Akzent6" xfId="53565" xr:uid="{00000000-0005-0000-0000-00003F190000}"/>
    <cellStyle name="60% - Colore 1" xfId="53566" xr:uid="{00000000-0005-0000-0000-000040190000}"/>
    <cellStyle name="60% - Colore 2" xfId="53567" xr:uid="{00000000-0005-0000-0000-000041190000}"/>
    <cellStyle name="60% - Colore 3" xfId="53568" xr:uid="{00000000-0005-0000-0000-000042190000}"/>
    <cellStyle name="60% - Colore 4" xfId="53569" xr:uid="{00000000-0005-0000-0000-000043190000}"/>
    <cellStyle name="60% - Colore 5" xfId="53570" xr:uid="{00000000-0005-0000-0000-000044190000}"/>
    <cellStyle name="60% - Colore 6" xfId="53571" xr:uid="{00000000-0005-0000-0000-000045190000}"/>
    <cellStyle name="Accent1" xfId="32" builtinId="29" customBuiltin="1"/>
    <cellStyle name="Accent1 2" xfId="53572" xr:uid="{00000000-0005-0000-0000-000047190000}"/>
    <cellStyle name="Accent1 3" xfId="53573" xr:uid="{00000000-0005-0000-0000-000048190000}"/>
    <cellStyle name="Accent1 4" xfId="53574" xr:uid="{00000000-0005-0000-0000-000049190000}"/>
    <cellStyle name="Accent1 5" xfId="308" xr:uid="{00000000-0005-0000-0000-00004A190000}"/>
    <cellStyle name="Accent2" xfId="36" builtinId="33" customBuiltin="1"/>
    <cellStyle name="Accent2 2" xfId="53575" xr:uid="{00000000-0005-0000-0000-00004C190000}"/>
    <cellStyle name="Accent2 3" xfId="53576" xr:uid="{00000000-0005-0000-0000-00004D190000}"/>
    <cellStyle name="Accent2 4" xfId="53577" xr:uid="{00000000-0005-0000-0000-00004E190000}"/>
    <cellStyle name="Accent2 5" xfId="309" xr:uid="{00000000-0005-0000-0000-00004F190000}"/>
    <cellStyle name="Accent3" xfId="40" builtinId="37" customBuiltin="1"/>
    <cellStyle name="Accent3 2" xfId="53578" xr:uid="{00000000-0005-0000-0000-000051190000}"/>
    <cellStyle name="Accent3 3" xfId="53579" xr:uid="{00000000-0005-0000-0000-000052190000}"/>
    <cellStyle name="Accent3 4" xfId="53580" xr:uid="{00000000-0005-0000-0000-000053190000}"/>
    <cellStyle name="Accent3 5" xfId="310" xr:uid="{00000000-0005-0000-0000-000054190000}"/>
    <cellStyle name="Accent4" xfId="44" builtinId="41" customBuiltin="1"/>
    <cellStyle name="Accent4 2" xfId="53581" xr:uid="{00000000-0005-0000-0000-000056190000}"/>
    <cellStyle name="Accent4 3" xfId="53582" xr:uid="{00000000-0005-0000-0000-000057190000}"/>
    <cellStyle name="Accent4 4" xfId="53583" xr:uid="{00000000-0005-0000-0000-000058190000}"/>
    <cellStyle name="Accent4 5" xfId="311" xr:uid="{00000000-0005-0000-0000-000059190000}"/>
    <cellStyle name="Accent5" xfId="48" builtinId="45" customBuiltin="1"/>
    <cellStyle name="Accent5 2" xfId="53584" xr:uid="{00000000-0005-0000-0000-00005B190000}"/>
    <cellStyle name="Accent5 3" xfId="53585" xr:uid="{00000000-0005-0000-0000-00005C190000}"/>
    <cellStyle name="Accent5 4" xfId="53586" xr:uid="{00000000-0005-0000-0000-00005D190000}"/>
    <cellStyle name="Accent5 5" xfId="312" xr:uid="{00000000-0005-0000-0000-00005E190000}"/>
    <cellStyle name="Accent6" xfId="52" builtinId="49" customBuiltin="1"/>
    <cellStyle name="Accent6 2" xfId="53587" xr:uid="{00000000-0005-0000-0000-000060190000}"/>
    <cellStyle name="Accent6 3" xfId="53588" xr:uid="{00000000-0005-0000-0000-000061190000}"/>
    <cellStyle name="Accent6 4" xfId="53589" xr:uid="{00000000-0005-0000-0000-000062190000}"/>
    <cellStyle name="Accent6 5" xfId="313" xr:uid="{00000000-0005-0000-0000-000063190000}"/>
    <cellStyle name="AFE" xfId="314" xr:uid="{00000000-0005-0000-0000-000064190000}"/>
    <cellStyle name="AFE 2" xfId="315" xr:uid="{00000000-0005-0000-0000-000065190000}"/>
    <cellStyle name="AFE_2010 Segmentation of US business for Group Stat Supplement v03" xfId="316" xr:uid="{00000000-0005-0000-0000-000066190000}"/>
    <cellStyle name="Akcent 1" xfId="53590" xr:uid="{00000000-0005-0000-0000-000067190000}"/>
    <cellStyle name="Akcent 2" xfId="53591" xr:uid="{00000000-0005-0000-0000-000068190000}"/>
    <cellStyle name="Akcent 3" xfId="53592" xr:uid="{00000000-0005-0000-0000-000069190000}"/>
    <cellStyle name="Akcent 4" xfId="53593" xr:uid="{00000000-0005-0000-0000-00006A190000}"/>
    <cellStyle name="Akcent 5" xfId="53594" xr:uid="{00000000-0005-0000-0000-00006B190000}"/>
    <cellStyle name="Akcent 6" xfId="53595" xr:uid="{00000000-0005-0000-0000-00006C190000}"/>
    <cellStyle name="Akzent1" xfId="53596" xr:uid="{00000000-0005-0000-0000-00006D190000}"/>
    <cellStyle name="Akzent2" xfId="53597" xr:uid="{00000000-0005-0000-0000-00006E190000}"/>
    <cellStyle name="Akzent3" xfId="53598" xr:uid="{00000000-0005-0000-0000-00006F190000}"/>
    <cellStyle name="Akzent4" xfId="53599" xr:uid="{00000000-0005-0000-0000-000070190000}"/>
    <cellStyle name="Akzent5" xfId="53600" xr:uid="{00000000-0005-0000-0000-000071190000}"/>
    <cellStyle name="Akzent6" xfId="53601" xr:uid="{00000000-0005-0000-0000-000072190000}"/>
    <cellStyle name="arial8" xfId="53602" xr:uid="{00000000-0005-0000-0000-000073190000}"/>
    <cellStyle name="arial8 2" xfId="53603" xr:uid="{00000000-0005-0000-0000-000074190000}"/>
    <cellStyle name="arial8_00.01.01Y" xfId="53604" xr:uid="{00000000-0005-0000-0000-000075190000}"/>
    <cellStyle name="Ausgabe" xfId="53605" xr:uid="{00000000-0005-0000-0000-000076190000}"/>
    <cellStyle name="Background" xfId="317" xr:uid="{00000000-0005-0000-0000-000077190000}"/>
    <cellStyle name="Bad" xfId="21" builtinId="27" customBuiltin="1"/>
    <cellStyle name="Bad 2" xfId="53606" xr:uid="{00000000-0005-0000-0000-000079190000}"/>
    <cellStyle name="Bad 3" xfId="53607" xr:uid="{00000000-0005-0000-0000-00007A190000}"/>
    <cellStyle name="Bad 4" xfId="53608" xr:uid="{00000000-0005-0000-0000-00007B190000}"/>
    <cellStyle name="Bad 5" xfId="53609" xr:uid="{00000000-0005-0000-0000-00007C190000}"/>
    <cellStyle name="Bad 6" xfId="318" xr:uid="{00000000-0005-0000-0000-00007D190000}"/>
    <cellStyle name="Berechnung" xfId="53610" xr:uid="{00000000-0005-0000-0000-00007E190000}"/>
    <cellStyle name="Berekening" xfId="319" xr:uid="{00000000-0005-0000-0000-00007F190000}"/>
    <cellStyle name="Berekening 2" xfId="320" xr:uid="{00000000-0005-0000-0000-000080190000}"/>
    <cellStyle name="Berekening_08.02.15 Cap. Instr." xfId="53611" xr:uid="{00000000-0005-0000-0000-000081190000}"/>
    <cellStyle name="Bol-Data" xfId="321" xr:uid="{00000000-0005-0000-0000-000082190000}"/>
    <cellStyle name="bolet" xfId="322" xr:uid="{00000000-0005-0000-0000-000083190000}"/>
    <cellStyle name="Brand Default" xfId="323" xr:uid="{00000000-0005-0000-0000-000084190000}"/>
    <cellStyle name="Calc Currency (0)" xfId="324" xr:uid="{00000000-0005-0000-0000-000085190000}"/>
    <cellStyle name="Calc Currency (0) 2" xfId="1648" xr:uid="{00000000-0005-0000-0000-000086190000}"/>
    <cellStyle name="Calc Currency (0) 3" xfId="1649" xr:uid="{00000000-0005-0000-0000-000087190000}"/>
    <cellStyle name="Calc Currency (0) 4" xfId="1650" xr:uid="{00000000-0005-0000-0000-000088190000}"/>
    <cellStyle name="Calc Currency (0)_00.02 Cons P&amp;L" xfId="53612" xr:uid="{00000000-0005-0000-0000-000089190000}"/>
    <cellStyle name="Calc Currency (2)" xfId="325" xr:uid="{00000000-0005-0000-0000-00008A190000}"/>
    <cellStyle name="Calc Currency (2) 2" xfId="53884" xr:uid="{00000000-0005-0000-0000-00008B190000}"/>
    <cellStyle name="Calc Currency (2)_29" xfId="54814" xr:uid="{00000000-0005-0000-0000-00008C190000}"/>
    <cellStyle name="Calc Percent (0)" xfId="326" xr:uid="{00000000-0005-0000-0000-00008D190000}"/>
    <cellStyle name="Calc Percent (0) 2" xfId="53885" xr:uid="{00000000-0005-0000-0000-00008E190000}"/>
    <cellStyle name="Calc Percent (0)_29" xfId="54815" xr:uid="{00000000-0005-0000-0000-00008F190000}"/>
    <cellStyle name="Calc Percent (1)" xfId="327" xr:uid="{00000000-0005-0000-0000-000090190000}"/>
    <cellStyle name="Calc Percent (1) 2" xfId="53886" xr:uid="{00000000-0005-0000-0000-000091190000}"/>
    <cellStyle name="Calc Percent (1)_29" xfId="54816" xr:uid="{00000000-0005-0000-0000-000092190000}"/>
    <cellStyle name="Calc Percent (2)" xfId="328" xr:uid="{00000000-0005-0000-0000-000093190000}"/>
    <cellStyle name="Calc Percent (2) 2" xfId="53887" xr:uid="{00000000-0005-0000-0000-000094190000}"/>
    <cellStyle name="Calc Percent (2)_29" xfId="54817" xr:uid="{00000000-0005-0000-0000-000095190000}"/>
    <cellStyle name="Calc Units (0)" xfId="329" xr:uid="{00000000-0005-0000-0000-000096190000}"/>
    <cellStyle name="Calc Units (0) 2" xfId="53888" xr:uid="{00000000-0005-0000-0000-000097190000}"/>
    <cellStyle name="Calc Units (0)_29" xfId="54818" xr:uid="{00000000-0005-0000-0000-000098190000}"/>
    <cellStyle name="Calc Units (1)" xfId="330" xr:uid="{00000000-0005-0000-0000-000099190000}"/>
    <cellStyle name="Calc Units (1) 2" xfId="53889" xr:uid="{00000000-0005-0000-0000-00009A190000}"/>
    <cellStyle name="Calc Units (1)_29" xfId="54819" xr:uid="{00000000-0005-0000-0000-00009B190000}"/>
    <cellStyle name="Calc Units (2)" xfId="331" xr:uid="{00000000-0005-0000-0000-00009C190000}"/>
    <cellStyle name="Calc Units (2) 2" xfId="53890" xr:uid="{00000000-0005-0000-0000-00009D190000}"/>
    <cellStyle name="Calc Units (2)_29" xfId="54820" xr:uid="{00000000-0005-0000-0000-00009E190000}"/>
    <cellStyle name="Calcolo" xfId="53613" xr:uid="{00000000-0005-0000-0000-00009F190000}"/>
    <cellStyle name="Calculation" xfId="25" builtinId="22" customBuiltin="1"/>
    <cellStyle name="Calculation 2" xfId="53614" xr:uid="{00000000-0005-0000-0000-0000A1190000}"/>
    <cellStyle name="Calculation 3" xfId="53615" xr:uid="{00000000-0005-0000-0000-0000A2190000}"/>
    <cellStyle name="Calculation 4" xfId="332" xr:uid="{00000000-0005-0000-0000-0000A3190000}"/>
    <cellStyle name="Cella collegata" xfId="53616" xr:uid="{00000000-0005-0000-0000-0000A4190000}"/>
    <cellStyle name="Cella da controllare" xfId="53617" xr:uid="{00000000-0005-0000-0000-0000A5190000}"/>
    <cellStyle name="Check Cell" xfId="27" builtinId="23" customBuiltin="1"/>
    <cellStyle name="Check Cell 2" xfId="53618" xr:uid="{00000000-0005-0000-0000-0000A7190000}"/>
    <cellStyle name="Check Cell 3" xfId="53619" xr:uid="{00000000-0005-0000-0000-0000A8190000}"/>
    <cellStyle name="Check Cell 4" xfId="53620" xr:uid="{00000000-0005-0000-0000-0000A9190000}"/>
    <cellStyle name="Check Cell 5" xfId="53621" xr:uid="{00000000-0005-0000-0000-0000AA190000}"/>
    <cellStyle name="Check Cell 6" xfId="333" xr:uid="{00000000-0005-0000-0000-0000AB190000}"/>
    <cellStyle name="Colore 1" xfId="53622" xr:uid="{00000000-0005-0000-0000-0000AC190000}"/>
    <cellStyle name="Colore 2" xfId="53623" xr:uid="{00000000-0005-0000-0000-0000AD190000}"/>
    <cellStyle name="Colore 3" xfId="53624" xr:uid="{00000000-0005-0000-0000-0000AE190000}"/>
    <cellStyle name="Colore 4" xfId="53625" xr:uid="{00000000-0005-0000-0000-0000AF190000}"/>
    <cellStyle name="Colore 5" xfId="53626" xr:uid="{00000000-0005-0000-0000-0000B0190000}"/>
    <cellStyle name="Colore 6" xfId="53627" xr:uid="{00000000-0005-0000-0000-0000B1190000}"/>
    <cellStyle name="Comma" xfId="6" builtinId="3"/>
    <cellStyle name="Comma  - Style1" xfId="335" xr:uid="{00000000-0005-0000-0000-0000B3190000}"/>
    <cellStyle name="Comma  - Style1 2" xfId="1651" xr:uid="{00000000-0005-0000-0000-0000B4190000}"/>
    <cellStyle name="Comma  - Style1 3" xfId="1652" xr:uid="{00000000-0005-0000-0000-0000B5190000}"/>
    <cellStyle name="Comma  - Style1 4" xfId="1653" xr:uid="{00000000-0005-0000-0000-0000B6190000}"/>
    <cellStyle name="Comma  - Style1_00.02 Cons P&amp;L" xfId="53628" xr:uid="{00000000-0005-0000-0000-0000B7190000}"/>
    <cellStyle name="Comma  - Style2" xfId="336" xr:uid="{00000000-0005-0000-0000-0000B8190000}"/>
    <cellStyle name="Comma  - Style2 2" xfId="1654" xr:uid="{00000000-0005-0000-0000-0000B9190000}"/>
    <cellStyle name="Comma  - Style2 3" xfId="1655" xr:uid="{00000000-0005-0000-0000-0000BA190000}"/>
    <cellStyle name="Comma  - Style2 4" xfId="1656" xr:uid="{00000000-0005-0000-0000-0000BB190000}"/>
    <cellStyle name="Comma  - Style2_00.02 Cons P&amp;L" xfId="53629" xr:uid="{00000000-0005-0000-0000-0000BC190000}"/>
    <cellStyle name="Comma  - Style3" xfId="337" xr:uid="{00000000-0005-0000-0000-0000BD190000}"/>
    <cellStyle name="Comma  - Style3 2" xfId="1657" xr:uid="{00000000-0005-0000-0000-0000BE190000}"/>
    <cellStyle name="Comma  - Style3 3" xfId="1658" xr:uid="{00000000-0005-0000-0000-0000BF190000}"/>
    <cellStyle name="Comma  - Style3 4" xfId="1659" xr:uid="{00000000-0005-0000-0000-0000C0190000}"/>
    <cellStyle name="Comma  - Style3_00.02 Cons P&amp;L" xfId="53630" xr:uid="{00000000-0005-0000-0000-0000C1190000}"/>
    <cellStyle name="Comma  - Style4" xfId="338" xr:uid="{00000000-0005-0000-0000-0000C2190000}"/>
    <cellStyle name="Comma  - Style4 2" xfId="1660" xr:uid="{00000000-0005-0000-0000-0000C3190000}"/>
    <cellStyle name="Comma  - Style4 3" xfId="1661" xr:uid="{00000000-0005-0000-0000-0000C4190000}"/>
    <cellStyle name="Comma  - Style4 4" xfId="1662" xr:uid="{00000000-0005-0000-0000-0000C5190000}"/>
    <cellStyle name="Comma  - Style4_00.02 Cons P&amp;L" xfId="53631" xr:uid="{00000000-0005-0000-0000-0000C6190000}"/>
    <cellStyle name="Comma  - Style5" xfId="339" xr:uid="{00000000-0005-0000-0000-0000C7190000}"/>
    <cellStyle name="Comma  - Style5 2" xfId="1663" xr:uid="{00000000-0005-0000-0000-0000C8190000}"/>
    <cellStyle name="Comma  - Style5 3" xfId="1664" xr:uid="{00000000-0005-0000-0000-0000C9190000}"/>
    <cellStyle name="Comma  - Style5 4" xfId="1665" xr:uid="{00000000-0005-0000-0000-0000CA190000}"/>
    <cellStyle name="Comma  - Style5_00.02 Cons P&amp;L" xfId="53632" xr:uid="{00000000-0005-0000-0000-0000CB190000}"/>
    <cellStyle name="Comma  - Style6" xfId="340" xr:uid="{00000000-0005-0000-0000-0000CC190000}"/>
    <cellStyle name="Comma  - Style6 2" xfId="1666" xr:uid="{00000000-0005-0000-0000-0000CD190000}"/>
    <cellStyle name="Comma  - Style6 3" xfId="1667" xr:uid="{00000000-0005-0000-0000-0000CE190000}"/>
    <cellStyle name="Comma  - Style6 4" xfId="1668" xr:uid="{00000000-0005-0000-0000-0000CF190000}"/>
    <cellStyle name="Comma  - Style6_00.02 Cons P&amp;L" xfId="53633" xr:uid="{00000000-0005-0000-0000-0000D0190000}"/>
    <cellStyle name="Comma  - Style7" xfId="341" xr:uid="{00000000-0005-0000-0000-0000D1190000}"/>
    <cellStyle name="Comma  - Style7 2" xfId="1669" xr:uid="{00000000-0005-0000-0000-0000D2190000}"/>
    <cellStyle name="Comma  - Style7 3" xfId="1670" xr:uid="{00000000-0005-0000-0000-0000D3190000}"/>
    <cellStyle name="Comma  - Style7 4" xfId="1671" xr:uid="{00000000-0005-0000-0000-0000D4190000}"/>
    <cellStyle name="Comma  - Style7_00.02 Cons P&amp;L" xfId="53634" xr:uid="{00000000-0005-0000-0000-0000D5190000}"/>
    <cellStyle name="Comma  - Style8" xfId="342" xr:uid="{00000000-0005-0000-0000-0000D6190000}"/>
    <cellStyle name="Comma  - Style8 2" xfId="1672" xr:uid="{00000000-0005-0000-0000-0000D7190000}"/>
    <cellStyle name="Comma  - Style8 3" xfId="1673" xr:uid="{00000000-0005-0000-0000-0000D8190000}"/>
    <cellStyle name="Comma  - Style8 4" xfId="1674" xr:uid="{00000000-0005-0000-0000-0000D9190000}"/>
    <cellStyle name="Comma  - Style8_00.02 Cons P&amp;L" xfId="53635" xr:uid="{00000000-0005-0000-0000-0000DA190000}"/>
    <cellStyle name="Comma [0] 2" xfId="343" xr:uid="{00000000-0005-0000-0000-0000DB190000}"/>
    <cellStyle name="Comma [0] 2 2" xfId="1675" xr:uid="{00000000-0005-0000-0000-0000DC190000}"/>
    <cellStyle name="Comma [0] 2 2 2" xfId="53892" xr:uid="{00000000-0005-0000-0000-0000DD190000}"/>
    <cellStyle name="Comma [0] 2 2_29" xfId="54822" xr:uid="{00000000-0005-0000-0000-0000DE190000}"/>
    <cellStyle name="Comma [0] 2 3" xfId="1676" xr:uid="{00000000-0005-0000-0000-0000DF190000}"/>
    <cellStyle name="Comma [0] 2 3 2" xfId="54360" xr:uid="{00000000-0005-0000-0000-0000E0190000}"/>
    <cellStyle name="Comma [0] 2 3_29" xfId="54823" xr:uid="{00000000-0005-0000-0000-0000E1190000}"/>
    <cellStyle name="Comma [0] 2 4" xfId="1677" xr:uid="{00000000-0005-0000-0000-0000E2190000}"/>
    <cellStyle name="Comma [0] 2 5" xfId="53891" xr:uid="{00000000-0005-0000-0000-0000E3190000}"/>
    <cellStyle name="Comma [0] 2_29" xfId="54821" xr:uid="{00000000-0005-0000-0000-0000E4190000}"/>
    <cellStyle name="Comma [00]" xfId="344" xr:uid="{00000000-0005-0000-0000-0000E5190000}"/>
    <cellStyle name="Comma [00] 2" xfId="53893" xr:uid="{00000000-0005-0000-0000-0000E6190000}"/>
    <cellStyle name="Comma 10" xfId="345" xr:uid="{00000000-0005-0000-0000-0000E7190000}"/>
    <cellStyle name="Comma 10 2" xfId="1678" xr:uid="{00000000-0005-0000-0000-0000E8190000}"/>
    <cellStyle name="Comma 10 2 2" xfId="54241" xr:uid="{00000000-0005-0000-0000-0000E9190000}"/>
    <cellStyle name="Comma 10 2_29" xfId="54824" xr:uid="{00000000-0005-0000-0000-0000EA190000}"/>
    <cellStyle name="Comma 10 3" xfId="1679" xr:uid="{00000000-0005-0000-0000-0000EB190000}"/>
    <cellStyle name="Comma 10 4" xfId="1680" xr:uid="{00000000-0005-0000-0000-0000EC190000}"/>
    <cellStyle name="Comma 10_00.01.01Y" xfId="53636" xr:uid="{00000000-0005-0000-0000-0000ED190000}"/>
    <cellStyle name="Comma 11" xfId="346" xr:uid="{00000000-0005-0000-0000-0000EE190000}"/>
    <cellStyle name="Comma 11 2" xfId="1681" xr:uid="{00000000-0005-0000-0000-0000EF190000}"/>
    <cellStyle name="Comma 11 2 2" xfId="54243" xr:uid="{00000000-0005-0000-0000-0000F0190000}"/>
    <cellStyle name="Comma 11 2_29" xfId="54826" xr:uid="{00000000-0005-0000-0000-0000F1190000}"/>
    <cellStyle name="Comma 11 3" xfId="1682" xr:uid="{00000000-0005-0000-0000-0000F2190000}"/>
    <cellStyle name="Comma 11 4" xfId="1683" xr:uid="{00000000-0005-0000-0000-0000F3190000}"/>
    <cellStyle name="Comma 11 5" xfId="54242" xr:uid="{00000000-0005-0000-0000-0000F4190000}"/>
    <cellStyle name="Comma 11_29" xfId="54825" xr:uid="{00000000-0005-0000-0000-0000F5190000}"/>
    <cellStyle name="Comma 12" xfId="347" xr:uid="{00000000-0005-0000-0000-0000F6190000}"/>
    <cellStyle name="Comma 12 2" xfId="1684" xr:uid="{00000000-0005-0000-0000-0000F7190000}"/>
    <cellStyle name="Comma 12 2 2" xfId="54245" xr:uid="{00000000-0005-0000-0000-0000F8190000}"/>
    <cellStyle name="Comma 12 2_29" xfId="54828" xr:uid="{00000000-0005-0000-0000-0000F9190000}"/>
    <cellStyle name="Comma 12 3" xfId="1685" xr:uid="{00000000-0005-0000-0000-0000FA190000}"/>
    <cellStyle name="Comma 12 4" xfId="1686" xr:uid="{00000000-0005-0000-0000-0000FB190000}"/>
    <cellStyle name="Comma 12 5" xfId="54244" xr:uid="{00000000-0005-0000-0000-0000FC190000}"/>
    <cellStyle name="Comma 12_29" xfId="54827" xr:uid="{00000000-0005-0000-0000-0000FD190000}"/>
    <cellStyle name="Comma 13" xfId="348" xr:uid="{00000000-0005-0000-0000-0000FE190000}"/>
    <cellStyle name="Comma 13 2" xfId="1687" xr:uid="{00000000-0005-0000-0000-0000FF190000}"/>
    <cellStyle name="Comma 13 2 2" xfId="54247" xr:uid="{00000000-0005-0000-0000-0000001A0000}"/>
    <cellStyle name="Comma 13 2_29" xfId="54830" xr:uid="{00000000-0005-0000-0000-0000011A0000}"/>
    <cellStyle name="Comma 13 3" xfId="1688" xr:uid="{00000000-0005-0000-0000-0000021A0000}"/>
    <cellStyle name="Comma 13 4" xfId="1689" xr:uid="{00000000-0005-0000-0000-0000031A0000}"/>
    <cellStyle name="Comma 13 5" xfId="54246" xr:uid="{00000000-0005-0000-0000-0000041A0000}"/>
    <cellStyle name="Comma 13_29" xfId="54829" xr:uid="{00000000-0005-0000-0000-0000051A0000}"/>
    <cellStyle name="Comma 14" xfId="349" xr:uid="{00000000-0005-0000-0000-0000061A0000}"/>
    <cellStyle name="Comma 14 2" xfId="1690" xr:uid="{00000000-0005-0000-0000-0000071A0000}"/>
    <cellStyle name="Comma 14 2 2" xfId="54249" xr:uid="{00000000-0005-0000-0000-0000081A0000}"/>
    <cellStyle name="Comma 14 2_29" xfId="54832" xr:uid="{00000000-0005-0000-0000-0000091A0000}"/>
    <cellStyle name="Comma 14 3" xfId="1691" xr:uid="{00000000-0005-0000-0000-00000A1A0000}"/>
    <cellStyle name="Comma 14 4" xfId="1692" xr:uid="{00000000-0005-0000-0000-00000B1A0000}"/>
    <cellStyle name="Comma 14 5" xfId="54248" xr:uid="{00000000-0005-0000-0000-00000C1A0000}"/>
    <cellStyle name="Comma 14_29" xfId="54831" xr:uid="{00000000-0005-0000-0000-00000D1A0000}"/>
    <cellStyle name="Comma 15" xfId="350" xr:uid="{00000000-0005-0000-0000-00000E1A0000}"/>
    <cellStyle name="Comma 15 2" xfId="1693" xr:uid="{00000000-0005-0000-0000-00000F1A0000}"/>
    <cellStyle name="Comma 15 2 2" xfId="1694" xr:uid="{00000000-0005-0000-0000-0000101A0000}"/>
    <cellStyle name="Comma 15 2 3" xfId="54251" xr:uid="{00000000-0005-0000-0000-0000111A0000}"/>
    <cellStyle name="Comma 15 2_29" xfId="54834" xr:uid="{00000000-0005-0000-0000-0000121A0000}"/>
    <cellStyle name="Comma 15 3" xfId="54250" xr:uid="{00000000-0005-0000-0000-0000131A0000}"/>
    <cellStyle name="Comma 15_29" xfId="54833" xr:uid="{00000000-0005-0000-0000-0000141A0000}"/>
    <cellStyle name="Comma 16" xfId="351" xr:uid="{00000000-0005-0000-0000-0000151A0000}"/>
    <cellStyle name="Comma 16 2" xfId="1695" xr:uid="{00000000-0005-0000-0000-0000161A0000}"/>
    <cellStyle name="Comma 16 2 2" xfId="1696" xr:uid="{00000000-0005-0000-0000-0000171A0000}"/>
    <cellStyle name="Comma 16 2 3" xfId="54253" xr:uid="{00000000-0005-0000-0000-0000181A0000}"/>
    <cellStyle name="Comma 16 2_29" xfId="54836" xr:uid="{00000000-0005-0000-0000-0000191A0000}"/>
    <cellStyle name="Comma 16 3" xfId="54252" xr:uid="{00000000-0005-0000-0000-00001A1A0000}"/>
    <cellStyle name="Comma 16_29" xfId="54835" xr:uid="{00000000-0005-0000-0000-00001B1A0000}"/>
    <cellStyle name="Comma 17" xfId="352" xr:uid="{00000000-0005-0000-0000-00001C1A0000}"/>
    <cellStyle name="Comma 17 2" xfId="1697" xr:uid="{00000000-0005-0000-0000-00001D1A0000}"/>
    <cellStyle name="Comma 17 2 2" xfId="1698" xr:uid="{00000000-0005-0000-0000-00001E1A0000}"/>
    <cellStyle name="Comma 17 2 3" xfId="54255" xr:uid="{00000000-0005-0000-0000-00001F1A0000}"/>
    <cellStyle name="Comma 17 2_29" xfId="54838" xr:uid="{00000000-0005-0000-0000-0000201A0000}"/>
    <cellStyle name="Comma 17 3" xfId="54254" xr:uid="{00000000-0005-0000-0000-0000211A0000}"/>
    <cellStyle name="Comma 17_29" xfId="54837" xr:uid="{00000000-0005-0000-0000-0000221A0000}"/>
    <cellStyle name="Comma 18" xfId="353" xr:uid="{00000000-0005-0000-0000-0000231A0000}"/>
    <cellStyle name="Comma 18 2" xfId="1699" xr:uid="{00000000-0005-0000-0000-0000241A0000}"/>
    <cellStyle name="Comma 18 3" xfId="1700" xr:uid="{00000000-0005-0000-0000-0000251A0000}"/>
    <cellStyle name="Comma 18 4" xfId="1701" xr:uid="{00000000-0005-0000-0000-0000261A0000}"/>
    <cellStyle name="Comma 18_00.01.01Y" xfId="53637" xr:uid="{00000000-0005-0000-0000-0000271A0000}"/>
    <cellStyle name="Comma 19" xfId="1702" xr:uid="{00000000-0005-0000-0000-0000281A0000}"/>
    <cellStyle name="Comma 19 2" xfId="1703" xr:uid="{00000000-0005-0000-0000-0000291A0000}"/>
    <cellStyle name="Comma 19 2 2" xfId="54257" xr:uid="{00000000-0005-0000-0000-00002A1A0000}"/>
    <cellStyle name="Comma 19 2_29" xfId="54840" xr:uid="{00000000-0005-0000-0000-00002B1A0000}"/>
    <cellStyle name="Comma 19 3" xfId="54256" xr:uid="{00000000-0005-0000-0000-00002C1A0000}"/>
    <cellStyle name="Comma 19_29" xfId="54839" xr:uid="{00000000-0005-0000-0000-00002D1A0000}"/>
    <cellStyle name="Comma 2" xfId="354" xr:uid="{00000000-0005-0000-0000-00002E1A0000}"/>
    <cellStyle name="Comma 2 10" xfId="53638" xr:uid="{00000000-0005-0000-0000-00002F1A0000}"/>
    <cellStyle name="Comma 2 11" xfId="53639" xr:uid="{00000000-0005-0000-0000-0000301A0000}"/>
    <cellStyle name="Comma 2 11 2" xfId="54361" xr:uid="{00000000-0005-0000-0000-0000311A0000}"/>
    <cellStyle name="Comma 2 12" xfId="54967" xr:uid="{00000000-0005-0000-0000-0000321A0000}"/>
    <cellStyle name="Comma 2 2" xfId="3" xr:uid="{00000000-0005-0000-0000-0000331A0000}"/>
    <cellStyle name="Comma 2 2 2" xfId="356" xr:uid="{00000000-0005-0000-0000-0000341A0000}"/>
    <cellStyle name="Comma 2 2 2 2" xfId="1704" xr:uid="{00000000-0005-0000-0000-0000351A0000}"/>
    <cellStyle name="Comma 2 2 2 3" xfId="1705" xr:uid="{00000000-0005-0000-0000-0000361A0000}"/>
    <cellStyle name="Comma 2 2 2 4" xfId="1706" xr:uid="{00000000-0005-0000-0000-0000371A0000}"/>
    <cellStyle name="Comma 2 2 2 5" xfId="54969" xr:uid="{00000000-0005-0000-0000-0000381A0000}"/>
    <cellStyle name="Comma 2 2 2_00.01.01Y" xfId="53640" xr:uid="{00000000-0005-0000-0000-0000391A0000}"/>
    <cellStyle name="Comma 2 2 3" xfId="355" xr:uid="{00000000-0005-0000-0000-00003A1A0000}"/>
    <cellStyle name="Comma 2 2_00.01.01Y" xfId="53641" xr:uid="{00000000-0005-0000-0000-00003B1A0000}"/>
    <cellStyle name="Comma 2 3" xfId="1707" xr:uid="{00000000-0005-0000-0000-00003C1A0000}"/>
    <cellStyle name="Comma 2 3 2" xfId="53894" xr:uid="{00000000-0005-0000-0000-00003D1A0000}"/>
    <cellStyle name="Comma 2 3_29" xfId="54841" xr:uid="{00000000-0005-0000-0000-00003E1A0000}"/>
    <cellStyle name="Comma 2 4" xfId="1708" xr:uid="{00000000-0005-0000-0000-00003F1A0000}"/>
    <cellStyle name="Comma 2 5" xfId="1709" xr:uid="{00000000-0005-0000-0000-0000401A0000}"/>
    <cellStyle name="Comma 2 5 2" xfId="54362" xr:uid="{00000000-0005-0000-0000-0000411A0000}"/>
    <cellStyle name="Comma 2 6" xfId="53642" xr:uid="{00000000-0005-0000-0000-0000421A0000}"/>
    <cellStyle name="Comma 2 7" xfId="53643" xr:uid="{00000000-0005-0000-0000-0000431A0000}"/>
    <cellStyle name="Comma 2 8" xfId="53644" xr:uid="{00000000-0005-0000-0000-0000441A0000}"/>
    <cellStyle name="Comma 2 9" xfId="53645" xr:uid="{00000000-0005-0000-0000-0000451A0000}"/>
    <cellStyle name="Comma 2_00.01.01Y" xfId="53646" xr:uid="{00000000-0005-0000-0000-0000461A0000}"/>
    <cellStyle name="Comma 20" xfId="1710" xr:uid="{00000000-0005-0000-0000-0000471A0000}"/>
    <cellStyle name="Comma 20 2" xfId="1711" xr:uid="{00000000-0005-0000-0000-0000481A0000}"/>
    <cellStyle name="Comma 20 2 2" xfId="6706" xr:uid="{00000000-0005-0000-0000-0000491A0000}"/>
    <cellStyle name="Comma 20 2 3" xfId="5339" xr:uid="{00000000-0005-0000-0000-00004A1A0000}"/>
    <cellStyle name="Comma 20 2 4" xfId="54259" xr:uid="{00000000-0005-0000-0000-00004B1A0000}"/>
    <cellStyle name="Comma 20 2_29" xfId="54843" xr:uid="{00000000-0005-0000-0000-00004C1A0000}"/>
    <cellStyle name="Comma 20 3" xfId="54258" xr:uid="{00000000-0005-0000-0000-00004D1A0000}"/>
    <cellStyle name="Comma 20_29" xfId="54842" xr:uid="{00000000-0005-0000-0000-00004E1A0000}"/>
    <cellStyle name="Comma 207" xfId="1712" xr:uid="{00000000-0005-0000-0000-00004F1A0000}"/>
    <cellStyle name="Comma 207 10" xfId="8174" xr:uid="{00000000-0005-0000-0000-0000501A0000}"/>
    <cellStyle name="Comma 207 10 10" xfId="41521" xr:uid="{00000000-0005-0000-0000-0000511A0000}"/>
    <cellStyle name="Comma 207 10 11" xfId="45224" xr:uid="{00000000-0005-0000-0000-0000521A0000}"/>
    <cellStyle name="Comma 207 10 12" xfId="48927" xr:uid="{00000000-0005-0000-0000-0000531A0000}"/>
    <cellStyle name="Comma 207 10 2" xfId="11896" xr:uid="{00000000-0005-0000-0000-0000541A0000}"/>
    <cellStyle name="Comma 207 10 2 10" xfId="50733" xr:uid="{00000000-0005-0000-0000-0000551A0000}"/>
    <cellStyle name="Comma 207 10 2 2" xfId="15602" xr:uid="{00000000-0005-0000-0000-0000561A0000}"/>
    <cellStyle name="Comma 207 10 2 2 2" xfId="28503" xr:uid="{00000000-0005-0000-0000-0000571A0000}"/>
    <cellStyle name="Comma 207 10 2 3" xfId="19301" xr:uid="{00000000-0005-0000-0000-0000581A0000}"/>
    <cellStyle name="Comma 207 10 2 4" xfId="24805" xr:uid="{00000000-0005-0000-0000-0000591A0000}"/>
    <cellStyle name="Comma 207 10 2 5" xfId="32206" xr:uid="{00000000-0005-0000-0000-00005A1A0000}"/>
    <cellStyle name="Comma 207 10 2 6" xfId="35908" xr:uid="{00000000-0005-0000-0000-00005B1A0000}"/>
    <cellStyle name="Comma 207 10 2 7" xfId="39620" xr:uid="{00000000-0005-0000-0000-00005C1A0000}"/>
    <cellStyle name="Comma 207 10 2 8" xfId="43327" xr:uid="{00000000-0005-0000-0000-00005D1A0000}"/>
    <cellStyle name="Comma 207 10 2 9" xfId="47030" xr:uid="{00000000-0005-0000-0000-00005E1A0000}"/>
    <cellStyle name="Comma 207 10 3" xfId="10090" xr:uid="{00000000-0005-0000-0000-00005F1A0000}"/>
    <cellStyle name="Comma 207 10 3 2" xfId="22999" xr:uid="{00000000-0005-0000-0000-0000601A0000}"/>
    <cellStyle name="Comma 207 10 4" xfId="13709" xr:uid="{00000000-0005-0000-0000-0000611A0000}"/>
    <cellStyle name="Comma 207 10 4 2" xfId="26611" xr:uid="{00000000-0005-0000-0000-0000621A0000}"/>
    <cellStyle name="Comma 207 10 5" xfId="17495" xr:uid="{00000000-0005-0000-0000-0000631A0000}"/>
    <cellStyle name="Comma 207 10 6" xfId="21107" xr:uid="{00000000-0005-0000-0000-0000641A0000}"/>
    <cellStyle name="Comma 207 10 7" xfId="30400" xr:uid="{00000000-0005-0000-0000-0000651A0000}"/>
    <cellStyle name="Comma 207 10 8" xfId="34102" xr:uid="{00000000-0005-0000-0000-0000661A0000}"/>
    <cellStyle name="Comma 207 10 9" xfId="37814" xr:uid="{00000000-0005-0000-0000-0000671A0000}"/>
    <cellStyle name="Comma 207 11" xfId="9310" xr:uid="{00000000-0005-0000-0000-0000681A0000}"/>
    <cellStyle name="Comma 207 11 10" xfId="48153" xr:uid="{00000000-0005-0000-0000-0000691A0000}"/>
    <cellStyle name="Comma 207 11 2" xfId="14741" xr:uid="{00000000-0005-0000-0000-00006A1A0000}"/>
    <cellStyle name="Comma 207 11 2 2" xfId="27643" xr:uid="{00000000-0005-0000-0000-00006B1A0000}"/>
    <cellStyle name="Comma 207 11 3" xfId="16721" xr:uid="{00000000-0005-0000-0000-00006C1A0000}"/>
    <cellStyle name="Comma 207 11 4" xfId="22225" xr:uid="{00000000-0005-0000-0000-00006D1A0000}"/>
    <cellStyle name="Comma 207 11 5" xfId="29624" xr:uid="{00000000-0005-0000-0000-00006E1A0000}"/>
    <cellStyle name="Comma 207 11 6" xfId="33328" xr:uid="{00000000-0005-0000-0000-00006F1A0000}"/>
    <cellStyle name="Comma 207 11 7" xfId="37034" xr:uid="{00000000-0005-0000-0000-0000701A0000}"/>
    <cellStyle name="Comma 207 11 8" xfId="40747" xr:uid="{00000000-0005-0000-0000-0000711A0000}"/>
    <cellStyle name="Comma 207 11 9" xfId="44450" xr:uid="{00000000-0005-0000-0000-0000721A0000}"/>
    <cellStyle name="Comma 207 12" xfId="11122" xr:uid="{00000000-0005-0000-0000-0000731A0000}"/>
    <cellStyle name="Comma 207 12 10" xfId="49959" xr:uid="{00000000-0005-0000-0000-0000741A0000}"/>
    <cellStyle name="Comma 207 12 2" xfId="14828" xr:uid="{00000000-0005-0000-0000-0000751A0000}"/>
    <cellStyle name="Comma 207 12 2 2" xfId="27729" xr:uid="{00000000-0005-0000-0000-0000761A0000}"/>
    <cellStyle name="Comma 207 12 3" xfId="18527" xr:uid="{00000000-0005-0000-0000-0000771A0000}"/>
    <cellStyle name="Comma 207 12 4" xfId="24031" xr:uid="{00000000-0005-0000-0000-0000781A0000}"/>
    <cellStyle name="Comma 207 12 5" xfId="31432" xr:uid="{00000000-0005-0000-0000-0000791A0000}"/>
    <cellStyle name="Comma 207 12 6" xfId="35134" xr:uid="{00000000-0005-0000-0000-00007A1A0000}"/>
    <cellStyle name="Comma 207 12 7" xfId="38846" xr:uid="{00000000-0005-0000-0000-00007B1A0000}"/>
    <cellStyle name="Comma 207 12 8" xfId="42553" xr:uid="{00000000-0005-0000-0000-00007C1A0000}"/>
    <cellStyle name="Comma 207 12 9" xfId="46256" xr:uid="{00000000-0005-0000-0000-00007D1A0000}"/>
    <cellStyle name="Comma 207 13" xfId="9210" xr:uid="{00000000-0005-0000-0000-00007E1A0000}"/>
    <cellStyle name="Comma 207 13 2" xfId="22139" xr:uid="{00000000-0005-0000-0000-00007F1A0000}"/>
    <cellStyle name="Comma 207 14" xfId="12935" xr:uid="{00000000-0005-0000-0000-0000801A0000}"/>
    <cellStyle name="Comma 207 14 2" xfId="25837" xr:uid="{00000000-0005-0000-0000-0000811A0000}"/>
    <cellStyle name="Comma 207 15" xfId="16635" xr:uid="{00000000-0005-0000-0000-0000821A0000}"/>
    <cellStyle name="Comma 207 16" xfId="20333" xr:uid="{00000000-0005-0000-0000-0000831A0000}"/>
    <cellStyle name="Comma 207 17" xfId="29536" xr:uid="{00000000-0005-0000-0000-0000841A0000}"/>
    <cellStyle name="Comma 207 18" xfId="33242" xr:uid="{00000000-0005-0000-0000-0000851A0000}"/>
    <cellStyle name="Comma 207 19" xfId="36943" xr:uid="{00000000-0005-0000-0000-0000861A0000}"/>
    <cellStyle name="Comma 207 2" xfId="1713" xr:uid="{00000000-0005-0000-0000-0000871A0000}"/>
    <cellStyle name="Comma 207 2 10" xfId="9311" xr:uid="{00000000-0005-0000-0000-0000881A0000}"/>
    <cellStyle name="Comma 207 2 10 10" xfId="48154" xr:uid="{00000000-0005-0000-0000-0000891A0000}"/>
    <cellStyle name="Comma 207 2 10 2" xfId="14742" xr:uid="{00000000-0005-0000-0000-00008A1A0000}"/>
    <cellStyle name="Comma 207 2 10 2 2" xfId="27644" xr:uid="{00000000-0005-0000-0000-00008B1A0000}"/>
    <cellStyle name="Comma 207 2 10 3" xfId="16722" xr:uid="{00000000-0005-0000-0000-00008C1A0000}"/>
    <cellStyle name="Comma 207 2 10 4" xfId="22226" xr:uid="{00000000-0005-0000-0000-00008D1A0000}"/>
    <cellStyle name="Comma 207 2 10 5" xfId="29625" xr:uid="{00000000-0005-0000-0000-00008E1A0000}"/>
    <cellStyle name="Comma 207 2 10 6" xfId="33329" xr:uid="{00000000-0005-0000-0000-00008F1A0000}"/>
    <cellStyle name="Comma 207 2 10 7" xfId="37035" xr:uid="{00000000-0005-0000-0000-0000901A0000}"/>
    <cellStyle name="Comma 207 2 10 8" xfId="40748" xr:uid="{00000000-0005-0000-0000-0000911A0000}"/>
    <cellStyle name="Comma 207 2 10 9" xfId="44451" xr:uid="{00000000-0005-0000-0000-0000921A0000}"/>
    <cellStyle name="Comma 207 2 11" xfId="11123" xr:uid="{00000000-0005-0000-0000-0000931A0000}"/>
    <cellStyle name="Comma 207 2 11 10" xfId="49960" xr:uid="{00000000-0005-0000-0000-0000941A0000}"/>
    <cellStyle name="Comma 207 2 11 2" xfId="14829" xr:uid="{00000000-0005-0000-0000-0000951A0000}"/>
    <cellStyle name="Comma 207 2 11 2 2" xfId="27730" xr:uid="{00000000-0005-0000-0000-0000961A0000}"/>
    <cellStyle name="Comma 207 2 11 3" xfId="18528" xr:uid="{00000000-0005-0000-0000-0000971A0000}"/>
    <cellStyle name="Comma 207 2 11 4" xfId="24032" xr:uid="{00000000-0005-0000-0000-0000981A0000}"/>
    <cellStyle name="Comma 207 2 11 5" xfId="31433" xr:uid="{00000000-0005-0000-0000-0000991A0000}"/>
    <cellStyle name="Comma 207 2 11 6" xfId="35135" xr:uid="{00000000-0005-0000-0000-00009A1A0000}"/>
    <cellStyle name="Comma 207 2 11 7" xfId="38847" xr:uid="{00000000-0005-0000-0000-00009B1A0000}"/>
    <cellStyle name="Comma 207 2 11 8" xfId="42554" xr:uid="{00000000-0005-0000-0000-00009C1A0000}"/>
    <cellStyle name="Comma 207 2 11 9" xfId="46257" xr:uid="{00000000-0005-0000-0000-00009D1A0000}"/>
    <cellStyle name="Comma 207 2 12" xfId="9211" xr:uid="{00000000-0005-0000-0000-00009E1A0000}"/>
    <cellStyle name="Comma 207 2 12 2" xfId="22140" xr:uid="{00000000-0005-0000-0000-00009F1A0000}"/>
    <cellStyle name="Comma 207 2 13" xfId="12936" xr:uid="{00000000-0005-0000-0000-0000A01A0000}"/>
    <cellStyle name="Comma 207 2 13 2" xfId="25838" xr:uid="{00000000-0005-0000-0000-0000A11A0000}"/>
    <cellStyle name="Comma 207 2 14" xfId="16636" xr:uid="{00000000-0005-0000-0000-0000A21A0000}"/>
    <cellStyle name="Comma 207 2 15" xfId="20334" xr:uid="{00000000-0005-0000-0000-0000A31A0000}"/>
    <cellStyle name="Comma 207 2 16" xfId="29537" xr:uid="{00000000-0005-0000-0000-0000A41A0000}"/>
    <cellStyle name="Comma 207 2 17" xfId="33243" xr:uid="{00000000-0005-0000-0000-0000A51A0000}"/>
    <cellStyle name="Comma 207 2 18" xfId="36944" xr:uid="{00000000-0005-0000-0000-0000A61A0000}"/>
    <cellStyle name="Comma 207 2 19" xfId="40662" xr:uid="{00000000-0005-0000-0000-0000A71A0000}"/>
    <cellStyle name="Comma 207 2 2" xfId="5342" xr:uid="{00000000-0005-0000-0000-0000A81A0000}"/>
    <cellStyle name="Comma 207 2 20" xfId="44364" xr:uid="{00000000-0005-0000-0000-0000A91A0000}"/>
    <cellStyle name="Comma 207 2 21" xfId="48068" xr:uid="{00000000-0005-0000-0000-0000AA1A0000}"/>
    <cellStyle name="Comma 207 2 3" xfId="6708" xr:uid="{00000000-0005-0000-0000-0000AB1A0000}"/>
    <cellStyle name="Comma 207 2 3 10" xfId="29712" xr:uid="{00000000-0005-0000-0000-0000AC1A0000}"/>
    <cellStyle name="Comma 207 2 3 11" xfId="33415" xr:uid="{00000000-0005-0000-0000-0000AD1A0000}"/>
    <cellStyle name="Comma 207 2 3 12" xfId="37125" xr:uid="{00000000-0005-0000-0000-0000AE1A0000}"/>
    <cellStyle name="Comma 207 2 3 13" xfId="40834" xr:uid="{00000000-0005-0000-0000-0000AF1A0000}"/>
    <cellStyle name="Comma 207 2 3 14" xfId="44537" xr:uid="{00000000-0005-0000-0000-0000B01A0000}"/>
    <cellStyle name="Comma 207 2 3 15" xfId="48240" xr:uid="{00000000-0005-0000-0000-0000B11A0000}"/>
    <cellStyle name="Comma 207 2 3 2" xfId="7914" xr:uid="{00000000-0005-0000-0000-0000B21A0000}"/>
    <cellStyle name="Comma 207 2 3 2 10" xfId="37557" xr:uid="{00000000-0005-0000-0000-0000B31A0000}"/>
    <cellStyle name="Comma 207 2 3 2 11" xfId="41264" xr:uid="{00000000-0005-0000-0000-0000B41A0000}"/>
    <cellStyle name="Comma 207 2 3 2 12" xfId="44967" xr:uid="{00000000-0005-0000-0000-0000B51A0000}"/>
    <cellStyle name="Comma 207 2 3 2 13" xfId="48670" xr:uid="{00000000-0005-0000-0000-0000B61A0000}"/>
    <cellStyle name="Comma 207 2 3 2 2" xfId="8691" xr:uid="{00000000-0005-0000-0000-0000B71A0000}"/>
    <cellStyle name="Comma 207 2 3 2 2 10" xfId="42038" xr:uid="{00000000-0005-0000-0000-0000B81A0000}"/>
    <cellStyle name="Comma 207 2 3 2 2 11" xfId="45741" xr:uid="{00000000-0005-0000-0000-0000B91A0000}"/>
    <cellStyle name="Comma 207 2 3 2 2 12" xfId="49444" xr:uid="{00000000-0005-0000-0000-0000BA1A0000}"/>
    <cellStyle name="Comma 207 2 3 2 2 2" xfId="12413" xr:uid="{00000000-0005-0000-0000-0000BB1A0000}"/>
    <cellStyle name="Comma 207 2 3 2 2 2 10" xfId="51250" xr:uid="{00000000-0005-0000-0000-0000BC1A0000}"/>
    <cellStyle name="Comma 207 2 3 2 2 2 2" xfId="16119" xr:uid="{00000000-0005-0000-0000-0000BD1A0000}"/>
    <cellStyle name="Comma 207 2 3 2 2 2 2 2" xfId="29020" xr:uid="{00000000-0005-0000-0000-0000BE1A0000}"/>
    <cellStyle name="Comma 207 2 3 2 2 2 3" xfId="19818" xr:uid="{00000000-0005-0000-0000-0000BF1A0000}"/>
    <cellStyle name="Comma 207 2 3 2 2 2 4" xfId="25322" xr:uid="{00000000-0005-0000-0000-0000C01A0000}"/>
    <cellStyle name="Comma 207 2 3 2 2 2 5" xfId="32723" xr:uid="{00000000-0005-0000-0000-0000C11A0000}"/>
    <cellStyle name="Comma 207 2 3 2 2 2 6" xfId="36425" xr:uid="{00000000-0005-0000-0000-0000C21A0000}"/>
    <cellStyle name="Comma 207 2 3 2 2 2 7" xfId="40137" xr:uid="{00000000-0005-0000-0000-0000C31A0000}"/>
    <cellStyle name="Comma 207 2 3 2 2 2 8" xfId="43844" xr:uid="{00000000-0005-0000-0000-0000C41A0000}"/>
    <cellStyle name="Comma 207 2 3 2 2 2 9" xfId="47547" xr:uid="{00000000-0005-0000-0000-0000C51A0000}"/>
    <cellStyle name="Comma 207 2 3 2 2 3" xfId="10607" xr:uid="{00000000-0005-0000-0000-0000C61A0000}"/>
    <cellStyle name="Comma 207 2 3 2 2 3 2" xfId="23516" xr:uid="{00000000-0005-0000-0000-0000C71A0000}"/>
    <cellStyle name="Comma 207 2 3 2 2 4" xfId="14226" xr:uid="{00000000-0005-0000-0000-0000C81A0000}"/>
    <cellStyle name="Comma 207 2 3 2 2 4 2" xfId="27128" xr:uid="{00000000-0005-0000-0000-0000C91A0000}"/>
    <cellStyle name="Comma 207 2 3 2 2 5" xfId="18012" xr:uid="{00000000-0005-0000-0000-0000CA1A0000}"/>
    <cellStyle name="Comma 207 2 3 2 2 6" xfId="21624" xr:uid="{00000000-0005-0000-0000-0000CB1A0000}"/>
    <cellStyle name="Comma 207 2 3 2 2 7" xfId="30917" xr:uid="{00000000-0005-0000-0000-0000CC1A0000}"/>
    <cellStyle name="Comma 207 2 3 2 2 8" xfId="34619" xr:uid="{00000000-0005-0000-0000-0000CD1A0000}"/>
    <cellStyle name="Comma 207 2 3 2 2 9" xfId="38331" xr:uid="{00000000-0005-0000-0000-0000CE1A0000}"/>
    <cellStyle name="Comma 207 2 3 2 3" xfId="11639" xr:uid="{00000000-0005-0000-0000-0000CF1A0000}"/>
    <cellStyle name="Comma 207 2 3 2 3 10" xfId="50476" xr:uid="{00000000-0005-0000-0000-0000D01A0000}"/>
    <cellStyle name="Comma 207 2 3 2 3 2" xfId="15345" xr:uid="{00000000-0005-0000-0000-0000D11A0000}"/>
    <cellStyle name="Comma 207 2 3 2 3 2 2" xfId="28246" xr:uid="{00000000-0005-0000-0000-0000D21A0000}"/>
    <cellStyle name="Comma 207 2 3 2 3 3" xfId="19044" xr:uid="{00000000-0005-0000-0000-0000D31A0000}"/>
    <cellStyle name="Comma 207 2 3 2 3 4" xfId="24548" xr:uid="{00000000-0005-0000-0000-0000D41A0000}"/>
    <cellStyle name="Comma 207 2 3 2 3 5" xfId="31949" xr:uid="{00000000-0005-0000-0000-0000D51A0000}"/>
    <cellStyle name="Comma 207 2 3 2 3 6" xfId="35651" xr:uid="{00000000-0005-0000-0000-0000D61A0000}"/>
    <cellStyle name="Comma 207 2 3 2 3 7" xfId="39363" xr:uid="{00000000-0005-0000-0000-0000D71A0000}"/>
    <cellStyle name="Comma 207 2 3 2 3 8" xfId="43070" xr:uid="{00000000-0005-0000-0000-0000D81A0000}"/>
    <cellStyle name="Comma 207 2 3 2 3 9" xfId="46773" xr:uid="{00000000-0005-0000-0000-0000D91A0000}"/>
    <cellStyle name="Comma 207 2 3 2 4" xfId="9833" xr:uid="{00000000-0005-0000-0000-0000DA1A0000}"/>
    <cellStyle name="Comma 207 2 3 2 4 2" xfId="22742" xr:uid="{00000000-0005-0000-0000-0000DB1A0000}"/>
    <cellStyle name="Comma 207 2 3 2 5" xfId="13452" xr:uid="{00000000-0005-0000-0000-0000DC1A0000}"/>
    <cellStyle name="Comma 207 2 3 2 5 2" xfId="26354" xr:uid="{00000000-0005-0000-0000-0000DD1A0000}"/>
    <cellStyle name="Comma 207 2 3 2 6" xfId="17238" xr:uid="{00000000-0005-0000-0000-0000DE1A0000}"/>
    <cellStyle name="Comma 207 2 3 2 7" xfId="20850" xr:uid="{00000000-0005-0000-0000-0000DF1A0000}"/>
    <cellStyle name="Comma 207 2 3 2 8" xfId="30143" xr:uid="{00000000-0005-0000-0000-0000E01A0000}"/>
    <cellStyle name="Comma 207 2 3 2 9" xfId="33845" xr:uid="{00000000-0005-0000-0000-0000E11A0000}"/>
    <cellStyle name="Comma 207 2 3 3" xfId="8261" xr:uid="{00000000-0005-0000-0000-0000E21A0000}"/>
    <cellStyle name="Comma 207 2 3 3 10" xfId="41608" xr:uid="{00000000-0005-0000-0000-0000E31A0000}"/>
    <cellStyle name="Comma 207 2 3 3 11" xfId="45311" xr:uid="{00000000-0005-0000-0000-0000E41A0000}"/>
    <cellStyle name="Comma 207 2 3 3 12" xfId="49014" xr:uid="{00000000-0005-0000-0000-0000E51A0000}"/>
    <cellStyle name="Comma 207 2 3 3 2" xfId="11983" xr:uid="{00000000-0005-0000-0000-0000E61A0000}"/>
    <cellStyle name="Comma 207 2 3 3 2 10" xfId="50820" xr:uid="{00000000-0005-0000-0000-0000E71A0000}"/>
    <cellStyle name="Comma 207 2 3 3 2 2" xfId="15689" xr:uid="{00000000-0005-0000-0000-0000E81A0000}"/>
    <cellStyle name="Comma 207 2 3 3 2 2 2" xfId="28590" xr:uid="{00000000-0005-0000-0000-0000E91A0000}"/>
    <cellStyle name="Comma 207 2 3 3 2 3" xfId="19388" xr:uid="{00000000-0005-0000-0000-0000EA1A0000}"/>
    <cellStyle name="Comma 207 2 3 3 2 4" xfId="24892" xr:uid="{00000000-0005-0000-0000-0000EB1A0000}"/>
    <cellStyle name="Comma 207 2 3 3 2 5" xfId="32293" xr:uid="{00000000-0005-0000-0000-0000EC1A0000}"/>
    <cellStyle name="Comma 207 2 3 3 2 6" xfId="35995" xr:uid="{00000000-0005-0000-0000-0000ED1A0000}"/>
    <cellStyle name="Comma 207 2 3 3 2 7" xfId="39707" xr:uid="{00000000-0005-0000-0000-0000EE1A0000}"/>
    <cellStyle name="Comma 207 2 3 3 2 8" xfId="43414" xr:uid="{00000000-0005-0000-0000-0000EF1A0000}"/>
    <cellStyle name="Comma 207 2 3 3 2 9" xfId="47117" xr:uid="{00000000-0005-0000-0000-0000F01A0000}"/>
    <cellStyle name="Comma 207 2 3 3 3" xfId="10177" xr:uid="{00000000-0005-0000-0000-0000F11A0000}"/>
    <cellStyle name="Comma 207 2 3 3 3 2" xfId="23086" xr:uid="{00000000-0005-0000-0000-0000F21A0000}"/>
    <cellStyle name="Comma 207 2 3 3 4" xfId="13796" xr:uid="{00000000-0005-0000-0000-0000F31A0000}"/>
    <cellStyle name="Comma 207 2 3 3 4 2" xfId="26698" xr:uid="{00000000-0005-0000-0000-0000F41A0000}"/>
    <cellStyle name="Comma 207 2 3 3 5" xfId="17582" xr:uid="{00000000-0005-0000-0000-0000F51A0000}"/>
    <cellStyle name="Comma 207 2 3 3 6" xfId="21194" xr:uid="{00000000-0005-0000-0000-0000F61A0000}"/>
    <cellStyle name="Comma 207 2 3 3 7" xfId="30487" xr:uid="{00000000-0005-0000-0000-0000F71A0000}"/>
    <cellStyle name="Comma 207 2 3 3 8" xfId="34189" xr:uid="{00000000-0005-0000-0000-0000F81A0000}"/>
    <cellStyle name="Comma 207 2 3 3 9" xfId="37901" xr:uid="{00000000-0005-0000-0000-0000F91A0000}"/>
    <cellStyle name="Comma 207 2 3 4" xfId="8950" xr:uid="{00000000-0005-0000-0000-0000FA1A0000}"/>
    <cellStyle name="Comma 207 2 3 4 10" xfId="42296" xr:uid="{00000000-0005-0000-0000-0000FB1A0000}"/>
    <cellStyle name="Comma 207 2 3 4 11" xfId="45999" xr:uid="{00000000-0005-0000-0000-0000FC1A0000}"/>
    <cellStyle name="Comma 207 2 3 4 12" xfId="49702" xr:uid="{00000000-0005-0000-0000-0000FD1A0000}"/>
    <cellStyle name="Comma 207 2 3 4 2" xfId="12671" xr:uid="{00000000-0005-0000-0000-0000FE1A0000}"/>
    <cellStyle name="Comma 207 2 3 4 2 10" xfId="51508" xr:uid="{00000000-0005-0000-0000-0000FF1A0000}"/>
    <cellStyle name="Comma 207 2 3 4 2 2" xfId="16377" xr:uid="{00000000-0005-0000-0000-0000001B0000}"/>
    <cellStyle name="Comma 207 2 3 4 2 2 2" xfId="29278" xr:uid="{00000000-0005-0000-0000-0000011B0000}"/>
    <cellStyle name="Comma 207 2 3 4 2 3" xfId="20076" xr:uid="{00000000-0005-0000-0000-0000021B0000}"/>
    <cellStyle name="Comma 207 2 3 4 2 4" xfId="25580" xr:uid="{00000000-0005-0000-0000-0000031B0000}"/>
    <cellStyle name="Comma 207 2 3 4 2 5" xfId="32981" xr:uid="{00000000-0005-0000-0000-0000041B0000}"/>
    <cellStyle name="Comma 207 2 3 4 2 6" xfId="36683" xr:uid="{00000000-0005-0000-0000-0000051B0000}"/>
    <cellStyle name="Comma 207 2 3 4 2 7" xfId="40395" xr:uid="{00000000-0005-0000-0000-0000061B0000}"/>
    <cellStyle name="Comma 207 2 3 4 2 8" xfId="44102" xr:uid="{00000000-0005-0000-0000-0000071B0000}"/>
    <cellStyle name="Comma 207 2 3 4 2 9" xfId="47805" xr:uid="{00000000-0005-0000-0000-0000081B0000}"/>
    <cellStyle name="Comma 207 2 3 4 3" xfId="10865" xr:uid="{00000000-0005-0000-0000-0000091B0000}"/>
    <cellStyle name="Comma 207 2 3 4 3 2" xfId="23774" xr:uid="{00000000-0005-0000-0000-00000A1B0000}"/>
    <cellStyle name="Comma 207 2 3 4 4" xfId="14484" xr:uid="{00000000-0005-0000-0000-00000B1B0000}"/>
    <cellStyle name="Comma 207 2 3 4 4 2" xfId="27386" xr:uid="{00000000-0005-0000-0000-00000C1B0000}"/>
    <cellStyle name="Comma 207 2 3 4 5" xfId="18270" xr:uid="{00000000-0005-0000-0000-00000D1B0000}"/>
    <cellStyle name="Comma 207 2 3 4 6" xfId="21882" xr:uid="{00000000-0005-0000-0000-00000E1B0000}"/>
    <cellStyle name="Comma 207 2 3 4 7" xfId="31175" xr:uid="{00000000-0005-0000-0000-00000F1B0000}"/>
    <cellStyle name="Comma 207 2 3 4 8" xfId="34877" xr:uid="{00000000-0005-0000-0000-0000101B0000}"/>
    <cellStyle name="Comma 207 2 3 4 9" xfId="38589" xr:uid="{00000000-0005-0000-0000-0000111B0000}"/>
    <cellStyle name="Comma 207 2 3 5" xfId="11209" xr:uid="{00000000-0005-0000-0000-0000121B0000}"/>
    <cellStyle name="Comma 207 2 3 5 10" xfId="50046" xr:uid="{00000000-0005-0000-0000-0000131B0000}"/>
    <cellStyle name="Comma 207 2 3 5 2" xfId="14915" xr:uid="{00000000-0005-0000-0000-0000141B0000}"/>
    <cellStyle name="Comma 207 2 3 5 2 2" xfId="27816" xr:uid="{00000000-0005-0000-0000-0000151B0000}"/>
    <cellStyle name="Comma 207 2 3 5 3" xfId="18614" xr:uid="{00000000-0005-0000-0000-0000161B0000}"/>
    <cellStyle name="Comma 207 2 3 5 4" xfId="24118" xr:uid="{00000000-0005-0000-0000-0000171B0000}"/>
    <cellStyle name="Comma 207 2 3 5 5" xfId="31519" xr:uid="{00000000-0005-0000-0000-0000181B0000}"/>
    <cellStyle name="Comma 207 2 3 5 6" xfId="35221" xr:uid="{00000000-0005-0000-0000-0000191B0000}"/>
    <cellStyle name="Comma 207 2 3 5 7" xfId="38933" xr:uid="{00000000-0005-0000-0000-00001A1B0000}"/>
    <cellStyle name="Comma 207 2 3 5 8" xfId="42640" xr:uid="{00000000-0005-0000-0000-00001B1B0000}"/>
    <cellStyle name="Comma 207 2 3 5 9" xfId="46343" xr:uid="{00000000-0005-0000-0000-00001C1B0000}"/>
    <cellStyle name="Comma 207 2 3 6" xfId="9403" xr:uid="{00000000-0005-0000-0000-00001D1B0000}"/>
    <cellStyle name="Comma 207 2 3 6 2" xfId="22312" xr:uid="{00000000-0005-0000-0000-00001E1B0000}"/>
    <cellStyle name="Comma 207 2 3 7" xfId="13022" xr:uid="{00000000-0005-0000-0000-00001F1B0000}"/>
    <cellStyle name="Comma 207 2 3 7 2" xfId="25924" xr:uid="{00000000-0005-0000-0000-0000201B0000}"/>
    <cellStyle name="Comma 207 2 3 8" xfId="16808" xr:uid="{00000000-0005-0000-0000-0000211B0000}"/>
    <cellStyle name="Comma 207 2 3 9" xfId="20420" xr:uid="{00000000-0005-0000-0000-0000221B0000}"/>
    <cellStyle name="Comma 207 2 4" xfId="7539" xr:uid="{00000000-0005-0000-0000-0000231B0000}"/>
    <cellStyle name="Comma 207 2 4 10" xfId="29799" xr:uid="{00000000-0005-0000-0000-0000241B0000}"/>
    <cellStyle name="Comma 207 2 4 11" xfId="33501" xr:uid="{00000000-0005-0000-0000-0000251B0000}"/>
    <cellStyle name="Comma 207 2 4 12" xfId="37213" xr:uid="{00000000-0005-0000-0000-0000261B0000}"/>
    <cellStyle name="Comma 207 2 4 13" xfId="40920" xr:uid="{00000000-0005-0000-0000-0000271B0000}"/>
    <cellStyle name="Comma 207 2 4 14" xfId="44623" xr:uid="{00000000-0005-0000-0000-0000281B0000}"/>
    <cellStyle name="Comma 207 2 4 15" xfId="48326" xr:uid="{00000000-0005-0000-0000-0000291B0000}"/>
    <cellStyle name="Comma 207 2 4 2" xfId="8001" xr:uid="{00000000-0005-0000-0000-00002A1B0000}"/>
    <cellStyle name="Comma 207 2 4 2 10" xfId="37643" xr:uid="{00000000-0005-0000-0000-00002B1B0000}"/>
    <cellStyle name="Comma 207 2 4 2 11" xfId="41350" xr:uid="{00000000-0005-0000-0000-00002C1B0000}"/>
    <cellStyle name="Comma 207 2 4 2 12" xfId="45053" xr:uid="{00000000-0005-0000-0000-00002D1B0000}"/>
    <cellStyle name="Comma 207 2 4 2 13" xfId="48756" xr:uid="{00000000-0005-0000-0000-00002E1B0000}"/>
    <cellStyle name="Comma 207 2 4 2 2" xfId="8777" xr:uid="{00000000-0005-0000-0000-00002F1B0000}"/>
    <cellStyle name="Comma 207 2 4 2 2 10" xfId="42124" xr:uid="{00000000-0005-0000-0000-0000301B0000}"/>
    <cellStyle name="Comma 207 2 4 2 2 11" xfId="45827" xr:uid="{00000000-0005-0000-0000-0000311B0000}"/>
    <cellStyle name="Comma 207 2 4 2 2 12" xfId="49530" xr:uid="{00000000-0005-0000-0000-0000321B0000}"/>
    <cellStyle name="Comma 207 2 4 2 2 2" xfId="12499" xr:uid="{00000000-0005-0000-0000-0000331B0000}"/>
    <cellStyle name="Comma 207 2 4 2 2 2 10" xfId="51336" xr:uid="{00000000-0005-0000-0000-0000341B0000}"/>
    <cellStyle name="Comma 207 2 4 2 2 2 2" xfId="16205" xr:uid="{00000000-0005-0000-0000-0000351B0000}"/>
    <cellStyle name="Comma 207 2 4 2 2 2 2 2" xfId="29106" xr:uid="{00000000-0005-0000-0000-0000361B0000}"/>
    <cellStyle name="Comma 207 2 4 2 2 2 3" xfId="19904" xr:uid="{00000000-0005-0000-0000-0000371B0000}"/>
    <cellStyle name="Comma 207 2 4 2 2 2 4" xfId="25408" xr:uid="{00000000-0005-0000-0000-0000381B0000}"/>
    <cellStyle name="Comma 207 2 4 2 2 2 5" xfId="32809" xr:uid="{00000000-0005-0000-0000-0000391B0000}"/>
    <cellStyle name="Comma 207 2 4 2 2 2 6" xfId="36511" xr:uid="{00000000-0005-0000-0000-00003A1B0000}"/>
    <cellStyle name="Comma 207 2 4 2 2 2 7" xfId="40223" xr:uid="{00000000-0005-0000-0000-00003B1B0000}"/>
    <cellStyle name="Comma 207 2 4 2 2 2 8" xfId="43930" xr:uid="{00000000-0005-0000-0000-00003C1B0000}"/>
    <cellStyle name="Comma 207 2 4 2 2 2 9" xfId="47633" xr:uid="{00000000-0005-0000-0000-00003D1B0000}"/>
    <cellStyle name="Comma 207 2 4 2 2 3" xfId="10693" xr:uid="{00000000-0005-0000-0000-00003E1B0000}"/>
    <cellStyle name="Comma 207 2 4 2 2 3 2" xfId="23602" xr:uid="{00000000-0005-0000-0000-00003F1B0000}"/>
    <cellStyle name="Comma 207 2 4 2 2 4" xfId="14312" xr:uid="{00000000-0005-0000-0000-0000401B0000}"/>
    <cellStyle name="Comma 207 2 4 2 2 4 2" xfId="27214" xr:uid="{00000000-0005-0000-0000-0000411B0000}"/>
    <cellStyle name="Comma 207 2 4 2 2 5" xfId="18098" xr:uid="{00000000-0005-0000-0000-0000421B0000}"/>
    <cellStyle name="Comma 207 2 4 2 2 6" xfId="21710" xr:uid="{00000000-0005-0000-0000-0000431B0000}"/>
    <cellStyle name="Comma 207 2 4 2 2 7" xfId="31003" xr:uid="{00000000-0005-0000-0000-0000441B0000}"/>
    <cellStyle name="Comma 207 2 4 2 2 8" xfId="34705" xr:uid="{00000000-0005-0000-0000-0000451B0000}"/>
    <cellStyle name="Comma 207 2 4 2 2 9" xfId="38417" xr:uid="{00000000-0005-0000-0000-0000461B0000}"/>
    <cellStyle name="Comma 207 2 4 2 3" xfId="11725" xr:uid="{00000000-0005-0000-0000-0000471B0000}"/>
    <cellStyle name="Comma 207 2 4 2 3 10" xfId="50562" xr:uid="{00000000-0005-0000-0000-0000481B0000}"/>
    <cellStyle name="Comma 207 2 4 2 3 2" xfId="15431" xr:uid="{00000000-0005-0000-0000-0000491B0000}"/>
    <cellStyle name="Comma 207 2 4 2 3 2 2" xfId="28332" xr:uid="{00000000-0005-0000-0000-00004A1B0000}"/>
    <cellStyle name="Comma 207 2 4 2 3 3" xfId="19130" xr:uid="{00000000-0005-0000-0000-00004B1B0000}"/>
    <cellStyle name="Comma 207 2 4 2 3 4" xfId="24634" xr:uid="{00000000-0005-0000-0000-00004C1B0000}"/>
    <cellStyle name="Comma 207 2 4 2 3 5" xfId="32035" xr:uid="{00000000-0005-0000-0000-00004D1B0000}"/>
    <cellStyle name="Comma 207 2 4 2 3 6" xfId="35737" xr:uid="{00000000-0005-0000-0000-00004E1B0000}"/>
    <cellStyle name="Comma 207 2 4 2 3 7" xfId="39449" xr:uid="{00000000-0005-0000-0000-00004F1B0000}"/>
    <cellStyle name="Comma 207 2 4 2 3 8" xfId="43156" xr:uid="{00000000-0005-0000-0000-0000501B0000}"/>
    <cellStyle name="Comma 207 2 4 2 3 9" xfId="46859" xr:uid="{00000000-0005-0000-0000-0000511B0000}"/>
    <cellStyle name="Comma 207 2 4 2 4" xfId="9919" xr:uid="{00000000-0005-0000-0000-0000521B0000}"/>
    <cellStyle name="Comma 207 2 4 2 4 2" xfId="22828" xr:uid="{00000000-0005-0000-0000-0000531B0000}"/>
    <cellStyle name="Comma 207 2 4 2 5" xfId="13538" xr:uid="{00000000-0005-0000-0000-0000541B0000}"/>
    <cellStyle name="Comma 207 2 4 2 5 2" xfId="26440" xr:uid="{00000000-0005-0000-0000-0000551B0000}"/>
    <cellStyle name="Comma 207 2 4 2 6" xfId="17324" xr:uid="{00000000-0005-0000-0000-0000561B0000}"/>
    <cellStyle name="Comma 207 2 4 2 7" xfId="20936" xr:uid="{00000000-0005-0000-0000-0000571B0000}"/>
    <cellStyle name="Comma 207 2 4 2 8" xfId="30229" xr:uid="{00000000-0005-0000-0000-0000581B0000}"/>
    <cellStyle name="Comma 207 2 4 2 9" xfId="33931" xr:uid="{00000000-0005-0000-0000-0000591B0000}"/>
    <cellStyle name="Comma 207 2 4 3" xfId="8347" xr:uid="{00000000-0005-0000-0000-00005A1B0000}"/>
    <cellStyle name="Comma 207 2 4 3 10" xfId="41694" xr:uid="{00000000-0005-0000-0000-00005B1B0000}"/>
    <cellStyle name="Comma 207 2 4 3 11" xfId="45397" xr:uid="{00000000-0005-0000-0000-00005C1B0000}"/>
    <cellStyle name="Comma 207 2 4 3 12" xfId="49100" xr:uid="{00000000-0005-0000-0000-00005D1B0000}"/>
    <cellStyle name="Comma 207 2 4 3 2" xfId="12069" xr:uid="{00000000-0005-0000-0000-00005E1B0000}"/>
    <cellStyle name="Comma 207 2 4 3 2 10" xfId="50906" xr:uid="{00000000-0005-0000-0000-00005F1B0000}"/>
    <cellStyle name="Comma 207 2 4 3 2 2" xfId="15775" xr:uid="{00000000-0005-0000-0000-0000601B0000}"/>
    <cellStyle name="Comma 207 2 4 3 2 2 2" xfId="28676" xr:uid="{00000000-0005-0000-0000-0000611B0000}"/>
    <cellStyle name="Comma 207 2 4 3 2 3" xfId="19474" xr:uid="{00000000-0005-0000-0000-0000621B0000}"/>
    <cellStyle name="Comma 207 2 4 3 2 4" xfId="24978" xr:uid="{00000000-0005-0000-0000-0000631B0000}"/>
    <cellStyle name="Comma 207 2 4 3 2 5" xfId="32379" xr:uid="{00000000-0005-0000-0000-0000641B0000}"/>
    <cellStyle name="Comma 207 2 4 3 2 6" xfId="36081" xr:uid="{00000000-0005-0000-0000-0000651B0000}"/>
    <cellStyle name="Comma 207 2 4 3 2 7" xfId="39793" xr:uid="{00000000-0005-0000-0000-0000661B0000}"/>
    <cellStyle name="Comma 207 2 4 3 2 8" xfId="43500" xr:uid="{00000000-0005-0000-0000-0000671B0000}"/>
    <cellStyle name="Comma 207 2 4 3 2 9" xfId="47203" xr:uid="{00000000-0005-0000-0000-0000681B0000}"/>
    <cellStyle name="Comma 207 2 4 3 3" xfId="10263" xr:uid="{00000000-0005-0000-0000-0000691B0000}"/>
    <cellStyle name="Comma 207 2 4 3 3 2" xfId="23172" xr:uid="{00000000-0005-0000-0000-00006A1B0000}"/>
    <cellStyle name="Comma 207 2 4 3 4" xfId="13882" xr:uid="{00000000-0005-0000-0000-00006B1B0000}"/>
    <cellStyle name="Comma 207 2 4 3 4 2" xfId="26784" xr:uid="{00000000-0005-0000-0000-00006C1B0000}"/>
    <cellStyle name="Comma 207 2 4 3 5" xfId="17668" xr:uid="{00000000-0005-0000-0000-00006D1B0000}"/>
    <cellStyle name="Comma 207 2 4 3 6" xfId="21280" xr:uid="{00000000-0005-0000-0000-00006E1B0000}"/>
    <cellStyle name="Comma 207 2 4 3 7" xfId="30573" xr:uid="{00000000-0005-0000-0000-00006F1B0000}"/>
    <cellStyle name="Comma 207 2 4 3 8" xfId="34275" xr:uid="{00000000-0005-0000-0000-0000701B0000}"/>
    <cellStyle name="Comma 207 2 4 3 9" xfId="37987" xr:uid="{00000000-0005-0000-0000-0000711B0000}"/>
    <cellStyle name="Comma 207 2 4 4" xfId="9036" xr:uid="{00000000-0005-0000-0000-0000721B0000}"/>
    <cellStyle name="Comma 207 2 4 4 10" xfId="42382" xr:uid="{00000000-0005-0000-0000-0000731B0000}"/>
    <cellStyle name="Comma 207 2 4 4 11" xfId="46085" xr:uid="{00000000-0005-0000-0000-0000741B0000}"/>
    <cellStyle name="Comma 207 2 4 4 12" xfId="49788" xr:uid="{00000000-0005-0000-0000-0000751B0000}"/>
    <cellStyle name="Comma 207 2 4 4 2" xfId="12757" xr:uid="{00000000-0005-0000-0000-0000761B0000}"/>
    <cellStyle name="Comma 207 2 4 4 2 10" xfId="51594" xr:uid="{00000000-0005-0000-0000-0000771B0000}"/>
    <cellStyle name="Comma 207 2 4 4 2 2" xfId="16463" xr:uid="{00000000-0005-0000-0000-0000781B0000}"/>
    <cellStyle name="Comma 207 2 4 4 2 2 2" xfId="29364" xr:uid="{00000000-0005-0000-0000-0000791B0000}"/>
    <cellStyle name="Comma 207 2 4 4 2 3" xfId="20162" xr:uid="{00000000-0005-0000-0000-00007A1B0000}"/>
    <cellStyle name="Comma 207 2 4 4 2 4" xfId="25666" xr:uid="{00000000-0005-0000-0000-00007B1B0000}"/>
    <cellStyle name="Comma 207 2 4 4 2 5" xfId="33067" xr:uid="{00000000-0005-0000-0000-00007C1B0000}"/>
    <cellStyle name="Comma 207 2 4 4 2 6" xfId="36769" xr:uid="{00000000-0005-0000-0000-00007D1B0000}"/>
    <cellStyle name="Comma 207 2 4 4 2 7" xfId="40481" xr:uid="{00000000-0005-0000-0000-00007E1B0000}"/>
    <cellStyle name="Comma 207 2 4 4 2 8" xfId="44188" xr:uid="{00000000-0005-0000-0000-00007F1B0000}"/>
    <cellStyle name="Comma 207 2 4 4 2 9" xfId="47891" xr:uid="{00000000-0005-0000-0000-0000801B0000}"/>
    <cellStyle name="Comma 207 2 4 4 3" xfId="10951" xr:uid="{00000000-0005-0000-0000-0000811B0000}"/>
    <cellStyle name="Comma 207 2 4 4 3 2" xfId="23860" xr:uid="{00000000-0005-0000-0000-0000821B0000}"/>
    <cellStyle name="Comma 207 2 4 4 4" xfId="14570" xr:uid="{00000000-0005-0000-0000-0000831B0000}"/>
    <cellStyle name="Comma 207 2 4 4 4 2" xfId="27472" xr:uid="{00000000-0005-0000-0000-0000841B0000}"/>
    <cellStyle name="Comma 207 2 4 4 5" xfId="18356" xr:uid="{00000000-0005-0000-0000-0000851B0000}"/>
    <cellStyle name="Comma 207 2 4 4 6" xfId="21968" xr:uid="{00000000-0005-0000-0000-0000861B0000}"/>
    <cellStyle name="Comma 207 2 4 4 7" xfId="31261" xr:uid="{00000000-0005-0000-0000-0000871B0000}"/>
    <cellStyle name="Comma 207 2 4 4 8" xfId="34963" xr:uid="{00000000-0005-0000-0000-0000881B0000}"/>
    <cellStyle name="Comma 207 2 4 4 9" xfId="38675" xr:uid="{00000000-0005-0000-0000-0000891B0000}"/>
    <cellStyle name="Comma 207 2 4 5" xfId="11295" xr:uid="{00000000-0005-0000-0000-00008A1B0000}"/>
    <cellStyle name="Comma 207 2 4 5 10" xfId="50132" xr:uid="{00000000-0005-0000-0000-00008B1B0000}"/>
    <cellStyle name="Comma 207 2 4 5 2" xfId="15001" xr:uid="{00000000-0005-0000-0000-00008C1B0000}"/>
    <cellStyle name="Comma 207 2 4 5 2 2" xfId="27902" xr:uid="{00000000-0005-0000-0000-00008D1B0000}"/>
    <cellStyle name="Comma 207 2 4 5 3" xfId="18700" xr:uid="{00000000-0005-0000-0000-00008E1B0000}"/>
    <cellStyle name="Comma 207 2 4 5 4" xfId="24204" xr:uid="{00000000-0005-0000-0000-00008F1B0000}"/>
    <cellStyle name="Comma 207 2 4 5 5" xfId="31605" xr:uid="{00000000-0005-0000-0000-0000901B0000}"/>
    <cellStyle name="Comma 207 2 4 5 6" xfId="35307" xr:uid="{00000000-0005-0000-0000-0000911B0000}"/>
    <cellStyle name="Comma 207 2 4 5 7" xfId="39019" xr:uid="{00000000-0005-0000-0000-0000921B0000}"/>
    <cellStyle name="Comma 207 2 4 5 8" xfId="42726" xr:uid="{00000000-0005-0000-0000-0000931B0000}"/>
    <cellStyle name="Comma 207 2 4 5 9" xfId="46429" xr:uid="{00000000-0005-0000-0000-0000941B0000}"/>
    <cellStyle name="Comma 207 2 4 6" xfId="9489" xr:uid="{00000000-0005-0000-0000-0000951B0000}"/>
    <cellStyle name="Comma 207 2 4 6 2" xfId="22398" xr:uid="{00000000-0005-0000-0000-0000961B0000}"/>
    <cellStyle name="Comma 207 2 4 7" xfId="13108" xr:uid="{00000000-0005-0000-0000-0000971B0000}"/>
    <cellStyle name="Comma 207 2 4 7 2" xfId="26010" xr:uid="{00000000-0005-0000-0000-0000981B0000}"/>
    <cellStyle name="Comma 207 2 4 8" xfId="16894" xr:uid="{00000000-0005-0000-0000-0000991B0000}"/>
    <cellStyle name="Comma 207 2 4 9" xfId="20506" xr:uid="{00000000-0005-0000-0000-00009A1B0000}"/>
    <cellStyle name="Comma 207 2 5" xfId="7642" xr:uid="{00000000-0005-0000-0000-00009B1B0000}"/>
    <cellStyle name="Comma 207 2 5 10" xfId="29885" xr:uid="{00000000-0005-0000-0000-00009C1B0000}"/>
    <cellStyle name="Comma 207 2 5 11" xfId="33587" xr:uid="{00000000-0005-0000-0000-00009D1B0000}"/>
    <cellStyle name="Comma 207 2 5 12" xfId="37299" xr:uid="{00000000-0005-0000-0000-00009E1B0000}"/>
    <cellStyle name="Comma 207 2 5 13" xfId="41006" xr:uid="{00000000-0005-0000-0000-00009F1B0000}"/>
    <cellStyle name="Comma 207 2 5 14" xfId="44709" xr:uid="{00000000-0005-0000-0000-0000A01B0000}"/>
    <cellStyle name="Comma 207 2 5 15" xfId="48412" xr:uid="{00000000-0005-0000-0000-0000A11B0000}"/>
    <cellStyle name="Comma 207 2 5 2" xfId="8087" xr:uid="{00000000-0005-0000-0000-0000A21B0000}"/>
    <cellStyle name="Comma 207 2 5 2 10" xfId="37729" xr:uid="{00000000-0005-0000-0000-0000A31B0000}"/>
    <cellStyle name="Comma 207 2 5 2 11" xfId="41436" xr:uid="{00000000-0005-0000-0000-0000A41B0000}"/>
    <cellStyle name="Comma 207 2 5 2 12" xfId="45139" xr:uid="{00000000-0005-0000-0000-0000A51B0000}"/>
    <cellStyle name="Comma 207 2 5 2 13" xfId="48842" xr:uid="{00000000-0005-0000-0000-0000A61B0000}"/>
    <cellStyle name="Comma 207 2 5 2 2" xfId="8863" xr:uid="{00000000-0005-0000-0000-0000A71B0000}"/>
    <cellStyle name="Comma 207 2 5 2 2 10" xfId="42210" xr:uid="{00000000-0005-0000-0000-0000A81B0000}"/>
    <cellStyle name="Comma 207 2 5 2 2 11" xfId="45913" xr:uid="{00000000-0005-0000-0000-0000A91B0000}"/>
    <cellStyle name="Comma 207 2 5 2 2 12" xfId="49616" xr:uid="{00000000-0005-0000-0000-0000AA1B0000}"/>
    <cellStyle name="Comma 207 2 5 2 2 2" xfId="12585" xr:uid="{00000000-0005-0000-0000-0000AB1B0000}"/>
    <cellStyle name="Comma 207 2 5 2 2 2 10" xfId="51422" xr:uid="{00000000-0005-0000-0000-0000AC1B0000}"/>
    <cellStyle name="Comma 207 2 5 2 2 2 2" xfId="16291" xr:uid="{00000000-0005-0000-0000-0000AD1B0000}"/>
    <cellStyle name="Comma 207 2 5 2 2 2 2 2" xfId="29192" xr:uid="{00000000-0005-0000-0000-0000AE1B0000}"/>
    <cellStyle name="Comma 207 2 5 2 2 2 3" xfId="19990" xr:uid="{00000000-0005-0000-0000-0000AF1B0000}"/>
    <cellStyle name="Comma 207 2 5 2 2 2 4" xfId="25494" xr:uid="{00000000-0005-0000-0000-0000B01B0000}"/>
    <cellStyle name="Comma 207 2 5 2 2 2 5" xfId="32895" xr:uid="{00000000-0005-0000-0000-0000B11B0000}"/>
    <cellStyle name="Comma 207 2 5 2 2 2 6" xfId="36597" xr:uid="{00000000-0005-0000-0000-0000B21B0000}"/>
    <cellStyle name="Comma 207 2 5 2 2 2 7" xfId="40309" xr:uid="{00000000-0005-0000-0000-0000B31B0000}"/>
    <cellStyle name="Comma 207 2 5 2 2 2 8" xfId="44016" xr:uid="{00000000-0005-0000-0000-0000B41B0000}"/>
    <cellStyle name="Comma 207 2 5 2 2 2 9" xfId="47719" xr:uid="{00000000-0005-0000-0000-0000B51B0000}"/>
    <cellStyle name="Comma 207 2 5 2 2 3" xfId="10779" xr:uid="{00000000-0005-0000-0000-0000B61B0000}"/>
    <cellStyle name="Comma 207 2 5 2 2 3 2" xfId="23688" xr:uid="{00000000-0005-0000-0000-0000B71B0000}"/>
    <cellStyle name="Comma 207 2 5 2 2 4" xfId="14398" xr:uid="{00000000-0005-0000-0000-0000B81B0000}"/>
    <cellStyle name="Comma 207 2 5 2 2 4 2" xfId="27300" xr:uid="{00000000-0005-0000-0000-0000B91B0000}"/>
    <cellStyle name="Comma 207 2 5 2 2 5" xfId="18184" xr:uid="{00000000-0005-0000-0000-0000BA1B0000}"/>
    <cellStyle name="Comma 207 2 5 2 2 6" xfId="21796" xr:uid="{00000000-0005-0000-0000-0000BB1B0000}"/>
    <cellStyle name="Comma 207 2 5 2 2 7" xfId="31089" xr:uid="{00000000-0005-0000-0000-0000BC1B0000}"/>
    <cellStyle name="Comma 207 2 5 2 2 8" xfId="34791" xr:uid="{00000000-0005-0000-0000-0000BD1B0000}"/>
    <cellStyle name="Comma 207 2 5 2 2 9" xfId="38503" xr:uid="{00000000-0005-0000-0000-0000BE1B0000}"/>
    <cellStyle name="Comma 207 2 5 2 3" xfId="11811" xr:uid="{00000000-0005-0000-0000-0000BF1B0000}"/>
    <cellStyle name="Comma 207 2 5 2 3 10" xfId="50648" xr:uid="{00000000-0005-0000-0000-0000C01B0000}"/>
    <cellStyle name="Comma 207 2 5 2 3 2" xfId="15517" xr:uid="{00000000-0005-0000-0000-0000C11B0000}"/>
    <cellStyle name="Comma 207 2 5 2 3 2 2" xfId="28418" xr:uid="{00000000-0005-0000-0000-0000C21B0000}"/>
    <cellStyle name="Comma 207 2 5 2 3 3" xfId="19216" xr:uid="{00000000-0005-0000-0000-0000C31B0000}"/>
    <cellStyle name="Comma 207 2 5 2 3 4" xfId="24720" xr:uid="{00000000-0005-0000-0000-0000C41B0000}"/>
    <cellStyle name="Comma 207 2 5 2 3 5" xfId="32121" xr:uid="{00000000-0005-0000-0000-0000C51B0000}"/>
    <cellStyle name="Comma 207 2 5 2 3 6" xfId="35823" xr:uid="{00000000-0005-0000-0000-0000C61B0000}"/>
    <cellStyle name="Comma 207 2 5 2 3 7" xfId="39535" xr:uid="{00000000-0005-0000-0000-0000C71B0000}"/>
    <cellStyle name="Comma 207 2 5 2 3 8" xfId="43242" xr:uid="{00000000-0005-0000-0000-0000C81B0000}"/>
    <cellStyle name="Comma 207 2 5 2 3 9" xfId="46945" xr:uid="{00000000-0005-0000-0000-0000C91B0000}"/>
    <cellStyle name="Comma 207 2 5 2 4" xfId="10005" xr:uid="{00000000-0005-0000-0000-0000CA1B0000}"/>
    <cellStyle name="Comma 207 2 5 2 4 2" xfId="22914" xr:uid="{00000000-0005-0000-0000-0000CB1B0000}"/>
    <cellStyle name="Comma 207 2 5 2 5" xfId="13624" xr:uid="{00000000-0005-0000-0000-0000CC1B0000}"/>
    <cellStyle name="Comma 207 2 5 2 5 2" xfId="26526" xr:uid="{00000000-0005-0000-0000-0000CD1B0000}"/>
    <cellStyle name="Comma 207 2 5 2 6" xfId="17410" xr:uid="{00000000-0005-0000-0000-0000CE1B0000}"/>
    <cellStyle name="Comma 207 2 5 2 7" xfId="21022" xr:uid="{00000000-0005-0000-0000-0000CF1B0000}"/>
    <cellStyle name="Comma 207 2 5 2 8" xfId="30315" xr:uid="{00000000-0005-0000-0000-0000D01B0000}"/>
    <cellStyle name="Comma 207 2 5 2 9" xfId="34017" xr:uid="{00000000-0005-0000-0000-0000D11B0000}"/>
    <cellStyle name="Comma 207 2 5 3" xfId="8433" xr:uid="{00000000-0005-0000-0000-0000D21B0000}"/>
    <cellStyle name="Comma 207 2 5 3 10" xfId="41780" xr:uid="{00000000-0005-0000-0000-0000D31B0000}"/>
    <cellStyle name="Comma 207 2 5 3 11" xfId="45483" xr:uid="{00000000-0005-0000-0000-0000D41B0000}"/>
    <cellStyle name="Comma 207 2 5 3 12" xfId="49186" xr:uid="{00000000-0005-0000-0000-0000D51B0000}"/>
    <cellStyle name="Comma 207 2 5 3 2" xfId="12155" xr:uid="{00000000-0005-0000-0000-0000D61B0000}"/>
    <cellStyle name="Comma 207 2 5 3 2 10" xfId="50992" xr:uid="{00000000-0005-0000-0000-0000D71B0000}"/>
    <cellStyle name="Comma 207 2 5 3 2 2" xfId="15861" xr:uid="{00000000-0005-0000-0000-0000D81B0000}"/>
    <cellStyle name="Comma 207 2 5 3 2 2 2" xfId="28762" xr:uid="{00000000-0005-0000-0000-0000D91B0000}"/>
    <cellStyle name="Comma 207 2 5 3 2 3" xfId="19560" xr:uid="{00000000-0005-0000-0000-0000DA1B0000}"/>
    <cellStyle name="Comma 207 2 5 3 2 4" xfId="25064" xr:uid="{00000000-0005-0000-0000-0000DB1B0000}"/>
    <cellStyle name="Comma 207 2 5 3 2 5" xfId="32465" xr:uid="{00000000-0005-0000-0000-0000DC1B0000}"/>
    <cellStyle name="Comma 207 2 5 3 2 6" xfId="36167" xr:uid="{00000000-0005-0000-0000-0000DD1B0000}"/>
    <cellStyle name="Comma 207 2 5 3 2 7" xfId="39879" xr:uid="{00000000-0005-0000-0000-0000DE1B0000}"/>
    <cellStyle name="Comma 207 2 5 3 2 8" xfId="43586" xr:uid="{00000000-0005-0000-0000-0000DF1B0000}"/>
    <cellStyle name="Comma 207 2 5 3 2 9" xfId="47289" xr:uid="{00000000-0005-0000-0000-0000E01B0000}"/>
    <cellStyle name="Comma 207 2 5 3 3" xfId="10349" xr:uid="{00000000-0005-0000-0000-0000E11B0000}"/>
    <cellStyle name="Comma 207 2 5 3 3 2" xfId="23258" xr:uid="{00000000-0005-0000-0000-0000E21B0000}"/>
    <cellStyle name="Comma 207 2 5 3 4" xfId="13968" xr:uid="{00000000-0005-0000-0000-0000E31B0000}"/>
    <cellStyle name="Comma 207 2 5 3 4 2" xfId="26870" xr:uid="{00000000-0005-0000-0000-0000E41B0000}"/>
    <cellStyle name="Comma 207 2 5 3 5" xfId="17754" xr:uid="{00000000-0005-0000-0000-0000E51B0000}"/>
    <cellStyle name="Comma 207 2 5 3 6" xfId="21366" xr:uid="{00000000-0005-0000-0000-0000E61B0000}"/>
    <cellStyle name="Comma 207 2 5 3 7" xfId="30659" xr:uid="{00000000-0005-0000-0000-0000E71B0000}"/>
    <cellStyle name="Comma 207 2 5 3 8" xfId="34361" xr:uid="{00000000-0005-0000-0000-0000E81B0000}"/>
    <cellStyle name="Comma 207 2 5 3 9" xfId="38073" xr:uid="{00000000-0005-0000-0000-0000E91B0000}"/>
    <cellStyle name="Comma 207 2 5 4" xfId="9122" xr:uid="{00000000-0005-0000-0000-0000EA1B0000}"/>
    <cellStyle name="Comma 207 2 5 4 10" xfId="42468" xr:uid="{00000000-0005-0000-0000-0000EB1B0000}"/>
    <cellStyle name="Comma 207 2 5 4 11" xfId="46171" xr:uid="{00000000-0005-0000-0000-0000EC1B0000}"/>
    <cellStyle name="Comma 207 2 5 4 12" xfId="49874" xr:uid="{00000000-0005-0000-0000-0000ED1B0000}"/>
    <cellStyle name="Comma 207 2 5 4 2" xfId="12843" xr:uid="{00000000-0005-0000-0000-0000EE1B0000}"/>
    <cellStyle name="Comma 207 2 5 4 2 10" xfId="51680" xr:uid="{00000000-0005-0000-0000-0000EF1B0000}"/>
    <cellStyle name="Comma 207 2 5 4 2 2" xfId="16549" xr:uid="{00000000-0005-0000-0000-0000F01B0000}"/>
    <cellStyle name="Comma 207 2 5 4 2 2 2" xfId="29450" xr:uid="{00000000-0005-0000-0000-0000F11B0000}"/>
    <cellStyle name="Comma 207 2 5 4 2 3" xfId="20248" xr:uid="{00000000-0005-0000-0000-0000F21B0000}"/>
    <cellStyle name="Comma 207 2 5 4 2 4" xfId="25752" xr:uid="{00000000-0005-0000-0000-0000F31B0000}"/>
    <cellStyle name="Comma 207 2 5 4 2 5" xfId="33153" xr:uid="{00000000-0005-0000-0000-0000F41B0000}"/>
    <cellStyle name="Comma 207 2 5 4 2 6" xfId="36855" xr:uid="{00000000-0005-0000-0000-0000F51B0000}"/>
    <cellStyle name="Comma 207 2 5 4 2 7" xfId="40567" xr:uid="{00000000-0005-0000-0000-0000F61B0000}"/>
    <cellStyle name="Comma 207 2 5 4 2 8" xfId="44274" xr:uid="{00000000-0005-0000-0000-0000F71B0000}"/>
    <cellStyle name="Comma 207 2 5 4 2 9" xfId="47977" xr:uid="{00000000-0005-0000-0000-0000F81B0000}"/>
    <cellStyle name="Comma 207 2 5 4 3" xfId="11037" xr:uid="{00000000-0005-0000-0000-0000F91B0000}"/>
    <cellStyle name="Comma 207 2 5 4 3 2" xfId="23946" xr:uid="{00000000-0005-0000-0000-0000FA1B0000}"/>
    <cellStyle name="Comma 207 2 5 4 4" xfId="14656" xr:uid="{00000000-0005-0000-0000-0000FB1B0000}"/>
    <cellStyle name="Comma 207 2 5 4 4 2" xfId="27558" xr:uid="{00000000-0005-0000-0000-0000FC1B0000}"/>
    <cellStyle name="Comma 207 2 5 4 5" xfId="18442" xr:uid="{00000000-0005-0000-0000-0000FD1B0000}"/>
    <cellStyle name="Comma 207 2 5 4 6" xfId="22054" xr:uid="{00000000-0005-0000-0000-0000FE1B0000}"/>
    <cellStyle name="Comma 207 2 5 4 7" xfId="31347" xr:uid="{00000000-0005-0000-0000-0000FF1B0000}"/>
    <cellStyle name="Comma 207 2 5 4 8" xfId="35049" xr:uid="{00000000-0005-0000-0000-0000001C0000}"/>
    <cellStyle name="Comma 207 2 5 4 9" xfId="38761" xr:uid="{00000000-0005-0000-0000-0000011C0000}"/>
    <cellStyle name="Comma 207 2 5 5" xfId="11381" xr:uid="{00000000-0005-0000-0000-0000021C0000}"/>
    <cellStyle name="Comma 207 2 5 5 10" xfId="50218" xr:uid="{00000000-0005-0000-0000-0000031C0000}"/>
    <cellStyle name="Comma 207 2 5 5 2" xfId="15087" xr:uid="{00000000-0005-0000-0000-0000041C0000}"/>
    <cellStyle name="Comma 207 2 5 5 2 2" xfId="27988" xr:uid="{00000000-0005-0000-0000-0000051C0000}"/>
    <cellStyle name="Comma 207 2 5 5 3" xfId="18786" xr:uid="{00000000-0005-0000-0000-0000061C0000}"/>
    <cellStyle name="Comma 207 2 5 5 4" xfId="24290" xr:uid="{00000000-0005-0000-0000-0000071C0000}"/>
    <cellStyle name="Comma 207 2 5 5 5" xfId="31691" xr:uid="{00000000-0005-0000-0000-0000081C0000}"/>
    <cellStyle name="Comma 207 2 5 5 6" xfId="35393" xr:uid="{00000000-0005-0000-0000-0000091C0000}"/>
    <cellStyle name="Comma 207 2 5 5 7" xfId="39105" xr:uid="{00000000-0005-0000-0000-00000A1C0000}"/>
    <cellStyle name="Comma 207 2 5 5 8" xfId="42812" xr:uid="{00000000-0005-0000-0000-00000B1C0000}"/>
    <cellStyle name="Comma 207 2 5 5 9" xfId="46515" xr:uid="{00000000-0005-0000-0000-00000C1C0000}"/>
    <cellStyle name="Comma 207 2 5 6" xfId="9575" xr:uid="{00000000-0005-0000-0000-00000D1C0000}"/>
    <cellStyle name="Comma 207 2 5 6 2" xfId="22484" xr:uid="{00000000-0005-0000-0000-00000E1C0000}"/>
    <cellStyle name="Comma 207 2 5 7" xfId="13194" xr:uid="{00000000-0005-0000-0000-00000F1C0000}"/>
    <cellStyle name="Comma 207 2 5 7 2" xfId="26096" xr:uid="{00000000-0005-0000-0000-0000101C0000}"/>
    <cellStyle name="Comma 207 2 5 8" xfId="16980" xr:uid="{00000000-0005-0000-0000-0000111C0000}"/>
    <cellStyle name="Comma 207 2 5 9" xfId="20592" xr:uid="{00000000-0005-0000-0000-0000121C0000}"/>
    <cellStyle name="Comma 207 2 6" xfId="5341" xr:uid="{00000000-0005-0000-0000-0000131C0000}"/>
    <cellStyle name="Comma 207 2 7" xfId="7737" xr:uid="{00000000-0005-0000-0000-0000141C0000}"/>
    <cellStyle name="Comma 207 2 7 10" xfId="37385" xr:uid="{00000000-0005-0000-0000-0000151C0000}"/>
    <cellStyle name="Comma 207 2 7 11" xfId="41092" xr:uid="{00000000-0005-0000-0000-0000161C0000}"/>
    <cellStyle name="Comma 207 2 7 12" xfId="44795" xr:uid="{00000000-0005-0000-0000-0000171C0000}"/>
    <cellStyle name="Comma 207 2 7 13" xfId="48498" xr:uid="{00000000-0005-0000-0000-0000181C0000}"/>
    <cellStyle name="Comma 207 2 7 2" xfId="8519" xr:uid="{00000000-0005-0000-0000-0000191C0000}"/>
    <cellStyle name="Comma 207 2 7 2 10" xfId="41866" xr:uid="{00000000-0005-0000-0000-00001A1C0000}"/>
    <cellStyle name="Comma 207 2 7 2 11" xfId="45569" xr:uid="{00000000-0005-0000-0000-00001B1C0000}"/>
    <cellStyle name="Comma 207 2 7 2 12" xfId="49272" xr:uid="{00000000-0005-0000-0000-00001C1C0000}"/>
    <cellStyle name="Comma 207 2 7 2 2" xfId="12241" xr:uid="{00000000-0005-0000-0000-00001D1C0000}"/>
    <cellStyle name="Comma 207 2 7 2 2 10" xfId="51078" xr:uid="{00000000-0005-0000-0000-00001E1C0000}"/>
    <cellStyle name="Comma 207 2 7 2 2 2" xfId="15947" xr:uid="{00000000-0005-0000-0000-00001F1C0000}"/>
    <cellStyle name="Comma 207 2 7 2 2 2 2" xfId="28848" xr:uid="{00000000-0005-0000-0000-0000201C0000}"/>
    <cellStyle name="Comma 207 2 7 2 2 3" xfId="19646" xr:uid="{00000000-0005-0000-0000-0000211C0000}"/>
    <cellStyle name="Comma 207 2 7 2 2 4" xfId="25150" xr:uid="{00000000-0005-0000-0000-0000221C0000}"/>
    <cellStyle name="Comma 207 2 7 2 2 5" xfId="32551" xr:uid="{00000000-0005-0000-0000-0000231C0000}"/>
    <cellStyle name="Comma 207 2 7 2 2 6" xfId="36253" xr:uid="{00000000-0005-0000-0000-0000241C0000}"/>
    <cellStyle name="Comma 207 2 7 2 2 7" xfId="39965" xr:uid="{00000000-0005-0000-0000-0000251C0000}"/>
    <cellStyle name="Comma 207 2 7 2 2 8" xfId="43672" xr:uid="{00000000-0005-0000-0000-0000261C0000}"/>
    <cellStyle name="Comma 207 2 7 2 2 9" xfId="47375" xr:uid="{00000000-0005-0000-0000-0000271C0000}"/>
    <cellStyle name="Comma 207 2 7 2 3" xfId="10435" xr:uid="{00000000-0005-0000-0000-0000281C0000}"/>
    <cellStyle name="Comma 207 2 7 2 3 2" xfId="23344" xr:uid="{00000000-0005-0000-0000-0000291C0000}"/>
    <cellStyle name="Comma 207 2 7 2 4" xfId="14054" xr:uid="{00000000-0005-0000-0000-00002A1C0000}"/>
    <cellStyle name="Comma 207 2 7 2 4 2" xfId="26956" xr:uid="{00000000-0005-0000-0000-00002B1C0000}"/>
    <cellStyle name="Comma 207 2 7 2 5" xfId="17840" xr:uid="{00000000-0005-0000-0000-00002C1C0000}"/>
    <cellStyle name="Comma 207 2 7 2 6" xfId="21452" xr:uid="{00000000-0005-0000-0000-00002D1C0000}"/>
    <cellStyle name="Comma 207 2 7 2 7" xfId="30745" xr:uid="{00000000-0005-0000-0000-00002E1C0000}"/>
    <cellStyle name="Comma 207 2 7 2 8" xfId="34447" xr:uid="{00000000-0005-0000-0000-00002F1C0000}"/>
    <cellStyle name="Comma 207 2 7 2 9" xfId="38159" xr:uid="{00000000-0005-0000-0000-0000301C0000}"/>
    <cellStyle name="Comma 207 2 7 3" xfId="11467" xr:uid="{00000000-0005-0000-0000-0000311C0000}"/>
    <cellStyle name="Comma 207 2 7 3 10" xfId="50304" xr:uid="{00000000-0005-0000-0000-0000321C0000}"/>
    <cellStyle name="Comma 207 2 7 3 2" xfId="15173" xr:uid="{00000000-0005-0000-0000-0000331C0000}"/>
    <cellStyle name="Comma 207 2 7 3 2 2" xfId="28074" xr:uid="{00000000-0005-0000-0000-0000341C0000}"/>
    <cellStyle name="Comma 207 2 7 3 3" xfId="18872" xr:uid="{00000000-0005-0000-0000-0000351C0000}"/>
    <cellStyle name="Comma 207 2 7 3 4" xfId="24376" xr:uid="{00000000-0005-0000-0000-0000361C0000}"/>
    <cellStyle name="Comma 207 2 7 3 5" xfId="31777" xr:uid="{00000000-0005-0000-0000-0000371C0000}"/>
    <cellStyle name="Comma 207 2 7 3 6" xfId="35479" xr:uid="{00000000-0005-0000-0000-0000381C0000}"/>
    <cellStyle name="Comma 207 2 7 3 7" xfId="39191" xr:uid="{00000000-0005-0000-0000-0000391C0000}"/>
    <cellStyle name="Comma 207 2 7 3 8" xfId="42898" xr:uid="{00000000-0005-0000-0000-00003A1C0000}"/>
    <cellStyle name="Comma 207 2 7 3 9" xfId="46601" xr:uid="{00000000-0005-0000-0000-00003B1C0000}"/>
    <cellStyle name="Comma 207 2 7 4" xfId="9661" xr:uid="{00000000-0005-0000-0000-00003C1C0000}"/>
    <cellStyle name="Comma 207 2 7 4 2" xfId="22570" xr:uid="{00000000-0005-0000-0000-00003D1C0000}"/>
    <cellStyle name="Comma 207 2 7 5" xfId="13280" xr:uid="{00000000-0005-0000-0000-00003E1C0000}"/>
    <cellStyle name="Comma 207 2 7 5 2" xfId="26182" xr:uid="{00000000-0005-0000-0000-00003F1C0000}"/>
    <cellStyle name="Comma 207 2 7 6" xfId="17066" xr:uid="{00000000-0005-0000-0000-0000401C0000}"/>
    <cellStyle name="Comma 207 2 7 7" xfId="20678" xr:uid="{00000000-0005-0000-0000-0000411C0000}"/>
    <cellStyle name="Comma 207 2 7 8" xfId="29971" xr:uid="{00000000-0005-0000-0000-0000421C0000}"/>
    <cellStyle name="Comma 207 2 7 9" xfId="33673" xr:uid="{00000000-0005-0000-0000-0000431C0000}"/>
    <cellStyle name="Comma 207 2 8" xfId="7825" xr:uid="{00000000-0005-0000-0000-0000441C0000}"/>
    <cellStyle name="Comma 207 2 8 10" xfId="37471" xr:uid="{00000000-0005-0000-0000-0000451C0000}"/>
    <cellStyle name="Comma 207 2 8 11" xfId="41178" xr:uid="{00000000-0005-0000-0000-0000461C0000}"/>
    <cellStyle name="Comma 207 2 8 12" xfId="44881" xr:uid="{00000000-0005-0000-0000-0000471C0000}"/>
    <cellStyle name="Comma 207 2 8 13" xfId="48584" xr:uid="{00000000-0005-0000-0000-0000481C0000}"/>
    <cellStyle name="Comma 207 2 8 2" xfId="8605" xr:uid="{00000000-0005-0000-0000-0000491C0000}"/>
    <cellStyle name="Comma 207 2 8 2 10" xfId="41952" xr:uid="{00000000-0005-0000-0000-00004A1C0000}"/>
    <cellStyle name="Comma 207 2 8 2 11" xfId="45655" xr:uid="{00000000-0005-0000-0000-00004B1C0000}"/>
    <cellStyle name="Comma 207 2 8 2 12" xfId="49358" xr:uid="{00000000-0005-0000-0000-00004C1C0000}"/>
    <cellStyle name="Comma 207 2 8 2 2" xfId="12327" xr:uid="{00000000-0005-0000-0000-00004D1C0000}"/>
    <cellStyle name="Comma 207 2 8 2 2 10" xfId="51164" xr:uid="{00000000-0005-0000-0000-00004E1C0000}"/>
    <cellStyle name="Comma 207 2 8 2 2 2" xfId="16033" xr:uid="{00000000-0005-0000-0000-00004F1C0000}"/>
    <cellStyle name="Comma 207 2 8 2 2 2 2" xfId="28934" xr:uid="{00000000-0005-0000-0000-0000501C0000}"/>
    <cellStyle name="Comma 207 2 8 2 2 3" xfId="19732" xr:uid="{00000000-0005-0000-0000-0000511C0000}"/>
    <cellStyle name="Comma 207 2 8 2 2 4" xfId="25236" xr:uid="{00000000-0005-0000-0000-0000521C0000}"/>
    <cellStyle name="Comma 207 2 8 2 2 5" xfId="32637" xr:uid="{00000000-0005-0000-0000-0000531C0000}"/>
    <cellStyle name="Comma 207 2 8 2 2 6" xfId="36339" xr:uid="{00000000-0005-0000-0000-0000541C0000}"/>
    <cellStyle name="Comma 207 2 8 2 2 7" xfId="40051" xr:uid="{00000000-0005-0000-0000-0000551C0000}"/>
    <cellStyle name="Comma 207 2 8 2 2 8" xfId="43758" xr:uid="{00000000-0005-0000-0000-0000561C0000}"/>
    <cellStyle name="Comma 207 2 8 2 2 9" xfId="47461" xr:uid="{00000000-0005-0000-0000-0000571C0000}"/>
    <cellStyle name="Comma 207 2 8 2 3" xfId="10521" xr:uid="{00000000-0005-0000-0000-0000581C0000}"/>
    <cellStyle name="Comma 207 2 8 2 3 2" xfId="23430" xr:uid="{00000000-0005-0000-0000-0000591C0000}"/>
    <cellStyle name="Comma 207 2 8 2 4" xfId="14140" xr:uid="{00000000-0005-0000-0000-00005A1C0000}"/>
    <cellStyle name="Comma 207 2 8 2 4 2" xfId="27042" xr:uid="{00000000-0005-0000-0000-00005B1C0000}"/>
    <cellStyle name="Comma 207 2 8 2 5" xfId="17926" xr:uid="{00000000-0005-0000-0000-00005C1C0000}"/>
    <cellStyle name="Comma 207 2 8 2 6" xfId="21538" xr:uid="{00000000-0005-0000-0000-00005D1C0000}"/>
    <cellStyle name="Comma 207 2 8 2 7" xfId="30831" xr:uid="{00000000-0005-0000-0000-00005E1C0000}"/>
    <cellStyle name="Comma 207 2 8 2 8" xfId="34533" xr:uid="{00000000-0005-0000-0000-00005F1C0000}"/>
    <cellStyle name="Comma 207 2 8 2 9" xfId="38245" xr:uid="{00000000-0005-0000-0000-0000601C0000}"/>
    <cellStyle name="Comma 207 2 8 3" xfId="11553" xr:uid="{00000000-0005-0000-0000-0000611C0000}"/>
    <cellStyle name="Comma 207 2 8 3 10" xfId="50390" xr:uid="{00000000-0005-0000-0000-0000621C0000}"/>
    <cellStyle name="Comma 207 2 8 3 2" xfId="15259" xr:uid="{00000000-0005-0000-0000-0000631C0000}"/>
    <cellStyle name="Comma 207 2 8 3 2 2" xfId="28160" xr:uid="{00000000-0005-0000-0000-0000641C0000}"/>
    <cellStyle name="Comma 207 2 8 3 3" xfId="18958" xr:uid="{00000000-0005-0000-0000-0000651C0000}"/>
    <cellStyle name="Comma 207 2 8 3 4" xfId="24462" xr:uid="{00000000-0005-0000-0000-0000661C0000}"/>
    <cellStyle name="Comma 207 2 8 3 5" xfId="31863" xr:uid="{00000000-0005-0000-0000-0000671C0000}"/>
    <cellStyle name="Comma 207 2 8 3 6" xfId="35565" xr:uid="{00000000-0005-0000-0000-0000681C0000}"/>
    <cellStyle name="Comma 207 2 8 3 7" xfId="39277" xr:uid="{00000000-0005-0000-0000-0000691C0000}"/>
    <cellStyle name="Comma 207 2 8 3 8" xfId="42984" xr:uid="{00000000-0005-0000-0000-00006A1C0000}"/>
    <cellStyle name="Comma 207 2 8 3 9" xfId="46687" xr:uid="{00000000-0005-0000-0000-00006B1C0000}"/>
    <cellStyle name="Comma 207 2 8 4" xfId="9747" xr:uid="{00000000-0005-0000-0000-00006C1C0000}"/>
    <cellStyle name="Comma 207 2 8 4 2" xfId="22656" xr:uid="{00000000-0005-0000-0000-00006D1C0000}"/>
    <cellStyle name="Comma 207 2 8 5" xfId="13366" xr:uid="{00000000-0005-0000-0000-00006E1C0000}"/>
    <cellStyle name="Comma 207 2 8 5 2" xfId="26268" xr:uid="{00000000-0005-0000-0000-00006F1C0000}"/>
    <cellStyle name="Comma 207 2 8 6" xfId="17152" xr:uid="{00000000-0005-0000-0000-0000701C0000}"/>
    <cellStyle name="Comma 207 2 8 7" xfId="20764" xr:uid="{00000000-0005-0000-0000-0000711C0000}"/>
    <cellStyle name="Comma 207 2 8 8" xfId="30057" xr:uid="{00000000-0005-0000-0000-0000721C0000}"/>
    <cellStyle name="Comma 207 2 8 9" xfId="33759" xr:uid="{00000000-0005-0000-0000-0000731C0000}"/>
    <cellStyle name="Comma 207 2 9" xfId="8175" xr:uid="{00000000-0005-0000-0000-0000741C0000}"/>
    <cellStyle name="Comma 207 2 9 10" xfId="41522" xr:uid="{00000000-0005-0000-0000-0000751C0000}"/>
    <cellStyle name="Comma 207 2 9 11" xfId="45225" xr:uid="{00000000-0005-0000-0000-0000761C0000}"/>
    <cellStyle name="Comma 207 2 9 12" xfId="48928" xr:uid="{00000000-0005-0000-0000-0000771C0000}"/>
    <cellStyle name="Comma 207 2 9 2" xfId="11897" xr:uid="{00000000-0005-0000-0000-0000781C0000}"/>
    <cellStyle name="Comma 207 2 9 2 10" xfId="50734" xr:uid="{00000000-0005-0000-0000-0000791C0000}"/>
    <cellStyle name="Comma 207 2 9 2 2" xfId="15603" xr:uid="{00000000-0005-0000-0000-00007A1C0000}"/>
    <cellStyle name="Comma 207 2 9 2 2 2" xfId="28504" xr:uid="{00000000-0005-0000-0000-00007B1C0000}"/>
    <cellStyle name="Comma 207 2 9 2 3" xfId="19302" xr:uid="{00000000-0005-0000-0000-00007C1C0000}"/>
    <cellStyle name="Comma 207 2 9 2 4" xfId="24806" xr:uid="{00000000-0005-0000-0000-00007D1C0000}"/>
    <cellStyle name="Comma 207 2 9 2 5" xfId="32207" xr:uid="{00000000-0005-0000-0000-00007E1C0000}"/>
    <cellStyle name="Comma 207 2 9 2 6" xfId="35909" xr:uid="{00000000-0005-0000-0000-00007F1C0000}"/>
    <cellStyle name="Comma 207 2 9 2 7" xfId="39621" xr:uid="{00000000-0005-0000-0000-0000801C0000}"/>
    <cellStyle name="Comma 207 2 9 2 8" xfId="43328" xr:uid="{00000000-0005-0000-0000-0000811C0000}"/>
    <cellStyle name="Comma 207 2 9 2 9" xfId="47031" xr:uid="{00000000-0005-0000-0000-0000821C0000}"/>
    <cellStyle name="Comma 207 2 9 3" xfId="10091" xr:uid="{00000000-0005-0000-0000-0000831C0000}"/>
    <cellStyle name="Comma 207 2 9 3 2" xfId="23000" xr:uid="{00000000-0005-0000-0000-0000841C0000}"/>
    <cellStyle name="Comma 207 2 9 4" xfId="13710" xr:uid="{00000000-0005-0000-0000-0000851C0000}"/>
    <cellStyle name="Comma 207 2 9 4 2" xfId="26612" xr:uid="{00000000-0005-0000-0000-0000861C0000}"/>
    <cellStyle name="Comma 207 2 9 5" xfId="17496" xr:uid="{00000000-0005-0000-0000-0000871C0000}"/>
    <cellStyle name="Comma 207 2 9 6" xfId="21108" xr:uid="{00000000-0005-0000-0000-0000881C0000}"/>
    <cellStyle name="Comma 207 2 9 7" xfId="30401" xr:uid="{00000000-0005-0000-0000-0000891C0000}"/>
    <cellStyle name="Comma 207 2 9 8" xfId="34103" xr:uid="{00000000-0005-0000-0000-00008A1C0000}"/>
    <cellStyle name="Comma 207 2 9 9" xfId="37815" xr:uid="{00000000-0005-0000-0000-00008B1C0000}"/>
    <cellStyle name="Comma 207 20" xfId="40661" xr:uid="{00000000-0005-0000-0000-00008C1C0000}"/>
    <cellStyle name="Comma 207 21" xfId="44363" xr:uid="{00000000-0005-0000-0000-00008D1C0000}"/>
    <cellStyle name="Comma 207 22" xfId="48067" xr:uid="{00000000-0005-0000-0000-00008E1C0000}"/>
    <cellStyle name="Comma 207 3" xfId="5343" xr:uid="{00000000-0005-0000-0000-00008F1C0000}"/>
    <cellStyle name="Comma 207 4" xfId="6707" xr:uid="{00000000-0005-0000-0000-0000901C0000}"/>
    <cellStyle name="Comma 207 4 10" xfId="29711" xr:uid="{00000000-0005-0000-0000-0000911C0000}"/>
    <cellStyle name="Comma 207 4 11" xfId="33414" xr:uid="{00000000-0005-0000-0000-0000921C0000}"/>
    <cellStyle name="Comma 207 4 12" xfId="37124" xr:uid="{00000000-0005-0000-0000-0000931C0000}"/>
    <cellStyle name="Comma 207 4 13" xfId="40833" xr:uid="{00000000-0005-0000-0000-0000941C0000}"/>
    <cellStyle name="Comma 207 4 14" xfId="44536" xr:uid="{00000000-0005-0000-0000-0000951C0000}"/>
    <cellStyle name="Comma 207 4 15" xfId="48239" xr:uid="{00000000-0005-0000-0000-0000961C0000}"/>
    <cellStyle name="Comma 207 4 2" xfId="7913" xr:uid="{00000000-0005-0000-0000-0000971C0000}"/>
    <cellStyle name="Comma 207 4 2 10" xfId="37556" xr:uid="{00000000-0005-0000-0000-0000981C0000}"/>
    <cellStyle name="Comma 207 4 2 11" xfId="41263" xr:uid="{00000000-0005-0000-0000-0000991C0000}"/>
    <cellStyle name="Comma 207 4 2 12" xfId="44966" xr:uid="{00000000-0005-0000-0000-00009A1C0000}"/>
    <cellStyle name="Comma 207 4 2 13" xfId="48669" xr:uid="{00000000-0005-0000-0000-00009B1C0000}"/>
    <cellStyle name="Comma 207 4 2 2" xfId="8690" xr:uid="{00000000-0005-0000-0000-00009C1C0000}"/>
    <cellStyle name="Comma 207 4 2 2 10" xfId="42037" xr:uid="{00000000-0005-0000-0000-00009D1C0000}"/>
    <cellStyle name="Comma 207 4 2 2 11" xfId="45740" xr:uid="{00000000-0005-0000-0000-00009E1C0000}"/>
    <cellStyle name="Comma 207 4 2 2 12" xfId="49443" xr:uid="{00000000-0005-0000-0000-00009F1C0000}"/>
    <cellStyle name="Comma 207 4 2 2 2" xfId="12412" xr:uid="{00000000-0005-0000-0000-0000A01C0000}"/>
    <cellStyle name="Comma 207 4 2 2 2 10" xfId="51249" xr:uid="{00000000-0005-0000-0000-0000A11C0000}"/>
    <cellStyle name="Comma 207 4 2 2 2 2" xfId="16118" xr:uid="{00000000-0005-0000-0000-0000A21C0000}"/>
    <cellStyle name="Comma 207 4 2 2 2 2 2" xfId="29019" xr:uid="{00000000-0005-0000-0000-0000A31C0000}"/>
    <cellStyle name="Comma 207 4 2 2 2 3" xfId="19817" xr:uid="{00000000-0005-0000-0000-0000A41C0000}"/>
    <cellStyle name="Comma 207 4 2 2 2 4" xfId="25321" xr:uid="{00000000-0005-0000-0000-0000A51C0000}"/>
    <cellStyle name="Comma 207 4 2 2 2 5" xfId="32722" xr:uid="{00000000-0005-0000-0000-0000A61C0000}"/>
    <cellStyle name="Comma 207 4 2 2 2 6" xfId="36424" xr:uid="{00000000-0005-0000-0000-0000A71C0000}"/>
    <cellStyle name="Comma 207 4 2 2 2 7" xfId="40136" xr:uid="{00000000-0005-0000-0000-0000A81C0000}"/>
    <cellStyle name="Comma 207 4 2 2 2 8" xfId="43843" xr:uid="{00000000-0005-0000-0000-0000A91C0000}"/>
    <cellStyle name="Comma 207 4 2 2 2 9" xfId="47546" xr:uid="{00000000-0005-0000-0000-0000AA1C0000}"/>
    <cellStyle name="Comma 207 4 2 2 3" xfId="10606" xr:uid="{00000000-0005-0000-0000-0000AB1C0000}"/>
    <cellStyle name="Comma 207 4 2 2 3 2" xfId="23515" xr:uid="{00000000-0005-0000-0000-0000AC1C0000}"/>
    <cellStyle name="Comma 207 4 2 2 4" xfId="14225" xr:uid="{00000000-0005-0000-0000-0000AD1C0000}"/>
    <cellStyle name="Comma 207 4 2 2 4 2" xfId="27127" xr:uid="{00000000-0005-0000-0000-0000AE1C0000}"/>
    <cellStyle name="Comma 207 4 2 2 5" xfId="18011" xr:uid="{00000000-0005-0000-0000-0000AF1C0000}"/>
    <cellStyle name="Comma 207 4 2 2 6" xfId="21623" xr:uid="{00000000-0005-0000-0000-0000B01C0000}"/>
    <cellStyle name="Comma 207 4 2 2 7" xfId="30916" xr:uid="{00000000-0005-0000-0000-0000B11C0000}"/>
    <cellStyle name="Comma 207 4 2 2 8" xfId="34618" xr:uid="{00000000-0005-0000-0000-0000B21C0000}"/>
    <cellStyle name="Comma 207 4 2 2 9" xfId="38330" xr:uid="{00000000-0005-0000-0000-0000B31C0000}"/>
    <cellStyle name="Comma 207 4 2 3" xfId="11638" xr:uid="{00000000-0005-0000-0000-0000B41C0000}"/>
    <cellStyle name="Comma 207 4 2 3 10" xfId="50475" xr:uid="{00000000-0005-0000-0000-0000B51C0000}"/>
    <cellStyle name="Comma 207 4 2 3 2" xfId="15344" xr:uid="{00000000-0005-0000-0000-0000B61C0000}"/>
    <cellStyle name="Comma 207 4 2 3 2 2" xfId="28245" xr:uid="{00000000-0005-0000-0000-0000B71C0000}"/>
    <cellStyle name="Comma 207 4 2 3 3" xfId="19043" xr:uid="{00000000-0005-0000-0000-0000B81C0000}"/>
    <cellStyle name="Comma 207 4 2 3 4" xfId="24547" xr:uid="{00000000-0005-0000-0000-0000B91C0000}"/>
    <cellStyle name="Comma 207 4 2 3 5" xfId="31948" xr:uid="{00000000-0005-0000-0000-0000BA1C0000}"/>
    <cellStyle name="Comma 207 4 2 3 6" xfId="35650" xr:uid="{00000000-0005-0000-0000-0000BB1C0000}"/>
    <cellStyle name="Comma 207 4 2 3 7" xfId="39362" xr:uid="{00000000-0005-0000-0000-0000BC1C0000}"/>
    <cellStyle name="Comma 207 4 2 3 8" xfId="43069" xr:uid="{00000000-0005-0000-0000-0000BD1C0000}"/>
    <cellStyle name="Comma 207 4 2 3 9" xfId="46772" xr:uid="{00000000-0005-0000-0000-0000BE1C0000}"/>
    <cellStyle name="Comma 207 4 2 4" xfId="9832" xr:uid="{00000000-0005-0000-0000-0000BF1C0000}"/>
    <cellStyle name="Comma 207 4 2 4 2" xfId="22741" xr:uid="{00000000-0005-0000-0000-0000C01C0000}"/>
    <cellStyle name="Comma 207 4 2 5" xfId="13451" xr:uid="{00000000-0005-0000-0000-0000C11C0000}"/>
    <cellStyle name="Comma 207 4 2 5 2" xfId="26353" xr:uid="{00000000-0005-0000-0000-0000C21C0000}"/>
    <cellStyle name="Comma 207 4 2 6" xfId="17237" xr:uid="{00000000-0005-0000-0000-0000C31C0000}"/>
    <cellStyle name="Comma 207 4 2 7" xfId="20849" xr:uid="{00000000-0005-0000-0000-0000C41C0000}"/>
    <cellStyle name="Comma 207 4 2 8" xfId="30142" xr:uid="{00000000-0005-0000-0000-0000C51C0000}"/>
    <cellStyle name="Comma 207 4 2 9" xfId="33844" xr:uid="{00000000-0005-0000-0000-0000C61C0000}"/>
    <cellStyle name="Comma 207 4 3" xfId="8260" xr:uid="{00000000-0005-0000-0000-0000C71C0000}"/>
    <cellStyle name="Comma 207 4 3 10" xfId="41607" xr:uid="{00000000-0005-0000-0000-0000C81C0000}"/>
    <cellStyle name="Comma 207 4 3 11" xfId="45310" xr:uid="{00000000-0005-0000-0000-0000C91C0000}"/>
    <cellStyle name="Comma 207 4 3 12" xfId="49013" xr:uid="{00000000-0005-0000-0000-0000CA1C0000}"/>
    <cellStyle name="Comma 207 4 3 2" xfId="11982" xr:uid="{00000000-0005-0000-0000-0000CB1C0000}"/>
    <cellStyle name="Comma 207 4 3 2 10" xfId="50819" xr:uid="{00000000-0005-0000-0000-0000CC1C0000}"/>
    <cellStyle name="Comma 207 4 3 2 2" xfId="15688" xr:uid="{00000000-0005-0000-0000-0000CD1C0000}"/>
    <cellStyle name="Comma 207 4 3 2 2 2" xfId="28589" xr:uid="{00000000-0005-0000-0000-0000CE1C0000}"/>
    <cellStyle name="Comma 207 4 3 2 3" xfId="19387" xr:uid="{00000000-0005-0000-0000-0000CF1C0000}"/>
    <cellStyle name="Comma 207 4 3 2 4" xfId="24891" xr:uid="{00000000-0005-0000-0000-0000D01C0000}"/>
    <cellStyle name="Comma 207 4 3 2 5" xfId="32292" xr:uid="{00000000-0005-0000-0000-0000D11C0000}"/>
    <cellStyle name="Comma 207 4 3 2 6" xfId="35994" xr:uid="{00000000-0005-0000-0000-0000D21C0000}"/>
    <cellStyle name="Comma 207 4 3 2 7" xfId="39706" xr:uid="{00000000-0005-0000-0000-0000D31C0000}"/>
    <cellStyle name="Comma 207 4 3 2 8" xfId="43413" xr:uid="{00000000-0005-0000-0000-0000D41C0000}"/>
    <cellStyle name="Comma 207 4 3 2 9" xfId="47116" xr:uid="{00000000-0005-0000-0000-0000D51C0000}"/>
    <cellStyle name="Comma 207 4 3 3" xfId="10176" xr:uid="{00000000-0005-0000-0000-0000D61C0000}"/>
    <cellStyle name="Comma 207 4 3 3 2" xfId="23085" xr:uid="{00000000-0005-0000-0000-0000D71C0000}"/>
    <cellStyle name="Comma 207 4 3 4" xfId="13795" xr:uid="{00000000-0005-0000-0000-0000D81C0000}"/>
    <cellStyle name="Comma 207 4 3 4 2" xfId="26697" xr:uid="{00000000-0005-0000-0000-0000D91C0000}"/>
    <cellStyle name="Comma 207 4 3 5" xfId="17581" xr:uid="{00000000-0005-0000-0000-0000DA1C0000}"/>
    <cellStyle name="Comma 207 4 3 6" xfId="21193" xr:uid="{00000000-0005-0000-0000-0000DB1C0000}"/>
    <cellStyle name="Comma 207 4 3 7" xfId="30486" xr:uid="{00000000-0005-0000-0000-0000DC1C0000}"/>
    <cellStyle name="Comma 207 4 3 8" xfId="34188" xr:uid="{00000000-0005-0000-0000-0000DD1C0000}"/>
    <cellStyle name="Comma 207 4 3 9" xfId="37900" xr:uid="{00000000-0005-0000-0000-0000DE1C0000}"/>
    <cellStyle name="Comma 207 4 4" xfId="8949" xr:uid="{00000000-0005-0000-0000-0000DF1C0000}"/>
    <cellStyle name="Comma 207 4 4 10" xfId="42295" xr:uid="{00000000-0005-0000-0000-0000E01C0000}"/>
    <cellStyle name="Comma 207 4 4 11" xfId="45998" xr:uid="{00000000-0005-0000-0000-0000E11C0000}"/>
    <cellStyle name="Comma 207 4 4 12" xfId="49701" xr:uid="{00000000-0005-0000-0000-0000E21C0000}"/>
    <cellStyle name="Comma 207 4 4 2" xfId="12670" xr:uid="{00000000-0005-0000-0000-0000E31C0000}"/>
    <cellStyle name="Comma 207 4 4 2 10" xfId="51507" xr:uid="{00000000-0005-0000-0000-0000E41C0000}"/>
    <cellStyle name="Comma 207 4 4 2 2" xfId="16376" xr:uid="{00000000-0005-0000-0000-0000E51C0000}"/>
    <cellStyle name="Comma 207 4 4 2 2 2" xfId="29277" xr:uid="{00000000-0005-0000-0000-0000E61C0000}"/>
    <cellStyle name="Comma 207 4 4 2 3" xfId="20075" xr:uid="{00000000-0005-0000-0000-0000E71C0000}"/>
    <cellStyle name="Comma 207 4 4 2 4" xfId="25579" xr:uid="{00000000-0005-0000-0000-0000E81C0000}"/>
    <cellStyle name="Comma 207 4 4 2 5" xfId="32980" xr:uid="{00000000-0005-0000-0000-0000E91C0000}"/>
    <cellStyle name="Comma 207 4 4 2 6" xfId="36682" xr:uid="{00000000-0005-0000-0000-0000EA1C0000}"/>
    <cellStyle name="Comma 207 4 4 2 7" xfId="40394" xr:uid="{00000000-0005-0000-0000-0000EB1C0000}"/>
    <cellStyle name="Comma 207 4 4 2 8" xfId="44101" xr:uid="{00000000-0005-0000-0000-0000EC1C0000}"/>
    <cellStyle name="Comma 207 4 4 2 9" xfId="47804" xr:uid="{00000000-0005-0000-0000-0000ED1C0000}"/>
    <cellStyle name="Comma 207 4 4 3" xfId="10864" xr:uid="{00000000-0005-0000-0000-0000EE1C0000}"/>
    <cellStyle name="Comma 207 4 4 3 2" xfId="23773" xr:uid="{00000000-0005-0000-0000-0000EF1C0000}"/>
    <cellStyle name="Comma 207 4 4 4" xfId="14483" xr:uid="{00000000-0005-0000-0000-0000F01C0000}"/>
    <cellStyle name="Comma 207 4 4 4 2" xfId="27385" xr:uid="{00000000-0005-0000-0000-0000F11C0000}"/>
    <cellStyle name="Comma 207 4 4 5" xfId="18269" xr:uid="{00000000-0005-0000-0000-0000F21C0000}"/>
    <cellStyle name="Comma 207 4 4 6" xfId="21881" xr:uid="{00000000-0005-0000-0000-0000F31C0000}"/>
    <cellStyle name="Comma 207 4 4 7" xfId="31174" xr:uid="{00000000-0005-0000-0000-0000F41C0000}"/>
    <cellStyle name="Comma 207 4 4 8" xfId="34876" xr:uid="{00000000-0005-0000-0000-0000F51C0000}"/>
    <cellStyle name="Comma 207 4 4 9" xfId="38588" xr:uid="{00000000-0005-0000-0000-0000F61C0000}"/>
    <cellStyle name="Comma 207 4 5" xfId="11208" xr:uid="{00000000-0005-0000-0000-0000F71C0000}"/>
    <cellStyle name="Comma 207 4 5 10" xfId="50045" xr:uid="{00000000-0005-0000-0000-0000F81C0000}"/>
    <cellStyle name="Comma 207 4 5 2" xfId="14914" xr:uid="{00000000-0005-0000-0000-0000F91C0000}"/>
    <cellStyle name="Comma 207 4 5 2 2" xfId="27815" xr:uid="{00000000-0005-0000-0000-0000FA1C0000}"/>
    <cellStyle name="Comma 207 4 5 3" xfId="18613" xr:uid="{00000000-0005-0000-0000-0000FB1C0000}"/>
    <cellStyle name="Comma 207 4 5 4" xfId="24117" xr:uid="{00000000-0005-0000-0000-0000FC1C0000}"/>
    <cellStyle name="Comma 207 4 5 5" xfId="31518" xr:uid="{00000000-0005-0000-0000-0000FD1C0000}"/>
    <cellStyle name="Comma 207 4 5 6" xfId="35220" xr:uid="{00000000-0005-0000-0000-0000FE1C0000}"/>
    <cellStyle name="Comma 207 4 5 7" xfId="38932" xr:uid="{00000000-0005-0000-0000-0000FF1C0000}"/>
    <cellStyle name="Comma 207 4 5 8" xfId="42639" xr:uid="{00000000-0005-0000-0000-0000001D0000}"/>
    <cellStyle name="Comma 207 4 5 9" xfId="46342" xr:uid="{00000000-0005-0000-0000-0000011D0000}"/>
    <cellStyle name="Comma 207 4 6" xfId="9402" xr:uid="{00000000-0005-0000-0000-0000021D0000}"/>
    <cellStyle name="Comma 207 4 6 2" xfId="22311" xr:uid="{00000000-0005-0000-0000-0000031D0000}"/>
    <cellStyle name="Comma 207 4 7" xfId="13021" xr:uid="{00000000-0005-0000-0000-0000041D0000}"/>
    <cellStyle name="Comma 207 4 7 2" xfId="25923" xr:uid="{00000000-0005-0000-0000-0000051D0000}"/>
    <cellStyle name="Comma 207 4 8" xfId="16807" xr:uid="{00000000-0005-0000-0000-0000061D0000}"/>
    <cellStyle name="Comma 207 4 9" xfId="20419" xr:uid="{00000000-0005-0000-0000-0000071D0000}"/>
    <cellStyle name="Comma 207 5" xfId="7538" xr:uid="{00000000-0005-0000-0000-0000081D0000}"/>
    <cellStyle name="Comma 207 5 10" xfId="29798" xr:uid="{00000000-0005-0000-0000-0000091D0000}"/>
    <cellStyle name="Comma 207 5 11" xfId="33500" xr:uid="{00000000-0005-0000-0000-00000A1D0000}"/>
    <cellStyle name="Comma 207 5 12" xfId="37212" xr:uid="{00000000-0005-0000-0000-00000B1D0000}"/>
    <cellStyle name="Comma 207 5 13" xfId="40919" xr:uid="{00000000-0005-0000-0000-00000C1D0000}"/>
    <cellStyle name="Comma 207 5 14" xfId="44622" xr:uid="{00000000-0005-0000-0000-00000D1D0000}"/>
    <cellStyle name="Comma 207 5 15" xfId="48325" xr:uid="{00000000-0005-0000-0000-00000E1D0000}"/>
    <cellStyle name="Comma 207 5 2" xfId="8000" xr:uid="{00000000-0005-0000-0000-00000F1D0000}"/>
    <cellStyle name="Comma 207 5 2 10" xfId="37642" xr:uid="{00000000-0005-0000-0000-0000101D0000}"/>
    <cellStyle name="Comma 207 5 2 11" xfId="41349" xr:uid="{00000000-0005-0000-0000-0000111D0000}"/>
    <cellStyle name="Comma 207 5 2 12" xfId="45052" xr:uid="{00000000-0005-0000-0000-0000121D0000}"/>
    <cellStyle name="Comma 207 5 2 13" xfId="48755" xr:uid="{00000000-0005-0000-0000-0000131D0000}"/>
    <cellStyle name="Comma 207 5 2 2" xfId="8776" xr:uid="{00000000-0005-0000-0000-0000141D0000}"/>
    <cellStyle name="Comma 207 5 2 2 10" xfId="42123" xr:uid="{00000000-0005-0000-0000-0000151D0000}"/>
    <cellStyle name="Comma 207 5 2 2 11" xfId="45826" xr:uid="{00000000-0005-0000-0000-0000161D0000}"/>
    <cellStyle name="Comma 207 5 2 2 12" xfId="49529" xr:uid="{00000000-0005-0000-0000-0000171D0000}"/>
    <cellStyle name="Comma 207 5 2 2 2" xfId="12498" xr:uid="{00000000-0005-0000-0000-0000181D0000}"/>
    <cellStyle name="Comma 207 5 2 2 2 10" xfId="51335" xr:uid="{00000000-0005-0000-0000-0000191D0000}"/>
    <cellStyle name="Comma 207 5 2 2 2 2" xfId="16204" xr:uid="{00000000-0005-0000-0000-00001A1D0000}"/>
    <cellStyle name="Comma 207 5 2 2 2 2 2" xfId="29105" xr:uid="{00000000-0005-0000-0000-00001B1D0000}"/>
    <cellStyle name="Comma 207 5 2 2 2 3" xfId="19903" xr:uid="{00000000-0005-0000-0000-00001C1D0000}"/>
    <cellStyle name="Comma 207 5 2 2 2 4" xfId="25407" xr:uid="{00000000-0005-0000-0000-00001D1D0000}"/>
    <cellStyle name="Comma 207 5 2 2 2 5" xfId="32808" xr:uid="{00000000-0005-0000-0000-00001E1D0000}"/>
    <cellStyle name="Comma 207 5 2 2 2 6" xfId="36510" xr:uid="{00000000-0005-0000-0000-00001F1D0000}"/>
    <cellStyle name="Comma 207 5 2 2 2 7" xfId="40222" xr:uid="{00000000-0005-0000-0000-0000201D0000}"/>
    <cellStyle name="Comma 207 5 2 2 2 8" xfId="43929" xr:uid="{00000000-0005-0000-0000-0000211D0000}"/>
    <cellStyle name="Comma 207 5 2 2 2 9" xfId="47632" xr:uid="{00000000-0005-0000-0000-0000221D0000}"/>
    <cellStyle name="Comma 207 5 2 2 3" xfId="10692" xr:uid="{00000000-0005-0000-0000-0000231D0000}"/>
    <cellStyle name="Comma 207 5 2 2 3 2" xfId="23601" xr:uid="{00000000-0005-0000-0000-0000241D0000}"/>
    <cellStyle name="Comma 207 5 2 2 4" xfId="14311" xr:uid="{00000000-0005-0000-0000-0000251D0000}"/>
    <cellStyle name="Comma 207 5 2 2 4 2" xfId="27213" xr:uid="{00000000-0005-0000-0000-0000261D0000}"/>
    <cellStyle name="Comma 207 5 2 2 5" xfId="18097" xr:uid="{00000000-0005-0000-0000-0000271D0000}"/>
    <cellStyle name="Comma 207 5 2 2 6" xfId="21709" xr:uid="{00000000-0005-0000-0000-0000281D0000}"/>
    <cellStyle name="Comma 207 5 2 2 7" xfId="31002" xr:uid="{00000000-0005-0000-0000-0000291D0000}"/>
    <cellStyle name="Comma 207 5 2 2 8" xfId="34704" xr:uid="{00000000-0005-0000-0000-00002A1D0000}"/>
    <cellStyle name="Comma 207 5 2 2 9" xfId="38416" xr:uid="{00000000-0005-0000-0000-00002B1D0000}"/>
    <cellStyle name="Comma 207 5 2 3" xfId="11724" xr:uid="{00000000-0005-0000-0000-00002C1D0000}"/>
    <cellStyle name="Comma 207 5 2 3 10" xfId="50561" xr:uid="{00000000-0005-0000-0000-00002D1D0000}"/>
    <cellStyle name="Comma 207 5 2 3 2" xfId="15430" xr:uid="{00000000-0005-0000-0000-00002E1D0000}"/>
    <cellStyle name="Comma 207 5 2 3 2 2" xfId="28331" xr:uid="{00000000-0005-0000-0000-00002F1D0000}"/>
    <cellStyle name="Comma 207 5 2 3 3" xfId="19129" xr:uid="{00000000-0005-0000-0000-0000301D0000}"/>
    <cellStyle name="Comma 207 5 2 3 4" xfId="24633" xr:uid="{00000000-0005-0000-0000-0000311D0000}"/>
    <cellStyle name="Comma 207 5 2 3 5" xfId="32034" xr:uid="{00000000-0005-0000-0000-0000321D0000}"/>
    <cellStyle name="Comma 207 5 2 3 6" xfId="35736" xr:uid="{00000000-0005-0000-0000-0000331D0000}"/>
    <cellStyle name="Comma 207 5 2 3 7" xfId="39448" xr:uid="{00000000-0005-0000-0000-0000341D0000}"/>
    <cellStyle name="Comma 207 5 2 3 8" xfId="43155" xr:uid="{00000000-0005-0000-0000-0000351D0000}"/>
    <cellStyle name="Comma 207 5 2 3 9" xfId="46858" xr:uid="{00000000-0005-0000-0000-0000361D0000}"/>
    <cellStyle name="Comma 207 5 2 4" xfId="9918" xr:uid="{00000000-0005-0000-0000-0000371D0000}"/>
    <cellStyle name="Comma 207 5 2 4 2" xfId="22827" xr:uid="{00000000-0005-0000-0000-0000381D0000}"/>
    <cellStyle name="Comma 207 5 2 5" xfId="13537" xr:uid="{00000000-0005-0000-0000-0000391D0000}"/>
    <cellStyle name="Comma 207 5 2 5 2" xfId="26439" xr:uid="{00000000-0005-0000-0000-00003A1D0000}"/>
    <cellStyle name="Comma 207 5 2 6" xfId="17323" xr:uid="{00000000-0005-0000-0000-00003B1D0000}"/>
    <cellStyle name="Comma 207 5 2 7" xfId="20935" xr:uid="{00000000-0005-0000-0000-00003C1D0000}"/>
    <cellStyle name="Comma 207 5 2 8" xfId="30228" xr:uid="{00000000-0005-0000-0000-00003D1D0000}"/>
    <cellStyle name="Comma 207 5 2 9" xfId="33930" xr:uid="{00000000-0005-0000-0000-00003E1D0000}"/>
    <cellStyle name="Comma 207 5 3" xfId="8346" xr:uid="{00000000-0005-0000-0000-00003F1D0000}"/>
    <cellStyle name="Comma 207 5 3 10" xfId="41693" xr:uid="{00000000-0005-0000-0000-0000401D0000}"/>
    <cellStyle name="Comma 207 5 3 11" xfId="45396" xr:uid="{00000000-0005-0000-0000-0000411D0000}"/>
    <cellStyle name="Comma 207 5 3 12" xfId="49099" xr:uid="{00000000-0005-0000-0000-0000421D0000}"/>
    <cellStyle name="Comma 207 5 3 2" xfId="12068" xr:uid="{00000000-0005-0000-0000-0000431D0000}"/>
    <cellStyle name="Comma 207 5 3 2 10" xfId="50905" xr:uid="{00000000-0005-0000-0000-0000441D0000}"/>
    <cellStyle name="Comma 207 5 3 2 2" xfId="15774" xr:uid="{00000000-0005-0000-0000-0000451D0000}"/>
    <cellStyle name="Comma 207 5 3 2 2 2" xfId="28675" xr:uid="{00000000-0005-0000-0000-0000461D0000}"/>
    <cellStyle name="Comma 207 5 3 2 3" xfId="19473" xr:uid="{00000000-0005-0000-0000-0000471D0000}"/>
    <cellStyle name="Comma 207 5 3 2 4" xfId="24977" xr:uid="{00000000-0005-0000-0000-0000481D0000}"/>
    <cellStyle name="Comma 207 5 3 2 5" xfId="32378" xr:uid="{00000000-0005-0000-0000-0000491D0000}"/>
    <cellStyle name="Comma 207 5 3 2 6" xfId="36080" xr:uid="{00000000-0005-0000-0000-00004A1D0000}"/>
    <cellStyle name="Comma 207 5 3 2 7" xfId="39792" xr:uid="{00000000-0005-0000-0000-00004B1D0000}"/>
    <cellStyle name="Comma 207 5 3 2 8" xfId="43499" xr:uid="{00000000-0005-0000-0000-00004C1D0000}"/>
    <cellStyle name="Comma 207 5 3 2 9" xfId="47202" xr:uid="{00000000-0005-0000-0000-00004D1D0000}"/>
    <cellStyle name="Comma 207 5 3 3" xfId="10262" xr:uid="{00000000-0005-0000-0000-00004E1D0000}"/>
    <cellStyle name="Comma 207 5 3 3 2" xfId="23171" xr:uid="{00000000-0005-0000-0000-00004F1D0000}"/>
    <cellStyle name="Comma 207 5 3 4" xfId="13881" xr:uid="{00000000-0005-0000-0000-0000501D0000}"/>
    <cellStyle name="Comma 207 5 3 4 2" xfId="26783" xr:uid="{00000000-0005-0000-0000-0000511D0000}"/>
    <cellStyle name="Comma 207 5 3 5" xfId="17667" xr:uid="{00000000-0005-0000-0000-0000521D0000}"/>
    <cellStyle name="Comma 207 5 3 6" xfId="21279" xr:uid="{00000000-0005-0000-0000-0000531D0000}"/>
    <cellStyle name="Comma 207 5 3 7" xfId="30572" xr:uid="{00000000-0005-0000-0000-0000541D0000}"/>
    <cellStyle name="Comma 207 5 3 8" xfId="34274" xr:uid="{00000000-0005-0000-0000-0000551D0000}"/>
    <cellStyle name="Comma 207 5 3 9" xfId="37986" xr:uid="{00000000-0005-0000-0000-0000561D0000}"/>
    <cellStyle name="Comma 207 5 4" xfId="9035" xr:uid="{00000000-0005-0000-0000-0000571D0000}"/>
    <cellStyle name="Comma 207 5 4 10" xfId="42381" xr:uid="{00000000-0005-0000-0000-0000581D0000}"/>
    <cellStyle name="Comma 207 5 4 11" xfId="46084" xr:uid="{00000000-0005-0000-0000-0000591D0000}"/>
    <cellStyle name="Comma 207 5 4 12" xfId="49787" xr:uid="{00000000-0005-0000-0000-00005A1D0000}"/>
    <cellStyle name="Comma 207 5 4 2" xfId="12756" xr:uid="{00000000-0005-0000-0000-00005B1D0000}"/>
    <cellStyle name="Comma 207 5 4 2 10" xfId="51593" xr:uid="{00000000-0005-0000-0000-00005C1D0000}"/>
    <cellStyle name="Comma 207 5 4 2 2" xfId="16462" xr:uid="{00000000-0005-0000-0000-00005D1D0000}"/>
    <cellStyle name="Comma 207 5 4 2 2 2" xfId="29363" xr:uid="{00000000-0005-0000-0000-00005E1D0000}"/>
    <cellStyle name="Comma 207 5 4 2 3" xfId="20161" xr:uid="{00000000-0005-0000-0000-00005F1D0000}"/>
    <cellStyle name="Comma 207 5 4 2 4" xfId="25665" xr:uid="{00000000-0005-0000-0000-0000601D0000}"/>
    <cellStyle name="Comma 207 5 4 2 5" xfId="33066" xr:uid="{00000000-0005-0000-0000-0000611D0000}"/>
    <cellStyle name="Comma 207 5 4 2 6" xfId="36768" xr:uid="{00000000-0005-0000-0000-0000621D0000}"/>
    <cellStyle name="Comma 207 5 4 2 7" xfId="40480" xr:uid="{00000000-0005-0000-0000-0000631D0000}"/>
    <cellStyle name="Comma 207 5 4 2 8" xfId="44187" xr:uid="{00000000-0005-0000-0000-0000641D0000}"/>
    <cellStyle name="Comma 207 5 4 2 9" xfId="47890" xr:uid="{00000000-0005-0000-0000-0000651D0000}"/>
    <cellStyle name="Comma 207 5 4 3" xfId="10950" xr:uid="{00000000-0005-0000-0000-0000661D0000}"/>
    <cellStyle name="Comma 207 5 4 3 2" xfId="23859" xr:uid="{00000000-0005-0000-0000-0000671D0000}"/>
    <cellStyle name="Comma 207 5 4 4" xfId="14569" xr:uid="{00000000-0005-0000-0000-0000681D0000}"/>
    <cellStyle name="Comma 207 5 4 4 2" xfId="27471" xr:uid="{00000000-0005-0000-0000-0000691D0000}"/>
    <cellStyle name="Comma 207 5 4 5" xfId="18355" xr:uid="{00000000-0005-0000-0000-00006A1D0000}"/>
    <cellStyle name="Comma 207 5 4 6" xfId="21967" xr:uid="{00000000-0005-0000-0000-00006B1D0000}"/>
    <cellStyle name="Comma 207 5 4 7" xfId="31260" xr:uid="{00000000-0005-0000-0000-00006C1D0000}"/>
    <cellStyle name="Comma 207 5 4 8" xfId="34962" xr:uid="{00000000-0005-0000-0000-00006D1D0000}"/>
    <cellStyle name="Comma 207 5 4 9" xfId="38674" xr:uid="{00000000-0005-0000-0000-00006E1D0000}"/>
    <cellStyle name="Comma 207 5 5" xfId="11294" xr:uid="{00000000-0005-0000-0000-00006F1D0000}"/>
    <cellStyle name="Comma 207 5 5 10" xfId="50131" xr:uid="{00000000-0005-0000-0000-0000701D0000}"/>
    <cellStyle name="Comma 207 5 5 2" xfId="15000" xr:uid="{00000000-0005-0000-0000-0000711D0000}"/>
    <cellStyle name="Comma 207 5 5 2 2" xfId="27901" xr:uid="{00000000-0005-0000-0000-0000721D0000}"/>
    <cellStyle name="Comma 207 5 5 3" xfId="18699" xr:uid="{00000000-0005-0000-0000-0000731D0000}"/>
    <cellStyle name="Comma 207 5 5 4" xfId="24203" xr:uid="{00000000-0005-0000-0000-0000741D0000}"/>
    <cellStyle name="Comma 207 5 5 5" xfId="31604" xr:uid="{00000000-0005-0000-0000-0000751D0000}"/>
    <cellStyle name="Comma 207 5 5 6" xfId="35306" xr:uid="{00000000-0005-0000-0000-0000761D0000}"/>
    <cellStyle name="Comma 207 5 5 7" xfId="39018" xr:uid="{00000000-0005-0000-0000-0000771D0000}"/>
    <cellStyle name="Comma 207 5 5 8" xfId="42725" xr:uid="{00000000-0005-0000-0000-0000781D0000}"/>
    <cellStyle name="Comma 207 5 5 9" xfId="46428" xr:uid="{00000000-0005-0000-0000-0000791D0000}"/>
    <cellStyle name="Comma 207 5 6" xfId="9488" xr:uid="{00000000-0005-0000-0000-00007A1D0000}"/>
    <cellStyle name="Comma 207 5 6 2" xfId="22397" xr:uid="{00000000-0005-0000-0000-00007B1D0000}"/>
    <cellStyle name="Comma 207 5 7" xfId="13107" xr:uid="{00000000-0005-0000-0000-00007C1D0000}"/>
    <cellStyle name="Comma 207 5 7 2" xfId="26009" xr:uid="{00000000-0005-0000-0000-00007D1D0000}"/>
    <cellStyle name="Comma 207 5 8" xfId="16893" xr:uid="{00000000-0005-0000-0000-00007E1D0000}"/>
    <cellStyle name="Comma 207 5 9" xfId="20505" xr:uid="{00000000-0005-0000-0000-00007F1D0000}"/>
    <cellStyle name="Comma 207 6" xfId="7641" xr:uid="{00000000-0005-0000-0000-0000801D0000}"/>
    <cellStyle name="Comma 207 6 10" xfId="29884" xr:uid="{00000000-0005-0000-0000-0000811D0000}"/>
    <cellStyle name="Comma 207 6 11" xfId="33586" xr:uid="{00000000-0005-0000-0000-0000821D0000}"/>
    <cellStyle name="Comma 207 6 12" xfId="37298" xr:uid="{00000000-0005-0000-0000-0000831D0000}"/>
    <cellStyle name="Comma 207 6 13" xfId="41005" xr:uid="{00000000-0005-0000-0000-0000841D0000}"/>
    <cellStyle name="Comma 207 6 14" xfId="44708" xr:uid="{00000000-0005-0000-0000-0000851D0000}"/>
    <cellStyle name="Comma 207 6 15" xfId="48411" xr:uid="{00000000-0005-0000-0000-0000861D0000}"/>
    <cellStyle name="Comma 207 6 2" xfId="8086" xr:uid="{00000000-0005-0000-0000-0000871D0000}"/>
    <cellStyle name="Comma 207 6 2 10" xfId="37728" xr:uid="{00000000-0005-0000-0000-0000881D0000}"/>
    <cellStyle name="Comma 207 6 2 11" xfId="41435" xr:uid="{00000000-0005-0000-0000-0000891D0000}"/>
    <cellStyle name="Comma 207 6 2 12" xfId="45138" xr:uid="{00000000-0005-0000-0000-00008A1D0000}"/>
    <cellStyle name="Comma 207 6 2 13" xfId="48841" xr:uid="{00000000-0005-0000-0000-00008B1D0000}"/>
    <cellStyle name="Comma 207 6 2 2" xfId="8862" xr:uid="{00000000-0005-0000-0000-00008C1D0000}"/>
    <cellStyle name="Comma 207 6 2 2 10" xfId="42209" xr:uid="{00000000-0005-0000-0000-00008D1D0000}"/>
    <cellStyle name="Comma 207 6 2 2 11" xfId="45912" xr:uid="{00000000-0005-0000-0000-00008E1D0000}"/>
    <cellStyle name="Comma 207 6 2 2 12" xfId="49615" xr:uid="{00000000-0005-0000-0000-00008F1D0000}"/>
    <cellStyle name="Comma 207 6 2 2 2" xfId="12584" xr:uid="{00000000-0005-0000-0000-0000901D0000}"/>
    <cellStyle name="Comma 207 6 2 2 2 10" xfId="51421" xr:uid="{00000000-0005-0000-0000-0000911D0000}"/>
    <cellStyle name="Comma 207 6 2 2 2 2" xfId="16290" xr:uid="{00000000-0005-0000-0000-0000921D0000}"/>
    <cellStyle name="Comma 207 6 2 2 2 2 2" xfId="29191" xr:uid="{00000000-0005-0000-0000-0000931D0000}"/>
    <cellStyle name="Comma 207 6 2 2 2 3" xfId="19989" xr:uid="{00000000-0005-0000-0000-0000941D0000}"/>
    <cellStyle name="Comma 207 6 2 2 2 4" xfId="25493" xr:uid="{00000000-0005-0000-0000-0000951D0000}"/>
    <cellStyle name="Comma 207 6 2 2 2 5" xfId="32894" xr:uid="{00000000-0005-0000-0000-0000961D0000}"/>
    <cellStyle name="Comma 207 6 2 2 2 6" xfId="36596" xr:uid="{00000000-0005-0000-0000-0000971D0000}"/>
    <cellStyle name="Comma 207 6 2 2 2 7" xfId="40308" xr:uid="{00000000-0005-0000-0000-0000981D0000}"/>
    <cellStyle name="Comma 207 6 2 2 2 8" xfId="44015" xr:uid="{00000000-0005-0000-0000-0000991D0000}"/>
    <cellStyle name="Comma 207 6 2 2 2 9" xfId="47718" xr:uid="{00000000-0005-0000-0000-00009A1D0000}"/>
    <cellStyle name="Comma 207 6 2 2 3" xfId="10778" xr:uid="{00000000-0005-0000-0000-00009B1D0000}"/>
    <cellStyle name="Comma 207 6 2 2 3 2" xfId="23687" xr:uid="{00000000-0005-0000-0000-00009C1D0000}"/>
    <cellStyle name="Comma 207 6 2 2 4" xfId="14397" xr:uid="{00000000-0005-0000-0000-00009D1D0000}"/>
    <cellStyle name="Comma 207 6 2 2 4 2" xfId="27299" xr:uid="{00000000-0005-0000-0000-00009E1D0000}"/>
    <cellStyle name="Comma 207 6 2 2 5" xfId="18183" xr:uid="{00000000-0005-0000-0000-00009F1D0000}"/>
    <cellStyle name="Comma 207 6 2 2 6" xfId="21795" xr:uid="{00000000-0005-0000-0000-0000A01D0000}"/>
    <cellStyle name="Comma 207 6 2 2 7" xfId="31088" xr:uid="{00000000-0005-0000-0000-0000A11D0000}"/>
    <cellStyle name="Comma 207 6 2 2 8" xfId="34790" xr:uid="{00000000-0005-0000-0000-0000A21D0000}"/>
    <cellStyle name="Comma 207 6 2 2 9" xfId="38502" xr:uid="{00000000-0005-0000-0000-0000A31D0000}"/>
    <cellStyle name="Comma 207 6 2 3" xfId="11810" xr:uid="{00000000-0005-0000-0000-0000A41D0000}"/>
    <cellStyle name="Comma 207 6 2 3 10" xfId="50647" xr:uid="{00000000-0005-0000-0000-0000A51D0000}"/>
    <cellStyle name="Comma 207 6 2 3 2" xfId="15516" xr:uid="{00000000-0005-0000-0000-0000A61D0000}"/>
    <cellStyle name="Comma 207 6 2 3 2 2" xfId="28417" xr:uid="{00000000-0005-0000-0000-0000A71D0000}"/>
    <cellStyle name="Comma 207 6 2 3 3" xfId="19215" xr:uid="{00000000-0005-0000-0000-0000A81D0000}"/>
    <cellStyle name="Comma 207 6 2 3 4" xfId="24719" xr:uid="{00000000-0005-0000-0000-0000A91D0000}"/>
    <cellStyle name="Comma 207 6 2 3 5" xfId="32120" xr:uid="{00000000-0005-0000-0000-0000AA1D0000}"/>
    <cellStyle name="Comma 207 6 2 3 6" xfId="35822" xr:uid="{00000000-0005-0000-0000-0000AB1D0000}"/>
    <cellStyle name="Comma 207 6 2 3 7" xfId="39534" xr:uid="{00000000-0005-0000-0000-0000AC1D0000}"/>
    <cellStyle name="Comma 207 6 2 3 8" xfId="43241" xr:uid="{00000000-0005-0000-0000-0000AD1D0000}"/>
    <cellStyle name="Comma 207 6 2 3 9" xfId="46944" xr:uid="{00000000-0005-0000-0000-0000AE1D0000}"/>
    <cellStyle name="Comma 207 6 2 4" xfId="10004" xr:uid="{00000000-0005-0000-0000-0000AF1D0000}"/>
    <cellStyle name="Comma 207 6 2 4 2" xfId="22913" xr:uid="{00000000-0005-0000-0000-0000B01D0000}"/>
    <cellStyle name="Comma 207 6 2 5" xfId="13623" xr:uid="{00000000-0005-0000-0000-0000B11D0000}"/>
    <cellStyle name="Comma 207 6 2 5 2" xfId="26525" xr:uid="{00000000-0005-0000-0000-0000B21D0000}"/>
    <cellStyle name="Comma 207 6 2 6" xfId="17409" xr:uid="{00000000-0005-0000-0000-0000B31D0000}"/>
    <cellStyle name="Comma 207 6 2 7" xfId="21021" xr:uid="{00000000-0005-0000-0000-0000B41D0000}"/>
    <cellStyle name="Comma 207 6 2 8" xfId="30314" xr:uid="{00000000-0005-0000-0000-0000B51D0000}"/>
    <cellStyle name="Comma 207 6 2 9" xfId="34016" xr:uid="{00000000-0005-0000-0000-0000B61D0000}"/>
    <cellStyle name="Comma 207 6 3" xfId="8432" xr:uid="{00000000-0005-0000-0000-0000B71D0000}"/>
    <cellStyle name="Comma 207 6 3 10" xfId="41779" xr:uid="{00000000-0005-0000-0000-0000B81D0000}"/>
    <cellStyle name="Comma 207 6 3 11" xfId="45482" xr:uid="{00000000-0005-0000-0000-0000B91D0000}"/>
    <cellStyle name="Comma 207 6 3 12" xfId="49185" xr:uid="{00000000-0005-0000-0000-0000BA1D0000}"/>
    <cellStyle name="Comma 207 6 3 2" xfId="12154" xr:uid="{00000000-0005-0000-0000-0000BB1D0000}"/>
    <cellStyle name="Comma 207 6 3 2 10" xfId="50991" xr:uid="{00000000-0005-0000-0000-0000BC1D0000}"/>
    <cellStyle name="Comma 207 6 3 2 2" xfId="15860" xr:uid="{00000000-0005-0000-0000-0000BD1D0000}"/>
    <cellStyle name="Comma 207 6 3 2 2 2" xfId="28761" xr:uid="{00000000-0005-0000-0000-0000BE1D0000}"/>
    <cellStyle name="Comma 207 6 3 2 3" xfId="19559" xr:uid="{00000000-0005-0000-0000-0000BF1D0000}"/>
    <cellStyle name="Comma 207 6 3 2 4" xfId="25063" xr:uid="{00000000-0005-0000-0000-0000C01D0000}"/>
    <cellStyle name="Comma 207 6 3 2 5" xfId="32464" xr:uid="{00000000-0005-0000-0000-0000C11D0000}"/>
    <cellStyle name="Comma 207 6 3 2 6" xfId="36166" xr:uid="{00000000-0005-0000-0000-0000C21D0000}"/>
    <cellStyle name="Comma 207 6 3 2 7" xfId="39878" xr:uid="{00000000-0005-0000-0000-0000C31D0000}"/>
    <cellStyle name="Comma 207 6 3 2 8" xfId="43585" xr:uid="{00000000-0005-0000-0000-0000C41D0000}"/>
    <cellStyle name="Comma 207 6 3 2 9" xfId="47288" xr:uid="{00000000-0005-0000-0000-0000C51D0000}"/>
    <cellStyle name="Comma 207 6 3 3" xfId="10348" xr:uid="{00000000-0005-0000-0000-0000C61D0000}"/>
    <cellStyle name="Comma 207 6 3 3 2" xfId="23257" xr:uid="{00000000-0005-0000-0000-0000C71D0000}"/>
    <cellStyle name="Comma 207 6 3 4" xfId="13967" xr:uid="{00000000-0005-0000-0000-0000C81D0000}"/>
    <cellStyle name="Comma 207 6 3 4 2" xfId="26869" xr:uid="{00000000-0005-0000-0000-0000C91D0000}"/>
    <cellStyle name="Comma 207 6 3 5" xfId="17753" xr:uid="{00000000-0005-0000-0000-0000CA1D0000}"/>
    <cellStyle name="Comma 207 6 3 6" xfId="21365" xr:uid="{00000000-0005-0000-0000-0000CB1D0000}"/>
    <cellStyle name="Comma 207 6 3 7" xfId="30658" xr:uid="{00000000-0005-0000-0000-0000CC1D0000}"/>
    <cellStyle name="Comma 207 6 3 8" xfId="34360" xr:uid="{00000000-0005-0000-0000-0000CD1D0000}"/>
    <cellStyle name="Comma 207 6 3 9" xfId="38072" xr:uid="{00000000-0005-0000-0000-0000CE1D0000}"/>
    <cellStyle name="Comma 207 6 4" xfId="9121" xr:uid="{00000000-0005-0000-0000-0000CF1D0000}"/>
    <cellStyle name="Comma 207 6 4 10" xfId="42467" xr:uid="{00000000-0005-0000-0000-0000D01D0000}"/>
    <cellStyle name="Comma 207 6 4 11" xfId="46170" xr:uid="{00000000-0005-0000-0000-0000D11D0000}"/>
    <cellStyle name="Comma 207 6 4 12" xfId="49873" xr:uid="{00000000-0005-0000-0000-0000D21D0000}"/>
    <cellStyle name="Comma 207 6 4 2" xfId="12842" xr:uid="{00000000-0005-0000-0000-0000D31D0000}"/>
    <cellStyle name="Comma 207 6 4 2 10" xfId="51679" xr:uid="{00000000-0005-0000-0000-0000D41D0000}"/>
    <cellStyle name="Comma 207 6 4 2 2" xfId="16548" xr:uid="{00000000-0005-0000-0000-0000D51D0000}"/>
    <cellStyle name="Comma 207 6 4 2 2 2" xfId="29449" xr:uid="{00000000-0005-0000-0000-0000D61D0000}"/>
    <cellStyle name="Comma 207 6 4 2 3" xfId="20247" xr:uid="{00000000-0005-0000-0000-0000D71D0000}"/>
    <cellStyle name="Comma 207 6 4 2 4" xfId="25751" xr:uid="{00000000-0005-0000-0000-0000D81D0000}"/>
    <cellStyle name="Comma 207 6 4 2 5" xfId="33152" xr:uid="{00000000-0005-0000-0000-0000D91D0000}"/>
    <cellStyle name="Comma 207 6 4 2 6" xfId="36854" xr:uid="{00000000-0005-0000-0000-0000DA1D0000}"/>
    <cellStyle name="Comma 207 6 4 2 7" xfId="40566" xr:uid="{00000000-0005-0000-0000-0000DB1D0000}"/>
    <cellStyle name="Comma 207 6 4 2 8" xfId="44273" xr:uid="{00000000-0005-0000-0000-0000DC1D0000}"/>
    <cellStyle name="Comma 207 6 4 2 9" xfId="47976" xr:uid="{00000000-0005-0000-0000-0000DD1D0000}"/>
    <cellStyle name="Comma 207 6 4 3" xfId="11036" xr:uid="{00000000-0005-0000-0000-0000DE1D0000}"/>
    <cellStyle name="Comma 207 6 4 3 2" xfId="23945" xr:uid="{00000000-0005-0000-0000-0000DF1D0000}"/>
    <cellStyle name="Comma 207 6 4 4" xfId="14655" xr:uid="{00000000-0005-0000-0000-0000E01D0000}"/>
    <cellStyle name="Comma 207 6 4 4 2" xfId="27557" xr:uid="{00000000-0005-0000-0000-0000E11D0000}"/>
    <cellStyle name="Comma 207 6 4 5" xfId="18441" xr:uid="{00000000-0005-0000-0000-0000E21D0000}"/>
    <cellStyle name="Comma 207 6 4 6" xfId="22053" xr:uid="{00000000-0005-0000-0000-0000E31D0000}"/>
    <cellStyle name="Comma 207 6 4 7" xfId="31346" xr:uid="{00000000-0005-0000-0000-0000E41D0000}"/>
    <cellStyle name="Comma 207 6 4 8" xfId="35048" xr:uid="{00000000-0005-0000-0000-0000E51D0000}"/>
    <cellStyle name="Comma 207 6 4 9" xfId="38760" xr:uid="{00000000-0005-0000-0000-0000E61D0000}"/>
    <cellStyle name="Comma 207 6 5" xfId="11380" xr:uid="{00000000-0005-0000-0000-0000E71D0000}"/>
    <cellStyle name="Comma 207 6 5 10" xfId="50217" xr:uid="{00000000-0005-0000-0000-0000E81D0000}"/>
    <cellStyle name="Comma 207 6 5 2" xfId="15086" xr:uid="{00000000-0005-0000-0000-0000E91D0000}"/>
    <cellStyle name="Comma 207 6 5 2 2" xfId="27987" xr:uid="{00000000-0005-0000-0000-0000EA1D0000}"/>
    <cellStyle name="Comma 207 6 5 3" xfId="18785" xr:uid="{00000000-0005-0000-0000-0000EB1D0000}"/>
    <cellStyle name="Comma 207 6 5 4" xfId="24289" xr:uid="{00000000-0005-0000-0000-0000EC1D0000}"/>
    <cellStyle name="Comma 207 6 5 5" xfId="31690" xr:uid="{00000000-0005-0000-0000-0000ED1D0000}"/>
    <cellStyle name="Comma 207 6 5 6" xfId="35392" xr:uid="{00000000-0005-0000-0000-0000EE1D0000}"/>
    <cellStyle name="Comma 207 6 5 7" xfId="39104" xr:uid="{00000000-0005-0000-0000-0000EF1D0000}"/>
    <cellStyle name="Comma 207 6 5 8" xfId="42811" xr:uid="{00000000-0005-0000-0000-0000F01D0000}"/>
    <cellStyle name="Comma 207 6 5 9" xfId="46514" xr:uid="{00000000-0005-0000-0000-0000F11D0000}"/>
    <cellStyle name="Comma 207 6 6" xfId="9574" xr:uid="{00000000-0005-0000-0000-0000F21D0000}"/>
    <cellStyle name="Comma 207 6 6 2" xfId="22483" xr:uid="{00000000-0005-0000-0000-0000F31D0000}"/>
    <cellStyle name="Comma 207 6 7" xfId="13193" xr:uid="{00000000-0005-0000-0000-0000F41D0000}"/>
    <cellStyle name="Comma 207 6 7 2" xfId="26095" xr:uid="{00000000-0005-0000-0000-0000F51D0000}"/>
    <cellStyle name="Comma 207 6 8" xfId="16979" xr:uid="{00000000-0005-0000-0000-0000F61D0000}"/>
    <cellStyle name="Comma 207 6 9" xfId="20591" xr:uid="{00000000-0005-0000-0000-0000F71D0000}"/>
    <cellStyle name="Comma 207 7" xfId="5340" xr:uid="{00000000-0005-0000-0000-0000F81D0000}"/>
    <cellStyle name="Comma 207 8" xfId="7736" xr:uid="{00000000-0005-0000-0000-0000F91D0000}"/>
    <cellStyle name="Comma 207 8 10" xfId="37384" xr:uid="{00000000-0005-0000-0000-0000FA1D0000}"/>
    <cellStyle name="Comma 207 8 11" xfId="41091" xr:uid="{00000000-0005-0000-0000-0000FB1D0000}"/>
    <cellStyle name="Comma 207 8 12" xfId="44794" xr:uid="{00000000-0005-0000-0000-0000FC1D0000}"/>
    <cellStyle name="Comma 207 8 13" xfId="48497" xr:uid="{00000000-0005-0000-0000-0000FD1D0000}"/>
    <cellStyle name="Comma 207 8 2" xfId="8518" xr:uid="{00000000-0005-0000-0000-0000FE1D0000}"/>
    <cellStyle name="Comma 207 8 2 10" xfId="41865" xr:uid="{00000000-0005-0000-0000-0000FF1D0000}"/>
    <cellStyle name="Comma 207 8 2 11" xfId="45568" xr:uid="{00000000-0005-0000-0000-0000001E0000}"/>
    <cellStyle name="Comma 207 8 2 12" xfId="49271" xr:uid="{00000000-0005-0000-0000-0000011E0000}"/>
    <cellStyle name="Comma 207 8 2 2" xfId="12240" xr:uid="{00000000-0005-0000-0000-0000021E0000}"/>
    <cellStyle name="Comma 207 8 2 2 10" xfId="51077" xr:uid="{00000000-0005-0000-0000-0000031E0000}"/>
    <cellStyle name="Comma 207 8 2 2 2" xfId="15946" xr:uid="{00000000-0005-0000-0000-0000041E0000}"/>
    <cellStyle name="Comma 207 8 2 2 2 2" xfId="28847" xr:uid="{00000000-0005-0000-0000-0000051E0000}"/>
    <cellStyle name="Comma 207 8 2 2 3" xfId="19645" xr:uid="{00000000-0005-0000-0000-0000061E0000}"/>
    <cellStyle name="Comma 207 8 2 2 4" xfId="25149" xr:uid="{00000000-0005-0000-0000-0000071E0000}"/>
    <cellStyle name="Comma 207 8 2 2 5" xfId="32550" xr:uid="{00000000-0005-0000-0000-0000081E0000}"/>
    <cellStyle name="Comma 207 8 2 2 6" xfId="36252" xr:uid="{00000000-0005-0000-0000-0000091E0000}"/>
    <cellStyle name="Comma 207 8 2 2 7" xfId="39964" xr:uid="{00000000-0005-0000-0000-00000A1E0000}"/>
    <cellStyle name="Comma 207 8 2 2 8" xfId="43671" xr:uid="{00000000-0005-0000-0000-00000B1E0000}"/>
    <cellStyle name="Comma 207 8 2 2 9" xfId="47374" xr:uid="{00000000-0005-0000-0000-00000C1E0000}"/>
    <cellStyle name="Comma 207 8 2 3" xfId="10434" xr:uid="{00000000-0005-0000-0000-00000D1E0000}"/>
    <cellStyle name="Comma 207 8 2 3 2" xfId="23343" xr:uid="{00000000-0005-0000-0000-00000E1E0000}"/>
    <cellStyle name="Comma 207 8 2 4" xfId="14053" xr:uid="{00000000-0005-0000-0000-00000F1E0000}"/>
    <cellStyle name="Comma 207 8 2 4 2" xfId="26955" xr:uid="{00000000-0005-0000-0000-0000101E0000}"/>
    <cellStyle name="Comma 207 8 2 5" xfId="17839" xr:uid="{00000000-0005-0000-0000-0000111E0000}"/>
    <cellStyle name="Comma 207 8 2 6" xfId="21451" xr:uid="{00000000-0005-0000-0000-0000121E0000}"/>
    <cellStyle name="Comma 207 8 2 7" xfId="30744" xr:uid="{00000000-0005-0000-0000-0000131E0000}"/>
    <cellStyle name="Comma 207 8 2 8" xfId="34446" xr:uid="{00000000-0005-0000-0000-0000141E0000}"/>
    <cellStyle name="Comma 207 8 2 9" xfId="38158" xr:uid="{00000000-0005-0000-0000-0000151E0000}"/>
    <cellStyle name="Comma 207 8 3" xfId="11466" xr:uid="{00000000-0005-0000-0000-0000161E0000}"/>
    <cellStyle name="Comma 207 8 3 10" xfId="50303" xr:uid="{00000000-0005-0000-0000-0000171E0000}"/>
    <cellStyle name="Comma 207 8 3 2" xfId="15172" xr:uid="{00000000-0005-0000-0000-0000181E0000}"/>
    <cellStyle name="Comma 207 8 3 2 2" xfId="28073" xr:uid="{00000000-0005-0000-0000-0000191E0000}"/>
    <cellStyle name="Comma 207 8 3 3" xfId="18871" xr:uid="{00000000-0005-0000-0000-00001A1E0000}"/>
    <cellStyle name="Comma 207 8 3 4" xfId="24375" xr:uid="{00000000-0005-0000-0000-00001B1E0000}"/>
    <cellStyle name="Comma 207 8 3 5" xfId="31776" xr:uid="{00000000-0005-0000-0000-00001C1E0000}"/>
    <cellStyle name="Comma 207 8 3 6" xfId="35478" xr:uid="{00000000-0005-0000-0000-00001D1E0000}"/>
    <cellStyle name="Comma 207 8 3 7" xfId="39190" xr:uid="{00000000-0005-0000-0000-00001E1E0000}"/>
    <cellStyle name="Comma 207 8 3 8" xfId="42897" xr:uid="{00000000-0005-0000-0000-00001F1E0000}"/>
    <cellStyle name="Comma 207 8 3 9" xfId="46600" xr:uid="{00000000-0005-0000-0000-0000201E0000}"/>
    <cellStyle name="Comma 207 8 4" xfId="9660" xr:uid="{00000000-0005-0000-0000-0000211E0000}"/>
    <cellStyle name="Comma 207 8 4 2" xfId="22569" xr:uid="{00000000-0005-0000-0000-0000221E0000}"/>
    <cellStyle name="Comma 207 8 5" xfId="13279" xr:uid="{00000000-0005-0000-0000-0000231E0000}"/>
    <cellStyle name="Comma 207 8 5 2" xfId="26181" xr:uid="{00000000-0005-0000-0000-0000241E0000}"/>
    <cellStyle name="Comma 207 8 6" xfId="17065" xr:uid="{00000000-0005-0000-0000-0000251E0000}"/>
    <cellStyle name="Comma 207 8 7" xfId="20677" xr:uid="{00000000-0005-0000-0000-0000261E0000}"/>
    <cellStyle name="Comma 207 8 8" xfId="29970" xr:uid="{00000000-0005-0000-0000-0000271E0000}"/>
    <cellStyle name="Comma 207 8 9" xfId="33672" xr:uid="{00000000-0005-0000-0000-0000281E0000}"/>
    <cellStyle name="Comma 207 9" xfId="7824" xr:uid="{00000000-0005-0000-0000-0000291E0000}"/>
    <cellStyle name="Comma 207 9 10" xfId="37470" xr:uid="{00000000-0005-0000-0000-00002A1E0000}"/>
    <cellStyle name="Comma 207 9 11" xfId="41177" xr:uid="{00000000-0005-0000-0000-00002B1E0000}"/>
    <cellStyle name="Comma 207 9 12" xfId="44880" xr:uid="{00000000-0005-0000-0000-00002C1E0000}"/>
    <cellStyle name="Comma 207 9 13" xfId="48583" xr:uid="{00000000-0005-0000-0000-00002D1E0000}"/>
    <cellStyle name="Comma 207 9 2" xfId="8604" xr:uid="{00000000-0005-0000-0000-00002E1E0000}"/>
    <cellStyle name="Comma 207 9 2 10" xfId="41951" xr:uid="{00000000-0005-0000-0000-00002F1E0000}"/>
    <cellStyle name="Comma 207 9 2 11" xfId="45654" xr:uid="{00000000-0005-0000-0000-0000301E0000}"/>
    <cellStyle name="Comma 207 9 2 12" xfId="49357" xr:uid="{00000000-0005-0000-0000-0000311E0000}"/>
    <cellStyle name="Comma 207 9 2 2" xfId="12326" xr:uid="{00000000-0005-0000-0000-0000321E0000}"/>
    <cellStyle name="Comma 207 9 2 2 10" xfId="51163" xr:uid="{00000000-0005-0000-0000-0000331E0000}"/>
    <cellStyle name="Comma 207 9 2 2 2" xfId="16032" xr:uid="{00000000-0005-0000-0000-0000341E0000}"/>
    <cellStyle name="Comma 207 9 2 2 2 2" xfId="28933" xr:uid="{00000000-0005-0000-0000-0000351E0000}"/>
    <cellStyle name="Comma 207 9 2 2 3" xfId="19731" xr:uid="{00000000-0005-0000-0000-0000361E0000}"/>
    <cellStyle name="Comma 207 9 2 2 4" xfId="25235" xr:uid="{00000000-0005-0000-0000-0000371E0000}"/>
    <cellStyle name="Comma 207 9 2 2 5" xfId="32636" xr:uid="{00000000-0005-0000-0000-0000381E0000}"/>
    <cellStyle name="Comma 207 9 2 2 6" xfId="36338" xr:uid="{00000000-0005-0000-0000-0000391E0000}"/>
    <cellStyle name="Comma 207 9 2 2 7" xfId="40050" xr:uid="{00000000-0005-0000-0000-00003A1E0000}"/>
    <cellStyle name="Comma 207 9 2 2 8" xfId="43757" xr:uid="{00000000-0005-0000-0000-00003B1E0000}"/>
    <cellStyle name="Comma 207 9 2 2 9" xfId="47460" xr:uid="{00000000-0005-0000-0000-00003C1E0000}"/>
    <cellStyle name="Comma 207 9 2 3" xfId="10520" xr:uid="{00000000-0005-0000-0000-00003D1E0000}"/>
    <cellStyle name="Comma 207 9 2 3 2" xfId="23429" xr:uid="{00000000-0005-0000-0000-00003E1E0000}"/>
    <cellStyle name="Comma 207 9 2 4" xfId="14139" xr:uid="{00000000-0005-0000-0000-00003F1E0000}"/>
    <cellStyle name="Comma 207 9 2 4 2" xfId="27041" xr:uid="{00000000-0005-0000-0000-0000401E0000}"/>
    <cellStyle name="Comma 207 9 2 5" xfId="17925" xr:uid="{00000000-0005-0000-0000-0000411E0000}"/>
    <cellStyle name="Comma 207 9 2 6" xfId="21537" xr:uid="{00000000-0005-0000-0000-0000421E0000}"/>
    <cellStyle name="Comma 207 9 2 7" xfId="30830" xr:uid="{00000000-0005-0000-0000-0000431E0000}"/>
    <cellStyle name="Comma 207 9 2 8" xfId="34532" xr:uid="{00000000-0005-0000-0000-0000441E0000}"/>
    <cellStyle name="Comma 207 9 2 9" xfId="38244" xr:uid="{00000000-0005-0000-0000-0000451E0000}"/>
    <cellStyle name="Comma 207 9 3" xfId="11552" xr:uid="{00000000-0005-0000-0000-0000461E0000}"/>
    <cellStyle name="Comma 207 9 3 10" xfId="50389" xr:uid="{00000000-0005-0000-0000-0000471E0000}"/>
    <cellStyle name="Comma 207 9 3 2" xfId="15258" xr:uid="{00000000-0005-0000-0000-0000481E0000}"/>
    <cellStyle name="Comma 207 9 3 2 2" xfId="28159" xr:uid="{00000000-0005-0000-0000-0000491E0000}"/>
    <cellStyle name="Comma 207 9 3 3" xfId="18957" xr:uid="{00000000-0005-0000-0000-00004A1E0000}"/>
    <cellStyle name="Comma 207 9 3 4" xfId="24461" xr:uid="{00000000-0005-0000-0000-00004B1E0000}"/>
    <cellStyle name="Comma 207 9 3 5" xfId="31862" xr:uid="{00000000-0005-0000-0000-00004C1E0000}"/>
    <cellStyle name="Comma 207 9 3 6" xfId="35564" xr:uid="{00000000-0005-0000-0000-00004D1E0000}"/>
    <cellStyle name="Comma 207 9 3 7" xfId="39276" xr:uid="{00000000-0005-0000-0000-00004E1E0000}"/>
    <cellStyle name="Comma 207 9 3 8" xfId="42983" xr:uid="{00000000-0005-0000-0000-00004F1E0000}"/>
    <cellStyle name="Comma 207 9 3 9" xfId="46686" xr:uid="{00000000-0005-0000-0000-0000501E0000}"/>
    <cellStyle name="Comma 207 9 4" xfId="9746" xr:uid="{00000000-0005-0000-0000-0000511E0000}"/>
    <cellStyle name="Comma 207 9 4 2" xfId="22655" xr:uid="{00000000-0005-0000-0000-0000521E0000}"/>
    <cellStyle name="Comma 207 9 5" xfId="13365" xr:uid="{00000000-0005-0000-0000-0000531E0000}"/>
    <cellStyle name="Comma 207 9 5 2" xfId="26267" xr:uid="{00000000-0005-0000-0000-0000541E0000}"/>
    <cellStyle name="Comma 207 9 6" xfId="17151" xr:uid="{00000000-0005-0000-0000-0000551E0000}"/>
    <cellStyle name="Comma 207 9 7" xfId="20763" xr:uid="{00000000-0005-0000-0000-0000561E0000}"/>
    <cellStyle name="Comma 207 9 8" xfId="30056" xr:uid="{00000000-0005-0000-0000-0000571E0000}"/>
    <cellStyle name="Comma 207 9 9" xfId="33758" xr:uid="{00000000-0005-0000-0000-0000581E0000}"/>
    <cellStyle name="Comma 21" xfId="6348" xr:uid="{00000000-0005-0000-0000-0000591E0000}"/>
    <cellStyle name="Comma 21 2" xfId="54260" xr:uid="{00000000-0005-0000-0000-00005A1E0000}"/>
    <cellStyle name="Comma 21_29" xfId="54844" xr:uid="{00000000-0005-0000-0000-00005B1E0000}"/>
    <cellStyle name="Comma 22" xfId="7520" xr:uid="{00000000-0005-0000-0000-00005C1E0000}"/>
    <cellStyle name="Comma 22 2" xfId="54261" xr:uid="{00000000-0005-0000-0000-00005D1E0000}"/>
    <cellStyle name="Comma 22_29" xfId="54845" xr:uid="{00000000-0005-0000-0000-00005E1E0000}"/>
    <cellStyle name="Comma 23" xfId="7522" xr:uid="{00000000-0005-0000-0000-00005F1E0000}"/>
    <cellStyle name="Comma 23 2" xfId="54262" xr:uid="{00000000-0005-0000-0000-0000601E0000}"/>
    <cellStyle name="Comma 23_29" xfId="54846" xr:uid="{00000000-0005-0000-0000-0000611E0000}"/>
    <cellStyle name="Comma 24" xfId="6702" xr:uid="{00000000-0005-0000-0000-0000621E0000}"/>
    <cellStyle name="Comma 24 2" xfId="54263" xr:uid="{00000000-0005-0000-0000-0000631E0000}"/>
    <cellStyle name="Comma 24_29" xfId="54847" xr:uid="{00000000-0005-0000-0000-0000641E0000}"/>
    <cellStyle name="Comma 25" xfId="7527" xr:uid="{00000000-0005-0000-0000-0000651E0000}"/>
    <cellStyle name="Comma 25 2" xfId="54264" xr:uid="{00000000-0005-0000-0000-0000661E0000}"/>
    <cellStyle name="Comma 25_29" xfId="54848" xr:uid="{00000000-0005-0000-0000-0000671E0000}"/>
    <cellStyle name="Comma 26" xfId="7531" xr:uid="{00000000-0005-0000-0000-0000681E0000}"/>
    <cellStyle name="Comma 26 2" xfId="54265" xr:uid="{00000000-0005-0000-0000-0000691E0000}"/>
    <cellStyle name="Comma 26_29" xfId="54849" xr:uid="{00000000-0005-0000-0000-00006A1E0000}"/>
    <cellStyle name="Comma 27" xfId="7629" xr:uid="{00000000-0005-0000-0000-00006B1E0000}"/>
    <cellStyle name="Comma 27 2" xfId="54266" xr:uid="{00000000-0005-0000-0000-00006C1E0000}"/>
    <cellStyle name="Comma 27_29" xfId="54850" xr:uid="{00000000-0005-0000-0000-00006D1E0000}"/>
    <cellStyle name="Comma 28" xfId="7597" xr:uid="{00000000-0005-0000-0000-00006E1E0000}"/>
    <cellStyle name="Comma 28 2" xfId="54267" xr:uid="{00000000-0005-0000-0000-00006F1E0000}"/>
    <cellStyle name="Comma 28_29" xfId="54851" xr:uid="{00000000-0005-0000-0000-0000701E0000}"/>
    <cellStyle name="Comma 29" xfId="7537" xr:uid="{00000000-0005-0000-0000-0000711E0000}"/>
    <cellStyle name="Comma 29 2" xfId="54358" xr:uid="{00000000-0005-0000-0000-0000721E0000}"/>
    <cellStyle name="Comma 29 3" xfId="54382" xr:uid="{00000000-0005-0000-0000-0000731E0000}"/>
    <cellStyle name="Comma 29_29" xfId="54852" xr:uid="{00000000-0005-0000-0000-0000741E0000}"/>
    <cellStyle name="Comma 3" xfId="357" xr:uid="{00000000-0005-0000-0000-0000751E0000}"/>
    <cellStyle name="Comma 3 2" xfId="358" xr:uid="{00000000-0005-0000-0000-0000761E0000}"/>
    <cellStyle name="Comma 3 2 2" xfId="1714" xr:uid="{00000000-0005-0000-0000-0000771E0000}"/>
    <cellStyle name="Comma 3 2 2 2" xfId="6709" xr:uid="{00000000-0005-0000-0000-0000781E0000}"/>
    <cellStyle name="Comma 3 2 2 3" xfId="5346" xr:uid="{00000000-0005-0000-0000-0000791E0000}"/>
    <cellStyle name="Comma 3 2 3" xfId="1715" xr:uid="{00000000-0005-0000-0000-00007A1E0000}"/>
    <cellStyle name="Comma 3 2 3 2" xfId="6710" xr:uid="{00000000-0005-0000-0000-00007B1E0000}"/>
    <cellStyle name="Comma 3 2 3 3" xfId="5347" xr:uid="{00000000-0005-0000-0000-00007C1E0000}"/>
    <cellStyle name="Comma 3 2 4" xfId="1716" xr:uid="{00000000-0005-0000-0000-00007D1E0000}"/>
    <cellStyle name="Comma 3 2 4 2" xfId="6711" xr:uid="{00000000-0005-0000-0000-00007E1E0000}"/>
    <cellStyle name="Comma 3 2 4 3" xfId="5348" xr:uid="{00000000-0005-0000-0000-00007F1E0000}"/>
    <cellStyle name="Comma 3 2 5" xfId="6350" xr:uid="{00000000-0005-0000-0000-0000801E0000}"/>
    <cellStyle name="Comma 3 2 6" xfId="5345" xr:uid="{00000000-0005-0000-0000-0000811E0000}"/>
    <cellStyle name="Comma 3 2_00.01.01Y" xfId="53647" xr:uid="{00000000-0005-0000-0000-0000821E0000}"/>
    <cellStyle name="Comma 3 3" xfId="1717" xr:uid="{00000000-0005-0000-0000-0000831E0000}"/>
    <cellStyle name="Comma 3 3 2" xfId="6712" xr:uid="{00000000-0005-0000-0000-0000841E0000}"/>
    <cellStyle name="Comma 3 3 3" xfId="5349" xr:uid="{00000000-0005-0000-0000-0000851E0000}"/>
    <cellStyle name="Comma 3 3 4" xfId="53896" xr:uid="{00000000-0005-0000-0000-0000861E0000}"/>
    <cellStyle name="Comma 3 3_29" xfId="54854" xr:uid="{00000000-0005-0000-0000-0000871E0000}"/>
    <cellStyle name="Comma 3 4" xfId="1718" xr:uid="{00000000-0005-0000-0000-0000881E0000}"/>
    <cellStyle name="Comma 3 4 2" xfId="6713" xr:uid="{00000000-0005-0000-0000-0000891E0000}"/>
    <cellStyle name="Comma 3 4 3" xfId="5350" xr:uid="{00000000-0005-0000-0000-00008A1E0000}"/>
    <cellStyle name="Comma 3 4 4" xfId="54363" xr:uid="{00000000-0005-0000-0000-00008B1E0000}"/>
    <cellStyle name="Comma 3 4_29" xfId="54855" xr:uid="{00000000-0005-0000-0000-00008C1E0000}"/>
    <cellStyle name="Comma 3 5" xfId="1719" xr:uid="{00000000-0005-0000-0000-00008D1E0000}"/>
    <cellStyle name="Comma 3 5 2" xfId="6714" xr:uid="{00000000-0005-0000-0000-00008E1E0000}"/>
    <cellStyle name="Comma 3 5 3" xfId="5351" xr:uid="{00000000-0005-0000-0000-00008F1E0000}"/>
    <cellStyle name="Comma 3 5 4" xfId="54364" xr:uid="{00000000-0005-0000-0000-0000901E0000}"/>
    <cellStyle name="Comma 3 5_29" xfId="54856" xr:uid="{00000000-0005-0000-0000-0000911E0000}"/>
    <cellStyle name="Comma 3 6" xfId="6349" xr:uid="{00000000-0005-0000-0000-0000921E0000}"/>
    <cellStyle name="Comma 3 6 2" xfId="54365" xr:uid="{00000000-0005-0000-0000-0000931E0000}"/>
    <cellStyle name="Comma 3 6_29" xfId="54857" xr:uid="{00000000-0005-0000-0000-0000941E0000}"/>
    <cellStyle name="Comma 3 7" xfId="5344" xr:uid="{00000000-0005-0000-0000-0000951E0000}"/>
    <cellStyle name="Comma 3 7 2" xfId="54366" xr:uid="{00000000-0005-0000-0000-0000961E0000}"/>
    <cellStyle name="Comma 3 7_29" xfId="54858" xr:uid="{00000000-0005-0000-0000-0000971E0000}"/>
    <cellStyle name="Comma 3 8" xfId="53648" xr:uid="{00000000-0005-0000-0000-0000981E0000}"/>
    <cellStyle name="Comma 3 8 2" xfId="54367" xr:uid="{00000000-0005-0000-0000-0000991E0000}"/>
    <cellStyle name="Comma 3 9" xfId="53895" xr:uid="{00000000-0005-0000-0000-00009A1E0000}"/>
    <cellStyle name="Comma 3_29" xfId="54853" xr:uid="{00000000-0005-0000-0000-00009B1E0000}"/>
    <cellStyle name="Comma 30" xfId="7535" xr:uid="{00000000-0005-0000-0000-00009C1E0000}"/>
    <cellStyle name="Comma 30 2" xfId="54368" xr:uid="{00000000-0005-0000-0000-00009D1E0000}"/>
    <cellStyle name="Comma 30_29" xfId="54859" xr:uid="{00000000-0005-0000-0000-00009E1E0000}"/>
    <cellStyle name="Comma 31" xfId="7534" xr:uid="{00000000-0005-0000-0000-00009F1E0000}"/>
    <cellStyle name="Comma 31 2" xfId="54369" xr:uid="{00000000-0005-0000-0000-0000A01E0000}"/>
    <cellStyle name="Comma 31_29" xfId="54860" xr:uid="{00000000-0005-0000-0000-0000A11E0000}"/>
    <cellStyle name="Comma 32" xfId="7638" xr:uid="{00000000-0005-0000-0000-0000A21E0000}"/>
    <cellStyle name="Comma 32 2" xfId="54370" xr:uid="{00000000-0005-0000-0000-0000A31E0000}"/>
    <cellStyle name="Comma 32_29" xfId="54861" xr:uid="{00000000-0005-0000-0000-0000A41E0000}"/>
    <cellStyle name="Comma 33" xfId="7634" xr:uid="{00000000-0005-0000-0000-0000A51E0000}"/>
    <cellStyle name="Comma 33 2" xfId="54359" xr:uid="{00000000-0005-0000-0000-0000A61E0000}"/>
    <cellStyle name="Comma 33_29" xfId="54862" xr:uid="{00000000-0005-0000-0000-0000A71E0000}"/>
    <cellStyle name="Comma 34" xfId="7639" xr:uid="{00000000-0005-0000-0000-0000A81E0000}"/>
    <cellStyle name="Comma 34 2" xfId="54371" xr:uid="{00000000-0005-0000-0000-0000A91E0000}"/>
    <cellStyle name="Comma 34_29" xfId="54863" xr:uid="{00000000-0005-0000-0000-0000AA1E0000}"/>
    <cellStyle name="Comma 35" xfId="7528" xr:uid="{00000000-0005-0000-0000-0000AB1E0000}"/>
    <cellStyle name="Comma 35 2" xfId="7999" xr:uid="{00000000-0005-0000-0000-0000AC1E0000}"/>
    <cellStyle name="Comma 35 3" xfId="54372" xr:uid="{00000000-0005-0000-0000-0000AD1E0000}"/>
    <cellStyle name="Comma 35_29" xfId="54864" xr:uid="{00000000-0005-0000-0000-0000AE1E0000}"/>
    <cellStyle name="Comma 36" xfId="7732" xr:uid="{00000000-0005-0000-0000-0000AF1E0000}"/>
    <cellStyle name="Comma 36 2" xfId="8173" xr:uid="{00000000-0005-0000-0000-0000B01E0000}"/>
    <cellStyle name="Comma 37" xfId="5570" xr:uid="{00000000-0005-0000-0000-0000B11E0000}"/>
    <cellStyle name="Comma 37 2" xfId="7911" xr:uid="{00000000-0005-0000-0000-0000B21E0000}"/>
    <cellStyle name="Comma 38" xfId="7728" xr:uid="{00000000-0005-0000-0000-0000B31E0000}"/>
    <cellStyle name="Comma 38 2" xfId="8172" xr:uid="{00000000-0005-0000-0000-0000B41E0000}"/>
    <cellStyle name="Comma 38 2 2" xfId="54968" xr:uid="{00000000-0005-0000-0000-0000B51E0000}"/>
    <cellStyle name="Comma 38 3" xfId="54964" xr:uid="{00000000-0005-0000-0000-0000B61E0000}"/>
    <cellStyle name="Comma 39" xfId="5336" xr:uid="{00000000-0005-0000-0000-0000B71E0000}"/>
    <cellStyle name="Comma 39 2" xfId="7910" xr:uid="{00000000-0005-0000-0000-0000B81E0000}"/>
    <cellStyle name="Comma 4" xfId="359" xr:uid="{00000000-0005-0000-0000-0000B91E0000}"/>
    <cellStyle name="Comma 4 10" xfId="54966" xr:uid="{00000000-0005-0000-0000-0000BA1E0000}"/>
    <cellStyle name="Comma 4 2" xfId="360" xr:uid="{00000000-0005-0000-0000-0000BB1E0000}"/>
    <cellStyle name="Comma 4 2 2" xfId="1720" xr:uid="{00000000-0005-0000-0000-0000BC1E0000}"/>
    <cellStyle name="Comma 4 2 2 2" xfId="6715" xr:uid="{00000000-0005-0000-0000-0000BD1E0000}"/>
    <cellStyle name="Comma 4 2 2 3" xfId="5354" xr:uid="{00000000-0005-0000-0000-0000BE1E0000}"/>
    <cellStyle name="Comma 4 2 3" xfId="1721" xr:uid="{00000000-0005-0000-0000-0000BF1E0000}"/>
    <cellStyle name="Comma 4 2 3 2" xfId="6716" xr:uid="{00000000-0005-0000-0000-0000C01E0000}"/>
    <cellStyle name="Comma 4 2 3 3" xfId="5355" xr:uid="{00000000-0005-0000-0000-0000C11E0000}"/>
    <cellStyle name="Comma 4 2 4" xfId="1722" xr:uid="{00000000-0005-0000-0000-0000C21E0000}"/>
    <cellStyle name="Comma 4 2 4 2" xfId="6717" xr:uid="{00000000-0005-0000-0000-0000C31E0000}"/>
    <cellStyle name="Comma 4 2 4 3" xfId="5356" xr:uid="{00000000-0005-0000-0000-0000C41E0000}"/>
    <cellStyle name="Comma 4 2 5" xfId="6352" xr:uid="{00000000-0005-0000-0000-0000C51E0000}"/>
    <cellStyle name="Comma 4 2 6" xfId="5353" xr:uid="{00000000-0005-0000-0000-0000C61E0000}"/>
    <cellStyle name="Comma 4 2_00.01.01Y" xfId="53649" xr:uid="{00000000-0005-0000-0000-0000C71E0000}"/>
    <cellStyle name="Comma 4 3" xfId="1723" xr:uid="{00000000-0005-0000-0000-0000C81E0000}"/>
    <cellStyle name="Comma 4 3 2" xfId="6718" xr:uid="{00000000-0005-0000-0000-0000C91E0000}"/>
    <cellStyle name="Comma 4 3 3" xfId="5357" xr:uid="{00000000-0005-0000-0000-0000CA1E0000}"/>
    <cellStyle name="Comma 4 4" xfId="1724" xr:uid="{00000000-0005-0000-0000-0000CB1E0000}"/>
    <cellStyle name="Comma 4 4 2" xfId="6719" xr:uid="{00000000-0005-0000-0000-0000CC1E0000}"/>
    <cellStyle name="Comma 4 4 3" xfId="5358" xr:uid="{00000000-0005-0000-0000-0000CD1E0000}"/>
    <cellStyle name="Comma 4 5" xfId="1725" xr:uid="{00000000-0005-0000-0000-0000CE1E0000}"/>
    <cellStyle name="Comma 4 5 2" xfId="6720" xr:uid="{00000000-0005-0000-0000-0000CF1E0000}"/>
    <cellStyle name="Comma 4 5 3" xfId="5359" xr:uid="{00000000-0005-0000-0000-0000D01E0000}"/>
    <cellStyle name="Comma 4 6" xfId="6351" xr:uid="{00000000-0005-0000-0000-0000D11E0000}"/>
    <cellStyle name="Comma 4 7" xfId="5352" xr:uid="{00000000-0005-0000-0000-0000D21E0000}"/>
    <cellStyle name="Comma 4 8" xfId="53897" xr:uid="{00000000-0005-0000-0000-0000D31E0000}"/>
    <cellStyle name="Comma 4 9" xfId="54962" xr:uid="{00000000-0005-0000-0000-0000D41E0000}"/>
    <cellStyle name="Comma 4_00.01.01Y" xfId="53650" xr:uid="{00000000-0005-0000-0000-0000D51E0000}"/>
    <cellStyle name="Comma 40" xfId="53881" xr:uid="{00000000-0005-0000-0000-0000D61E0000}"/>
    <cellStyle name="Comma 41" xfId="54357" xr:uid="{00000000-0005-0000-0000-0000D71E0000}"/>
    <cellStyle name="Comma 42" xfId="54378" xr:uid="{00000000-0005-0000-0000-0000D81E0000}"/>
    <cellStyle name="Comma 43" xfId="54384" xr:uid="{00000000-0005-0000-0000-0000D91E0000}"/>
    <cellStyle name="Comma 44" xfId="334" xr:uid="{00000000-0005-0000-0000-0000DA1E0000}"/>
    <cellStyle name="Comma 45" xfId="54961" xr:uid="{00000000-0005-0000-0000-0000DB1E0000}"/>
    <cellStyle name="Comma 46" xfId="54970" xr:uid="{00000000-0005-0000-0000-0000DC1E0000}"/>
    <cellStyle name="Comma 5" xfId="361" xr:uid="{00000000-0005-0000-0000-0000DD1E0000}"/>
    <cellStyle name="Comma 5 2" xfId="362" xr:uid="{00000000-0005-0000-0000-0000DE1E0000}"/>
    <cellStyle name="Comma 5 2 2" xfId="1726" xr:uid="{00000000-0005-0000-0000-0000DF1E0000}"/>
    <cellStyle name="Comma 5 2 2 2" xfId="6721" xr:uid="{00000000-0005-0000-0000-0000E01E0000}"/>
    <cellStyle name="Comma 5 2 2 3" xfId="5362" xr:uid="{00000000-0005-0000-0000-0000E11E0000}"/>
    <cellStyle name="Comma 5 2 3" xfId="1727" xr:uid="{00000000-0005-0000-0000-0000E21E0000}"/>
    <cellStyle name="Comma 5 2 3 2" xfId="6722" xr:uid="{00000000-0005-0000-0000-0000E31E0000}"/>
    <cellStyle name="Comma 5 2 3 3" xfId="5363" xr:uid="{00000000-0005-0000-0000-0000E41E0000}"/>
    <cellStyle name="Comma 5 2 4" xfId="1728" xr:uid="{00000000-0005-0000-0000-0000E51E0000}"/>
    <cellStyle name="Comma 5 2 4 2" xfId="6723" xr:uid="{00000000-0005-0000-0000-0000E61E0000}"/>
    <cellStyle name="Comma 5 2 4 3" xfId="5364" xr:uid="{00000000-0005-0000-0000-0000E71E0000}"/>
    <cellStyle name="Comma 5 2 5" xfId="6354" xr:uid="{00000000-0005-0000-0000-0000E81E0000}"/>
    <cellStyle name="Comma 5 2 6" xfId="5361" xr:uid="{00000000-0005-0000-0000-0000E91E0000}"/>
    <cellStyle name="Comma 5 3" xfId="363" xr:uid="{00000000-0005-0000-0000-0000EA1E0000}"/>
    <cellStyle name="Comma 5 3 2" xfId="364" xr:uid="{00000000-0005-0000-0000-0000EB1E0000}"/>
    <cellStyle name="Comma 5 3 2 2" xfId="1729" xr:uid="{00000000-0005-0000-0000-0000EC1E0000}"/>
    <cellStyle name="Comma 5 3 2 2 2" xfId="6724" xr:uid="{00000000-0005-0000-0000-0000ED1E0000}"/>
    <cellStyle name="Comma 5 3 2 2 3" xfId="5367" xr:uid="{00000000-0005-0000-0000-0000EE1E0000}"/>
    <cellStyle name="Comma 5 3 2 3" xfId="1730" xr:uid="{00000000-0005-0000-0000-0000EF1E0000}"/>
    <cellStyle name="Comma 5 3 2 3 2" xfId="6725" xr:uid="{00000000-0005-0000-0000-0000F01E0000}"/>
    <cellStyle name="Comma 5 3 2 3 3" xfId="5368" xr:uid="{00000000-0005-0000-0000-0000F11E0000}"/>
    <cellStyle name="Comma 5 3 2 4" xfId="1731" xr:uid="{00000000-0005-0000-0000-0000F21E0000}"/>
    <cellStyle name="Comma 5 3 2 4 2" xfId="6726" xr:uid="{00000000-0005-0000-0000-0000F31E0000}"/>
    <cellStyle name="Comma 5 3 2 4 3" xfId="5369" xr:uid="{00000000-0005-0000-0000-0000F41E0000}"/>
    <cellStyle name="Comma 5 3 2 5" xfId="6356" xr:uid="{00000000-0005-0000-0000-0000F51E0000}"/>
    <cellStyle name="Comma 5 3 2 6" xfId="5366" xr:uid="{00000000-0005-0000-0000-0000F61E0000}"/>
    <cellStyle name="Comma 5 3 3" xfId="365" xr:uid="{00000000-0005-0000-0000-0000F71E0000}"/>
    <cellStyle name="Comma 5 3 3 2" xfId="1732" xr:uid="{00000000-0005-0000-0000-0000F81E0000}"/>
    <cellStyle name="Comma 5 3 3 2 2" xfId="1733" xr:uid="{00000000-0005-0000-0000-0000F91E0000}"/>
    <cellStyle name="Comma 5 3 3 2 2 2" xfId="6728" xr:uid="{00000000-0005-0000-0000-0000FA1E0000}"/>
    <cellStyle name="Comma 5 3 3 2 2 3" xfId="5372" xr:uid="{00000000-0005-0000-0000-0000FB1E0000}"/>
    <cellStyle name="Comma 5 3 3 2 3" xfId="6727" xr:uid="{00000000-0005-0000-0000-0000FC1E0000}"/>
    <cellStyle name="Comma 5 3 3 2 4" xfId="5371" xr:uid="{00000000-0005-0000-0000-0000FD1E0000}"/>
    <cellStyle name="Comma 5 3 3 3" xfId="6357" xr:uid="{00000000-0005-0000-0000-0000FE1E0000}"/>
    <cellStyle name="Comma 5 3 3 4" xfId="5370" xr:uid="{00000000-0005-0000-0000-0000FF1E0000}"/>
    <cellStyle name="Comma 5 3 4" xfId="1734" xr:uid="{00000000-0005-0000-0000-0000001F0000}"/>
    <cellStyle name="Comma 5 3 4 2" xfId="1735" xr:uid="{00000000-0005-0000-0000-0000011F0000}"/>
    <cellStyle name="Comma 5 3 4 2 2" xfId="6730" xr:uid="{00000000-0005-0000-0000-0000021F0000}"/>
    <cellStyle name="Comma 5 3 4 2 3" xfId="5374" xr:uid="{00000000-0005-0000-0000-0000031F0000}"/>
    <cellStyle name="Comma 5 3 4 3" xfId="6729" xr:uid="{00000000-0005-0000-0000-0000041F0000}"/>
    <cellStyle name="Comma 5 3 4 4" xfId="5373" xr:uid="{00000000-0005-0000-0000-0000051F0000}"/>
    <cellStyle name="Comma 5 3 5" xfId="6355" xr:uid="{00000000-0005-0000-0000-0000061F0000}"/>
    <cellStyle name="Comma 5 3 6" xfId="5365" xr:uid="{00000000-0005-0000-0000-0000071F0000}"/>
    <cellStyle name="Comma 5 4" xfId="366" xr:uid="{00000000-0005-0000-0000-0000081F0000}"/>
    <cellStyle name="Comma 5 4 2" xfId="1736" xr:uid="{00000000-0005-0000-0000-0000091F0000}"/>
    <cellStyle name="Comma 5 4 2 2" xfId="1737" xr:uid="{00000000-0005-0000-0000-00000A1F0000}"/>
    <cellStyle name="Comma 5 4 2 2 2" xfId="6732" xr:uid="{00000000-0005-0000-0000-00000B1F0000}"/>
    <cellStyle name="Comma 5 4 2 2 3" xfId="5377" xr:uid="{00000000-0005-0000-0000-00000C1F0000}"/>
    <cellStyle name="Comma 5 4 2 3" xfId="6731" xr:uid="{00000000-0005-0000-0000-00000D1F0000}"/>
    <cellStyle name="Comma 5 4 2 4" xfId="5376" xr:uid="{00000000-0005-0000-0000-00000E1F0000}"/>
    <cellStyle name="Comma 5 4 3" xfId="6358" xr:uid="{00000000-0005-0000-0000-00000F1F0000}"/>
    <cellStyle name="Comma 5 4 4" xfId="5375" xr:uid="{00000000-0005-0000-0000-0000101F0000}"/>
    <cellStyle name="Comma 5 5" xfId="1738" xr:uid="{00000000-0005-0000-0000-0000111F0000}"/>
    <cellStyle name="Comma 5 5 2" xfId="1739" xr:uid="{00000000-0005-0000-0000-0000121F0000}"/>
    <cellStyle name="Comma 5 5 2 2" xfId="6734" xr:uid="{00000000-0005-0000-0000-0000131F0000}"/>
    <cellStyle name="Comma 5 5 2 3" xfId="5379" xr:uid="{00000000-0005-0000-0000-0000141F0000}"/>
    <cellStyle name="Comma 5 5 3" xfId="6733" xr:uid="{00000000-0005-0000-0000-0000151F0000}"/>
    <cellStyle name="Comma 5 5 4" xfId="5378" xr:uid="{00000000-0005-0000-0000-0000161F0000}"/>
    <cellStyle name="Comma 5 6" xfId="6353" xr:uid="{00000000-0005-0000-0000-0000171F0000}"/>
    <cellStyle name="Comma 5 7" xfId="5360" xr:uid="{00000000-0005-0000-0000-0000181F0000}"/>
    <cellStyle name="Comma 5_00.01.01Y" xfId="53651" xr:uid="{00000000-0005-0000-0000-0000191F0000}"/>
    <cellStyle name="Comma 6" xfId="367" xr:uid="{00000000-0005-0000-0000-00001A1F0000}"/>
    <cellStyle name="Comma 6 2" xfId="1740" xr:uid="{00000000-0005-0000-0000-00001B1F0000}"/>
    <cellStyle name="Comma 6 2 2" xfId="6735" xr:uid="{00000000-0005-0000-0000-00001C1F0000}"/>
    <cellStyle name="Comma 6 2 3" xfId="5381" xr:uid="{00000000-0005-0000-0000-00001D1F0000}"/>
    <cellStyle name="Comma 6 3" xfId="1741" xr:uid="{00000000-0005-0000-0000-00001E1F0000}"/>
    <cellStyle name="Comma 6 3 2" xfId="6736" xr:uid="{00000000-0005-0000-0000-00001F1F0000}"/>
    <cellStyle name="Comma 6 3 3" xfId="5382" xr:uid="{00000000-0005-0000-0000-0000201F0000}"/>
    <cellStyle name="Comma 6 4" xfId="1742" xr:uid="{00000000-0005-0000-0000-0000211F0000}"/>
    <cellStyle name="Comma 6 4 2" xfId="6737" xr:uid="{00000000-0005-0000-0000-0000221F0000}"/>
    <cellStyle name="Comma 6 4 3" xfId="5383" xr:uid="{00000000-0005-0000-0000-0000231F0000}"/>
    <cellStyle name="Comma 6 5" xfId="6359" xr:uid="{00000000-0005-0000-0000-0000241F0000}"/>
    <cellStyle name="Comma 6 6" xfId="5380" xr:uid="{00000000-0005-0000-0000-0000251F0000}"/>
    <cellStyle name="Comma 6_00.01.01Y" xfId="53652" xr:uid="{00000000-0005-0000-0000-0000261F0000}"/>
    <cellStyle name="Comma 7" xfId="368" xr:uid="{00000000-0005-0000-0000-0000271F0000}"/>
    <cellStyle name="Comma 7 2" xfId="1743" xr:uid="{00000000-0005-0000-0000-0000281F0000}"/>
    <cellStyle name="Comma 7 2 2" xfId="6738" xr:uid="{00000000-0005-0000-0000-0000291F0000}"/>
    <cellStyle name="Comma 7 2 3" xfId="5385" xr:uid="{00000000-0005-0000-0000-00002A1F0000}"/>
    <cellStyle name="Comma 7 2 4" xfId="53898" xr:uid="{00000000-0005-0000-0000-00002B1F0000}"/>
    <cellStyle name="Comma 7 2_29" xfId="54865" xr:uid="{00000000-0005-0000-0000-00002C1F0000}"/>
    <cellStyle name="Comma 7 3" xfId="1744" xr:uid="{00000000-0005-0000-0000-00002D1F0000}"/>
    <cellStyle name="Comma 7 3 2" xfId="6739" xr:uid="{00000000-0005-0000-0000-00002E1F0000}"/>
    <cellStyle name="Comma 7 3 3" xfId="5386" xr:uid="{00000000-0005-0000-0000-00002F1F0000}"/>
    <cellStyle name="Comma 7 4" xfId="1745" xr:uid="{00000000-0005-0000-0000-0000301F0000}"/>
    <cellStyle name="Comma 7 4 2" xfId="6740" xr:uid="{00000000-0005-0000-0000-0000311F0000}"/>
    <cellStyle name="Comma 7 4 3" xfId="5387" xr:uid="{00000000-0005-0000-0000-0000321F0000}"/>
    <cellStyle name="Comma 7 5" xfId="6360" xr:uid="{00000000-0005-0000-0000-0000331F0000}"/>
    <cellStyle name="Comma 7 6" xfId="5384" xr:uid="{00000000-0005-0000-0000-0000341F0000}"/>
    <cellStyle name="Comma 7_00.01.01Y" xfId="53653" xr:uid="{00000000-0005-0000-0000-0000351F0000}"/>
    <cellStyle name="Comma 8" xfId="369" xr:uid="{00000000-0005-0000-0000-0000361F0000}"/>
    <cellStyle name="Comma 8 2" xfId="370" xr:uid="{00000000-0005-0000-0000-0000371F0000}"/>
    <cellStyle name="Comma 8 2 2" xfId="1746" xr:uid="{00000000-0005-0000-0000-0000381F0000}"/>
    <cellStyle name="Comma 8 2 2 2" xfId="6741" xr:uid="{00000000-0005-0000-0000-0000391F0000}"/>
    <cellStyle name="Comma 8 2 2 3" xfId="5390" xr:uid="{00000000-0005-0000-0000-00003A1F0000}"/>
    <cellStyle name="Comma 8 2 3" xfId="1747" xr:uid="{00000000-0005-0000-0000-00003B1F0000}"/>
    <cellStyle name="Comma 8 2 3 2" xfId="6742" xr:uid="{00000000-0005-0000-0000-00003C1F0000}"/>
    <cellStyle name="Comma 8 2 3 3" xfId="5391" xr:uid="{00000000-0005-0000-0000-00003D1F0000}"/>
    <cellStyle name="Comma 8 2 4" xfId="1748" xr:uid="{00000000-0005-0000-0000-00003E1F0000}"/>
    <cellStyle name="Comma 8 2 4 2" xfId="6743" xr:uid="{00000000-0005-0000-0000-00003F1F0000}"/>
    <cellStyle name="Comma 8 2 4 3" xfId="5392" xr:uid="{00000000-0005-0000-0000-0000401F0000}"/>
    <cellStyle name="Comma 8 2 5" xfId="6362" xr:uid="{00000000-0005-0000-0000-0000411F0000}"/>
    <cellStyle name="Comma 8 2 6" xfId="5389" xr:uid="{00000000-0005-0000-0000-0000421F0000}"/>
    <cellStyle name="Comma 8 2 7" xfId="54269" xr:uid="{00000000-0005-0000-0000-0000431F0000}"/>
    <cellStyle name="Comma 8 2_29" xfId="54867" xr:uid="{00000000-0005-0000-0000-0000441F0000}"/>
    <cellStyle name="Comma 8 3" xfId="371" xr:uid="{00000000-0005-0000-0000-0000451F0000}"/>
    <cellStyle name="Comma 8 3 2" xfId="1749" xr:uid="{00000000-0005-0000-0000-0000461F0000}"/>
    <cellStyle name="Comma 8 3 2 2" xfId="1750" xr:uid="{00000000-0005-0000-0000-0000471F0000}"/>
    <cellStyle name="Comma 8 3 2 2 2" xfId="6745" xr:uid="{00000000-0005-0000-0000-0000481F0000}"/>
    <cellStyle name="Comma 8 3 2 2 3" xfId="5395" xr:uid="{00000000-0005-0000-0000-0000491F0000}"/>
    <cellStyle name="Comma 8 3 2 3" xfId="6744" xr:uid="{00000000-0005-0000-0000-00004A1F0000}"/>
    <cellStyle name="Comma 8 3 2 4" xfId="5394" xr:uid="{00000000-0005-0000-0000-00004B1F0000}"/>
    <cellStyle name="Comma 8 3 3" xfId="6363" xr:uid="{00000000-0005-0000-0000-00004C1F0000}"/>
    <cellStyle name="Comma 8 3 4" xfId="5393" xr:uid="{00000000-0005-0000-0000-00004D1F0000}"/>
    <cellStyle name="Comma 8 4" xfId="1751" xr:uid="{00000000-0005-0000-0000-00004E1F0000}"/>
    <cellStyle name="Comma 8 4 2" xfId="1752" xr:uid="{00000000-0005-0000-0000-00004F1F0000}"/>
    <cellStyle name="Comma 8 4 2 2" xfId="6747" xr:uid="{00000000-0005-0000-0000-0000501F0000}"/>
    <cellStyle name="Comma 8 4 2 3" xfId="5397" xr:uid="{00000000-0005-0000-0000-0000511F0000}"/>
    <cellStyle name="Comma 8 4 3" xfId="6746" xr:uid="{00000000-0005-0000-0000-0000521F0000}"/>
    <cellStyle name="Comma 8 4 4" xfId="5396" xr:uid="{00000000-0005-0000-0000-0000531F0000}"/>
    <cellStyle name="Comma 8 5" xfId="6361" xr:uid="{00000000-0005-0000-0000-0000541F0000}"/>
    <cellStyle name="Comma 8 6" xfId="5388" xr:uid="{00000000-0005-0000-0000-0000551F0000}"/>
    <cellStyle name="Comma 8 7" xfId="54268" xr:uid="{00000000-0005-0000-0000-0000561F0000}"/>
    <cellStyle name="Comma 8_29" xfId="54866" xr:uid="{00000000-0005-0000-0000-0000571F0000}"/>
    <cellStyle name="Comma 9" xfId="372" xr:uid="{00000000-0005-0000-0000-0000581F0000}"/>
    <cellStyle name="Comma 9 2" xfId="373" xr:uid="{00000000-0005-0000-0000-0000591F0000}"/>
    <cellStyle name="Comma 9 2 2" xfId="1753" xr:uid="{00000000-0005-0000-0000-00005A1F0000}"/>
    <cellStyle name="Comma 9 2 2 2" xfId="6748" xr:uid="{00000000-0005-0000-0000-00005B1F0000}"/>
    <cellStyle name="Comma 9 2 2 3" xfId="5400" xr:uid="{00000000-0005-0000-0000-00005C1F0000}"/>
    <cellStyle name="Comma 9 2 3" xfId="1754" xr:uid="{00000000-0005-0000-0000-00005D1F0000}"/>
    <cellStyle name="Comma 9 2 3 2" xfId="6749" xr:uid="{00000000-0005-0000-0000-00005E1F0000}"/>
    <cellStyle name="Comma 9 2 3 3" xfId="5401" xr:uid="{00000000-0005-0000-0000-00005F1F0000}"/>
    <cellStyle name="Comma 9 2 4" xfId="1755" xr:uid="{00000000-0005-0000-0000-0000601F0000}"/>
    <cellStyle name="Comma 9 2 4 2" xfId="6750" xr:uid="{00000000-0005-0000-0000-0000611F0000}"/>
    <cellStyle name="Comma 9 2 4 3" xfId="5402" xr:uid="{00000000-0005-0000-0000-0000621F0000}"/>
    <cellStyle name="Comma 9 2 5" xfId="6365" xr:uid="{00000000-0005-0000-0000-0000631F0000}"/>
    <cellStyle name="Comma 9 2 6" xfId="5399" xr:uid="{00000000-0005-0000-0000-0000641F0000}"/>
    <cellStyle name="Comma 9 2 7" xfId="54270" xr:uid="{00000000-0005-0000-0000-0000651F0000}"/>
    <cellStyle name="Comma 9 2_29" xfId="54868" xr:uid="{00000000-0005-0000-0000-0000661F0000}"/>
    <cellStyle name="Comma 9 3" xfId="374" xr:uid="{00000000-0005-0000-0000-0000671F0000}"/>
    <cellStyle name="Comma 9 3 2" xfId="1756" xr:uid="{00000000-0005-0000-0000-0000681F0000}"/>
    <cellStyle name="Comma 9 3 2 2" xfId="1757" xr:uid="{00000000-0005-0000-0000-0000691F0000}"/>
    <cellStyle name="Comma 9 3 2 2 2" xfId="6752" xr:uid="{00000000-0005-0000-0000-00006A1F0000}"/>
    <cellStyle name="Comma 9 3 2 2 3" xfId="5405" xr:uid="{00000000-0005-0000-0000-00006B1F0000}"/>
    <cellStyle name="Comma 9 3 2 3" xfId="6751" xr:uid="{00000000-0005-0000-0000-00006C1F0000}"/>
    <cellStyle name="Comma 9 3 2 4" xfId="5404" xr:uid="{00000000-0005-0000-0000-00006D1F0000}"/>
    <cellStyle name="Comma 9 3 3" xfId="6366" xr:uid="{00000000-0005-0000-0000-00006E1F0000}"/>
    <cellStyle name="Comma 9 3 4" xfId="5403" xr:uid="{00000000-0005-0000-0000-00006F1F0000}"/>
    <cellStyle name="Comma 9 4" xfId="1758" xr:uid="{00000000-0005-0000-0000-0000701F0000}"/>
    <cellStyle name="Comma 9 4 2" xfId="1759" xr:uid="{00000000-0005-0000-0000-0000711F0000}"/>
    <cellStyle name="Comma 9 4 2 2" xfId="6754" xr:uid="{00000000-0005-0000-0000-0000721F0000}"/>
    <cellStyle name="Comma 9 4 2 3" xfId="5407" xr:uid="{00000000-0005-0000-0000-0000731F0000}"/>
    <cellStyle name="Comma 9 4 3" xfId="6753" xr:uid="{00000000-0005-0000-0000-0000741F0000}"/>
    <cellStyle name="Comma 9 4 4" xfId="5406" xr:uid="{00000000-0005-0000-0000-0000751F0000}"/>
    <cellStyle name="Comma 9 5" xfId="6364" xr:uid="{00000000-0005-0000-0000-0000761F0000}"/>
    <cellStyle name="Comma 9 6" xfId="5398" xr:uid="{00000000-0005-0000-0000-0000771F0000}"/>
    <cellStyle name="Comma 9_00.01.01Y" xfId="53654" xr:uid="{00000000-0005-0000-0000-0000781F0000}"/>
    <cellStyle name="Comma0" xfId="375" xr:uid="{00000000-0005-0000-0000-0000791F0000}"/>
    <cellStyle name="Comma0 2" xfId="6367" xr:uid="{00000000-0005-0000-0000-00007A1F0000}"/>
    <cellStyle name="Comma0 3" xfId="5408" xr:uid="{00000000-0005-0000-0000-00007B1F0000}"/>
    <cellStyle name="Controlecel" xfId="376" xr:uid="{00000000-0005-0000-0000-00007C1F0000}"/>
    <cellStyle name="Controlecel 2" xfId="6368" xr:uid="{00000000-0005-0000-0000-00007D1F0000}"/>
    <cellStyle name="Controlecel 3" xfId="5409" xr:uid="{00000000-0005-0000-0000-00007E1F0000}"/>
    <cellStyle name="Currency [0] 2" xfId="53655" xr:uid="{00000000-0005-0000-0000-00007F1F0000}"/>
    <cellStyle name="Currency [00]" xfId="377" xr:uid="{00000000-0005-0000-0000-0000801F0000}"/>
    <cellStyle name="Currency [00] 2" xfId="6369" xr:uid="{00000000-0005-0000-0000-0000811F0000}"/>
    <cellStyle name="Currency [00] 3" xfId="5410" xr:uid="{00000000-0005-0000-0000-0000821F0000}"/>
    <cellStyle name="Currency [00] 4" xfId="53899" xr:uid="{00000000-0005-0000-0000-0000831F0000}"/>
    <cellStyle name="Currency 2" xfId="378" xr:uid="{00000000-0005-0000-0000-0000841F0000}"/>
    <cellStyle name="Currency 2 2" xfId="379" xr:uid="{00000000-0005-0000-0000-0000851F0000}"/>
    <cellStyle name="Currency 2 2 2" xfId="6371" xr:uid="{00000000-0005-0000-0000-0000861F0000}"/>
    <cellStyle name="Currency 2 2 3" xfId="5412" xr:uid="{00000000-0005-0000-0000-0000871F0000}"/>
    <cellStyle name="Currency 2 3" xfId="6370" xr:uid="{00000000-0005-0000-0000-0000881F0000}"/>
    <cellStyle name="Currency 2 3 2" xfId="54373" xr:uid="{00000000-0005-0000-0000-0000891F0000}"/>
    <cellStyle name="Currency 2 3_29" xfId="54869" xr:uid="{00000000-0005-0000-0000-00008A1F0000}"/>
    <cellStyle name="Currency 2 4" xfId="5411" xr:uid="{00000000-0005-0000-0000-00008B1F0000}"/>
    <cellStyle name="Currency 2_20110722 Wholesale funding AG" xfId="380" xr:uid="{00000000-0005-0000-0000-00008C1F0000}"/>
    <cellStyle name="Currency0" xfId="381" xr:uid="{00000000-0005-0000-0000-00008D1F0000}"/>
    <cellStyle name="Currency0 2" xfId="6372" xr:uid="{00000000-0005-0000-0000-00008E1F0000}"/>
    <cellStyle name="Currency0 3" xfId="5413" xr:uid="{00000000-0005-0000-0000-00008F1F0000}"/>
    <cellStyle name="Dane wejściowe" xfId="53656" xr:uid="{00000000-0005-0000-0000-0000901F0000}"/>
    <cellStyle name="Dane wyjściowe" xfId="53657" xr:uid="{00000000-0005-0000-0000-0000911F0000}"/>
    <cellStyle name="Data" xfId="53658" xr:uid="{00000000-0005-0000-0000-0000921F0000}"/>
    <cellStyle name="Data 2" xfId="53659" xr:uid="{00000000-0005-0000-0000-0000931F0000}"/>
    <cellStyle name="Date" xfId="382" xr:uid="{00000000-0005-0000-0000-0000941F0000}"/>
    <cellStyle name="Date 2" xfId="6373" xr:uid="{00000000-0005-0000-0000-0000951F0000}"/>
    <cellStyle name="Date 3" xfId="5414" xr:uid="{00000000-0005-0000-0000-0000961F0000}"/>
    <cellStyle name="Date Short" xfId="383" xr:uid="{00000000-0005-0000-0000-0000971F0000}"/>
    <cellStyle name="Date Short 2" xfId="6374" xr:uid="{00000000-0005-0000-0000-0000981F0000}"/>
    <cellStyle name="Date Short 3" xfId="5415" xr:uid="{00000000-0005-0000-0000-0000991F0000}"/>
    <cellStyle name="datelong" xfId="53660" xr:uid="{00000000-0005-0000-0000-00009A1F0000}"/>
    <cellStyle name="dateshort" xfId="53661" xr:uid="{00000000-0005-0000-0000-00009B1F0000}"/>
    <cellStyle name="Datum" xfId="384" xr:uid="{00000000-0005-0000-0000-00009C1F0000}"/>
    <cellStyle name="Datum 2" xfId="385" xr:uid="{00000000-0005-0000-0000-00009D1F0000}"/>
    <cellStyle name="Datum 2 2" xfId="1760" xr:uid="{00000000-0005-0000-0000-00009E1F0000}"/>
    <cellStyle name="Datum 2 2 2" xfId="6755" xr:uid="{00000000-0005-0000-0000-00009F1F0000}"/>
    <cellStyle name="Datum 2 2 3" xfId="5418" xr:uid="{00000000-0005-0000-0000-0000A01F0000}"/>
    <cellStyle name="Datum 2 3" xfId="1761" xr:uid="{00000000-0005-0000-0000-0000A11F0000}"/>
    <cellStyle name="Datum 2 3 2" xfId="6756" xr:uid="{00000000-0005-0000-0000-0000A21F0000}"/>
    <cellStyle name="Datum 2 3 3" xfId="5419" xr:uid="{00000000-0005-0000-0000-0000A31F0000}"/>
    <cellStyle name="Datum 2 4" xfId="1762" xr:uid="{00000000-0005-0000-0000-0000A41F0000}"/>
    <cellStyle name="Datum 2 4 2" xfId="6757" xr:uid="{00000000-0005-0000-0000-0000A51F0000}"/>
    <cellStyle name="Datum 2 4 3" xfId="5420" xr:uid="{00000000-0005-0000-0000-0000A61F0000}"/>
    <cellStyle name="Datum 2 5" xfId="6376" xr:uid="{00000000-0005-0000-0000-0000A71F0000}"/>
    <cellStyle name="Datum 2 6" xfId="5417" xr:uid="{00000000-0005-0000-0000-0000A81F0000}"/>
    <cellStyle name="Datum 3" xfId="386" xr:uid="{00000000-0005-0000-0000-0000A91F0000}"/>
    <cellStyle name="Datum 3 2" xfId="387" xr:uid="{00000000-0005-0000-0000-0000AA1F0000}"/>
    <cellStyle name="Datum 3 2 2" xfId="1763" xr:uid="{00000000-0005-0000-0000-0000AB1F0000}"/>
    <cellStyle name="Datum 3 2 2 2" xfId="6758" xr:uid="{00000000-0005-0000-0000-0000AC1F0000}"/>
    <cellStyle name="Datum 3 2 2 3" xfId="5423" xr:uid="{00000000-0005-0000-0000-0000AD1F0000}"/>
    <cellStyle name="Datum 3 2 3" xfId="1764" xr:uid="{00000000-0005-0000-0000-0000AE1F0000}"/>
    <cellStyle name="Datum 3 2 3 2" xfId="6759" xr:uid="{00000000-0005-0000-0000-0000AF1F0000}"/>
    <cellStyle name="Datum 3 2 3 3" xfId="5424" xr:uid="{00000000-0005-0000-0000-0000B01F0000}"/>
    <cellStyle name="Datum 3 2 4" xfId="1765" xr:uid="{00000000-0005-0000-0000-0000B11F0000}"/>
    <cellStyle name="Datum 3 2 4 2" xfId="6760" xr:uid="{00000000-0005-0000-0000-0000B21F0000}"/>
    <cellStyle name="Datum 3 2 4 3" xfId="5425" xr:uid="{00000000-0005-0000-0000-0000B31F0000}"/>
    <cellStyle name="Datum 3 2 5" xfId="6378" xr:uid="{00000000-0005-0000-0000-0000B41F0000}"/>
    <cellStyle name="Datum 3 2 6" xfId="5422" xr:uid="{00000000-0005-0000-0000-0000B51F0000}"/>
    <cellStyle name="Datum 3 3" xfId="388" xr:uid="{00000000-0005-0000-0000-0000B61F0000}"/>
    <cellStyle name="Datum 3 3 2" xfId="1766" xr:uid="{00000000-0005-0000-0000-0000B71F0000}"/>
    <cellStyle name="Datum 3 3 2 2" xfId="1767" xr:uid="{00000000-0005-0000-0000-0000B81F0000}"/>
    <cellStyle name="Datum 3 3 2 2 2" xfId="6762" xr:uid="{00000000-0005-0000-0000-0000B91F0000}"/>
    <cellStyle name="Datum 3 3 2 2 3" xfId="5428" xr:uid="{00000000-0005-0000-0000-0000BA1F0000}"/>
    <cellStyle name="Datum 3 3 2 3" xfId="6761" xr:uid="{00000000-0005-0000-0000-0000BB1F0000}"/>
    <cellStyle name="Datum 3 3 2 4" xfId="5427" xr:uid="{00000000-0005-0000-0000-0000BC1F0000}"/>
    <cellStyle name="Datum 3 3 3" xfId="6379" xr:uid="{00000000-0005-0000-0000-0000BD1F0000}"/>
    <cellStyle name="Datum 3 3 4" xfId="5426" xr:uid="{00000000-0005-0000-0000-0000BE1F0000}"/>
    <cellStyle name="Datum 3 4" xfId="1768" xr:uid="{00000000-0005-0000-0000-0000BF1F0000}"/>
    <cellStyle name="Datum 3 4 2" xfId="1769" xr:uid="{00000000-0005-0000-0000-0000C01F0000}"/>
    <cellStyle name="Datum 3 4 2 2" xfId="6764" xr:uid="{00000000-0005-0000-0000-0000C11F0000}"/>
    <cellStyle name="Datum 3 4 2 3" xfId="5430" xr:uid="{00000000-0005-0000-0000-0000C21F0000}"/>
    <cellStyle name="Datum 3 4 3" xfId="6763" xr:uid="{00000000-0005-0000-0000-0000C31F0000}"/>
    <cellStyle name="Datum 3 4 4" xfId="5429" xr:uid="{00000000-0005-0000-0000-0000C41F0000}"/>
    <cellStyle name="Datum 3 5" xfId="6377" xr:uid="{00000000-0005-0000-0000-0000C51F0000}"/>
    <cellStyle name="Datum 3 6" xfId="5421" xr:uid="{00000000-0005-0000-0000-0000C61F0000}"/>
    <cellStyle name="Datum 4" xfId="389" xr:uid="{00000000-0005-0000-0000-0000C71F0000}"/>
    <cellStyle name="Datum 4 2" xfId="1770" xr:uid="{00000000-0005-0000-0000-0000C81F0000}"/>
    <cellStyle name="Datum 4 2 2" xfId="1771" xr:uid="{00000000-0005-0000-0000-0000C91F0000}"/>
    <cellStyle name="Datum 4 2 2 2" xfId="6766" xr:uid="{00000000-0005-0000-0000-0000CA1F0000}"/>
    <cellStyle name="Datum 4 2 2 3" xfId="5433" xr:uid="{00000000-0005-0000-0000-0000CB1F0000}"/>
    <cellStyle name="Datum 4 2 3" xfId="6765" xr:uid="{00000000-0005-0000-0000-0000CC1F0000}"/>
    <cellStyle name="Datum 4 2 4" xfId="5432" xr:uid="{00000000-0005-0000-0000-0000CD1F0000}"/>
    <cellStyle name="Datum 4 3" xfId="6380" xr:uid="{00000000-0005-0000-0000-0000CE1F0000}"/>
    <cellStyle name="Datum 4 4" xfId="5431" xr:uid="{00000000-0005-0000-0000-0000CF1F0000}"/>
    <cellStyle name="Datum 5" xfId="1772" xr:uid="{00000000-0005-0000-0000-0000D01F0000}"/>
    <cellStyle name="Datum 5 2" xfId="1773" xr:uid="{00000000-0005-0000-0000-0000D11F0000}"/>
    <cellStyle name="Datum 5 2 2" xfId="6768" xr:uid="{00000000-0005-0000-0000-0000D21F0000}"/>
    <cellStyle name="Datum 5 2 3" xfId="5435" xr:uid="{00000000-0005-0000-0000-0000D31F0000}"/>
    <cellStyle name="Datum 5 3" xfId="6767" xr:uid="{00000000-0005-0000-0000-0000D41F0000}"/>
    <cellStyle name="Datum 5 4" xfId="5434" xr:uid="{00000000-0005-0000-0000-0000D51F0000}"/>
    <cellStyle name="Datum 6" xfId="6375" xr:uid="{00000000-0005-0000-0000-0000D61F0000}"/>
    <cellStyle name="Datum 7" xfId="5416" xr:uid="{00000000-0005-0000-0000-0000D71F0000}"/>
    <cellStyle name="Datum_00.01.01Y" xfId="53662" xr:uid="{00000000-0005-0000-0000-0000D81F0000}"/>
    <cellStyle name="Dobre" xfId="53663" xr:uid="{00000000-0005-0000-0000-0000D91F0000}"/>
    <cellStyle name="Eingabe" xfId="53664" xr:uid="{00000000-0005-0000-0000-0000DA1F0000}"/>
    <cellStyle name="Enter Currency (0)" xfId="390" xr:uid="{00000000-0005-0000-0000-0000DB1F0000}"/>
    <cellStyle name="Enter Currency (0) 2" xfId="6381" xr:uid="{00000000-0005-0000-0000-0000DC1F0000}"/>
    <cellStyle name="Enter Currency (0) 3" xfId="5436" xr:uid="{00000000-0005-0000-0000-0000DD1F0000}"/>
    <cellStyle name="Enter Currency (0) 4" xfId="53900" xr:uid="{00000000-0005-0000-0000-0000DE1F0000}"/>
    <cellStyle name="Enter Currency (0)_29" xfId="54870" xr:uid="{00000000-0005-0000-0000-0000DF1F0000}"/>
    <cellStyle name="Enter Currency (2)" xfId="391" xr:uid="{00000000-0005-0000-0000-0000E01F0000}"/>
    <cellStyle name="Enter Currency (2) 2" xfId="6382" xr:uid="{00000000-0005-0000-0000-0000E11F0000}"/>
    <cellStyle name="Enter Currency (2) 3" xfId="5437" xr:uid="{00000000-0005-0000-0000-0000E21F0000}"/>
    <cellStyle name="Enter Currency (2) 4" xfId="53901" xr:uid="{00000000-0005-0000-0000-0000E31F0000}"/>
    <cellStyle name="Enter Currency (2)_29" xfId="54871" xr:uid="{00000000-0005-0000-0000-0000E41F0000}"/>
    <cellStyle name="Enter Units (0)" xfId="392" xr:uid="{00000000-0005-0000-0000-0000E51F0000}"/>
    <cellStyle name="Enter Units (0) 2" xfId="6383" xr:uid="{00000000-0005-0000-0000-0000E61F0000}"/>
    <cellStyle name="Enter Units (0) 3" xfId="5438" xr:uid="{00000000-0005-0000-0000-0000E71F0000}"/>
    <cellStyle name="Enter Units (0) 4" xfId="53902" xr:uid="{00000000-0005-0000-0000-0000E81F0000}"/>
    <cellStyle name="Enter Units (0)_29" xfId="54872" xr:uid="{00000000-0005-0000-0000-0000E91F0000}"/>
    <cellStyle name="Enter Units (1)" xfId="393" xr:uid="{00000000-0005-0000-0000-0000EA1F0000}"/>
    <cellStyle name="Enter Units (1) 2" xfId="6384" xr:uid="{00000000-0005-0000-0000-0000EB1F0000}"/>
    <cellStyle name="Enter Units (1) 3" xfId="5439" xr:uid="{00000000-0005-0000-0000-0000EC1F0000}"/>
    <cellStyle name="Enter Units (1) 4" xfId="53903" xr:uid="{00000000-0005-0000-0000-0000ED1F0000}"/>
    <cellStyle name="Enter Units (1)_29" xfId="54873" xr:uid="{00000000-0005-0000-0000-0000EE1F0000}"/>
    <cellStyle name="Enter Units (2)" xfId="394" xr:uid="{00000000-0005-0000-0000-0000EF1F0000}"/>
    <cellStyle name="Enter Units (2) 2" xfId="6385" xr:uid="{00000000-0005-0000-0000-0000F01F0000}"/>
    <cellStyle name="Enter Units (2) 3" xfId="5440" xr:uid="{00000000-0005-0000-0000-0000F11F0000}"/>
    <cellStyle name="Enter Units (2) 4" xfId="53904" xr:uid="{00000000-0005-0000-0000-0000F21F0000}"/>
    <cellStyle name="Enter Units (2)_29" xfId="54874" xr:uid="{00000000-0005-0000-0000-0000F31F0000}"/>
    <cellStyle name="Ergebnis" xfId="53665" xr:uid="{00000000-0005-0000-0000-0000F41F0000}"/>
    <cellStyle name="Ergebnis 1" xfId="53666" xr:uid="{00000000-0005-0000-0000-0000F51F0000}"/>
    <cellStyle name="Ergebnis_- 8 FTE RM&amp;S General" xfId="53667" xr:uid="{00000000-0005-0000-0000-0000F61F0000}"/>
    <cellStyle name="Erklärender Text" xfId="53668" xr:uid="{00000000-0005-0000-0000-0000F71F0000}"/>
    <cellStyle name="Euro" xfId="395" xr:uid="{00000000-0005-0000-0000-0000F81F0000}"/>
    <cellStyle name="Euro 2" xfId="396" xr:uid="{00000000-0005-0000-0000-0000F91F0000}"/>
    <cellStyle name="Euro 2 2" xfId="6387" xr:uid="{00000000-0005-0000-0000-0000FA1F0000}"/>
    <cellStyle name="Euro 2 3" xfId="5442" xr:uid="{00000000-0005-0000-0000-0000FB1F0000}"/>
    <cellStyle name="Euro 3" xfId="6386" xr:uid="{00000000-0005-0000-0000-0000FC1F0000}"/>
    <cellStyle name="Euro 4" xfId="5441" xr:uid="{00000000-0005-0000-0000-0000FD1F0000}"/>
    <cellStyle name="Euro_00.01.01Y" xfId="53669" xr:uid="{00000000-0005-0000-0000-0000FE1F0000}"/>
    <cellStyle name="Explanatory Text" xfId="30" builtinId="53" customBuiltin="1"/>
    <cellStyle name="Explanatory Text 2" xfId="6388" xr:uid="{00000000-0005-0000-0000-000000200000}"/>
    <cellStyle name="Explanatory Text 3" xfId="5443" xr:uid="{00000000-0005-0000-0000-000001200000}"/>
    <cellStyle name="Explanatory Text 3 2" xfId="54271" xr:uid="{00000000-0005-0000-0000-000002200000}"/>
    <cellStyle name="Explanatory Text 3_29" xfId="54875" xr:uid="{00000000-0005-0000-0000-000003200000}"/>
    <cellStyle name="Explanatory Text 4" xfId="53670" xr:uid="{00000000-0005-0000-0000-000004200000}"/>
    <cellStyle name="Explanatory Text 5" xfId="53671" xr:uid="{00000000-0005-0000-0000-000005200000}"/>
    <cellStyle name="Explanatory Text 6" xfId="397" xr:uid="{00000000-0005-0000-0000-000006200000}"/>
    <cellStyle name="factor" xfId="53672" xr:uid="{00000000-0005-0000-0000-000007200000}"/>
    <cellStyle name="Filler" xfId="398" xr:uid="{00000000-0005-0000-0000-000008200000}"/>
    <cellStyle name="Filler 2" xfId="6389" xr:uid="{00000000-0005-0000-0000-000009200000}"/>
    <cellStyle name="Filler 3" xfId="5444" xr:uid="{00000000-0005-0000-0000-00000A200000}"/>
    <cellStyle name="Fixed" xfId="399" xr:uid="{00000000-0005-0000-0000-00000B200000}"/>
    <cellStyle name="Fixed 2" xfId="6390" xr:uid="{00000000-0005-0000-0000-00000C200000}"/>
    <cellStyle name="Fixed 3" xfId="5445" xr:uid="{00000000-0005-0000-0000-00000D200000}"/>
    <cellStyle name="fo]_x000a__x000a_UserName=Murat Zelef_x000a__x000a_UserCompany=Bumerang_x000a__x000a__x000a__x000a_[File Paths]_x000a__x000a_WorkingDirectory=C:\EQUIS\DLWIN_x000a__x000a_DownLoader=C" xfId="53673" xr:uid="{00000000-0005-0000-0000-00000E200000}"/>
    <cellStyle name="fo]_x000a__x000a_UserName=Murat Zelef_x000a__x000a_UserCompany=Bumerang_x000a__x000a__x000a__x000a_[File Paths]_x000a__x000a_WorkingDirectory=C:\EQUIS\DLWIN_x000a__x000a_DownLoader=C 2" xfId="53674" xr:uid="{00000000-0005-0000-0000-00000F200000}"/>
    <cellStyle name="fo]_x000a__x000a_UserName=Murat Zelef_x000a__x000a_UserCompany=Bumerang_x000a__x000a__x000a__x000a_[File Paths]_x000a__x000a_WorkingDirectory=C:\EQUIS\DLWIN_x000a__x000a_DownLoader=C_29.00.25 Funding programme" xfId="53675" xr:uid="{00000000-0005-0000-0000-000010200000}"/>
    <cellStyle name="fo]_x000d__x000a_UserName=Murat Zelef_x000d__x000a_UserCompany=Bumerang_x000d__x000a__x000d__x000a_[File Paths]_x000d__x000a_WorkingDirectory=C:\EQUIS\DLWIN_x000d__x000a_DownLoader=C" xfId="400" xr:uid="{00000000-0005-0000-0000-000011200000}"/>
    <cellStyle name="fo]_x000d__x000a_UserName=Murat Zelef_x000d__x000a_UserCompany=Bumerang_x000d__x000a__x000d__x000a_[File Paths]_x000d__x000a_WorkingDirectory=C:\EQUIS\DLWIN_x000d__x000a_DownLoader=C 2" xfId="1775" xr:uid="{00000000-0005-0000-0000-000012200000}"/>
    <cellStyle name="fo]_x000d__x000a_UserName=Murat Zelef_x000d__x000a_UserCompany=Bumerang_x000d__x000a__x000d__x000a_[File Paths]_x000d__x000a_WorkingDirectory=C:\EQUIS\DLWIN_x000d__x000a_DownLoader=C 2 2" xfId="6769" xr:uid="{00000000-0005-0000-0000-000013200000}"/>
    <cellStyle name="fo]_x000d__x000a_UserName=Murat Zelef_x000d__x000a_UserCompany=Bumerang_x000d__x000a__x000d__x000a_[File Paths]_x000d__x000a_WorkingDirectory=C:\EQUIS\DLWIN_x000d__x000a_DownLoader=C 3" xfId="1776" xr:uid="{00000000-0005-0000-0000-000014200000}"/>
    <cellStyle name="fo]_x000d__x000a_UserName=Murat Zelef_x000d__x000a_UserCompany=Bumerang_x000d__x000a__x000d__x000a_[File Paths]_x000d__x000a_WorkingDirectory=C:\EQUIS\DLWIN_x000d__x000a_DownLoader=C 3 2" xfId="6770" xr:uid="{00000000-0005-0000-0000-000015200000}"/>
    <cellStyle name="fo]_x000d__x000a_UserName=Murat Zelef_x000d__x000a_UserCompany=Bumerang_x000d__x000a__x000d__x000a_[File Paths]_x000d__x000a_WorkingDirectory=C:\EQUIS\DLWIN_x000d__x000a_DownLoader=C 4" xfId="1777" xr:uid="{00000000-0005-0000-0000-000016200000}"/>
    <cellStyle name="fo]_x000d__x000a_UserName=Murat Zelef_x000d__x000a_UserCompany=Bumerang_x000d__x000a__x000d__x000a_[File Paths]_x000d__x000a_WorkingDirectory=C:\EQUIS\DLWIN_x000d__x000a_DownLoader=C 4 2" xfId="6771" xr:uid="{00000000-0005-0000-0000-000017200000}"/>
    <cellStyle name="fo]_x000d__x000a_UserName=Murat Zelef_x000d__x000a_UserCompany=Bumerang_x000d__x000a__x000d__x000a_[File Paths]_x000d__x000a_WorkingDirectory=C:\EQUIS\DLWIN_x000d__x000a_DownLoader=C 5" xfId="6391" xr:uid="{00000000-0005-0000-0000-000018200000}"/>
    <cellStyle name="fo]_x000d__x000a_UserName=Murat Zelef_x000d__x000a_UserCompany=Bumerang_x000d__x000a__x000d__x000a_[File Paths]_x000d__x000a_WorkingDirectory=C:\EQUIS\DLWIN_x000d__x000a_DownLoader=C_1.1 Quart. uderl. P&amp;L develop." xfId="1774" xr:uid="{00000000-0005-0000-0000-000019200000}"/>
    <cellStyle name="fo]_x000d__x000d_UserName=Murat Zelef_x000d__x000d_UserCompany=Bumerang_x000d__x000d__x000d__x000d_[File Paths]_x000d__x000d_WorkingDirectory=C:\EQUIS\DLWIN_x000d__x000d_DownLoader=C" xfId="53676" xr:uid="{00000000-0005-0000-0000-00001A200000}"/>
    <cellStyle name="fo]_x000d__x000d_UserName=Murat Zelef_x000d__x000d_UserCompany=Bumerang_x000d__x000d__x000d__x000d_[File Paths]_x000d__x000d_WorkingDirectory=C:\EQUIS\DLWIN_x000d__x000d_DownLoader=C 2" xfId="53677" xr:uid="{00000000-0005-0000-0000-00001B200000}"/>
    <cellStyle name="fo]_x000d__x000d_UserName=Murat Zelef_x000d__x000d_UserCompany=Bumerang_x000d__x000d__x000d__x000d_[File Paths]_x000d__x000d_WorkingDirectory=C:\EQUIS\DLWIN_x000d__x000d_DownLoader=C_29.00.25 Funding programme" xfId="53678" xr:uid="{00000000-0005-0000-0000-00001C200000}"/>
    <cellStyle name="Gekoppelde cel" xfId="401" xr:uid="{00000000-0005-0000-0000-00001D200000}"/>
    <cellStyle name="Gekoppelde cel 2" xfId="402" xr:uid="{00000000-0005-0000-0000-00001E200000}"/>
    <cellStyle name="Gekoppelde cel 2 2" xfId="6393" xr:uid="{00000000-0005-0000-0000-00001F200000}"/>
    <cellStyle name="Gekoppelde cel 2 3" xfId="5447" xr:uid="{00000000-0005-0000-0000-000020200000}"/>
    <cellStyle name="Gekoppelde cel 3" xfId="6392" xr:uid="{00000000-0005-0000-0000-000021200000}"/>
    <cellStyle name="Gekoppelde cel 4" xfId="5446" xr:uid="{00000000-0005-0000-0000-000022200000}"/>
    <cellStyle name="Gekoppelde cel_11.01.05 Remuneration" xfId="53679" xr:uid="{00000000-0005-0000-0000-000023200000}"/>
    <cellStyle name="Goed" xfId="403" xr:uid="{00000000-0005-0000-0000-000024200000}"/>
    <cellStyle name="Goed 2" xfId="404" xr:uid="{00000000-0005-0000-0000-000025200000}"/>
    <cellStyle name="Goed 2 2" xfId="6395" xr:uid="{00000000-0005-0000-0000-000026200000}"/>
    <cellStyle name="Goed 2 3" xfId="5449" xr:uid="{00000000-0005-0000-0000-000027200000}"/>
    <cellStyle name="Goed 3" xfId="6394" xr:uid="{00000000-0005-0000-0000-000028200000}"/>
    <cellStyle name="Goed 4" xfId="5448" xr:uid="{00000000-0005-0000-0000-000029200000}"/>
    <cellStyle name="Good" xfId="16" builtinId="26" customBuiltin="1"/>
    <cellStyle name="Good 2" xfId="6396" xr:uid="{00000000-0005-0000-0000-00002B200000}"/>
    <cellStyle name="Good 3" xfId="5450" xr:uid="{00000000-0005-0000-0000-00002C200000}"/>
    <cellStyle name="Good 3 2" xfId="54272" xr:uid="{00000000-0005-0000-0000-00002D200000}"/>
    <cellStyle name="Good 3_29" xfId="54876" xr:uid="{00000000-0005-0000-0000-00002E200000}"/>
    <cellStyle name="Good 4" xfId="405" xr:uid="{00000000-0005-0000-0000-00002F200000}"/>
    <cellStyle name="greyed" xfId="54973" xr:uid="{00000000-0005-0000-0000-000030200000}"/>
    <cellStyle name="Gut" xfId="53680" xr:uid="{00000000-0005-0000-0000-000031200000}"/>
    <cellStyle name="Header" xfId="53681" xr:uid="{00000000-0005-0000-0000-000032200000}"/>
    <cellStyle name="Header1" xfId="406" xr:uid="{00000000-0005-0000-0000-000033200000}"/>
    <cellStyle name="Header1 2" xfId="6397" xr:uid="{00000000-0005-0000-0000-000034200000}"/>
    <cellStyle name="Header1 3" xfId="5451" xr:uid="{00000000-0005-0000-0000-000035200000}"/>
    <cellStyle name="Header2" xfId="407" xr:uid="{00000000-0005-0000-0000-000036200000}"/>
    <cellStyle name="Header2 2" xfId="6398" xr:uid="{00000000-0005-0000-0000-000037200000}"/>
    <cellStyle name="Header2 3" xfId="5452" xr:uid="{00000000-0005-0000-0000-000038200000}"/>
    <cellStyle name="Header2 4" xfId="53905" xr:uid="{00000000-0005-0000-0000-000039200000}"/>
    <cellStyle name="Header2_29" xfId="54877" xr:uid="{00000000-0005-0000-0000-00003A200000}"/>
    <cellStyle name="Heading" xfId="53682" xr:uid="{00000000-0005-0000-0000-00003B200000}"/>
    <cellStyle name="Heading 1" xfId="17" builtinId="16" customBuiltin="1"/>
    <cellStyle name="Heading 1 2" xfId="11" xr:uid="{00000000-0005-0000-0000-00003D200000}"/>
    <cellStyle name="Heading 1 2 2" xfId="54273" xr:uid="{00000000-0005-0000-0000-00003E200000}"/>
    <cellStyle name="Heading 1 2 3" xfId="6399" xr:uid="{00000000-0005-0000-0000-00003F200000}"/>
    <cellStyle name="Heading 1 2 4" xfId="54971" xr:uid="{00000000-0005-0000-0000-000040200000}"/>
    <cellStyle name="Heading 1 2_29" xfId="54878" xr:uid="{00000000-0005-0000-0000-000041200000}"/>
    <cellStyle name="Heading 1 3" xfId="5453" xr:uid="{00000000-0005-0000-0000-000042200000}"/>
    <cellStyle name="Heading 1 3 2" xfId="54274" xr:uid="{00000000-0005-0000-0000-000043200000}"/>
    <cellStyle name="Heading 1 3_29" xfId="54879" xr:uid="{00000000-0005-0000-0000-000044200000}"/>
    <cellStyle name="Heading 1 4" xfId="53683" xr:uid="{00000000-0005-0000-0000-000045200000}"/>
    <cellStyle name="Heading 1 5" xfId="53684" xr:uid="{00000000-0005-0000-0000-000046200000}"/>
    <cellStyle name="Heading 1 6" xfId="408" xr:uid="{00000000-0005-0000-0000-000047200000}"/>
    <cellStyle name="Heading 2" xfId="18" builtinId="17" customBuiltin="1"/>
    <cellStyle name="Heading 2 2" xfId="9" xr:uid="{00000000-0005-0000-0000-000049200000}"/>
    <cellStyle name="Heading 2 2 2" xfId="54275" xr:uid="{00000000-0005-0000-0000-00004A200000}"/>
    <cellStyle name="Heading 2 2 3" xfId="6400" xr:uid="{00000000-0005-0000-0000-00004B200000}"/>
    <cellStyle name="Heading 2 2_29" xfId="54880" xr:uid="{00000000-0005-0000-0000-00004C200000}"/>
    <cellStyle name="Heading 2 3" xfId="5454" xr:uid="{00000000-0005-0000-0000-00004D200000}"/>
    <cellStyle name="Heading 2 3 2" xfId="54276" xr:uid="{00000000-0005-0000-0000-00004E200000}"/>
    <cellStyle name="Heading 2 3_29" xfId="54881" xr:uid="{00000000-0005-0000-0000-00004F200000}"/>
    <cellStyle name="Heading 2 4" xfId="53685" xr:uid="{00000000-0005-0000-0000-000050200000}"/>
    <cellStyle name="Heading 2 5" xfId="53686" xr:uid="{00000000-0005-0000-0000-000051200000}"/>
    <cellStyle name="Heading 2 6" xfId="409" xr:uid="{00000000-0005-0000-0000-000052200000}"/>
    <cellStyle name="Heading 3" xfId="19" builtinId="18" customBuiltin="1"/>
    <cellStyle name="Heading 3 2" xfId="6401" xr:uid="{00000000-0005-0000-0000-000054200000}"/>
    <cellStyle name="Heading 3 2 2" xfId="54277" xr:uid="{00000000-0005-0000-0000-000055200000}"/>
    <cellStyle name="Heading 3 2_29" xfId="54882" xr:uid="{00000000-0005-0000-0000-000056200000}"/>
    <cellStyle name="Heading 3 3" xfId="5455" xr:uid="{00000000-0005-0000-0000-000057200000}"/>
    <cellStyle name="Heading 3 3 2" xfId="54278" xr:uid="{00000000-0005-0000-0000-000058200000}"/>
    <cellStyle name="Heading 3 3_29" xfId="54883" xr:uid="{00000000-0005-0000-0000-000059200000}"/>
    <cellStyle name="Heading 3 4" xfId="53687" xr:uid="{00000000-0005-0000-0000-00005A200000}"/>
    <cellStyle name="Heading 3 5" xfId="53688" xr:uid="{00000000-0005-0000-0000-00005B200000}"/>
    <cellStyle name="Heading 3 6" xfId="410" xr:uid="{00000000-0005-0000-0000-00005C200000}"/>
    <cellStyle name="Heading 4" xfId="20" builtinId="19" customBuiltin="1"/>
    <cellStyle name="Heading 4 2" xfId="6402" xr:uid="{00000000-0005-0000-0000-00005E200000}"/>
    <cellStyle name="Heading 4 2 2" xfId="54279" xr:uid="{00000000-0005-0000-0000-00005F200000}"/>
    <cellStyle name="Heading 4 2_29" xfId="54884" xr:uid="{00000000-0005-0000-0000-000060200000}"/>
    <cellStyle name="Heading 4 3" xfId="5456" xr:uid="{00000000-0005-0000-0000-000061200000}"/>
    <cellStyle name="Heading 4 3 2" xfId="54280" xr:uid="{00000000-0005-0000-0000-000062200000}"/>
    <cellStyle name="Heading 4 3_29" xfId="54885" xr:uid="{00000000-0005-0000-0000-000063200000}"/>
    <cellStyle name="Heading 4 4" xfId="53689" xr:uid="{00000000-0005-0000-0000-000064200000}"/>
    <cellStyle name="Heading 4 5" xfId="53690" xr:uid="{00000000-0005-0000-0000-000065200000}"/>
    <cellStyle name="Heading 4 6" xfId="411" xr:uid="{00000000-0005-0000-0000-000066200000}"/>
    <cellStyle name="HeadingTable" xfId="54972" xr:uid="{00000000-0005-0000-0000-000067200000}"/>
    <cellStyle name="Hyperlink" xfId="2" builtinId="8"/>
    <cellStyle name="Hyperlink 10" xfId="7532" xr:uid="{00000000-0005-0000-0000-000069200000}"/>
    <cellStyle name="Hyperlink 11" xfId="6346" xr:uid="{00000000-0005-0000-0000-00006A200000}"/>
    <cellStyle name="Hyperlink 12" xfId="54375" xr:uid="{00000000-0005-0000-0000-00006B200000}"/>
    <cellStyle name="Hyperlink 13" xfId="54376" xr:uid="{00000000-0005-0000-0000-00006C200000}"/>
    <cellStyle name="Hyperlink 2" xfId="412" xr:uid="{00000000-0005-0000-0000-00006D200000}"/>
    <cellStyle name="Hyperlink 2 2" xfId="413" xr:uid="{00000000-0005-0000-0000-00006E200000}"/>
    <cellStyle name="Hyperlink 2 2 2" xfId="1779" xr:uid="{00000000-0005-0000-0000-00006F200000}"/>
    <cellStyle name="Hyperlink 2 2 2 2" xfId="6772" xr:uid="{00000000-0005-0000-0000-000070200000}"/>
    <cellStyle name="Hyperlink 2 2 2 3" xfId="5459" xr:uid="{00000000-0005-0000-0000-000071200000}"/>
    <cellStyle name="Hyperlink 2 2 3" xfId="1780" xr:uid="{00000000-0005-0000-0000-000072200000}"/>
    <cellStyle name="Hyperlink 2 2 3 2" xfId="6773" xr:uid="{00000000-0005-0000-0000-000073200000}"/>
    <cellStyle name="Hyperlink 2 2 3 3" xfId="5460" xr:uid="{00000000-0005-0000-0000-000074200000}"/>
    <cellStyle name="Hyperlink 2 2 4" xfId="1781" xr:uid="{00000000-0005-0000-0000-000075200000}"/>
    <cellStyle name="Hyperlink 2 2 4 2" xfId="6774" xr:uid="{00000000-0005-0000-0000-000076200000}"/>
    <cellStyle name="Hyperlink 2 2 4 3" xfId="5461" xr:uid="{00000000-0005-0000-0000-000077200000}"/>
    <cellStyle name="Hyperlink 2 2 5" xfId="6405" xr:uid="{00000000-0005-0000-0000-000078200000}"/>
    <cellStyle name="Hyperlink 2 2 6" xfId="5458" xr:uid="{00000000-0005-0000-0000-000079200000}"/>
    <cellStyle name="Hyperlink 2 2_1.1 Quart. uderl. P&amp;L develop." xfId="1778" xr:uid="{00000000-0005-0000-0000-00007A200000}"/>
    <cellStyle name="Hyperlink 2 3" xfId="414" xr:uid="{00000000-0005-0000-0000-00007B200000}"/>
    <cellStyle name="Hyperlink 2 3 2" xfId="415" xr:uid="{00000000-0005-0000-0000-00007C200000}"/>
    <cellStyle name="Hyperlink 2 3 2 2" xfId="1783" xr:uid="{00000000-0005-0000-0000-00007D200000}"/>
    <cellStyle name="Hyperlink 2 3 2 2 2" xfId="6775" xr:uid="{00000000-0005-0000-0000-00007E200000}"/>
    <cellStyle name="Hyperlink 2 3 2 2 3" xfId="5464" xr:uid="{00000000-0005-0000-0000-00007F200000}"/>
    <cellStyle name="Hyperlink 2 3 2 3" xfId="1784" xr:uid="{00000000-0005-0000-0000-000080200000}"/>
    <cellStyle name="Hyperlink 2 3 2 3 2" xfId="6776" xr:uid="{00000000-0005-0000-0000-000081200000}"/>
    <cellStyle name="Hyperlink 2 3 2 3 3" xfId="5465" xr:uid="{00000000-0005-0000-0000-000082200000}"/>
    <cellStyle name="Hyperlink 2 3 2 4" xfId="1785" xr:uid="{00000000-0005-0000-0000-000083200000}"/>
    <cellStyle name="Hyperlink 2 3 2 4 2" xfId="6777" xr:uid="{00000000-0005-0000-0000-000084200000}"/>
    <cellStyle name="Hyperlink 2 3 2 4 3" xfId="5466" xr:uid="{00000000-0005-0000-0000-000085200000}"/>
    <cellStyle name="Hyperlink 2 3 2 5" xfId="6407" xr:uid="{00000000-0005-0000-0000-000086200000}"/>
    <cellStyle name="Hyperlink 2 3 2 6" xfId="5463" xr:uid="{00000000-0005-0000-0000-000087200000}"/>
    <cellStyle name="Hyperlink 2 3 2_1.1 Quart. uderl. P&amp;L develop." xfId="1782" xr:uid="{00000000-0005-0000-0000-000088200000}"/>
    <cellStyle name="Hyperlink 2 3 3" xfId="416" xr:uid="{00000000-0005-0000-0000-000089200000}"/>
    <cellStyle name="Hyperlink 2 3 3 2" xfId="1786" xr:uid="{00000000-0005-0000-0000-00008A200000}"/>
    <cellStyle name="Hyperlink 2 3 3 2 2" xfId="1787" xr:uid="{00000000-0005-0000-0000-00008B200000}"/>
    <cellStyle name="Hyperlink 2 3 3 2 2 2" xfId="6779" xr:uid="{00000000-0005-0000-0000-00008C200000}"/>
    <cellStyle name="Hyperlink 2 3 3 2 2 3" xfId="5469" xr:uid="{00000000-0005-0000-0000-00008D200000}"/>
    <cellStyle name="Hyperlink 2 3 3 2 3" xfId="6778" xr:uid="{00000000-0005-0000-0000-00008E200000}"/>
    <cellStyle name="Hyperlink 2 3 3 2 4" xfId="5468" xr:uid="{00000000-0005-0000-0000-00008F200000}"/>
    <cellStyle name="Hyperlink 2 3 3 3" xfId="6408" xr:uid="{00000000-0005-0000-0000-000090200000}"/>
    <cellStyle name="Hyperlink 2 3 3 4" xfId="5467" xr:uid="{00000000-0005-0000-0000-000091200000}"/>
    <cellStyle name="Hyperlink 2 3 4" xfId="1788" xr:uid="{00000000-0005-0000-0000-000092200000}"/>
    <cellStyle name="Hyperlink 2 3 4 2" xfId="1789" xr:uid="{00000000-0005-0000-0000-000093200000}"/>
    <cellStyle name="Hyperlink 2 3 4 2 2" xfId="6781" xr:uid="{00000000-0005-0000-0000-000094200000}"/>
    <cellStyle name="Hyperlink 2 3 4 2 3" xfId="5471" xr:uid="{00000000-0005-0000-0000-000095200000}"/>
    <cellStyle name="Hyperlink 2 3 4 3" xfId="6780" xr:uid="{00000000-0005-0000-0000-000096200000}"/>
    <cellStyle name="Hyperlink 2 3 4 4" xfId="5470" xr:uid="{00000000-0005-0000-0000-000097200000}"/>
    <cellStyle name="Hyperlink 2 3 5" xfId="6406" xr:uid="{00000000-0005-0000-0000-000098200000}"/>
    <cellStyle name="Hyperlink 2 3 6" xfId="5462" xr:uid="{00000000-0005-0000-0000-000099200000}"/>
    <cellStyle name="Hyperlink 2 3_Table of Contents " xfId="417" xr:uid="{00000000-0005-0000-0000-00009A200000}"/>
    <cellStyle name="Hyperlink 2 4" xfId="418" xr:uid="{00000000-0005-0000-0000-00009B200000}"/>
    <cellStyle name="Hyperlink 2 4 2" xfId="1790" xr:uid="{00000000-0005-0000-0000-00009C200000}"/>
    <cellStyle name="Hyperlink 2 4 2 2" xfId="1791" xr:uid="{00000000-0005-0000-0000-00009D200000}"/>
    <cellStyle name="Hyperlink 2 4 2 2 2" xfId="6783" xr:uid="{00000000-0005-0000-0000-00009E200000}"/>
    <cellStyle name="Hyperlink 2 4 2 2 3" xfId="5474" xr:uid="{00000000-0005-0000-0000-00009F200000}"/>
    <cellStyle name="Hyperlink 2 4 2 3" xfId="6782" xr:uid="{00000000-0005-0000-0000-0000A0200000}"/>
    <cellStyle name="Hyperlink 2 4 2 4" xfId="5473" xr:uid="{00000000-0005-0000-0000-0000A1200000}"/>
    <cellStyle name="Hyperlink 2 4 3" xfId="6409" xr:uid="{00000000-0005-0000-0000-0000A2200000}"/>
    <cellStyle name="Hyperlink 2 4 4" xfId="5472" xr:uid="{00000000-0005-0000-0000-0000A3200000}"/>
    <cellStyle name="Hyperlink 2 4 5" xfId="54374" xr:uid="{00000000-0005-0000-0000-0000A4200000}"/>
    <cellStyle name="Hyperlink 2 4_29" xfId="54886" xr:uid="{00000000-0005-0000-0000-0000A5200000}"/>
    <cellStyle name="Hyperlink 2 5" xfId="1792" xr:uid="{00000000-0005-0000-0000-0000A6200000}"/>
    <cellStyle name="Hyperlink 2 5 2" xfId="1793" xr:uid="{00000000-0005-0000-0000-0000A7200000}"/>
    <cellStyle name="Hyperlink 2 5 2 2" xfId="6785" xr:uid="{00000000-0005-0000-0000-0000A8200000}"/>
    <cellStyle name="Hyperlink 2 5 2 3" xfId="5476" xr:uid="{00000000-0005-0000-0000-0000A9200000}"/>
    <cellStyle name="Hyperlink 2 5 3" xfId="6784" xr:uid="{00000000-0005-0000-0000-0000AA200000}"/>
    <cellStyle name="Hyperlink 2 5 4" xfId="5475" xr:uid="{00000000-0005-0000-0000-0000AB200000}"/>
    <cellStyle name="Hyperlink 2 6" xfId="6404" xr:uid="{00000000-0005-0000-0000-0000AC200000}"/>
    <cellStyle name="Hyperlink 2 7" xfId="5457" xr:uid="{00000000-0005-0000-0000-0000AD200000}"/>
    <cellStyle name="Hyperlink 2_08.02.15 Cap. Instr." xfId="53691" xr:uid="{00000000-0005-0000-0000-0000AE200000}"/>
    <cellStyle name="Hyperlink 3" xfId="419" xr:uid="{00000000-0005-0000-0000-0000AF200000}"/>
    <cellStyle name="Hyperlink 3 10" xfId="7519" xr:uid="{00000000-0005-0000-0000-0000B0200000}"/>
    <cellStyle name="Hyperlink 3 11" xfId="5477" xr:uid="{00000000-0005-0000-0000-0000B1200000}"/>
    <cellStyle name="Hyperlink 3 2" xfId="420" xr:uid="{00000000-0005-0000-0000-0000B2200000}"/>
    <cellStyle name="Hyperlink 3 2 2" xfId="421" xr:uid="{00000000-0005-0000-0000-0000B3200000}"/>
    <cellStyle name="Hyperlink 3 2 2 2" xfId="6412" xr:uid="{00000000-0005-0000-0000-0000B4200000}"/>
    <cellStyle name="Hyperlink 3 2 2 3" xfId="5479" xr:uid="{00000000-0005-0000-0000-0000B5200000}"/>
    <cellStyle name="Hyperlink 3 2 3" xfId="6411" xr:uid="{00000000-0005-0000-0000-0000B6200000}"/>
    <cellStyle name="Hyperlink 3 2 4" xfId="5478" xr:uid="{00000000-0005-0000-0000-0000B7200000}"/>
    <cellStyle name="Hyperlink 3 2_00.02 Cons P&amp;L" xfId="53692" xr:uid="{00000000-0005-0000-0000-0000B8200000}"/>
    <cellStyle name="Hyperlink 3 3" xfId="422" xr:uid="{00000000-0005-0000-0000-0000B9200000}"/>
    <cellStyle name="Hyperlink 3 3 2" xfId="1795" xr:uid="{00000000-0005-0000-0000-0000BA200000}"/>
    <cellStyle name="Hyperlink 3 3 2 2" xfId="6786" xr:uid="{00000000-0005-0000-0000-0000BB200000}"/>
    <cellStyle name="Hyperlink 3 3 2 3" xfId="5481" xr:uid="{00000000-0005-0000-0000-0000BC200000}"/>
    <cellStyle name="Hyperlink 3 3 3" xfId="1796" xr:uid="{00000000-0005-0000-0000-0000BD200000}"/>
    <cellStyle name="Hyperlink 3 3 3 2" xfId="6787" xr:uid="{00000000-0005-0000-0000-0000BE200000}"/>
    <cellStyle name="Hyperlink 3 3 3 3" xfId="5482" xr:uid="{00000000-0005-0000-0000-0000BF200000}"/>
    <cellStyle name="Hyperlink 3 3 4" xfId="1797" xr:uid="{00000000-0005-0000-0000-0000C0200000}"/>
    <cellStyle name="Hyperlink 3 3 4 2" xfId="6788" xr:uid="{00000000-0005-0000-0000-0000C1200000}"/>
    <cellStyle name="Hyperlink 3 3 4 3" xfId="5483" xr:uid="{00000000-0005-0000-0000-0000C2200000}"/>
    <cellStyle name="Hyperlink 3 3 5" xfId="6413" xr:uid="{00000000-0005-0000-0000-0000C3200000}"/>
    <cellStyle name="Hyperlink 3 3 6" xfId="5480" xr:uid="{00000000-0005-0000-0000-0000C4200000}"/>
    <cellStyle name="Hyperlink 3 3_1.1 Quart. uderl. P&amp;L develop." xfId="1794" xr:uid="{00000000-0005-0000-0000-0000C5200000}"/>
    <cellStyle name="Hyperlink 3 4" xfId="423" xr:uid="{00000000-0005-0000-0000-0000C6200000}"/>
    <cellStyle name="Hyperlink 3 4 2" xfId="424" xr:uid="{00000000-0005-0000-0000-0000C7200000}"/>
    <cellStyle name="Hyperlink 3 4 2 2" xfId="1799" xr:uid="{00000000-0005-0000-0000-0000C8200000}"/>
    <cellStyle name="Hyperlink 3 4 2 2 2" xfId="6789" xr:uid="{00000000-0005-0000-0000-0000C9200000}"/>
    <cellStyle name="Hyperlink 3 4 2 2 3" xfId="5486" xr:uid="{00000000-0005-0000-0000-0000CA200000}"/>
    <cellStyle name="Hyperlink 3 4 2 3" xfId="1800" xr:uid="{00000000-0005-0000-0000-0000CB200000}"/>
    <cellStyle name="Hyperlink 3 4 2 3 2" xfId="6790" xr:uid="{00000000-0005-0000-0000-0000CC200000}"/>
    <cellStyle name="Hyperlink 3 4 2 3 3" xfId="5487" xr:uid="{00000000-0005-0000-0000-0000CD200000}"/>
    <cellStyle name="Hyperlink 3 4 2 4" xfId="1801" xr:uid="{00000000-0005-0000-0000-0000CE200000}"/>
    <cellStyle name="Hyperlink 3 4 2 4 2" xfId="6791" xr:uid="{00000000-0005-0000-0000-0000CF200000}"/>
    <cellStyle name="Hyperlink 3 4 2 4 3" xfId="5488" xr:uid="{00000000-0005-0000-0000-0000D0200000}"/>
    <cellStyle name="Hyperlink 3 4 2 5" xfId="6415" xr:uid="{00000000-0005-0000-0000-0000D1200000}"/>
    <cellStyle name="Hyperlink 3 4 2 6" xfId="5485" xr:uid="{00000000-0005-0000-0000-0000D2200000}"/>
    <cellStyle name="Hyperlink 3 4 2_1.1 Quart. uderl. P&amp;L develop." xfId="1798" xr:uid="{00000000-0005-0000-0000-0000D3200000}"/>
    <cellStyle name="Hyperlink 3 4 3" xfId="425" xr:uid="{00000000-0005-0000-0000-0000D4200000}"/>
    <cellStyle name="Hyperlink 3 4 3 2" xfId="1802" xr:uid="{00000000-0005-0000-0000-0000D5200000}"/>
    <cellStyle name="Hyperlink 3 4 3 2 2" xfId="1803" xr:uid="{00000000-0005-0000-0000-0000D6200000}"/>
    <cellStyle name="Hyperlink 3 4 3 2 2 2" xfId="6793" xr:uid="{00000000-0005-0000-0000-0000D7200000}"/>
    <cellStyle name="Hyperlink 3 4 3 2 2 3" xfId="5491" xr:uid="{00000000-0005-0000-0000-0000D8200000}"/>
    <cellStyle name="Hyperlink 3 4 3 2 3" xfId="6792" xr:uid="{00000000-0005-0000-0000-0000D9200000}"/>
    <cellStyle name="Hyperlink 3 4 3 2 4" xfId="5490" xr:uid="{00000000-0005-0000-0000-0000DA200000}"/>
    <cellStyle name="Hyperlink 3 4 3 3" xfId="6416" xr:uid="{00000000-0005-0000-0000-0000DB200000}"/>
    <cellStyle name="Hyperlink 3 4 3 4" xfId="5489" xr:uid="{00000000-0005-0000-0000-0000DC200000}"/>
    <cellStyle name="Hyperlink 3 4 4" xfId="1804" xr:uid="{00000000-0005-0000-0000-0000DD200000}"/>
    <cellStyle name="Hyperlink 3 4 4 2" xfId="1805" xr:uid="{00000000-0005-0000-0000-0000DE200000}"/>
    <cellStyle name="Hyperlink 3 4 4 2 2" xfId="6795" xr:uid="{00000000-0005-0000-0000-0000DF200000}"/>
    <cellStyle name="Hyperlink 3 4 4 2 3" xfId="5493" xr:uid="{00000000-0005-0000-0000-0000E0200000}"/>
    <cellStyle name="Hyperlink 3 4 4 3" xfId="6794" xr:uid="{00000000-0005-0000-0000-0000E1200000}"/>
    <cellStyle name="Hyperlink 3 4 4 4" xfId="5492" xr:uid="{00000000-0005-0000-0000-0000E2200000}"/>
    <cellStyle name="Hyperlink 3 4 5" xfId="6414" xr:uid="{00000000-0005-0000-0000-0000E3200000}"/>
    <cellStyle name="Hyperlink 3 4 6" xfId="5484" xr:uid="{00000000-0005-0000-0000-0000E4200000}"/>
    <cellStyle name="Hyperlink 3 4_Table of Contents " xfId="426" xr:uid="{00000000-0005-0000-0000-0000E5200000}"/>
    <cellStyle name="Hyperlink 3 5" xfId="427" xr:uid="{00000000-0005-0000-0000-0000E6200000}"/>
    <cellStyle name="Hyperlink 3 5 2" xfId="1806" xr:uid="{00000000-0005-0000-0000-0000E7200000}"/>
    <cellStyle name="Hyperlink 3 5 2 2" xfId="1807" xr:uid="{00000000-0005-0000-0000-0000E8200000}"/>
    <cellStyle name="Hyperlink 3 5 2 2 2" xfId="6797" xr:uid="{00000000-0005-0000-0000-0000E9200000}"/>
    <cellStyle name="Hyperlink 3 5 2 2 3" xfId="5496" xr:uid="{00000000-0005-0000-0000-0000EA200000}"/>
    <cellStyle name="Hyperlink 3 5 2 3" xfId="6796" xr:uid="{00000000-0005-0000-0000-0000EB200000}"/>
    <cellStyle name="Hyperlink 3 5 2 4" xfId="5495" xr:uid="{00000000-0005-0000-0000-0000EC200000}"/>
    <cellStyle name="Hyperlink 3 5 3" xfId="6417" xr:uid="{00000000-0005-0000-0000-0000ED200000}"/>
    <cellStyle name="Hyperlink 3 5 4" xfId="5494" xr:uid="{00000000-0005-0000-0000-0000EE200000}"/>
    <cellStyle name="Hyperlink 3 6" xfId="428" xr:uid="{00000000-0005-0000-0000-0000EF200000}"/>
    <cellStyle name="Hyperlink 3 6 2" xfId="1808" xr:uid="{00000000-0005-0000-0000-0000F0200000}"/>
    <cellStyle name="Hyperlink 3 6 2 2" xfId="1809" xr:uid="{00000000-0005-0000-0000-0000F1200000}"/>
    <cellStyle name="Hyperlink 3 6 2 2 2" xfId="6799" xr:uid="{00000000-0005-0000-0000-0000F2200000}"/>
    <cellStyle name="Hyperlink 3 6 2 2 3" xfId="5499" xr:uid="{00000000-0005-0000-0000-0000F3200000}"/>
    <cellStyle name="Hyperlink 3 6 2 3" xfId="6798" xr:uid="{00000000-0005-0000-0000-0000F4200000}"/>
    <cellStyle name="Hyperlink 3 6 2 4" xfId="5498" xr:uid="{00000000-0005-0000-0000-0000F5200000}"/>
    <cellStyle name="Hyperlink 3 6 3" xfId="6418" xr:uid="{00000000-0005-0000-0000-0000F6200000}"/>
    <cellStyle name="Hyperlink 3 6 4" xfId="5497" xr:uid="{00000000-0005-0000-0000-0000F7200000}"/>
    <cellStyle name="Hyperlink 3 7" xfId="1810" xr:uid="{00000000-0005-0000-0000-0000F8200000}"/>
    <cellStyle name="Hyperlink 3 7 2" xfId="1811" xr:uid="{00000000-0005-0000-0000-0000F9200000}"/>
    <cellStyle name="Hyperlink 3 7 2 2" xfId="6801" xr:uid="{00000000-0005-0000-0000-0000FA200000}"/>
    <cellStyle name="Hyperlink 3 7 2 3" xfId="5501" xr:uid="{00000000-0005-0000-0000-0000FB200000}"/>
    <cellStyle name="Hyperlink 3 7 3" xfId="6800" xr:uid="{00000000-0005-0000-0000-0000FC200000}"/>
    <cellStyle name="Hyperlink 3 7 4" xfId="5500" xr:uid="{00000000-0005-0000-0000-0000FD200000}"/>
    <cellStyle name="Hyperlink 3 8" xfId="1812" xr:uid="{00000000-0005-0000-0000-0000FE200000}"/>
    <cellStyle name="Hyperlink 3 8 2" xfId="1813" xr:uid="{00000000-0005-0000-0000-0000FF200000}"/>
    <cellStyle name="Hyperlink 3 8 2 2" xfId="6803" xr:uid="{00000000-0005-0000-0000-000000210000}"/>
    <cellStyle name="Hyperlink 3 8 2 3" xfId="5503" xr:uid="{00000000-0005-0000-0000-000001210000}"/>
    <cellStyle name="Hyperlink 3 8 3" xfId="6802" xr:uid="{00000000-0005-0000-0000-000002210000}"/>
    <cellStyle name="Hyperlink 3 8 4" xfId="5502" xr:uid="{00000000-0005-0000-0000-000003210000}"/>
    <cellStyle name="Hyperlink 3 9" xfId="6410" xr:uid="{00000000-0005-0000-0000-000004210000}"/>
    <cellStyle name="Hyperlink 3_08.02.15 Cap. Instr." xfId="53693" xr:uid="{00000000-0005-0000-0000-000005210000}"/>
    <cellStyle name="Hyperlink 4" xfId="429" xr:uid="{00000000-0005-0000-0000-000006210000}"/>
    <cellStyle name="Hyperlink 4 2" xfId="430" xr:uid="{00000000-0005-0000-0000-000007210000}"/>
    <cellStyle name="Hyperlink 4 2 2" xfId="6420" xr:uid="{00000000-0005-0000-0000-000008210000}"/>
    <cellStyle name="Hyperlink 4 2 3" xfId="5505" xr:uid="{00000000-0005-0000-0000-000009210000}"/>
    <cellStyle name="Hyperlink 4 3" xfId="6419" xr:uid="{00000000-0005-0000-0000-00000A210000}"/>
    <cellStyle name="Hyperlink 4 4" xfId="5504" xr:uid="{00000000-0005-0000-0000-00000B210000}"/>
    <cellStyle name="Hyperlink 4_00.02 Cons P&amp;L" xfId="53694" xr:uid="{00000000-0005-0000-0000-00000C210000}"/>
    <cellStyle name="Hyperlink 5" xfId="6403" xr:uid="{00000000-0005-0000-0000-00000D210000}"/>
    <cellStyle name="Hyperlink 6" xfId="6705" xr:uid="{00000000-0005-0000-0000-00000E210000}"/>
    <cellStyle name="Hyperlink 7" xfId="7518" xr:uid="{00000000-0005-0000-0000-00000F210000}"/>
    <cellStyle name="Hyperlink 8" xfId="7523" xr:uid="{00000000-0005-0000-0000-000010210000}"/>
    <cellStyle name="Hyperlink 9" xfId="7526" xr:uid="{00000000-0005-0000-0000-000011210000}"/>
    <cellStyle name="Input" xfId="23" builtinId="20" customBuiltin="1"/>
    <cellStyle name="Input 2" xfId="6421" xr:uid="{00000000-0005-0000-0000-000013210000}"/>
    <cellStyle name="Input 2 2" xfId="54281" xr:uid="{00000000-0005-0000-0000-000014210000}"/>
    <cellStyle name="Input 2_29" xfId="54887" xr:uid="{00000000-0005-0000-0000-000015210000}"/>
    <cellStyle name="Input 3" xfId="5506" xr:uid="{00000000-0005-0000-0000-000016210000}"/>
    <cellStyle name="Input 3 2" xfId="53695" xr:uid="{00000000-0005-0000-0000-000017210000}"/>
    <cellStyle name="Input 3_29" xfId="54888" xr:uid="{00000000-0005-0000-0000-000018210000}"/>
    <cellStyle name="Input 4" xfId="53696" xr:uid="{00000000-0005-0000-0000-000019210000}"/>
    <cellStyle name="Input 5" xfId="53697" xr:uid="{00000000-0005-0000-0000-00001A210000}"/>
    <cellStyle name="Input 6" xfId="431" xr:uid="{00000000-0005-0000-0000-00001B210000}"/>
    <cellStyle name="Invoer" xfId="432" xr:uid="{00000000-0005-0000-0000-00001C210000}"/>
    <cellStyle name="Invoer 2" xfId="433" xr:uid="{00000000-0005-0000-0000-00001D210000}"/>
    <cellStyle name="Invoer 2 2" xfId="6423" xr:uid="{00000000-0005-0000-0000-00001E210000}"/>
    <cellStyle name="Invoer 2 3" xfId="5508" xr:uid="{00000000-0005-0000-0000-00001F210000}"/>
    <cellStyle name="Invoer 2_29" xfId="54889" xr:uid="{00000000-0005-0000-0000-000020210000}"/>
    <cellStyle name="Invoer 3" xfId="6422" xr:uid="{00000000-0005-0000-0000-000021210000}"/>
    <cellStyle name="Invoer 4" xfId="5507" xr:uid="{00000000-0005-0000-0000-000022210000}"/>
    <cellStyle name="Invoer_08.02.15 Cap. Instr." xfId="53698" xr:uid="{00000000-0005-0000-0000-000023210000}"/>
    <cellStyle name="Jun" xfId="53699" xr:uid="{00000000-0005-0000-0000-000024210000}"/>
    <cellStyle name="Komma-" xfId="434" xr:uid="{00000000-0005-0000-0000-000025210000}"/>
    <cellStyle name="Komma [0]" xfId="53700" xr:uid="{00000000-0005-0000-0000-000026210000}"/>
    <cellStyle name="Komma 2" xfId="53701" xr:uid="{00000000-0005-0000-0000-000027210000}"/>
    <cellStyle name="Komma- 2" xfId="435" xr:uid="{00000000-0005-0000-0000-000028210000}"/>
    <cellStyle name="Komma- 2 2" xfId="1814" xr:uid="{00000000-0005-0000-0000-000029210000}"/>
    <cellStyle name="Komma- 2 2 2" xfId="6804" xr:uid="{00000000-0005-0000-0000-00002A210000}"/>
    <cellStyle name="Komma- 2 2 3" xfId="5511" xr:uid="{00000000-0005-0000-0000-00002B210000}"/>
    <cellStyle name="Komma- 2 3" xfId="1815" xr:uid="{00000000-0005-0000-0000-00002C210000}"/>
    <cellStyle name="Komma- 2 3 2" xfId="6805" xr:uid="{00000000-0005-0000-0000-00002D210000}"/>
    <cellStyle name="Komma- 2 3 3" xfId="5512" xr:uid="{00000000-0005-0000-0000-00002E210000}"/>
    <cellStyle name="Komma- 2 4" xfId="1816" xr:uid="{00000000-0005-0000-0000-00002F210000}"/>
    <cellStyle name="Komma- 2 4 2" xfId="6806" xr:uid="{00000000-0005-0000-0000-000030210000}"/>
    <cellStyle name="Komma- 2 4 3" xfId="5513" xr:uid="{00000000-0005-0000-0000-000031210000}"/>
    <cellStyle name="Komma- 2 5" xfId="6425" xr:uid="{00000000-0005-0000-0000-000032210000}"/>
    <cellStyle name="Komma- 2 6" xfId="5510" xr:uid="{00000000-0005-0000-0000-000033210000}"/>
    <cellStyle name="Komma 3" xfId="53702" xr:uid="{00000000-0005-0000-0000-000034210000}"/>
    <cellStyle name="Komma- 3" xfId="436" xr:uid="{00000000-0005-0000-0000-000035210000}"/>
    <cellStyle name="Komma 3 2" xfId="53703" xr:uid="{00000000-0005-0000-0000-000036210000}"/>
    <cellStyle name="Komma- 3 2" xfId="437" xr:uid="{00000000-0005-0000-0000-000037210000}"/>
    <cellStyle name="Komma- 3 2 2" xfId="1817" xr:uid="{00000000-0005-0000-0000-000038210000}"/>
    <cellStyle name="Komma- 3 2 2 2" xfId="6807" xr:uid="{00000000-0005-0000-0000-000039210000}"/>
    <cellStyle name="Komma- 3 2 2 3" xfId="5516" xr:uid="{00000000-0005-0000-0000-00003A210000}"/>
    <cellStyle name="Komma- 3 2 3" xfId="1818" xr:uid="{00000000-0005-0000-0000-00003B210000}"/>
    <cellStyle name="Komma- 3 2 3 2" xfId="6808" xr:uid="{00000000-0005-0000-0000-00003C210000}"/>
    <cellStyle name="Komma- 3 2 3 3" xfId="5517" xr:uid="{00000000-0005-0000-0000-00003D210000}"/>
    <cellStyle name="Komma- 3 2 4" xfId="1819" xr:uid="{00000000-0005-0000-0000-00003E210000}"/>
    <cellStyle name="Komma- 3 2 4 2" xfId="6809" xr:uid="{00000000-0005-0000-0000-00003F210000}"/>
    <cellStyle name="Komma- 3 2 4 3" xfId="5518" xr:uid="{00000000-0005-0000-0000-000040210000}"/>
    <cellStyle name="Komma- 3 2 5" xfId="6427" xr:uid="{00000000-0005-0000-0000-000041210000}"/>
    <cellStyle name="Komma- 3 2 6" xfId="5515" xr:uid="{00000000-0005-0000-0000-000042210000}"/>
    <cellStyle name="Komma 3 3" xfId="53704" xr:uid="{00000000-0005-0000-0000-000043210000}"/>
    <cellStyle name="Komma- 3 3" xfId="438" xr:uid="{00000000-0005-0000-0000-000044210000}"/>
    <cellStyle name="Komma- 3 3 2" xfId="1820" xr:uid="{00000000-0005-0000-0000-000045210000}"/>
    <cellStyle name="Komma- 3 3 2 2" xfId="1821" xr:uid="{00000000-0005-0000-0000-000046210000}"/>
    <cellStyle name="Komma- 3 3 2 2 2" xfId="6811" xr:uid="{00000000-0005-0000-0000-000047210000}"/>
    <cellStyle name="Komma- 3 3 2 2 3" xfId="5521" xr:uid="{00000000-0005-0000-0000-000048210000}"/>
    <cellStyle name="Komma- 3 3 2 3" xfId="6810" xr:uid="{00000000-0005-0000-0000-000049210000}"/>
    <cellStyle name="Komma- 3 3 2 4" xfId="5520" xr:uid="{00000000-0005-0000-0000-00004A210000}"/>
    <cellStyle name="Komma- 3 3 3" xfId="6428" xr:uid="{00000000-0005-0000-0000-00004B210000}"/>
    <cellStyle name="Komma- 3 3 4" xfId="5519" xr:uid="{00000000-0005-0000-0000-00004C210000}"/>
    <cellStyle name="Komma- 3 4" xfId="1822" xr:uid="{00000000-0005-0000-0000-00004D210000}"/>
    <cellStyle name="Komma- 3 4 2" xfId="1823" xr:uid="{00000000-0005-0000-0000-00004E210000}"/>
    <cellStyle name="Komma- 3 4 2 2" xfId="6813" xr:uid="{00000000-0005-0000-0000-00004F210000}"/>
    <cellStyle name="Komma- 3 4 2 3" xfId="5523" xr:uid="{00000000-0005-0000-0000-000050210000}"/>
    <cellStyle name="Komma- 3 4 3" xfId="6812" xr:uid="{00000000-0005-0000-0000-000051210000}"/>
    <cellStyle name="Komma- 3 4 4" xfId="5522" xr:uid="{00000000-0005-0000-0000-000052210000}"/>
    <cellStyle name="Komma- 3 5" xfId="6426" xr:uid="{00000000-0005-0000-0000-000053210000}"/>
    <cellStyle name="Komma- 3 6" xfId="5514" xr:uid="{00000000-0005-0000-0000-000054210000}"/>
    <cellStyle name="Komma 4" xfId="53705" xr:uid="{00000000-0005-0000-0000-000055210000}"/>
    <cellStyle name="Komma- 4" xfId="439" xr:uid="{00000000-0005-0000-0000-000056210000}"/>
    <cellStyle name="Komma- 4 2" xfId="1824" xr:uid="{00000000-0005-0000-0000-000057210000}"/>
    <cellStyle name="Komma- 4 2 2" xfId="1825" xr:uid="{00000000-0005-0000-0000-000058210000}"/>
    <cellStyle name="Komma- 4 2 2 2" xfId="6815" xr:uid="{00000000-0005-0000-0000-000059210000}"/>
    <cellStyle name="Komma- 4 2 2 3" xfId="5526" xr:uid="{00000000-0005-0000-0000-00005A210000}"/>
    <cellStyle name="Komma- 4 2 3" xfId="6814" xr:uid="{00000000-0005-0000-0000-00005B210000}"/>
    <cellStyle name="Komma- 4 2 4" xfId="5525" xr:uid="{00000000-0005-0000-0000-00005C210000}"/>
    <cellStyle name="Komma- 4 3" xfId="6429" xr:uid="{00000000-0005-0000-0000-00005D210000}"/>
    <cellStyle name="Komma- 4 4" xfId="5524" xr:uid="{00000000-0005-0000-0000-00005E210000}"/>
    <cellStyle name="Komma- 5" xfId="1826" xr:uid="{00000000-0005-0000-0000-00005F210000}"/>
    <cellStyle name="Komma- 5 2" xfId="1827" xr:uid="{00000000-0005-0000-0000-000060210000}"/>
    <cellStyle name="Komma- 5 2 2" xfId="6817" xr:uid="{00000000-0005-0000-0000-000061210000}"/>
    <cellStyle name="Komma- 5 2 3" xfId="5528" xr:uid="{00000000-0005-0000-0000-000062210000}"/>
    <cellStyle name="Komma- 5 3" xfId="6816" xr:uid="{00000000-0005-0000-0000-000063210000}"/>
    <cellStyle name="Komma- 5 4" xfId="5527" xr:uid="{00000000-0005-0000-0000-000064210000}"/>
    <cellStyle name="Komma- 6" xfId="6424" xr:uid="{00000000-0005-0000-0000-000065210000}"/>
    <cellStyle name="Komma- 7" xfId="5509" xr:uid="{00000000-0005-0000-0000-000066210000}"/>
    <cellStyle name="Komma-_00.01.01Y" xfId="53706" xr:uid="{00000000-0005-0000-0000-000067210000}"/>
    <cellStyle name="Komma_20110727_liabilities table" xfId="440" xr:uid="{00000000-0005-0000-0000-000068210000}"/>
    <cellStyle name="Komma-_20111101 Charts 9M2011 presentatie v2 (version 1)" xfId="53707" xr:uid="{00000000-0005-0000-0000-000069210000}"/>
    <cellStyle name="Komma_Additional SS new" xfId="441" xr:uid="{00000000-0005-0000-0000-00006A210000}"/>
    <cellStyle name="Komma+" xfId="442" xr:uid="{00000000-0005-0000-0000-00006B210000}"/>
    <cellStyle name="Komma+ 2" xfId="443" xr:uid="{00000000-0005-0000-0000-00006C210000}"/>
    <cellStyle name="Komma+ 2 2" xfId="1828" xr:uid="{00000000-0005-0000-0000-00006D210000}"/>
    <cellStyle name="Komma+ 2 2 2" xfId="6818" xr:uid="{00000000-0005-0000-0000-00006E210000}"/>
    <cellStyle name="Komma+ 2 2 3" xfId="5531" xr:uid="{00000000-0005-0000-0000-00006F210000}"/>
    <cellStyle name="Komma+ 2 3" xfId="1829" xr:uid="{00000000-0005-0000-0000-000070210000}"/>
    <cellStyle name="Komma+ 2 3 2" xfId="6819" xr:uid="{00000000-0005-0000-0000-000071210000}"/>
    <cellStyle name="Komma+ 2 3 3" xfId="5532" xr:uid="{00000000-0005-0000-0000-000072210000}"/>
    <cellStyle name="Komma+ 2 4" xfId="1830" xr:uid="{00000000-0005-0000-0000-000073210000}"/>
    <cellStyle name="Komma+ 2 4 2" xfId="6820" xr:uid="{00000000-0005-0000-0000-000074210000}"/>
    <cellStyle name="Komma+ 2 4 3" xfId="5533" xr:uid="{00000000-0005-0000-0000-000075210000}"/>
    <cellStyle name="Komma+ 2 5" xfId="6431" xr:uid="{00000000-0005-0000-0000-000076210000}"/>
    <cellStyle name="Komma+ 2 6" xfId="5530" xr:uid="{00000000-0005-0000-0000-000077210000}"/>
    <cellStyle name="Komma+ 3" xfId="444" xr:uid="{00000000-0005-0000-0000-000078210000}"/>
    <cellStyle name="Komma+ 3 2" xfId="445" xr:uid="{00000000-0005-0000-0000-000079210000}"/>
    <cellStyle name="Komma+ 3 2 2" xfId="1831" xr:uid="{00000000-0005-0000-0000-00007A210000}"/>
    <cellStyle name="Komma+ 3 2 2 2" xfId="6821" xr:uid="{00000000-0005-0000-0000-00007B210000}"/>
    <cellStyle name="Komma+ 3 2 2 3" xfId="5536" xr:uid="{00000000-0005-0000-0000-00007C210000}"/>
    <cellStyle name="Komma+ 3 2 3" xfId="1832" xr:uid="{00000000-0005-0000-0000-00007D210000}"/>
    <cellStyle name="Komma+ 3 2 3 2" xfId="6822" xr:uid="{00000000-0005-0000-0000-00007E210000}"/>
    <cellStyle name="Komma+ 3 2 3 3" xfId="5537" xr:uid="{00000000-0005-0000-0000-00007F210000}"/>
    <cellStyle name="Komma+ 3 2 4" xfId="1833" xr:uid="{00000000-0005-0000-0000-000080210000}"/>
    <cellStyle name="Komma+ 3 2 4 2" xfId="6823" xr:uid="{00000000-0005-0000-0000-000081210000}"/>
    <cellStyle name="Komma+ 3 2 4 3" xfId="5538" xr:uid="{00000000-0005-0000-0000-000082210000}"/>
    <cellStyle name="Komma+ 3 2 5" xfId="6433" xr:uid="{00000000-0005-0000-0000-000083210000}"/>
    <cellStyle name="Komma+ 3 2 6" xfId="5535" xr:uid="{00000000-0005-0000-0000-000084210000}"/>
    <cellStyle name="Komma+ 3 3" xfId="446" xr:uid="{00000000-0005-0000-0000-000085210000}"/>
    <cellStyle name="Komma+ 3 3 2" xfId="1834" xr:uid="{00000000-0005-0000-0000-000086210000}"/>
    <cellStyle name="Komma+ 3 3 2 2" xfId="1835" xr:uid="{00000000-0005-0000-0000-000087210000}"/>
    <cellStyle name="Komma+ 3 3 2 2 2" xfId="6825" xr:uid="{00000000-0005-0000-0000-000088210000}"/>
    <cellStyle name="Komma+ 3 3 2 2 3" xfId="5541" xr:uid="{00000000-0005-0000-0000-000089210000}"/>
    <cellStyle name="Komma+ 3 3 2 3" xfId="6824" xr:uid="{00000000-0005-0000-0000-00008A210000}"/>
    <cellStyle name="Komma+ 3 3 2 4" xfId="5540" xr:uid="{00000000-0005-0000-0000-00008B210000}"/>
    <cellStyle name="Komma+ 3 3 3" xfId="6434" xr:uid="{00000000-0005-0000-0000-00008C210000}"/>
    <cellStyle name="Komma+ 3 3 4" xfId="5539" xr:uid="{00000000-0005-0000-0000-00008D210000}"/>
    <cellStyle name="Komma+ 3 4" xfId="1836" xr:uid="{00000000-0005-0000-0000-00008E210000}"/>
    <cellStyle name="Komma+ 3 4 2" xfId="1837" xr:uid="{00000000-0005-0000-0000-00008F210000}"/>
    <cellStyle name="Komma+ 3 4 2 2" xfId="6827" xr:uid="{00000000-0005-0000-0000-000090210000}"/>
    <cellStyle name="Komma+ 3 4 2 3" xfId="5543" xr:uid="{00000000-0005-0000-0000-000091210000}"/>
    <cellStyle name="Komma+ 3 4 3" xfId="6826" xr:uid="{00000000-0005-0000-0000-000092210000}"/>
    <cellStyle name="Komma+ 3 4 4" xfId="5542" xr:uid="{00000000-0005-0000-0000-000093210000}"/>
    <cellStyle name="Komma+ 3 5" xfId="6432" xr:uid="{00000000-0005-0000-0000-000094210000}"/>
    <cellStyle name="Komma+ 3 6" xfId="5534" xr:uid="{00000000-0005-0000-0000-000095210000}"/>
    <cellStyle name="Komma+ 4" xfId="447" xr:uid="{00000000-0005-0000-0000-000096210000}"/>
    <cellStyle name="Komma+ 4 2" xfId="1838" xr:uid="{00000000-0005-0000-0000-000097210000}"/>
    <cellStyle name="Komma+ 4 2 2" xfId="1839" xr:uid="{00000000-0005-0000-0000-000098210000}"/>
    <cellStyle name="Komma+ 4 2 2 2" xfId="6829" xr:uid="{00000000-0005-0000-0000-000099210000}"/>
    <cellStyle name="Komma+ 4 2 2 3" xfId="5546" xr:uid="{00000000-0005-0000-0000-00009A210000}"/>
    <cellStyle name="Komma+ 4 2 3" xfId="6828" xr:uid="{00000000-0005-0000-0000-00009B210000}"/>
    <cellStyle name="Komma+ 4 2 4" xfId="5545" xr:uid="{00000000-0005-0000-0000-00009C210000}"/>
    <cellStyle name="Komma+ 4 3" xfId="6435" xr:uid="{00000000-0005-0000-0000-00009D210000}"/>
    <cellStyle name="Komma+ 4 4" xfId="5544" xr:uid="{00000000-0005-0000-0000-00009E210000}"/>
    <cellStyle name="Komma+ 5" xfId="1840" xr:uid="{00000000-0005-0000-0000-00009F210000}"/>
    <cellStyle name="Komma+ 5 2" xfId="1841" xr:uid="{00000000-0005-0000-0000-0000A0210000}"/>
    <cellStyle name="Komma+ 5 2 2" xfId="6831" xr:uid="{00000000-0005-0000-0000-0000A1210000}"/>
    <cellStyle name="Komma+ 5 2 3" xfId="5548" xr:uid="{00000000-0005-0000-0000-0000A2210000}"/>
    <cellStyle name="Komma+ 5 3" xfId="6830" xr:uid="{00000000-0005-0000-0000-0000A3210000}"/>
    <cellStyle name="Komma+ 5 4" xfId="5547" xr:uid="{00000000-0005-0000-0000-0000A4210000}"/>
    <cellStyle name="Komma+ 6" xfId="6430" xr:uid="{00000000-0005-0000-0000-0000A5210000}"/>
    <cellStyle name="Komma+ 7" xfId="5529" xr:uid="{00000000-0005-0000-0000-0000A6210000}"/>
    <cellStyle name="Komma+_00.01.01Y" xfId="53708" xr:uid="{00000000-0005-0000-0000-0000A7210000}"/>
    <cellStyle name="Komma0 - Opmaakprofiel2" xfId="448" xr:uid="{00000000-0005-0000-0000-0000A8210000}"/>
    <cellStyle name="Komma0 - Opmaakprofiel2 2" xfId="6436" xr:uid="{00000000-0005-0000-0000-0000A9210000}"/>
    <cellStyle name="Komma0 - Opmaakprofiel2 3" xfId="5549" xr:uid="{00000000-0005-0000-0000-0000AA210000}"/>
    <cellStyle name="Komma0 - Opmaakprofiel2 4" xfId="53906" xr:uid="{00000000-0005-0000-0000-0000AB210000}"/>
    <cellStyle name="Komma0 - Opmaakprofiel2_29" xfId="54890" xr:uid="{00000000-0005-0000-0000-0000AC210000}"/>
    <cellStyle name="Komma0 - Opmaakprofiel3" xfId="449" xr:uid="{00000000-0005-0000-0000-0000AD210000}"/>
    <cellStyle name="Komma0 - Opmaakprofiel3 2" xfId="6437" xr:uid="{00000000-0005-0000-0000-0000AE210000}"/>
    <cellStyle name="Komma0 - Opmaakprofiel3 3" xfId="5550" xr:uid="{00000000-0005-0000-0000-0000AF210000}"/>
    <cellStyle name="Komma0 - Opmaakprofiel3 4" xfId="53907" xr:uid="{00000000-0005-0000-0000-0000B0210000}"/>
    <cellStyle name="Komma0 - Opmaakprofiel3_29" xfId="54891" xr:uid="{00000000-0005-0000-0000-0000B1210000}"/>
    <cellStyle name="Komma1 - Opmaakprofiel1" xfId="450" xr:uid="{00000000-0005-0000-0000-0000B2210000}"/>
    <cellStyle name="Komma1 - Opmaakprofiel1 2" xfId="6438" xr:uid="{00000000-0005-0000-0000-0000B3210000}"/>
    <cellStyle name="Komma1 - Opmaakprofiel1 3" xfId="5551" xr:uid="{00000000-0005-0000-0000-0000B4210000}"/>
    <cellStyle name="Komma1 - Opmaakprofiel1 4" xfId="53908" xr:uid="{00000000-0005-0000-0000-0000B5210000}"/>
    <cellStyle name="Komma1 - Opmaakprofiel1_29" xfId="54892" xr:uid="{00000000-0005-0000-0000-0000B6210000}"/>
    <cellStyle name="Komórka połączona" xfId="53709" xr:uid="{00000000-0005-0000-0000-0000B7210000}"/>
    <cellStyle name="Komórka zaznaczona" xfId="53710" xr:uid="{00000000-0005-0000-0000-0000B8210000}"/>
    <cellStyle name="Kop 1" xfId="451" xr:uid="{00000000-0005-0000-0000-0000B9210000}"/>
    <cellStyle name="Kop 1 2" xfId="452" xr:uid="{00000000-0005-0000-0000-0000BA210000}"/>
    <cellStyle name="Kop 1 2 2" xfId="6440" xr:uid="{00000000-0005-0000-0000-0000BB210000}"/>
    <cellStyle name="Kop 1 2 3" xfId="5553" xr:uid="{00000000-0005-0000-0000-0000BC210000}"/>
    <cellStyle name="Kop 1 3" xfId="6439" xr:uid="{00000000-0005-0000-0000-0000BD210000}"/>
    <cellStyle name="Kop 1 4" xfId="5552" xr:uid="{00000000-0005-0000-0000-0000BE210000}"/>
    <cellStyle name="Kop 1_11.01.05 Remuneration" xfId="53711" xr:uid="{00000000-0005-0000-0000-0000BF210000}"/>
    <cellStyle name="Kop 2" xfId="453" xr:uid="{00000000-0005-0000-0000-0000C0210000}"/>
    <cellStyle name="Kop 2 2" xfId="454" xr:uid="{00000000-0005-0000-0000-0000C1210000}"/>
    <cellStyle name="Kop 2 2 2" xfId="6442" xr:uid="{00000000-0005-0000-0000-0000C2210000}"/>
    <cellStyle name="Kop 2 2 3" xfId="5555" xr:uid="{00000000-0005-0000-0000-0000C3210000}"/>
    <cellStyle name="Kop 2 3" xfId="6441" xr:uid="{00000000-0005-0000-0000-0000C4210000}"/>
    <cellStyle name="Kop 2 4" xfId="5554" xr:uid="{00000000-0005-0000-0000-0000C5210000}"/>
    <cellStyle name="Kop 2_11.01.05 Remuneration" xfId="53712" xr:uid="{00000000-0005-0000-0000-0000C6210000}"/>
    <cellStyle name="Kop 3" xfId="455" xr:uid="{00000000-0005-0000-0000-0000C7210000}"/>
    <cellStyle name="Kop 3 2" xfId="456" xr:uid="{00000000-0005-0000-0000-0000C8210000}"/>
    <cellStyle name="Kop 3 2 2" xfId="6444" xr:uid="{00000000-0005-0000-0000-0000C9210000}"/>
    <cellStyle name="Kop 3 2 3" xfId="5557" xr:uid="{00000000-0005-0000-0000-0000CA210000}"/>
    <cellStyle name="Kop 3 3" xfId="6443" xr:uid="{00000000-0005-0000-0000-0000CB210000}"/>
    <cellStyle name="Kop 3 4" xfId="5556" xr:uid="{00000000-0005-0000-0000-0000CC210000}"/>
    <cellStyle name="Kop 3_11.01.05 Remuneration" xfId="53713" xr:uid="{00000000-0005-0000-0000-0000CD210000}"/>
    <cellStyle name="Kop 4" xfId="457" xr:uid="{00000000-0005-0000-0000-0000CE210000}"/>
    <cellStyle name="Kop 4 2" xfId="458" xr:uid="{00000000-0005-0000-0000-0000CF210000}"/>
    <cellStyle name="Kop 4 2 2" xfId="6446" xr:uid="{00000000-0005-0000-0000-0000D0210000}"/>
    <cellStyle name="Kop 4 2 3" xfId="5559" xr:uid="{00000000-0005-0000-0000-0000D1210000}"/>
    <cellStyle name="Kop 4 3" xfId="6445" xr:uid="{00000000-0005-0000-0000-0000D2210000}"/>
    <cellStyle name="Kop 4 4" xfId="5558" xr:uid="{00000000-0005-0000-0000-0000D3210000}"/>
    <cellStyle name="KPMG Heading 1" xfId="53714" xr:uid="{00000000-0005-0000-0000-0000D4210000}"/>
    <cellStyle name="KPMG Heading 2" xfId="53715" xr:uid="{00000000-0005-0000-0000-0000D5210000}"/>
    <cellStyle name="KPMG Heading 3" xfId="53716" xr:uid="{00000000-0005-0000-0000-0000D6210000}"/>
    <cellStyle name="KPMG Heading 4" xfId="53717" xr:uid="{00000000-0005-0000-0000-0000D7210000}"/>
    <cellStyle name="KPMG Normal" xfId="53718" xr:uid="{00000000-0005-0000-0000-0000D8210000}"/>
    <cellStyle name="KPMG Normal Text" xfId="53719" xr:uid="{00000000-0005-0000-0000-0000D9210000}"/>
    <cellStyle name="Link Currency (0)" xfId="459" xr:uid="{00000000-0005-0000-0000-0000DA210000}"/>
    <cellStyle name="Link Currency (0) 2" xfId="6447" xr:uid="{00000000-0005-0000-0000-0000DB210000}"/>
    <cellStyle name="Link Currency (0) 3" xfId="5560" xr:uid="{00000000-0005-0000-0000-0000DC210000}"/>
    <cellStyle name="Link Currency (0) 4" xfId="53909" xr:uid="{00000000-0005-0000-0000-0000DD210000}"/>
    <cellStyle name="Link Currency (0)_29" xfId="54893" xr:uid="{00000000-0005-0000-0000-0000DE210000}"/>
    <cellStyle name="Link Currency (2)" xfId="460" xr:uid="{00000000-0005-0000-0000-0000DF210000}"/>
    <cellStyle name="Link Currency (2) 2" xfId="6448" xr:uid="{00000000-0005-0000-0000-0000E0210000}"/>
    <cellStyle name="Link Currency (2) 3" xfId="5561" xr:uid="{00000000-0005-0000-0000-0000E1210000}"/>
    <cellStyle name="Link Currency (2) 4" xfId="53910" xr:uid="{00000000-0005-0000-0000-0000E2210000}"/>
    <cellStyle name="Link Currency (2)_29" xfId="54894" xr:uid="{00000000-0005-0000-0000-0000E3210000}"/>
    <cellStyle name="Link Units (0)" xfId="461" xr:uid="{00000000-0005-0000-0000-0000E4210000}"/>
    <cellStyle name="Link Units (0) 2" xfId="6449" xr:uid="{00000000-0005-0000-0000-0000E5210000}"/>
    <cellStyle name="Link Units (0) 3" xfId="5562" xr:uid="{00000000-0005-0000-0000-0000E6210000}"/>
    <cellStyle name="Link Units (0) 4" xfId="53911" xr:uid="{00000000-0005-0000-0000-0000E7210000}"/>
    <cellStyle name="Link Units (0)_29" xfId="54895" xr:uid="{00000000-0005-0000-0000-0000E8210000}"/>
    <cellStyle name="Link Units (1)" xfId="462" xr:uid="{00000000-0005-0000-0000-0000E9210000}"/>
    <cellStyle name="Link Units (1) 2" xfId="6450" xr:uid="{00000000-0005-0000-0000-0000EA210000}"/>
    <cellStyle name="Link Units (1) 3" xfId="5563" xr:uid="{00000000-0005-0000-0000-0000EB210000}"/>
    <cellStyle name="Link Units (1) 4" xfId="53912" xr:uid="{00000000-0005-0000-0000-0000EC210000}"/>
    <cellStyle name="Link Units (1)_29" xfId="54896" xr:uid="{00000000-0005-0000-0000-0000ED210000}"/>
    <cellStyle name="Link Units (2)" xfId="463" xr:uid="{00000000-0005-0000-0000-0000EE210000}"/>
    <cellStyle name="Link Units (2) 2" xfId="6451" xr:uid="{00000000-0005-0000-0000-0000EF210000}"/>
    <cellStyle name="Link Units (2) 3" xfId="5564" xr:uid="{00000000-0005-0000-0000-0000F0210000}"/>
    <cellStyle name="Link Units (2) 4" xfId="53913" xr:uid="{00000000-0005-0000-0000-0000F1210000}"/>
    <cellStyle name="Link Units (2)_29" xfId="54897" xr:uid="{00000000-0005-0000-0000-0000F2210000}"/>
    <cellStyle name="Linked Cell" xfId="26" builtinId="24" customBuiltin="1"/>
    <cellStyle name="Linked Cell 2" xfId="6452" xr:uid="{00000000-0005-0000-0000-0000F4210000}"/>
    <cellStyle name="Linked Cell 3" xfId="5565" xr:uid="{00000000-0005-0000-0000-0000F5210000}"/>
    <cellStyle name="Linked Cell 3 2" xfId="54282" xr:uid="{00000000-0005-0000-0000-0000F6210000}"/>
    <cellStyle name="Linked Cell 3_29" xfId="54898" xr:uid="{00000000-0005-0000-0000-0000F7210000}"/>
    <cellStyle name="Linked Cell 4" xfId="464" xr:uid="{00000000-0005-0000-0000-0000F8210000}"/>
    <cellStyle name="Milliers [0]_3A_NumeratorReport_Option1_040611" xfId="465" xr:uid="{00000000-0005-0000-0000-0000F9210000}"/>
    <cellStyle name="Milliers_3A_NumeratorReport_Option1_040611" xfId="466" xr:uid="{00000000-0005-0000-0000-0000FA210000}"/>
    <cellStyle name="Moeda [0]_Bcase" xfId="467" xr:uid="{00000000-0005-0000-0000-0000FB210000}"/>
    <cellStyle name="Moeda_Annex_3" xfId="468" xr:uid="{00000000-0005-0000-0000-0000FC210000}"/>
    <cellStyle name="Monétaire [0]_3A_NumeratorReport_Option1_040611" xfId="469" xr:uid="{00000000-0005-0000-0000-0000FD210000}"/>
    <cellStyle name="Monétaire_3A_NumeratorReport_Option1_040611" xfId="470" xr:uid="{00000000-0005-0000-0000-0000FE210000}"/>
    <cellStyle name="Nagłówek 1" xfId="53720" xr:uid="{00000000-0005-0000-0000-0000FF210000}"/>
    <cellStyle name="Nagłówek 2" xfId="53721" xr:uid="{00000000-0005-0000-0000-000000220000}"/>
    <cellStyle name="Nagłówek 3" xfId="53722" xr:uid="{00000000-0005-0000-0000-000001220000}"/>
    <cellStyle name="Nagłówek 4" xfId="53723" xr:uid="{00000000-0005-0000-0000-000002220000}"/>
    <cellStyle name="Neutraal" xfId="471" xr:uid="{00000000-0005-0000-0000-000003220000}"/>
    <cellStyle name="Neutraal 2" xfId="472" xr:uid="{00000000-0005-0000-0000-000004220000}"/>
    <cellStyle name="Neutraal 2 2" xfId="6454" xr:uid="{00000000-0005-0000-0000-000005220000}"/>
    <cellStyle name="Neutraal 2 3" xfId="5567" xr:uid="{00000000-0005-0000-0000-000006220000}"/>
    <cellStyle name="Neutraal 3" xfId="6453" xr:uid="{00000000-0005-0000-0000-000007220000}"/>
    <cellStyle name="Neutraal 4" xfId="5566" xr:uid="{00000000-0005-0000-0000-000008220000}"/>
    <cellStyle name="Neutral" xfId="22" builtinId="28" customBuiltin="1"/>
    <cellStyle name="Neutral 2" xfId="474" xr:uid="{00000000-0005-0000-0000-00000A220000}"/>
    <cellStyle name="Neutral 2 2" xfId="6456" xr:uid="{00000000-0005-0000-0000-00000B220000}"/>
    <cellStyle name="Neutral 2 3" xfId="5569" xr:uid="{00000000-0005-0000-0000-00000C220000}"/>
    <cellStyle name="Neutral 3" xfId="6455" xr:uid="{00000000-0005-0000-0000-00000D220000}"/>
    <cellStyle name="Neutral 4" xfId="5568" xr:uid="{00000000-0005-0000-0000-00000E220000}"/>
    <cellStyle name="Neutral 5" xfId="473" xr:uid="{00000000-0005-0000-0000-00000F220000}"/>
    <cellStyle name="Neutrale" xfId="53724" xr:uid="{00000000-0005-0000-0000-000010220000}"/>
    <cellStyle name="Neutralne" xfId="53725" xr:uid="{00000000-0005-0000-0000-000011220000}"/>
    <cellStyle name="no locked" xfId="53726" xr:uid="{00000000-0005-0000-0000-000012220000}"/>
    <cellStyle name="Normal" xfId="0" builtinId="0"/>
    <cellStyle name="Normal - Style1" xfId="475" xr:uid="{00000000-0005-0000-0000-000014220000}"/>
    <cellStyle name="Normal - Style1 2" xfId="476" xr:uid="{00000000-0005-0000-0000-000015220000}"/>
    <cellStyle name="Normal - Style1 2 2" xfId="1843" xr:uid="{00000000-0005-0000-0000-000016220000}"/>
    <cellStyle name="Normal - Style1 2 2 2" xfId="6832" xr:uid="{00000000-0005-0000-0000-000017220000}"/>
    <cellStyle name="Normal - Style1 2 3" xfId="1844" xr:uid="{00000000-0005-0000-0000-000018220000}"/>
    <cellStyle name="Normal - Style1 2 3 2" xfId="6833" xr:uid="{00000000-0005-0000-0000-000019220000}"/>
    <cellStyle name="Normal - Style1 2 4" xfId="1845" xr:uid="{00000000-0005-0000-0000-00001A220000}"/>
    <cellStyle name="Normal - Style1 2 4 2" xfId="6834" xr:uid="{00000000-0005-0000-0000-00001B220000}"/>
    <cellStyle name="Normal - Style1 2 5" xfId="6458" xr:uid="{00000000-0005-0000-0000-00001C220000}"/>
    <cellStyle name="Normal - Style1 2_1.1 Quart. uderl. P&amp;L develop." xfId="1842" xr:uid="{00000000-0005-0000-0000-00001D220000}"/>
    <cellStyle name="Normal - Style1 3" xfId="477" xr:uid="{00000000-0005-0000-0000-00001E220000}"/>
    <cellStyle name="Normal - Style1 3 2" xfId="478" xr:uid="{00000000-0005-0000-0000-00001F220000}"/>
    <cellStyle name="Normal - Style1 3 2 2" xfId="1847" xr:uid="{00000000-0005-0000-0000-000020220000}"/>
    <cellStyle name="Normal - Style1 3 2 2 2" xfId="6835" xr:uid="{00000000-0005-0000-0000-000021220000}"/>
    <cellStyle name="Normal - Style1 3 2 3" xfId="1848" xr:uid="{00000000-0005-0000-0000-000022220000}"/>
    <cellStyle name="Normal - Style1 3 2 3 2" xfId="6836" xr:uid="{00000000-0005-0000-0000-000023220000}"/>
    <cellStyle name="Normal - Style1 3 2 4" xfId="1849" xr:uid="{00000000-0005-0000-0000-000024220000}"/>
    <cellStyle name="Normal - Style1 3 2 4 2" xfId="6837" xr:uid="{00000000-0005-0000-0000-000025220000}"/>
    <cellStyle name="Normal - Style1 3 2 5" xfId="6460" xr:uid="{00000000-0005-0000-0000-000026220000}"/>
    <cellStyle name="Normal - Style1 3 2_1.1 Quart. uderl. P&amp;L develop." xfId="1846" xr:uid="{00000000-0005-0000-0000-000027220000}"/>
    <cellStyle name="Normal - Style1 3 3" xfId="479" xr:uid="{00000000-0005-0000-0000-000028220000}"/>
    <cellStyle name="Normal - Style1 3 3 2" xfId="1850" xr:uid="{00000000-0005-0000-0000-000029220000}"/>
    <cellStyle name="Normal - Style1 3 3 2 2" xfId="1851" xr:uid="{00000000-0005-0000-0000-00002A220000}"/>
    <cellStyle name="Normal - Style1 3 3 2 2 2" xfId="6839" xr:uid="{00000000-0005-0000-0000-00002B220000}"/>
    <cellStyle name="Normal - Style1 3 3 2 3" xfId="6838" xr:uid="{00000000-0005-0000-0000-00002C220000}"/>
    <cellStyle name="Normal - Style1 3 3 3" xfId="6461" xr:uid="{00000000-0005-0000-0000-00002D220000}"/>
    <cellStyle name="Normal - Style1 3 4" xfId="1852" xr:uid="{00000000-0005-0000-0000-00002E220000}"/>
    <cellStyle name="Normal - Style1 3 4 2" xfId="1853" xr:uid="{00000000-0005-0000-0000-00002F220000}"/>
    <cellStyle name="Normal - Style1 3 4 2 2" xfId="6841" xr:uid="{00000000-0005-0000-0000-000030220000}"/>
    <cellStyle name="Normal - Style1 3 4 3" xfId="6840" xr:uid="{00000000-0005-0000-0000-000031220000}"/>
    <cellStyle name="Normal - Style1 3 5" xfId="6459" xr:uid="{00000000-0005-0000-0000-000032220000}"/>
    <cellStyle name="Normal - Style1 3_Table of Contents " xfId="480" xr:uid="{00000000-0005-0000-0000-000033220000}"/>
    <cellStyle name="Normal - Style1 4" xfId="481" xr:uid="{00000000-0005-0000-0000-000034220000}"/>
    <cellStyle name="Normal - Style1 4 2" xfId="1854" xr:uid="{00000000-0005-0000-0000-000035220000}"/>
    <cellStyle name="Normal - Style1 4 2 2" xfId="1855" xr:uid="{00000000-0005-0000-0000-000036220000}"/>
    <cellStyle name="Normal - Style1 4 2 2 2" xfId="6843" xr:uid="{00000000-0005-0000-0000-000037220000}"/>
    <cellStyle name="Normal - Style1 4 2 3" xfId="6842" xr:uid="{00000000-0005-0000-0000-000038220000}"/>
    <cellStyle name="Normal - Style1 4 3" xfId="6462" xr:uid="{00000000-0005-0000-0000-000039220000}"/>
    <cellStyle name="Normal - Style1 5" xfId="1856" xr:uid="{00000000-0005-0000-0000-00003A220000}"/>
    <cellStyle name="Normal - Style1 5 2" xfId="1857" xr:uid="{00000000-0005-0000-0000-00003B220000}"/>
    <cellStyle name="Normal - Style1 5 2 2" xfId="6845" xr:uid="{00000000-0005-0000-0000-00003C220000}"/>
    <cellStyle name="Normal - Style1 5 3" xfId="6844" xr:uid="{00000000-0005-0000-0000-00003D220000}"/>
    <cellStyle name="Normal - Style1 6" xfId="6457" xr:uid="{00000000-0005-0000-0000-00003E220000}"/>
    <cellStyle name="Normal - Style1_00.01.01Y" xfId="53727" xr:uid="{00000000-0005-0000-0000-00003F220000}"/>
    <cellStyle name="Normal 10" xfId="482" xr:uid="{00000000-0005-0000-0000-000040220000}"/>
    <cellStyle name="Normal 10 2" xfId="1858" xr:uid="{00000000-0005-0000-0000-000041220000}"/>
    <cellStyle name="Normal 10 2 2" xfId="6846" xr:uid="{00000000-0005-0000-0000-000042220000}"/>
    <cellStyle name="Normal 10 2 3" xfId="54284" xr:uid="{00000000-0005-0000-0000-000043220000}"/>
    <cellStyle name="Normal 10 2_29" xfId="54899" xr:uid="{00000000-0005-0000-0000-000044220000}"/>
    <cellStyle name="Normal 10 3" xfId="1859" xr:uid="{00000000-0005-0000-0000-000045220000}"/>
    <cellStyle name="Normal 10 3 2" xfId="6847" xr:uid="{00000000-0005-0000-0000-000046220000}"/>
    <cellStyle name="Normal 10 4" xfId="1860" xr:uid="{00000000-0005-0000-0000-000047220000}"/>
    <cellStyle name="Normal 10 4 2" xfId="6848" xr:uid="{00000000-0005-0000-0000-000048220000}"/>
    <cellStyle name="Normal 10 5" xfId="6463" xr:uid="{00000000-0005-0000-0000-000049220000}"/>
    <cellStyle name="Normal 10 6" xfId="54283" xr:uid="{00000000-0005-0000-0000-00004A220000}"/>
    <cellStyle name="Normal 10_07.04.50 Collateral received T" xfId="53728" xr:uid="{00000000-0005-0000-0000-00004B220000}"/>
    <cellStyle name="Normal 100" xfId="1861" xr:uid="{00000000-0005-0000-0000-00004C220000}"/>
    <cellStyle name="Normal 100 2" xfId="6849" xr:uid="{00000000-0005-0000-0000-00004D220000}"/>
    <cellStyle name="Normal 101" xfId="1862" xr:uid="{00000000-0005-0000-0000-00004E220000}"/>
    <cellStyle name="Normal 101 2" xfId="6850" xr:uid="{00000000-0005-0000-0000-00004F220000}"/>
    <cellStyle name="Normal 102" xfId="1863" xr:uid="{00000000-0005-0000-0000-000050220000}"/>
    <cellStyle name="Normal 102 2" xfId="6851" xr:uid="{00000000-0005-0000-0000-000051220000}"/>
    <cellStyle name="Normal 103" xfId="1864" xr:uid="{00000000-0005-0000-0000-000052220000}"/>
    <cellStyle name="Normal 103 2" xfId="6852" xr:uid="{00000000-0005-0000-0000-000053220000}"/>
    <cellStyle name="Normal 104" xfId="1865" xr:uid="{00000000-0005-0000-0000-000054220000}"/>
    <cellStyle name="Normal 104 2" xfId="6853" xr:uid="{00000000-0005-0000-0000-000055220000}"/>
    <cellStyle name="Normal 105" xfId="1866" xr:uid="{00000000-0005-0000-0000-000056220000}"/>
    <cellStyle name="Normal 105 2" xfId="6854" xr:uid="{00000000-0005-0000-0000-000057220000}"/>
    <cellStyle name="Normal 106" xfId="1867" xr:uid="{00000000-0005-0000-0000-000058220000}"/>
    <cellStyle name="Normal 106 2" xfId="6855" xr:uid="{00000000-0005-0000-0000-000059220000}"/>
    <cellStyle name="Normal 107" xfId="1868" xr:uid="{00000000-0005-0000-0000-00005A220000}"/>
    <cellStyle name="Normal 107 2" xfId="6856" xr:uid="{00000000-0005-0000-0000-00005B220000}"/>
    <cellStyle name="Normal 108" xfId="1869" xr:uid="{00000000-0005-0000-0000-00005C220000}"/>
    <cellStyle name="Normal 108 2" xfId="6857" xr:uid="{00000000-0005-0000-0000-00005D220000}"/>
    <cellStyle name="Normal 109" xfId="1870" xr:uid="{00000000-0005-0000-0000-00005E220000}"/>
    <cellStyle name="Normal 109 2" xfId="6858" xr:uid="{00000000-0005-0000-0000-00005F220000}"/>
    <cellStyle name="Normal 11" xfId="483" xr:uid="{00000000-0005-0000-0000-000060220000}"/>
    <cellStyle name="Normal 11 2" xfId="1872" xr:uid="{00000000-0005-0000-0000-000061220000}"/>
    <cellStyle name="Normal 11 2 2" xfId="6859" xr:uid="{00000000-0005-0000-0000-000062220000}"/>
    <cellStyle name="Normal 11 2 3" xfId="54286" xr:uid="{00000000-0005-0000-0000-000063220000}"/>
    <cellStyle name="Normal 11 2_29" xfId="54900" xr:uid="{00000000-0005-0000-0000-000064220000}"/>
    <cellStyle name="Normal 11 3" xfId="1873" xr:uid="{00000000-0005-0000-0000-000065220000}"/>
    <cellStyle name="Normal 11 3 2" xfId="6860" xr:uid="{00000000-0005-0000-0000-000066220000}"/>
    <cellStyle name="Normal 11 4" xfId="1874" xr:uid="{00000000-0005-0000-0000-000067220000}"/>
    <cellStyle name="Normal 11 4 2" xfId="6861" xr:uid="{00000000-0005-0000-0000-000068220000}"/>
    <cellStyle name="Normal 11 5" xfId="6464" xr:uid="{00000000-0005-0000-0000-000069220000}"/>
    <cellStyle name="Normal 11 6" xfId="54285" xr:uid="{00000000-0005-0000-0000-00006A220000}"/>
    <cellStyle name="Normal 11_1.1 Quart. uderl. P&amp;L develop." xfId="1871" xr:uid="{00000000-0005-0000-0000-00006B220000}"/>
    <cellStyle name="Normal 110" xfId="1875" xr:uid="{00000000-0005-0000-0000-00006C220000}"/>
    <cellStyle name="Normal 110 2" xfId="6862" xr:uid="{00000000-0005-0000-0000-00006D220000}"/>
    <cellStyle name="Normal 111" xfId="1876" xr:uid="{00000000-0005-0000-0000-00006E220000}"/>
    <cellStyle name="Normal 111 2" xfId="6863" xr:uid="{00000000-0005-0000-0000-00006F220000}"/>
    <cellStyle name="Normal 112" xfId="1877" xr:uid="{00000000-0005-0000-0000-000070220000}"/>
    <cellStyle name="Normal 112 2" xfId="6864" xr:uid="{00000000-0005-0000-0000-000071220000}"/>
    <cellStyle name="Normal 113" xfId="1878" xr:uid="{00000000-0005-0000-0000-000072220000}"/>
    <cellStyle name="Normal 113 2" xfId="6865" xr:uid="{00000000-0005-0000-0000-000073220000}"/>
    <cellStyle name="Normal 114" xfId="1879" xr:uid="{00000000-0005-0000-0000-000074220000}"/>
    <cellStyle name="Normal 114 2" xfId="6866" xr:uid="{00000000-0005-0000-0000-000075220000}"/>
    <cellStyle name="Normal 115" xfId="1880" xr:uid="{00000000-0005-0000-0000-000076220000}"/>
    <cellStyle name="Normal 115 2" xfId="6867" xr:uid="{00000000-0005-0000-0000-000077220000}"/>
    <cellStyle name="Normal 116" xfId="1881" xr:uid="{00000000-0005-0000-0000-000078220000}"/>
    <cellStyle name="Normal 116 2" xfId="6868" xr:uid="{00000000-0005-0000-0000-000079220000}"/>
    <cellStyle name="Normal 117" xfId="1882" xr:uid="{00000000-0005-0000-0000-00007A220000}"/>
    <cellStyle name="Normal 117 2" xfId="6869" xr:uid="{00000000-0005-0000-0000-00007B220000}"/>
    <cellStyle name="Normal 118" xfId="1883" xr:uid="{00000000-0005-0000-0000-00007C220000}"/>
    <cellStyle name="Normal 118 2" xfId="6870" xr:uid="{00000000-0005-0000-0000-00007D220000}"/>
    <cellStyle name="Normal 119" xfId="1884" xr:uid="{00000000-0005-0000-0000-00007E220000}"/>
    <cellStyle name="Normal 119 2" xfId="6871" xr:uid="{00000000-0005-0000-0000-00007F220000}"/>
    <cellStyle name="Normal 12" xfId="484" xr:uid="{00000000-0005-0000-0000-000080220000}"/>
    <cellStyle name="Normal 12 2" xfId="1886" xr:uid="{00000000-0005-0000-0000-000081220000}"/>
    <cellStyle name="Normal 12 2 2" xfId="6872" xr:uid="{00000000-0005-0000-0000-000082220000}"/>
    <cellStyle name="Normal 12 2 3" xfId="54288" xr:uid="{00000000-0005-0000-0000-000083220000}"/>
    <cellStyle name="Normal 12 2_29" xfId="54901" xr:uid="{00000000-0005-0000-0000-000084220000}"/>
    <cellStyle name="Normal 12 3" xfId="1887" xr:uid="{00000000-0005-0000-0000-000085220000}"/>
    <cellStyle name="Normal 12 3 2" xfId="6873" xr:uid="{00000000-0005-0000-0000-000086220000}"/>
    <cellStyle name="Normal 12 3 3" xfId="54289" xr:uid="{00000000-0005-0000-0000-000087220000}"/>
    <cellStyle name="Normal 12 3_29" xfId="54902" xr:uid="{00000000-0005-0000-0000-000088220000}"/>
    <cellStyle name="Normal 12 4" xfId="1888" xr:uid="{00000000-0005-0000-0000-000089220000}"/>
    <cellStyle name="Normal 12 4 2" xfId="6874" xr:uid="{00000000-0005-0000-0000-00008A220000}"/>
    <cellStyle name="Normal 12 5" xfId="6465" xr:uid="{00000000-0005-0000-0000-00008B220000}"/>
    <cellStyle name="Normal 12 6" xfId="54287" xr:uid="{00000000-0005-0000-0000-00008C220000}"/>
    <cellStyle name="Normal 12_1.1 Quart. uderl. P&amp;L develop." xfId="1885" xr:uid="{00000000-0005-0000-0000-00008D220000}"/>
    <cellStyle name="Normal 120" xfId="1889" xr:uid="{00000000-0005-0000-0000-00008E220000}"/>
    <cellStyle name="Normal 120 2" xfId="6875" xr:uid="{00000000-0005-0000-0000-00008F220000}"/>
    <cellStyle name="Normal 121" xfId="1890" xr:uid="{00000000-0005-0000-0000-000090220000}"/>
    <cellStyle name="Normal 121 2" xfId="6876" xr:uid="{00000000-0005-0000-0000-000091220000}"/>
    <cellStyle name="Normal 122" xfId="1891" xr:uid="{00000000-0005-0000-0000-000092220000}"/>
    <cellStyle name="Normal 122 2" xfId="6877" xr:uid="{00000000-0005-0000-0000-000093220000}"/>
    <cellStyle name="Normal 123" xfId="1892" xr:uid="{00000000-0005-0000-0000-000094220000}"/>
    <cellStyle name="Normal 123 2" xfId="6878" xr:uid="{00000000-0005-0000-0000-000095220000}"/>
    <cellStyle name="Normal 124" xfId="1893" xr:uid="{00000000-0005-0000-0000-000096220000}"/>
    <cellStyle name="Normal 124 2" xfId="6879" xr:uid="{00000000-0005-0000-0000-000097220000}"/>
    <cellStyle name="Normal 125" xfId="1894" xr:uid="{00000000-0005-0000-0000-000098220000}"/>
    <cellStyle name="Normal 125 2" xfId="6880" xr:uid="{00000000-0005-0000-0000-000099220000}"/>
    <cellStyle name="Normal 126" xfId="1895" xr:uid="{00000000-0005-0000-0000-00009A220000}"/>
    <cellStyle name="Normal 126 2" xfId="6881" xr:uid="{00000000-0005-0000-0000-00009B220000}"/>
    <cellStyle name="Normal 127" xfId="1896" xr:uid="{00000000-0005-0000-0000-00009C220000}"/>
    <cellStyle name="Normal 127 2" xfId="6882" xr:uid="{00000000-0005-0000-0000-00009D220000}"/>
    <cellStyle name="Normal 128" xfId="1897" xr:uid="{00000000-0005-0000-0000-00009E220000}"/>
    <cellStyle name="Normal 128 2" xfId="6883" xr:uid="{00000000-0005-0000-0000-00009F220000}"/>
    <cellStyle name="Normal 129" xfId="1898" xr:uid="{00000000-0005-0000-0000-0000A0220000}"/>
    <cellStyle name="Normal 129 2" xfId="6884" xr:uid="{00000000-0005-0000-0000-0000A1220000}"/>
    <cellStyle name="Normal 13" xfId="485" xr:uid="{00000000-0005-0000-0000-0000A2220000}"/>
    <cellStyle name="Normal 13 2" xfId="1899" xr:uid="{00000000-0005-0000-0000-0000A3220000}"/>
    <cellStyle name="Normal 13 2 2" xfId="6885" xr:uid="{00000000-0005-0000-0000-0000A4220000}"/>
    <cellStyle name="Normal 13 3" xfId="1900" xr:uid="{00000000-0005-0000-0000-0000A5220000}"/>
    <cellStyle name="Normal 13 3 2" xfId="6886" xr:uid="{00000000-0005-0000-0000-0000A6220000}"/>
    <cellStyle name="Normal 13 4" xfId="1901" xr:uid="{00000000-0005-0000-0000-0000A7220000}"/>
    <cellStyle name="Normal 13 4 2" xfId="6887" xr:uid="{00000000-0005-0000-0000-0000A8220000}"/>
    <cellStyle name="Normal 13 5" xfId="6466" xr:uid="{00000000-0005-0000-0000-0000A9220000}"/>
    <cellStyle name="Normal 13_00.01.01Y" xfId="53729" xr:uid="{00000000-0005-0000-0000-0000AA220000}"/>
    <cellStyle name="Normal 130" xfId="1902" xr:uid="{00000000-0005-0000-0000-0000AB220000}"/>
    <cellStyle name="Normal 130 2" xfId="6888" xr:uid="{00000000-0005-0000-0000-0000AC220000}"/>
    <cellStyle name="Normal 131" xfId="1903" xr:uid="{00000000-0005-0000-0000-0000AD220000}"/>
    <cellStyle name="Normal 131 2" xfId="6889" xr:uid="{00000000-0005-0000-0000-0000AE220000}"/>
    <cellStyle name="Normal 132" xfId="1904" xr:uid="{00000000-0005-0000-0000-0000AF220000}"/>
    <cellStyle name="Normal 132 2" xfId="6890" xr:uid="{00000000-0005-0000-0000-0000B0220000}"/>
    <cellStyle name="Normal 133" xfId="1905" xr:uid="{00000000-0005-0000-0000-0000B1220000}"/>
    <cellStyle name="Normal 133 2" xfId="6891" xr:uid="{00000000-0005-0000-0000-0000B2220000}"/>
    <cellStyle name="Normal 134" xfId="1906" xr:uid="{00000000-0005-0000-0000-0000B3220000}"/>
    <cellStyle name="Normal 134 2" xfId="6892" xr:uid="{00000000-0005-0000-0000-0000B4220000}"/>
    <cellStyle name="Normal 135" xfId="1907" xr:uid="{00000000-0005-0000-0000-0000B5220000}"/>
    <cellStyle name="Normal 135 2" xfId="6893" xr:uid="{00000000-0005-0000-0000-0000B6220000}"/>
    <cellStyle name="Normal 136" xfId="1908" xr:uid="{00000000-0005-0000-0000-0000B7220000}"/>
    <cellStyle name="Normal 136 2" xfId="6894" xr:uid="{00000000-0005-0000-0000-0000B8220000}"/>
    <cellStyle name="Normal 137" xfId="1909" xr:uid="{00000000-0005-0000-0000-0000B9220000}"/>
    <cellStyle name="Normal 137 2" xfId="6895" xr:uid="{00000000-0005-0000-0000-0000BA220000}"/>
    <cellStyle name="Normal 138" xfId="1910" xr:uid="{00000000-0005-0000-0000-0000BB220000}"/>
    <cellStyle name="Normal 138 2" xfId="6896" xr:uid="{00000000-0005-0000-0000-0000BC220000}"/>
    <cellStyle name="Normal 139" xfId="1911" xr:uid="{00000000-0005-0000-0000-0000BD220000}"/>
    <cellStyle name="Normal 139 2" xfId="6897" xr:uid="{00000000-0005-0000-0000-0000BE220000}"/>
    <cellStyle name="Normal 14" xfId="486" xr:uid="{00000000-0005-0000-0000-0000BF220000}"/>
    <cellStyle name="Normal 14 2" xfId="1912" xr:uid="{00000000-0005-0000-0000-0000C0220000}"/>
    <cellStyle name="Normal 14 2 2" xfId="1913" xr:uid="{00000000-0005-0000-0000-0000C1220000}"/>
    <cellStyle name="Normal 14 2 2 2" xfId="6899" xr:uid="{00000000-0005-0000-0000-0000C2220000}"/>
    <cellStyle name="Normal 14 2 3" xfId="6898" xr:uid="{00000000-0005-0000-0000-0000C3220000}"/>
    <cellStyle name="Normal 14 2 4" xfId="54291" xr:uid="{00000000-0005-0000-0000-0000C4220000}"/>
    <cellStyle name="Normal 14 2_29" xfId="54904" xr:uid="{00000000-0005-0000-0000-0000C5220000}"/>
    <cellStyle name="Normal 14 3" xfId="6467" xr:uid="{00000000-0005-0000-0000-0000C6220000}"/>
    <cellStyle name="Normal 14 4" xfId="54290" xr:uid="{00000000-0005-0000-0000-0000C7220000}"/>
    <cellStyle name="Normal 14_29" xfId="54903" xr:uid="{00000000-0005-0000-0000-0000C8220000}"/>
    <cellStyle name="Normal 140" xfId="1914" xr:uid="{00000000-0005-0000-0000-0000C9220000}"/>
    <cellStyle name="Normal 140 2" xfId="6900" xr:uid="{00000000-0005-0000-0000-0000CA220000}"/>
    <cellStyle name="Normal 141" xfId="1915" xr:uid="{00000000-0005-0000-0000-0000CB220000}"/>
    <cellStyle name="Normal 141 2" xfId="6901" xr:uid="{00000000-0005-0000-0000-0000CC220000}"/>
    <cellStyle name="Normal 142" xfId="1916" xr:uid="{00000000-0005-0000-0000-0000CD220000}"/>
    <cellStyle name="Normal 142 2" xfId="6902" xr:uid="{00000000-0005-0000-0000-0000CE220000}"/>
    <cellStyle name="Normal 143" xfId="1917" xr:uid="{00000000-0005-0000-0000-0000CF220000}"/>
    <cellStyle name="Normal 143 2" xfId="6903" xr:uid="{00000000-0005-0000-0000-0000D0220000}"/>
    <cellStyle name="Normal 144" xfId="1918" xr:uid="{00000000-0005-0000-0000-0000D1220000}"/>
    <cellStyle name="Normal 144 2" xfId="6904" xr:uid="{00000000-0005-0000-0000-0000D2220000}"/>
    <cellStyle name="Normal 145" xfId="1919" xr:uid="{00000000-0005-0000-0000-0000D3220000}"/>
    <cellStyle name="Normal 145 2" xfId="6905" xr:uid="{00000000-0005-0000-0000-0000D4220000}"/>
    <cellStyle name="Normal 146" xfId="1920" xr:uid="{00000000-0005-0000-0000-0000D5220000}"/>
    <cellStyle name="Normal 146 2" xfId="6906" xr:uid="{00000000-0005-0000-0000-0000D6220000}"/>
    <cellStyle name="Normal 147" xfId="1921" xr:uid="{00000000-0005-0000-0000-0000D7220000}"/>
    <cellStyle name="Normal 147 2" xfId="6907" xr:uid="{00000000-0005-0000-0000-0000D8220000}"/>
    <cellStyle name="Normal 148" xfId="1922" xr:uid="{00000000-0005-0000-0000-0000D9220000}"/>
    <cellStyle name="Normal 148 2" xfId="6908" xr:uid="{00000000-0005-0000-0000-0000DA220000}"/>
    <cellStyle name="Normal 149" xfId="1923" xr:uid="{00000000-0005-0000-0000-0000DB220000}"/>
    <cellStyle name="Normal 149 2" xfId="6909" xr:uid="{00000000-0005-0000-0000-0000DC220000}"/>
    <cellStyle name="Normal 15" xfId="15" xr:uid="{00000000-0005-0000-0000-0000DD220000}"/>
    <cellStyle name="Normal 15 2" xfId="6910" xr:uid="{00000000-0005-0000-0000-0000DE220000}"/>
    <cellStyle name="Normal 15 2 2" xfId="54293" xr:uid="{00000000-0005-0000-0000-0000DF220000}"/>
    <cellStyle name="Normal 15 2_29" xfId="54906" xr:uid="{00000000-0005-0000-0000-0000E0220000}"/>
    <cellStyle name="Normal 15 3" xfId="54292" xr:uid="{00000000-0005-0000-0000-0000E1220000}"/>
    <cellStyle name="Normal 15_29" xfId="54905" xr:uid="{00000000-0005-0000-0000-0000E2220000}"/>
    <cellStyle name="Normal 150" xfId="1924" xr:uid="{00000000-0005-0000-0000-0000E3220000}"/>
    <cellStyle name="Normal 150 2" xfId="6911" xr:uid="{00000000-0005-0000-0000-0000E4220000}"/>
    <cellStyle name="Normal 151" xfId="1925" xr:uid="{00000000-0005-0000-0000-0000E5220000}"/>
    <cellStyle name="Normal 151 2" xfId="6912" xr:uid="{00000000-0005-0000-0000-0000E6220000}"/>
    <cellStyle name="Normal 152" xfId="1926" xr:uid="{00000000-0005-0000-0000-0000E7220000}"/>
    <cellStyle name="Normal 152 2" xfId="6913" xr:uid="{00000000-0005-0000-0000-0000E8220000}"/>
    <cellStyle name="Normal 153" xfId="1927" xr:uid="{00000000-0005-0000-0000-0000E9220000}"/>
    <cellStyle name="Normal 153 2" xfId="6914" xr:uid="{00000000-0005-0000-0000-0000EA220000}"/>
    <cellStyle name="Normal 154" xfId="1928" xr:uid="{00000000-0005-0000-0000-0000EB220000}"/>
    <cellStyle name="Normal 154 2" xfId="6915" xr:uid="{00000000-0005-0000-0000-0000EC220000}"/>
    <cellStyle name="Normal 155" xfId="1929" xr:uid="{00000000-0005-0000-0000-0000ED220000}"/>
    <cellStyle name="Normal 155 2" xfId="6916" xr:uid="{00000000-0005-0000-0000-0000EE220000}"/>
    <cellStyle name="Normal 156" xfId="1930" xr:uid="{00000000-0005-0000-0000-0000EF220000}"/>
    <cellStyle name="Normal 156 2" xfId="6917" xr:uid="{00000000-0005-0000-0000-0000F0220000}"/>
    <cellStyle name="Normal 157" xfId="1931" xr:uid="{00000000-0005-0000-0000-0000F1220000}"/>
    <cellStyle name="Normal 157 2" xfId="6918" xr:uid="{00000000-0005-0000-0000-0000F2220000}"/>
    <cellStyle name="Normal 158" xfId="1932" xr:uid="{00000000-0005-0000-0000-0000F3220000}"/>
    <cellStyle name="Normal 158 2" xfId="6919" xr:uid="{00000000-0005-0000-0000-0000F4220000}"/>
    <cellStyle name="Normal 159" xfId="1933" xr:uid="{00000000-0005-0000-0000-0000F5220000}"/>
    <cellStyle name="Normal 159 2" xfId="6920" xr:uid="{00000000-0005-0000-0000-0000F6220000}"/>
    <cellStyle name="Normal 16" xfId="1934" xr:uid="{00000000-0005-0000-0000-0000F7220000}"/>
    <cellStyle name="Normal 16 2" xfId="6921" xr:uid="{00000000-0005-0000-0000-0000F8220000}"/>
    <cellStyle name="Normal 16 2 2" xfId="54295" xr:uid="{00000000-0005-0000-0000-0000F9220000}"/>
    <cellStyle name="Normal 16 2_29" xfId="54908" xr:uid="{00000000-0005-0000-0000-0000FA220000}"/>
    <cellStyle name="Normal 16 3" xfId="54294" xr:uid="{00000000-0005-0000-0000-0000FB220000}"/>
    <cellStyle name="Normal 16_29" xfId="54907" xr:uid="{00000000-0005-0000-0000-0000FC220000}"/>
    <cellStyle name="Normal 160" xfId="1935" xr:uid="{00000000-0005-0000-0000-0000FD220000}"/>
    <cellStyle name="Normal 160 2" xfId="6922" xr:uid="{00000000-0005-0000-0000-0000FE220000}"/>
    <cellStyle name="Normal 161" xfId="1936" xr:uid="{00000000-0005-0000-0000-0000FF220000}"/>
    <cellStyle name="Normal 161 2" xfId="6923" xr:uid="{00000000-0005-0000-0000-000000230000}"/>
    <cellStyle name="Normal 162" xfId="1937" xr:uid="{00000000-0005-0000-0000-000001230000}"/>
    <cellStyle name="Normal 162 2" xfId="6924" xr:uid="{00000000-0005-0000-0000-000002230000}"/>
    <cellStyle name="Normal 163" xfId="6347" xr:uid="{00000000-0005-0000-0000-000003230000}"/>
    <cellStyle name="Normal 164" xfId="6486" xr:uid="{00000000-0005-0000-0000-000004230000}"/>
    <cellStyle name="Normal 165" xfId="6703" xr:uid="{00000000-0005-0000-0000-000005230000}"/>
    <cellStyle name="Normal 166" xfId="7521" xr:uid="{00000000-0005-0000-0000-000006230000}"/>
    <cellStyle name="Normal 167" xfId="7525" xr:uid="{00000000-0005-0000-0000-000007230000}"/>
    <cellStyle name="Normal 168" xfId="7630" xr:uid="{00000000-0005-0000-0000-000008230000}"/>
    <cellStyle name="Normal 169" xfId="7540" xr:uid="{00000000-0005-0000-0000-000009230000}"/>
    <cellStyle name="Normal 17" xfId="1938" xr:uid="{00000000-0005-0000-0000-00000A230000}"/>
    <cellStyle name="Normal 17 2" xfId="6925" xr:uid="{00000000-0005-0000-0000-00000B230000}"/>
    <cellStyle name="Normal 17 2 2" xfId="54297" xr:uid="{00000000-0005-0000-0000-00000C230000}"/>
    <cellStyle name="Normal 17 2_29" xfId="54910" xr:uid="{00000000-0005-0000-0000-00000D230000}"/>
    <cellStyle name="Normal 17 3" xfId="54296" xr:uid="{00000000-0005-0000-0000-00000E230000}"/>
    <cellStyle name="Normal 17_29" xfId="54909" xr:uid="{00000000-0005-0000-0000-00000F230000}"/>
    <cellStyle name="Normal 170" xfId="7628" xr:uid="{00000000-0005-0000-0000-000010230000}"/>
    <cellStyle name="Normal 171" xfId="7637" xr:uid="{00000000-0005-0000-0000-000011230000}"/>
    <cellStyle name="Normal 172" xfId="7635" xr:uid="{00000000-0005-0000-0000-000012230000}"/>
    <cellStyle name="Normal 173" xfId="7631" xr:uid="{00000000-0005-0000-0000-000013230000}"/>
    <cellStyle name="Normal 174" xfId="7536" xr:uid="{00000000-0005-0000-0000-000014230000}"/>
    <cellStyle name="Normal 175" xfId="5333" xr:uid="{00000000-0005-0000-0000-000015230000}"/>
    <cellStyle name="Normal 176" xfId="7733" xr:uid="{00000000-0005-0000-0000-000016230000}"/>
    <cellStyle name="Normal 177" xfId="5334" xr:uid="{00000000-0005-0000-0000-000017230000}"/>
    <cellStyle name="Normal 178" xfId="7729" xr:uid="{00000000-0005-0000-0000-000018230000}"/>
    <cellStyle name="Normal 179" xfId="5332" xr:uid="{00000000-0005-0000-0000-000019230000}"/>
    <cellStyle name="Normal 18" xfId="1939" xr:uid="{00000000-0005-0000-0000-00001A230000}"/>
    <cellStyle name="Normal 18 2" xfId="6926" xr:uid="{00000000-0005-0000-0000-00001B230000}"/>
    <cellStyle name="Normal 18 2 2" xfId="54298" xr:uid="{00000000-0005-0000-0000-00001C230000}"/>
    <cellStyle name="Normal 18 2_29" xfId="54911" xr:uid="{00000000-0005-0000-0000-00001D230000}"/>
    <cellStyle name="Normal 180" xfId="7730" xr:uid="{00000000-0005-0000-0000-00001E230000}"/>
    <cellStyle name="Normal 181" xfId="5335" xr:uid="{00000000-0005-0000-0000-00001F230000}"/>
    <cellStyle name="Normal 182" xfId="7727" xr:uid="{00000000-0005-0000-0000-000020230000}"/>
    <cellStyle name="Normal 183" xfId="5338" xr:uid="{00000000-0005-0000-0000-000021230000}"/>
    <cellStyle name="Normal 184" xfId="7731" xr:uid="{00000000-0005-0000-0000-000022230000}"/>
    <cellStyle name="Normal 185" xfId="5337" xr:uid="{00000000-0005-0000-0000-000023230000}"/>
    <cellStyle name="Normal 186" xfId="14" xr:uid="{00000000-0005-0000-0000-000024230000}"/>
    <cellStyle name="Normal 187" xfId="7734" xr:uid="{00000000-0005-0000-0000-000025230000}"/>
    <cellStyle name="Normal 188" xfId="7735" xr:uid="{00000000-0005-0000-0000-000026230000}"/>
    <cellStyle name="Normal 189" xfId="7794" xr:uid="{00000000-0005-0000-0000-000027230000}"/>
    <cellStyle name="Normal 19" xfId="1940" xr:uid="{00000000-0005-0000-0000-000028230000}"/>
    <cellStyle name="Normal 19 2" xfId="6927" xr:uid="{00000000-0005-0000-0000-000029230000}"/>
    <cellStyle name="Normal 19 2 2" xfId="54299" xr:uid="{00000000-0005-0000-0000-00002A230000}"/>
    <cellStyle name="Normal 19 2_29" xfId="54912" xr:uid="{00000000-0005-0000-0000-00002B230000}"/>
    <cellStyle name="Normal 190" xfId="7823" xr:uid="{00000000-0005-0000-0000-00002C230000}"/>
    <cellStyle name="Normal 191" xfId="7912" xr:uid="{00000000-0005-0000-0000-00002D230000}"/>
    <cellStyle name="Normal 192" xfId="8948" xr:uid="{00000000-0005-0000-0000-00002E230000}"/>
    <cellStyle name="Normal 193" xfId="9207" xr:uid="{00000000-0005-0000-0000-00002F230000}"/>
    <cellStyle name="Normal 194" xfId="9400" xr:uid="{00000000-0005-0000-0000-000030230000}"/>
    <cellStyle name="Normal 195" xfId="9298" xr:uid="{00000000-0005-0000-0000-000031230000}"/>
    <cellStyle name="Normal 196" xfId="9401" xr:uid="{00000000-0005-0000-0000-000032230000}"/>
    <cellStyle name="Normal 197" xfId="9297" xr:uid="{00000000-0005-0000-0000-000033230000}"/>
    <cellStyle name="Normal 198" xfId="12929" xr:uid="{00000000-0005-0000-0000-000034230000}"/>
    <cellStyle name="Normal 199" xfId="9302" xr:uid="{00000000-0005-0000-0000-000035230000}"/>
    <cellStyle name="Normal 2" xfId="4" xr:uid="{00000000-0005-0000-0000-000036230000}"/>
    <cellStyle name="Normal 2 10" xfId="53730" xr:uid="{00000000-0005-0000-0000-000037230000}"/>
    <cellStyle name="Normal 2 11" xfId="487" xr:uid="{00000000-0005-0000-0000-000038230000}"/>
    <cellStyle name="Normal 2 2" xfId="7" xr:uid="{00000000-0005-0000-0000-000039230000}"/>
    <cellStyle name="Normal 2 2 2" xfId="1941" xr:uid="{00000000-0005-0000-0000-00003A230000}"/>
    <cellStyle name="Normal 2 2 2 2" xfId="6928" xr:uid="{00000000-0005-0000-0000-00003B230000}"/>
    <cellStyle name="Normal 2 2 3" xfId="1942" xr:uid="{00000000-0005-0000-0000-00003C230000}"/>
    <cellStyle name="Normal 2 2 3 2" xfId="6929" xr:uid="{00000000-0005-0000-0000-00003D230000}"/>
    <cellStyle name="Normal 2 2 4" xfId="1943" xr:uid="{00000000-0005-0000-0000-00003E230000}"/>
    <cellStyle name="Normal 2 2 4 2" xfId="6930" xr:uid="{00000000-0005-0000-0000-00003F230000}"/>
    <cellStyle name="Normal 2 2 5" xfId="6469" xr:uid="{00000000-0005-0000-0000-000040230000}"/>
    <cellStyle name="Normal 2 2 6" xfId="488" xr:uid="{00000000-0005-0000-0000-000041230000}"/>
    <cellStyle name="Normal 2 2_00.02 Cons P&amp;L" xfId="53731" xr:uid="{00000000-0005-0000-0000-000042230000}"/>
    <cellStyle name="Normal 2 3" xfId="489" xr:uid="{00000000-0005-0000-0000-000043230000}"/>
    <cellStyle name="Normal 2 3 2" xfId="1945" xr:uid="{00000000-0005-0000-0000-000044230000}"/>
    <cellStyle name="Normal 2 3 2 2" xfId="6931" xr:uid="{00000000-0005-0000-0000-000045230000}"/>
    <cellStyle name="Normal 2 3 3" xfId="1946" xr:uid="{00000000-0005-0000-0000-000046230000}"/>
    <cellStyle name="Normal 2 3 3 2" xfId="6932" xr:uid="{00000000-0005-0000-0000-000047230000}"/>
    <cellStyle name="Normal 2 3 4" xfId="1947" xr:uid="{00000000-0005-0000-0000-000048230000}"/>
    <cellStyle name="Normal 2 3 4 2" xfId="6933" xr:uid="{00000000-0005-0000-0000-000049230000}"/>
    <cellStyle name="Normal 2 3 5" xfId="6470" xr:uid="{00000000-0005-0000-0000-00004A230000}"/>
    <cellStyle name="Normal 2 3_1.1 Quart. uderl. P&amp;L develop." xfId="1944" xr:uid="{00000000-0005-0000-0000-00004B230000}"/>
    <cellStyle name="Normal 2 4" xfId="490" xr:uid="{00000000-0005-0000-0000-00004C230000}"/>
    <cellStyle name="Normal 2 4 2" xfId="491" xr:uid="{00000000-0005-0000-0000-00004D230000}"/>
    <cellStyle name="Normal 2 4 2 2" xfId="1949" xr:uid="{00000000-0005-0000-0000-00004E230000}"/>
    <cellStyle name="Normal 2 4 2 2 2" xfId="6934" xr:uid="{00000000-0005-0000-0000-00004F230000}"/>
    <cellStyle name="Normal 2 4 2 3" xfId="1950" xr:uid="{00000000-0005-0000-0000-000050230000}"/>
    <cellStyle name="Normal 2 4 2 3 2" xfId="6935" xr:uid="{00000000-0005-0000-0000-000051230000}"/>
    <cellStyle name="Normal 2 4 2 4" xfId="1951" xr:uid="{00000000-0005-0000-0000-000052230000}"/>
    <cellStyle name="Normal 2 4 2 4 2" xfId="6936" xr:uid="{00000000-0005-0000-0000-000053230000}"/>
    <cellStyle name="Normal 2 4 2 5" xfId="6472" xr:uid="{00000000-0005-0000-0000-000054230000}"/>
    <cellStyle name="Normal 2 4 2_1.1 Quart. uderl. P&amp;L develop." xfId="1948" xr:uid="{00000000-0005-0000-0000-000055230000}"/>
    <cellStyle name="Normal 2 4 3" xfId="492" xr:uid="{00000000-0005-0000-0000-000056230000}"/>
    <cellStyle name="Normal 2 4 3 2" xfId="1952" xr:uid="{00000000-0005-0000-0000-000057230000}"/>
    <cellStyle name="Normal 2 4 3 2 2" xfId="1953" xr:uid="{00000000-0005-0000-0000-000058230000}"/>
    <cellStyle name="Normal 2 4 3 2 2 2" xfId="6938" xr:uid="{00000000-0005-0000-0000-000059230000}"/>
    <cellStyle name="Normal 2 4 3 2 3" xfId="6937" xr:uid="{00000000-0005-0000-0000-00005A230000}"/>
    <cellStyle name="Normal 2 4 3 3" xfId="6473" xr:uid="{00000000-0005-0000-0000-00005B230000}"/>
    <cellStyle name="Normal 2 4 4" xfId="1954" xr:uid="{00000000-0005-0000-0000-00005C230000}"/>
    <cellStyle name="Normal 2 4 4 2" xfId="1955" xr:uid="{00000000-0005-0000-0000-00005D230000}"/>
    <cellStyle name="Normal 2 4 4 2 2" xfId="6940" xr:uid="{00000000-0005-0000-0000-00005E230000}"/>
    <cellStyle name="Normal 2 4 4 3" xfId="6939" xr:uid="{00000000-0005-0000-0000-00005F230000}"/>
    <cellStyle name="Normal 2 4 5" xfId="6471" xr:uid="{00000000-0005-0000-0000-000060230000}"/>
    <cellStyle name="Normal 2 4_Table of Contents " xfId="493" xr:uid="{00000000-0005-0000-0000-000061230000}"/>
    <cellStyle name="Normal 2 5" xfId="494" xr:uid="{00000000-0005-0000-0000-000062230000}"/>
    <cellStyle name="Normal 2 5 2" xfId="1956" xr:uid="{00000000-0005-0000-0000-000063230000}"/>
    <cellStyle name="Normal 2 5 2 2" xfId="1957" xr:uid="{00000000-0005-0000-0000-000064230000}"/>
    <cellStyle name="Normal 2 5 2 2 2" xfId="6942" xr:uid="{00000000-0005-0000-0000-000065230000}"/>
    <cellStyle name="Normal 2 5 2 3" xfId="6941" xr:uid="{00000000-0005-0000-0000-000066230000}"/>
    <cellStyle name="Normal 2 5 3" xfId="6474" xr:uid="{00000000-0005-0000-0000-000067230000}"/>
    <cellStyle name="Normal 2 5 4" xfId="54300" xr:uid="{00000000-0005-0000-0000-000068230000}"/>
    <cellStyle name="Normal 2 5_29" xfId="54913" xr:uid="{00000000-0005-0000-0000-000069230000}"/>
    <cellStyle name="Normal 2 6" xfId="1958" xr:uid="{00000000-0005-0000-0000-00006A230000}"/>
    <cellStyle name="Normal 2 6 2" xfId="1959" xr:uid="{00000000-0005-0000-0000-00006B230000}"/>
    <cellStyle name="Normal 2 6 2 2" xfId="6944" xr:uid="{00000000-0005-0000-0000-00006C230000}"/>
    <cellStyle name="Normal 2 6 3" xfId="6943" xr:uid="{00000000-0005-0000-0000-00006D230000}"/>
    <cellStyle name="Normal 2 6 4" xfId="54301" xr:uid="{00000000-0005-0000-0000-00006E230000}"/>
    <cellStyle name="Normal 2 6_29" xfId="54914" xr:uid="{00000000-0005-0000-0000-00006F230000}"/>
    <cellStyle name="Normal 2 7" xfId="6468" xr:uid="{00000000-0005-0000-0000-000070230000}"/>
    <cellStyle name="Normal 2 8" xfId="53732" xr:uid="{00000000-0005-0000-0000-000071230000}"/>
    <cellStyle name="Normal 2 9" xfId="53733" xr:uid="{00000000-0005-0000-0000-000072230000}"/>
    <cellStyle name="Normal 2_00.01.01Y" xfId="53734" xr:uid="{00000000-0005-0000-0000-000073230000}"/>
    <cellStyle name="Normal 20" xfId="1960" xr:uid="{00000000-0005-0000-0000-000074230000}"/>
    <cellStyle name="Normal 20 10" xfId="5572" xr:uid="{00000000-0005-0000-0000-000075230000}"/>
    <cellStyle name="Normal 20 11" xfId="6945" xr:uid="{00000000-0005-0000-0000-000076230000}"/>
    <cellStyle name="Normal 20 11 10" xfId="29714" xr:uid="{00000000-0005-0000-0000-000077230000}"/>
    <cellStyle name="Normal 20 11 11" xfId="33416" xr:uid="{00000000-0005-0000-0000-000078230000}"/>
    <cellStyle name="Normal 20 11 12" xfId="37126" xr:uid="{00000000-0005-0000-0000-000079230000}"/>
    <cellStyle name="Normal 20 11 13" xfId="40835" xr:uid="{00000000-0005-0000-0000-00007A230000}"/>
    <cellStyle name="Normal 20 11 14" xfId="44538" xr:uid="{00000000-0005-0000-0000-00007B230000}"/>
    <cellStyle name="Normal 20 11 15" xfId="48241" xr:uid="{00000000-0005-0000-0000-00007C230000}"/>
    <cellStyle name="Normal 20 11 2" xfId="7915" xr:uid="{00000000-0005-0000-0000-00007D230000}"/>
    <cellStyle name="Normal 20 11 2 10" xfId="37558" xr:uid="{00000000-0005-0000-0000-00007E230000}"/>
    <cellStyle name="Normal 20 11 2 11" xfId="41265" xr:uid="{00000000-0005-0000-0000-00007F230000}"/>
    <cellStyle name="Normal 20 11 2 12" xfId="44968" xr:uid="{00000000-0005-0000-0000-000080230000}"/>
    <cellStyle name="Normal 20 11 2 13" xfId="48671" xr:uid="{00000000-0005-0000-0000-000081230000}"/>
    <cellStyle name="Normal 20 11 2 2" xfId="8692" xr:uid="{00000000-0005-0000-0000-000082230000}"/>
    <cellStyle name="Normal 20 11 2 2 10" xfId="42039" xr:uid="{00000000-0005-0000-0000-000083230000}"/>
    <cellStyle name="Normal 20 11 2 2 11" xfId="45742" xr:uid="{00000000-0005-0000-0000-000084230000}"/>
    <cellStyle name="Normal 20 11 2 2 12" xfId="49445" xr:uid="{00000000-0005-0000-0000-000085230000}"/>
    <cellStyle name="Normal 20 11 2 2 2" xfId="12414" xr:uid="{00000000-0005-0000-0000-000086230000}"/>
    <cellStyle name="Normal 20 11 2 2 2 10" xfId="51251" xr:uid="{00000000-0005-0000-0000-000087230000}"/>
    <cellStyle name="Normal 20 11 2 2 2 2" xfId="16120" xr:uid="{00000000-0005-0000-0000-000088230000}"/>
    <cellStyle name="Normal 20 11 2 2 2 2 2" xfId="29021" xr:uid="{00000000-0005-0000-0000-000089230000}"/>
    <cellStyle name="Normal 20 11 2 2 2 3" xfId="19819" xr:uid="{00000000-0005-0000-0000-00008A230000}"/>
    <cellStyle name="Normal 20 11 2 2 2 4" xfId="25323" xr:uid="{00000000-0005-0000-0000-00008B230000}"/>
    <cellStyle name="Normal 20 11 2 2 2 5" xfId="32724" xr:uid="{00000000-0005-0000-0000-00008C230000}"/>
    <cellStyle name="Normal 20 11 2 2 2 6" xfId="36426" xr:uid="{00000000-0005-0000-0000-00008D230000}"/>
    <cellStyle name="Normal 20 11 2 2 2 7" xfId="40138" xr:uid="{00000000-0005-0000-0000-00008E230000}"/>
    <cellStyle name="Normal 20 11 2 2 2 8" xfId="43845" xr:uid="{00000000-0005-0000-0000-00008F230000}"/>
    <cellStyle name="Normal 20 11 2 2 2 9" xfId="47548" xr:uid="{00000000-0005-0000-0000-000090230000}"/>
    <cellStyle name="Normal 20 11 2 2 3" xfId="10608" xr:uid="{00000000-0005-0000-0000-000091230000}"/>
    <cellStyle name="Normal 20 11 2 2 3 2" xfId="23517" xr:uid="{00000000-0005-0000-0000-000092230000}"/>
    <cellStyle name="Normal 20 11 2 2 4" xfId="14227" xr:uid="{00000000-0005-0000-0000-000093230000}"/>
    <cellStyle name="Normal 20 11 2 2 4 2" xfId="27129" xr:uid="{00000000-0005-0000-0000-000094230000}"/>
    <cellStyle name="Normal 20 11 2 2 5" xfId="18013" xr:uid="{00000000-0005-0000-0000-000095230000}"/>
    <cellStyle name="Normal 20 11 2 2 6" xfId="21625" xr:uid="{00000000-0005-0000-0000-000096230000}"/>
    <cellStyle name="Normal 20 11 2 2 7" xfId="30918" xr:uid="{00000000-0005-0000-0000-000097230000}"/>
    <cellStyle name="Normal 20 11 2 2 8" xfId="34620" xr:uid="{00000000-0005-0000-0000-000098230000}"/>
    <cellStyle name="Normal 20 11 2 2 9" xfId="38332" xr:uid="{00000000-0005-0000-0000-000099230000}"/>
    <cellStyle name="Normal 20 11 2 3" xfId="11640" xr:uid="{00000000-0005-0000-0000-00009A230000}"/>
    <cellStyle name="Normal 20 11 2 3 10" xfId="50477" xr:uid="{00000000-0005-0000-0000-00009B230000}"/>
    <cellStyle name="Normal 20 11 2 3 2" xfId="15346" xr:uid="{00000000-0005-0000-0000-00009C230000}"/>
    <cellStyle name="Normal 20 11 2 3 2 2" xfId="28247" xr:uid="{00000000-0005-0000-0000-00009D230000}"/>
    <cellStyle name="Normal 20 11 2 3 3" xfId="19045" xr:uid="{00000000-0005-0000-0000-00009E230000}"/>
    <cellStyle name="Normal 20 11 2 3 4" xfId="24549" xr:uid="{00000000-0005-0000-0000-00009F230000}"/>
    <cellStyle name="Normal 20 11 2 3 5" xfId="31950" xr:uid="{00000000-0005-0000-0000-0000A0230000}"/>
    <cellStyle name="Normal 20 11 2 3 6" xfId="35652" xr:uid="{00000000-0005-0000-0000-0000A1230000}"/>
    <cellStyle name="Normal 20 11 2 3 7" xfId="39364" xr:uid="{00000000-0005-0000-0000-0000A2230000}"/>
    <cellStyle name="Normal 20 11 2 3 8" xfId="43071" xr:uid="{00000000-0005-0000-0000-0000A3230000}"/>
    <cellStyle name="Normal 20 11 2 3 9" xfId="46774" xr:uid="{00000000-0005-0000-0000-0000A4230000}"/>
    <cellStyle name="Normal 20 11 2 4" xfId="9834" xr:uid="{00000000-0005-0000-0000-0000A5230000}"/>
    <cellStyle name="Normal 20 11 2 4 2" xfId="22743" xr:uid="{00000000-0005-0000-0000-0000A6230000}"/>
    <cellStyle name="Normal 20 11 2 5" xfId="13453" xr:uid="{00000000-0005-0000-0000-0000A7230000}"/>
    <cellStyle name="Normal 20 11 2 5 2" xfId="26355" xr:uid="{00000000-0005-0000-0000-0000A8230000}"/>
    <cellStyle name="Normal 20 11 2 6" xfId="17239" xr:uid="{00000000-0005-0000-0000-0000A9230000}"/>
    <cellStyle name="Normal 20 11 2 7" xfId="20851" xr:uid="{00000000-0005-0000-0000-0000AA230000}"/>
    <cellStyle name="Normal 20 11 2 8" xfId="30144" xr:uid="{00000000-0005-0000-0000-0000AB230000}"/>
    <cellStyle name="Normal 20 11 2 9" xfId="33846" xr:uid="{00000000-0005-0000-0000-0000AC230000}"/>
    <cellStyle name="Normal 20 11 3" xfId="8262" xr:uid="{00000000-0005-0000-0000-0000AD230000}"/>
    <cellStyle name="Normal 20 11 3 10" xfId="41609" xr:uid="{00000000-0005-0000-0000-0000AE230000}"/>
    <cellStyle name="Normal 20 11 3 11" xfId="45312" xr:uid="{00000000-0005-0000-0000-0000AF230000}"/>
    <cellStyle name="Normal 20 11 3 12" xfId="49015" xr:uid="{00000000-0005-0000-0000-0000B0230000}"/>
    <cellStyle name="Normal 20 11 3 2" xfId="11984" xr:uid="{00000000-0005-0000-0000-0000B1230000}"/>
    <cellStyle name="Normal 20 11 3 2 10" xfId="50821" xr:uid="{00000000-0005-0000-0000-0000B2230000}"/>
    <cellStyle name="Normal 20 11 3 2 2" xfId="15690" xr:uid="{00000000-0005-0000-0000-0000B3230000}"/>
    <cellStyle name="Normal 20 11 3 2 2 2" xfId="28591" xr:uid="{00000000-0005-0000-0000-0000B4230000}"/>
    <cellStyle name="Normal 20 11 3 2 3" xfId="19389" xr:uid="{00000000-0005-0000-0000-0000B5230000}"/>
    <cellStyle name="Normal 20 11 3 2 4" xfId="24893" xr:uid="{00000000-0005-0000-0000-0000B6230000}"/>
    <cellStyle name="Normal 20 11 3 2 5" xfId="32294" xr:uid="{00000000-0005-0000-0000-0000B7230000}"/>
    <cellStyle name="Normal 20 11 3 2 6" xfId="35996" xr:uid="{00000000-0005-0000-0000-0000B8230000}"/>
    <cellStyle name="Normal 20 11 3 2 7" xfId="39708" xr:uid="{00000000-0005-0000-0000-0000B9230000}"/>
    <cellStyle name="Normal 20 11 3 2 8" xfId="43415" xr:uid="{00000000-0005-0000-0000-0000BA230000}"/>
    <cellStyle name="Normal 20 11 3 2 9" xfId="47118" xr:uid="{00000000-0005-0000-0000-0000BB230000}"/>
    <cellStyle name="Normal 20 11 3 3" xfId="10178" xr:uid="{00000000-0005-0000-0000-0000BC230000}"/>
    <cellStyle name="Normal 20 11 3 3 2" xfId="23087" xr:uid="{00000000-0005-0000-0000-0000BD230000}"/>
    <cellStyle name="Normal 20 11 3 4" xfId="13797" xr:uid="{00000000-0005-0000-0000-0000BE230000}"/>
    <cellStyle name="Normal 20 11 3 4 2" xfId="26699" xr:uid="{00000000-0005-0000-0000-0000BF230000}"/>
    <cellStyle name="Normal 20 11 3 5" xfId="17583" xr:uid="{00000000-0005-0000-0000-0000C0230000}"/>
    <cellStyle name="Normal 20 11 3 6" xfId="21195" xr:uid="{00000000-0005-0000-0000-0000C1230000}"/>
    <cellStyle name="Normal 20 11 3 7" xfId="30488" xr:uid="{00000000-0005-0000-0000-0000C2230000}"/>
    <cellStyle name="Normal 20 11 3 8" xfId="34190" xr:uid="{00000000-0005-0000-0000-0000C3230000}"/>
    <cellStyle name="Normal 20 11 3 9" xfId="37902" xr:uid="{00000000-0005-0000-0000-0000C4230000}"/>
    <cellStyle name="Normal 20 11 4" xfId="8951" xr:uid="{00000000-0005-0000-0000-0000C5230000}"/>
    <cellStyle name="Normal 20 11 4 10" xfId="42297" xr:uid="{00000000-0005-0000-0000-0000C6230000}"/>
    <cellStyle name="Normal 20 11 4 11" xfId="46000" xr:uid="{00000000-0005-0000-0000-0000C7230000}"/>
    <cellStyle name="Normal 20 11 4 12" xfId="49703" xr:uid="{00000000-0005-0000-0000-0000C8230000}"/>
    <cellStyle name="Normal 20 11 4 2" xfId="12672" xr:uid="{00000000-0005-0000-0000-0000C9230000}"/>
    <cellStyle name="Normal 20 11 4 2 10" xfId="51509" xr:uid="{00000000-0005-0000-0000-0000CA230000}"/>
    <cellStyle name="Normal 20 11 4 2 2" xfId="16378" xr:uid="{00000000-0005-0000-0000-0000CB230000}"/>
    <cellStyle name="Normal 20 11 4 2 2 2" xfId="29279" xr:uid="{00000000-0005-0000-0000-0000CC230000}"/>
    <cellStyle name="Normal 20 11 4 2 3" xfId="20077" xr:uid="{00000000-0005-0000-0000-0000CD230000}"/>
    <cellStyle name="Normal 20 11 4 2 4" xfId="25581" xr:uid="{00000000-0005-0000-0000-0000CE230000}"/>
    <cellStyle name="Normal 20 11 4 2 5" xfId="32982" xr:uid="{00000000-0005-0000-0000-0000CF230000}"/>
    <cellStyle name="Normal 20 11 4 2 6" xfId="36684" xr:uid="{00000000-0005-0000-0000-0000D0230000}"/>
    <cellStyle name="Normal 20 11 4 2 7" xfId="40396" xr:uid="{00000000-0005-0000-0000-0000D1230000}"/>
    <cellStyle name="Normal 20 11 4 2 8" xfId="44103" xr:uid="{00000000-0005-0000-0000-0000D2230000}"/>
    <cellStyle name="Normal 20 11 4 2 9" xfId="47806" xr:uid="{00000000-0005-0000-0000-0000D3230000}"/>
    <cellStyle name="Normal 20 11 4 3" xfId="10866" xr:uid="{00000000-0005-0000-0000-0000D4230000}"/>
    <cellStyle name="Normal 20 11 4 3 2" xfId="23775" xr:uid="{00000000-0005-0000-0000-0000D5230000}"/>
    <cellStyle name="Normal 20 11 4 4" xfId="14485" xr:uid="{00000000-0005-0000-0000-0000D6230000}"/>
    <cellStyle name="Normal 20 11 4 4 2" xfId="27387" xr:uid="{00000000-0005-0000-0000-0000D7230000}"/>
    <cellStyle name="Normal 20 11 4 5" xfId="18271" xr:uid="{00000000-0005-0000-0000-0000D8230000}"/>
    <cellStyle name="Normal 20 11 4 6" xfId="21883" xr:uid="{00000000-0005-0000-0000-0000D9230000}"/>
    <cellStyle name="Normal 20 11 4 7" xfId="31176" xr:uid="{00000000-0005-0000-0000-0000DA230000}"/>
    <cellStyle name="Normal 20 11 4 8" xfId="34878" xr:uid="{00000000-0005-0000-0000-0000DB230000}"/>
    <cellStyle name="Normal 20 11 4 9" xfId="38590" xr:uid="{00000000-0005-0000-0000-0000DC230000}"/>
    <cellStyle name="Normal 20 11 5" xfId="11210" xr:uid="{00000000-0005-0000-0000-0000DD230000}"/>
    <cellStyle name="Normal 20 11 5 10" xfId="50047" xr:uid="{00000000-0005-0000-0000-0000DE230000}"/>
    <cellStyle name="Normal 20 11 5 2" xfId="14916" xr:uid="{00000000-0005-0000-0000-0000DF230000}"/>
    <cellStyle name="Normal 20 11 5 2 2" xfId="27817" xr:uid="{00000000-0005-0000-0000-0000E0230000}"/>
    <cellStyle name="Normal 20 11 5 3" xfId="18615" xr:uid="{00000000-0005-0000-0000-0000E1230000}"/>
    <cellStyle name="Normal 20 11 5 4" xfId="24119" xr:uid="{00000000-0005-0000-0000-0000E2230000}"/>
    <cellStyle name="Normal 20 11 5 5" xfId="31520" xr:uid="{00000000-0005-0000-0000-0000E3230000}"/>
    <cellStyle name="Normal 20 11 5 6" xfId="35222" xr:uid="{00000000-0005-0000-0000-0000E4230000}"/>
    <cellStyle name="Normal 20 11 5 7" xfId="38934" xr:uid="{00000000-0005-0000-0000-0000E5230000}"/>
    <cellStyle name="Normal 20 11 5 8" xfId="42641" xr:uid="{00000000-0005-0000-0000-0000E6230000}"/>
    <cellStyle name="Normal 20 11 5 9" xfId="46344" xr:uid="{00000000-0005-0000-0000-0000E7230000}"/>
    <cellStyle name="Normal 20 11 6" xfId="9404" xr:uid="{00000000-0005-0000-0000-0000E8230000}"/>
    <cellStyle name="Normal 20 11 6 2" xfId="22313" xr:uid="{00000000-0005-0000-0000-0000E9230000}"/>
    <cellStyle name="Normal 20 11 7" xfId="13023" xr:uid="{00000000-0005-0000-0000-0000EA230000}"/>
    <cellStyle name="Normal 20 11 7 2" xfId="25925" xr:uid="{00000000-0005-0000-0000-0000EB230000}"/>
    <cellStyle name="Normal 20 11 8" xfId="16809" xr:uid="{00000000-0005-0000-0000-0000EC230000}"/>
    <cellStyle name="Normal 20 11 9" xfId="20421" xr:uid="{00000000-0005-0000-0000-0000ED230000}"/>
    <cellStyle name="Normal 20 12" xfId="7541" xr:uid="{00000000-0005-0000-0000-0000EE230000}"/>
    <cellStyle name="Normal 20 12 10" xfId="29800" xr:uid="{00000000-0005-0000-0000-0000EF230000}"/>
    <cellStyle name="Normal 20 12 11" xfId="33502" xr:uid="{00000000-0005-0000-0000-0000F0230000}"/>
    <cellStyle name="Normal 20 12 12" xfId="37214" xr:uid="{00000000-0005-0000-0000-0000F1230000}"/>
    <cellStyle name="Normal 20 12 13" xfId="40921" xr:uid="{00000000-0005-0000-0000-0000F2230000}"/>
    <cellStyle name="Normal 20 12 14" xfId="44624" xr:uid="{00000000-0005-0000-0000-0000F3230000}"/>
    <cellStyle name="Normal 20 12 15" xfId="48327" xr:uid="{00000000-0005-0000-0000-0000F4230000}"/>
    <cellStyle name="Normal 20 12 2" xfId="8002" xr:uid="{00000000-0005-0000-0000-0000F5230000}"/>
    <cellStyle name="Normal 20 12 2 10" xfId="37644" xr:uid="{00000000-0005-0000-0000-0000F6230000}"/>
    <cellStyle name="Normal 20 12 2 11" xfId="41351" xr:uid="{00000000-0005-0000-0000-0000F7230000}"/>
    <cellStyle name="Normal 20 12 2 12" xfId="45054" xr:uid="{00000000-0005-0000-0000-0000F8230000}"/>
    <cellStyle name="Normal 20 12 2 13" xfId="48757" xr:uid="{00000000-0005-0000-0000-0000F9230000}"/>
    <cellStyle name="Normal 20 12 2 2" xfId="8778" xr:uid="{00000000-0005-0000-0000-0000FA230000}"/>
    <cellStyle name="Normal 20 12 2 2 10" xfId="42125" xr:uid="{00000000-0005-0000-0000-0000FB230000}"/>
    <cellStyle name="Normal 20 12 2 2 11" xfId="45828" xr:uid="{00000000-0005-0000-0000-0000FC230000}"/>
    <cellStyle name="Normal 20 12 2 2 12" xfId="49531" xr:uid="{00000000-0005-0000-0000-0000FD230000}"/>
    <cellStyle name="Normal 20 12 2 2 2" xfId="12500" xr:uid="{00000000-0005-0000-0000-0000FE230000}"/>
    <cellStyle name="Normal 20 12 2 2 2 10" xfId="51337" xr:uid="{00000000-0005-0000-0000-0000FF230000}"/>
    <cellStyle name="Normal 20 12 2 2 2 2" xfId="16206" xr:uid="{00000000-0005-0000-0000-000000240000}"/>
    <cellStyle name="Normal 20 12 2 2 2 2 2" xfId="29107" xr:uid="{00000000-0005-0000-0000-000001240000}"/>
    <cellStyle name="Normal 20 12 2 2 2 3" xfId="19905" xr:uid="{00000000-0005-0000-0000-000002240000}"/>
    <cellStyle name="Normal 20 12 2 2 2 4" xfId="25409" xr:uid="{00000000-0005-0000-0000-000003240000}"/>
    <cellStyle name="Normal 20 12 2 2 2 5" xfId="32810" xr:uid="{00000000-0005-0000-0000-000004240000}"/>
    <cellStyle name="Normal 20 12 2 2 2 6" xfId="36512" xr:uid="{00000000-0005-0000-0000-000005240000}"/>
    <cellStyle name="Normal 20 12 2 2 2 7" xfId="40224" xr:uid="{00000000-0005-0000-0000-000006240000}"/>
    <cellStyle name="Normal 20 12 2 2 2 8" xfId="43931" xr:uid="{00000000-0005-0000-0000-000007240000}"/>
    <cellStyle name="Normal 20 12 2 2 2 9" xfId="47634" xr:uid="{00000000-0005-0000-0000-000008240000}"/>
    <cellStyle name="Normal 20 12 2 2 3" xfId="10694" xr:uid="{00000000-0005-0000-0000-000009240000}"/>
    <cellStyle name="Normal 20 12 2 2 3 2" xfId="23603" xr:uid="{00000000-0005-0000-0000-00000A240000}"/>
    <cellStyle name="Normal 20 12 2 2 4" xfId="14313" xr:uid="{00000000-0005-0000-0000-00000B240000}"/>
    <cellStyle name="Normal 20 12 2 2 4 2" xfId="27215" xr:uid="{00000000-0005-0000-0000-00000C240000}"/>
    <cellStyle name="Normal 20 12 2 2 5" xfId="18099" xr:uid="{00000000-0005-0000-0000-00000D240000}"/>
    <cellStyle name="Normal 20 12 2 2 6" xfId="21711" xr:uid="{00000000-0005-0000-0000-00000E240000}"/>
    <cellStyle name="Normal 20 12 2 2 7" xfId="31004" xr:uid="{00000000-0005-0000-0000-00000F240000}"/>
    <cellStyle name="Normal 20 12 2 2 8" xfId="34706" xr:uid="{00000000-0005-0000-0000-000010240000}"/>
    <cellStyle name="Normal 20 12 2 2 9" xfId="38418" xr:uid="{00000000-0005-0000-0000-000011240000}"/>
    <cellStyle name="Normal 20 12 2 3" xfId="11726" xr:uid="{00000000-0005-0000-0000-000012240000}"/>
    <cellStyle name="Normal 20 12 2 3 10" xfId="50563" xr:uid="{00000000-0005-0000-0000-000013240000}"/>
    <cellStyle name="Normal 20 12 2 3 2" xfId="15432" xr:uid="{00000000-0005-0000-0000-000014240000}"/>
    <cellStyle name="Normal 20 12 2 3 2 2" xfId="28333" xr:uid="{00000000-0005-0000-0000-000015240000}"/>
    <cellStyle name="Normal 20 12 2 3 3" xfId="19131" xr:uid="{00000000-0005-0000-0000-000016240000}"/>
    <cellStyle name="Normal 20 12 2 3 4" xfId="24635" xr:uid="{00000000-0005-0000-0000-000017240000}"/>
    <cellStyle name="Normal 20 12 2 3 5" xfId="32036" xr:uid="{00000000-0005-0000-0000-000018240000}"/>
    <cellStyle name="Normal 20 12 2 3 6" xfId="35738" xr:uid="{00000000-0005-0000-0000-000019240000}"/>
    <cellStyle name="Normal 20 12 2 3 7" xfId="39450" xr:uid="{00000000-0005-0000-0000-00001A240000}"/>
    <cellStyle name="Normal 20 12 2 3 8" xfId="43157" xr:uid="{00000000-0005-0000-0000-00001B240000}"/>
    <cellStyle name="Normal 20 12 2 3 9" xfId="46860" xr:uid="{00000000-0005-0000-0000-00001C240000}"/>
    <cellStyle name="Normal 20 12 2 4" xfId="9920" xr:uid="{00000000-0005-0000-0000-00001D240000}"/>
    <cellStyle name="Normal 20 12 2 4 2" xfId="22829" xr:uid="{00000000-0005-0000-0000-00001E240000}"/>
    <cellStyle name="Normal 20 12 2 5" xfId="13539" xr:uid="{00000000-0005-0000-0000-00001F240000}"/>
    <cellStyle name="Normal 20 12 2 5 2" xfId="26441" xr:uid="{00000000-0005-0000-0000-000020240000}"/>
    <cellStyle name="Normal 20 12 2 6" xfId="17325" xr:uid="{00000000-0005-0000-0000-000021240000}"/>
    <cellStyle name="Normal 20 12 2 7" xfId="20937" xr:uid="{00000000-0005-0000-0000-000022240000}"/>
    <cellStyle name="Normal 20 12 2 8" xfId="30230" xr:uid="{00000000-0005-0000-0000-000023240000}"/>
    <cellStyle name="Normal 20 12 2 9" xfId="33932" xr:uid="{00000000-0005-0000-0000-000024240000}"/>
    <cellStyle name="Normal 20 12 3" xfId="8348" xr:uid="{00000000-0005-0000-0000-000025240000}"/>
    <cellStyle name="Normal 20 12 3 10" xfId="41695" xr:uid="{00000000-0005-0000-0000-000026240000}"/>
    <cellStyle name="Normal 20 12 3 11" xfId="45398" xr:uid="{00000000-0005-0000-0000-000027240000}"/>
    <cellStyle name="Normal 20 12 3 12" xfId="49101" xr:uid="{00000000-0005-0000-0000-000028240000}"/>
    <cellStyle name="Normal 20 12 3 2" xfId="12070" xr:uid="{00000000-0005-0000-0000-000029240000}"/>
    <cellStyle name="Normal 20 12 3 2 10" xfId="50907" xr:uid="{00000000-0005-0000-0000-00002A240000}"/>
    <cellStyle name="Normal 20 12 3 2 2" xfId="15776" xr:uid="{00000000-0005-0000-0000-00002B240000}"/>
    <cellStyle name="Normal 20 12 3 2 2 2" xfId="28677" xr:uid="{00000000-0005-0000-0000-00002C240000}"/>
    <cellStyle name="Normal 20 12 3 2 3" xfId="19475" xr:uid="{00000000-0005-0000-0000-00002D240000}"/>
    <cellStyle name="Normal 20 12 3 2 4" xfId="24979" xr:uid="{00000000-0005-0000-0000-00002E240000}"/>
    <cellStyle name="Normal 20 12 3 2 5" xfId="32380" xr:uid="{00000000-0005-0000-0000-00002F240000}"/>
    <cellStyle name="Normal 20 12 3 2 6" xfId="36082" xr:uid="{00000000-0005-0000-0000-000030240000}"/>
    <cellStyle name="Normal 20 12 3 2 7" xfId="39794" xr:uid="{00000000-0005-0000-0000-000031240000}"/>
    <cellStyle name="Normal 20 12 3 2 8" xfId="43501" xr:uid="{00000000-0005-0000-0000-000032240000}"/>
    <cellStyle name="Normal 20 12 3 2 9" xfId="47204" xr:uid="{00000000-0005-0000-0000-000033240000}"/>
    <cellStyle name="Normal 20 12 3 3" xfId="10264" xr:uid="{00000000-0005-0000-0000-000034240000}"/>
    <cellStyle name="Normal 20 12 3 3 2" xfId="23173" xr:uid="{00000000-0005-0000-0000-000035240000}"/>
    <cellStyle name="Normal 20 12 3 4" xfId="13883" xr:uid="{00000000-0005-0000-0000-000036240000}"/>
    <cellStyle name="Normal 20 12 3 4 2" xfId="26785" xr:uid="{00000000-0005-0000-0000-000037240000}"/>
    <cellStyle name="Normal 20 12 3 5" xfId="17669" xr:uid="{00000000-0005-0000-0000-000038240000}"/>
    <cellStyle name="Normal 20 12 3 6" xfId="21281" xr:uid="{00000000-0005-0000-0000-000039240000}"/>
    <cellStyle name="Normal 20 12 3 7" xfId="30574" xr:uid="{00000000-0005-0000-0000-00003A240000}"/>
    <cellStyle name="Normal 20 12 3 8" xfId="34276" xr:uid="{00000000-0005-0000-0000-00003B240000}"/>
    <cellStyle name="Normal 20 12 3 9" xfId="37988" xr:uid="{00000000-0005-0000-0000-00003C240000}"/>
    <cellStyle name="Normal 20 12 4" xfId="9037" xr:uid="{00000000-0005-0000-0000-00003D240000}"/>
    <cellStyle name="Normal 20 12 4 10" xfId="42383" xr:uid="{00000000-0005-0000-0000-00003E240000}"/>
    <cellStyle name="Normal 20 12 4 11" xfId="46086" xr:uid="{00000000-0005-0000-0000-00003F240000}"/>
    <cellStyle name="Normal 20 12 4 12" xfId="49789" xr:uid="{00000000-0005-0000-0000-000040240000}"/>
    <cellStyle name="Normal 20 12 4 2" xfId="12758" xr:uid="{00000000-0005-0000-0000-000041240000}"/>
    <cellStyle name="Normal 20 12 4 2 10" xfId="51595" xr:uid="{00000000-0005-0000-0000-000042240000}"/>
    <cellStyle name="Normal 20 12 4 2 2" xfId="16464" xr:uid="{00000000-0005-0000-0000-000043240000}"/>
    <cellStyle name="Normal 20 12 4 2 2 2" xfId="29365" xr:uid="{00000000-0005-0000-0000-000044240000}"/>
    <cellStyle name="Normal 20 12 4 2 3" xfId="20163" xr:uid="{00000000-0005-0000-0000-000045240000}"/>
    <cellStyle name="Normal 20 12 4 2 4" xfId="25667" xr:uid="{00000000-0005-0000-0000-000046240000}"/>
    <cellStyle name="Normal 20 12 4 2 5" xfId="33068" xr:uid="{00000000-0005-0000-0000-000047240000}"/>
    <cellStyle name="Normal 20 12 4 2 6" xfId="36770" xr:uid="{00000000-0005-0000-0000-000048240000}"/>
    <cellStyle name="Normal 20 12 4 2 7" xfId="40482" xr:uid="{00000000-0005-0000-0000-000049240000}"/>
    <cellStyle name="Normal 20 12 4 2 8" xfId="44189" xr:uid="{00000000-0005-0000-0000-00004A240000}"/>
    <cellStyle name="Normal 20 12 4 2 9" xfId="47892" xr:uid="{00000000-0005-0000-0000-00004B240000}"/>
    <cellStyle name="Normal 20 12 4 3" xfId="10952" xr:uid="{00000000-0005-0000-0000-00004C240000}"/>
    <cellStyle name="Normal 20 12 4 3 2" xfId="23861" xr:uid="{00000000-0005-0000-0000-00004D240000}"/>
    <cellStyle name="Normal 20 12 4 4" xfId="14571" xr:uid="{00000000-0005-0000-0000-00004E240000}"/>
    <cellStyle name="Normal 20 12 4 4 2" xfId="27473" xr:uid="{00000000-0005-0000-0000-00004F240000}"/>
    <cellStyle name="Normal 20 12 4 5" xfId="18357" xr:uid="{00000000-0005-0000-0000-000050240000}"/>
    <cellStyle name="Normal 20 12 4 6" xfId="21969" xr:uid="{00000000-0005-0000-0000-000051240000}"/>
    <cellStyle name="Normal 20 12 4 7" xfId="31262" xr:uid="{00000000-0005-0000-0000-000052240000}"/>
    <cellStyle name="Normal 20 12 4 8" xfId="34964" xr:uid="{00000000-0005-0000-0000-000053240000}"/>
    <cellStyle name="Normal 20 12 4 9" xfId="38676" xr:uid="{00000000-0005-0000-0000-000054240000}"/>
    <cellStyle name="Normal 20 12 5" xfId="11296" xr:uid="{00000000-0005-0000-0000-000055240000}"/>
    <cellStyle name="Normal 20 12 5 10" xfId="50133" xr:uid="{00000000-0005-0000-0000-000056240000}"/>
    <cellStyle name="Normal 20 12 5 2" xfId="15002" xr:uid="{00000000-0005-0000-0000-000057240000}"/>
    <cellStyle name="Normal 20 12 5 2 2" xfId="27903" xr:uid="{00000000-0005-0000-0000-000058240000}"/>
    <cellStyle name="Normal 20 12 5 3" xfId="18701" xr:uid="{00000000-0005-0000-0000-000059240000}"/>
    <cellStyle name="Normal 20 12 5 4" xfId="24205" xr:uid="{00000000-0005-0000-0000-00005A240000}"/>
    <cellStyle name="Normal 20 12 5 5" xfId="31606" xr:uid="{00000000-0005-0000-0000-00005B240000}"/>
    <cellStyle name="Normal 20 12 5 6" xfId="35308" xr:uid="{00000000-0005-0000-0000-00005C240000}"/>
    <cellStyle name="Normal 20 12 5 7" xfId="39020" xr:uid="{00000000-0005-0000-0000-00005D240000}"/>
    <cellStyle name="Normal 20 12 5 8" xfId="42727" xr:uid="{00000000-0005-0000-0000-00005E240000}"/>
    <cellStyle name="Normal 20 12 5 9" xfId="46430" xr:uid="{00000000-0005-0000-0000-00005F240000}"/>
    <cellStyle name="Normal 20 12 6" xfId="9490" xr:uid="{00000000-0005-0000-0000-000060240000}"/>
    <cellStyle name="Normal 20 12 6 2" xfId="22399" xr:uid="{00000000-0005-0000-0000-000061240000}"/>
    <cellStyle name="Normal 20 12 7" xfId="13109" xr:uid="{00000000-0005-0000-0000-000062240000}"/>
    <cellStyle name="Normal 20 12 7 2" xfId="26011" xr:uid="{00000000-0005-0000-0000-000063240000}"/>
    <cellStyle name="Normal 20 12 8" xfId="16895" xr:uid="{00000000-0005-0000-0000-000064240000}"/>
    <cellStyle name="Normal 20 12 9" xfId="20507" xr:uid="{00000000-0005-0000-0000-000065240000}"/>
    <cellStyle name="Normal 20 13" xfId="7643" xr:uid="{00000000-0005-0000-0000-000066240000}"/>
    <cellStyle name="Normal 20 13 10" xfId="29886" xr:uid="{00000000-0005-0000-0000-000067240000}"/>
    <cellStyle name="Normal 20 13 11" xfId="33588" xr:uid="{00000000-0005-0000-0000-000068240000}"/>
    <cellStyle name="Normal 20 13 12" xfId="37300" xr:uid="{00000000-0005-0000-0000-000069240000}"/>
    <cellStyle name="Normal 20 13 13" xfId="41007" xr:uid="{00000000-0005-0000-0000-00006A240000}"/>
    <cellStyle name="Normal 20 13 14" xfId="44710" xr:uid="{00000000-0005-0000-0000-00006B240000}"/>
    <cellStyle name="Normal 20 13 15" xfId="48413" xr:uid="{00000000-0005-0000-0000-00006C240000}"/>
    <cellStyle name="Normal 20 13 2" xfId="8088" xr:uid="{00000000-0005-0000-0000-00006D240000}"/>
    <cellStyle name="Normal 20 13 2 10" xfId="37730" xr:uid="{00000000-0005-0000-0000-00006E240000}"/>
    <cellStyle name="Normal 20 13 2 11" xfId="41437" xr:uid="{00000000-0005-0000-0000-00006F240000}"/>
    <cellStyle name="Normal 20 13 2 12" xfId="45140" xr:uid="{00000000-0005-0000-0000-000070240000}"/>
    <cellStyle name="Normal 20 13 2 13" xfId="48843" xr:uid="{00000000-0005-0000-0000-000071240000}"/>
    <cellStyle name="Normal 20 13 2 2" xfId="8864" xr:uid="{00000000-0005-0000-0000-000072240000}"/>
    <cellStyle name="Normal 20 13 2 2 10" xfId="42211" xr:uid="{00000000-0005-0000-0000-000073240000}"/>
    <cellStyle name="Normal 20 13 2 2 11" xfId="45914" xr:uid="{00000000-0005-0000-0000-000074240000}"/>
    <cellStyle name="Normal 20 13 2 2 12" xfId="49617" xr:uid="{00000000-0005-0000-0000-000075240000}"/>
    <cellStyle name="Normal 20 13 2 2 2" xfId="12586" xr:uid="{00000000-0005-0000-0000-000076240000}"/>
    <cellStyle name="Normal 20 13 2 2 2 10" xfId="51423" xr:uid="{00000000-0005-0000-0000-000077240000}"/>
    <cellStyle name="Normal 20 13 2 2 2 2" xfId="16292" xr:uid="{00000000-0005-0000-0000-000078240000}"/>
    <cellStyle name="Normal 20 13 2 2 2 2 2" xfId="29193" xr:uid="{00000000-0005-0000-0000-000079240000}"/>
    <cellStyle name="Normal 20 13 2 2 2 3" xfId="19991" xr:uid="{00000000-0005-0000-0000-00007A240000}"/>
    <cellStyle name="Normal 20 13 2 2 2 4" xfId="25495" xr:uid="{00000000-0005-0000-0000-00007B240000}"/>
    <cellStyle name="Normal 20 13 2 2 2 5" xfId="32896" xr:uid="{00000000-0005-0000-0000-00007C240000}"/>
    <cellStyle name="Normal 20 13 2 2 2 6" xfId="36598" xr:uid="{00000000-0005-0000-0000-00007D240000}"/>
    <cellStyle name="Normal 20 13 2 2 2 7" xfId="40310" xr:uid="{00000000-0005-0000-0000-00007E240000}"/>
    <cellStyle name="Normal 20 13 2 2 2 8" xfId="44017" xr:uid="{00000000-0005-0000-0000-00007F240000}"/>
    <cellStyle name="Normal 20 13 2 2 2 9" xfId="47720" xr:uid="{00000000-0005-0000-0000-000080240000}"/>
    <cellStyle name="Normal 20 13 2 2 3" xfId="10780" xr:uid="{00000000-0005-0000-0000-000081240000}"/>
    <cellStyle name="Normal 20 13 2 2 3 2" xfId="23689" xr:uid="{00000000-0005-0000-0000-000082240000}"/>
    <cellStyle name="Normal 20 13 2 2 4" xfId="14399" xr:uid="{00000000-0005-0000-0000-000083240000}"/>
    <cellStyle name="Normal 20 13 2 2 4 2" xfId="27301" xr:uid="{00000000-0005-0000-0000-000084240000}"/>
    <cellStyle name="Normal 20 13 2 2 5" xfId="18185" xr:uid="{00000000-0005-0000-0000-000085240000}"/>
    <cellStyle name="Normal 20 13 2 2 6" xfId="21797" xr:uid="{00000000-0005-0000-0000-000086240000}"/>
    <cellStyle name="Normal 20 13 2 2 7" xfId="31090" xr:uid="{00000000-0005-0000-0000-000087240000}"/>
    <cellStyle name="Normal 20 13 2 2 8" xfId="34792" xr:uid="{00000000-0005-0000-0000-000088240000}"/>
    <cellStyle name="Normal 20 13 2 2 9" xfId="38504" xr:uid="{00000000-0005-0000-0000-000089240000}"/>
    <cellStyle name="Normal 20 13 2 3" xfId="11812" xr:uid="{00000000-0005-0000-0000-00008A240000}"/>
    <cellStyle name="Normal 20 13 2 3 10" xfId="50649" xr:uid="{00000000-0005-0000-0000-00008B240000}"/>
    <cellStyle name="Normal 20 13 2 3 2" xfId="15518" xr:uid="{00000000-0005-0000-0000-00008C240000}"/>
    <cellStyle name="Normal 20 13 2 3 2 2" xfId="28419" xr:uid="{00000000-0005-0000-0000-00008D240000}"/>
    <cellStyle name="Normal 20 13 2 3 3" xfId="19217" xr:uid="{00000000-0005-0000-0000-00008E240000}"/>
    <cellStyle name="Normal 20 13 2 3 4" xfId="24721" xr:uid="{00000000-0005-0000-0000-00008F240000}"/>
    <cellStyle name="Normal 20 13 2 3 5" xfId="32122" xr:uid="{00000000-0005-0000-0000-000090240000}"/>
    <cellStyle name="Normal 20 13 2 3 6" xfId="35824" xr:uid="{00000000-0005-0000-0000-000091240000}"/>
    <cellStyle name="Normal 20 13 2 3 7" xfId="39536" xr:uid="{00000000-0005-0000-0000-000092240000}"/>
    <cellStyle name="Normal 20 13 2 3 8" xfId="43243" xr:uid="{00000000-0005-0000-0000-000093240000}"/>
    <cellStyle name="Normal 20 13 2 3 9" xfId="46946" xr:uid="{00000000-0005-0000-0000-000094240000}"/>
    <cellStyle name="Normal 20 13 2 4" xfId="10006" xr:uid="{00000000-0005-0000-0000-000095240000}"/>
    <cellStyle name="Normal 20 13 2 4 2" xfId="22915" xr:uid="{00000000-0005-0000-0000-000096240000}"/>
    <cellStyle name="Normal 20 13 2 5" xfId="13625" xr:uid="{00000000-0005-0000-0000-000097240000}"/>
    <cellStyle name="Normal 20 13 2 5 2" xfId="26527" xr:uid="{00000000-0005-0000-0000-000098240000}"/>
    <cellStyle name="Normal 20 13 2 6" xfId="17411" xr:uid="{00000000-0005-0000-0000-000099240000}"/>
    <cellStyle name="Normal 20 13 2 7" xfId="21023" xr:uid="{00000000-0005-0000-0000-00009A240000}"/>
    <cellStyle name="Normal 20 13 2 8" xfId="30316" xr:uid="{00000000-0005-0000-0000-00009B240000}"/>
    <cellStyle name="Normal 20 13 2 9" xfId="34018" xr:uid="{00000000-0005-0000-0000-00009C240000}"/>
    <cellStyle name="Normal 20 13 3" xfId="8434" xr:uid="{00000000-0005-0000-0000-00009D240000}"/>
    <cellStyle name="Normal 20 13 3 10" xfId="41781" xr:uid="{00000000-0005-0000-0000-00009E240000}"/>
    <cellStyle name="Normal 20 13 3 11" xfId="45484" xr:uid="{00000000-0005-0000-0000-00009F240000}"/>
    <cellStyle name="Normal 20 13 3 12" xfId="49187" xr:uid="{00000000-0005-0000-0000-0000A0240000}"/>
    <cellStyle name="Normal 20 13 3 2" xfId="12156" xr:uid="{00000000-0005-0000-0000-0000A1240000}"/>
    <cellStyle name="Normal 20 13 3 2 10" xfId="50993" xr:uid="{00000000-0005-0000-0000-0000A2240000}"/>
    <cellStyle name="Normal 20 13 3 2 2" xfId="15862" xr:uid="{00000000-0005-0000-0000-0000A3240000}"/>
    <cellStyle name="Normal 20 13 3 2 2 2" xfId="28763" xr:uid="{00000000-0005-0000-0000-0000A4240000}"/>
    <cellStyle name="Normal 20 13 3 2 3" xfId="19561" xr:uid="{00000000-0005-0000-0000-0000A5240000}"/>
    <cellStyle name="Normal 20 13 3 2 4" xfId="25065" xr:uid="{00000000-0005-0000-0000-0000A6240000}"/>
    <cellStyle name="Normal 20 13 3 2 5" xfId="32466" xr:uid="{00000000-0005-0000-0000-0000A7240000}"/>
    <cellStyle name="Normal 20 13 3 2 6" xfId="36168" xr:uid="{00000000-0005-0000-0000-0000A8240000}"/>
    <cellStyle name="Normal 20 13 3 2 7" xfId="39880" xr:uid="{00000000-0005-0000-0000-0000A9240000}"/>
    <cellStyle name="Normal 20 13 3 2 8" xfId="43587" xr:uid="{00000000-0005-0000-0000-0000AA240000}"/>
    <cellStyle name="Normal 20 13 3 2 9" xfId="47290" xr:uid="{00000000-0005-0000-0000-0000AB240000}"/>
    <cellStyle name="Normal 20 13 3 3" xfId="10350" xr:uid="{00000000-0005-0000-0000-0000AC240000}"/>
    <cellStyle name="Normal 20 13 3 3 2" xfId="23259" xr:uid="{00000000-0005-0000-0000-0000AD240000}"/>
    <cellStyle name="Normal 20 13 3 4" xfId="13969" xr:uid="{00000000-0005-0000-0000-0000AE240000}"/>
    <cellStyle name="Normal 20 13 3 4 2" xfId="26871" xr:uid="{00000000-0005-0000-0000-0000AF240000}"/>
    <cellStyle name="Normal 20 13 3 5" xfId="17755" xr:uid="{00000000-0005-0000-0000-0000B0240000}"/>
    <cellStyle name="Normal 20 13 3 6" xfId="21367" xr:uid="{00000000-0005-0000-0000-0000B1240000}"/>
    <cellStyle name="Normal 20 13 3 7" xfId="30660" xr:uid="{00000000-0005-0000-0000-0000B2240000}"/>
    <cellStyle name="Normal 20 13 3 8" xfId="34362" xr:uid="{00000000-0005-0000-0000-0000B3240000}"/>
    <cellStyle name="Normal 20 13 3 9" xfId="38074" xr:uid="{00000000-0005-0000-0000-0000B4240000}"/>
    <cellStyle name="Normal 20 13 4" xfId="9123" xr:uid="{00000000-0005-0000-0000-0000B5240000}"/>
    <cellStyle name="Normal 20 13 4 10" xfId="42469" xr:uid="{00000000-0005-0000-0000-0000B6240000}"/>
    <cellStyle name="Normal 20 13 4 11" xfId="46172" xr:uid="{00000000-0005-0000-0000-0000B7240000}"/>
    <cellStyle name="Normal 20 13 4 12" xfId="49875" xr:uid="{00000000-0005-0000-0000-0000B8240000}"/>
    <cellStyle name="Normal 20 13 4 2" xfId="12844" xr:uid="{00000000-0005-0000-0000-0000B9240000}"/>
    <cellStyle name="Normal 20 13 4 2 10" xfId="51681" xr:uid="{00000000-0005-0000-0000-0000BA240000}"/>
    <cellStyle name="Normal 20 13 4 2 2" xfId="16550" xr:uid="{00000000-0005-0000-0000-0000BB240000}"/>
    <cellStyle name="Normal 20 13 4 2 2 2" xfId="29451" xr:uid="{00000000-0005-0000-0000-0000BC240000}"/>
    <cellStyle name="Normal 20 13 4 2 3" xfId="20249" xr:uid="{00000000-0005-0000-0000-0000BD240000}"/>
    <cellStyle name="Normal 20 13 4 2 4" xfId="25753" xr:uid="{00000000-0005-0000-0000-0000BE240000}"/>
    <cellStyle name="Normal 20 13 4 2 5" xfId="33154" xr:uid="{00000000-0005-0000-0000-0000BF240000}"/>
    <cellStyle name="Normal 20 13 4 2 6" xfId="36856" xr:uid="{00000000-0005-0000-0000-0000C0240000}"/>
    <cellStyle name="Normal 20 13 4 2 7" xfId="40568" xr:uid="{00000000-0005-0000-0000-0000C1240000}"/>
    <cellStyle name="Normal 20 13 4 2 8" xfId="44275" xr:uid="{00000000-0005-0000-0000-0000C2240000}"/>
    <cellStyle name="Normal 20 13 4 2 9" xfId="47978" xr:uid="{00000000-0005-0000-0000-0000C3240000}"/>
    <cellStyle name="Normal 20 13 4 3" xfId="11038" xr:uid="{00000000-0005-0000-0000-0000C4240000}"/>
    <cellStyle name="Normal 20 13 4 3 2" xfId="23947" xr:uid="{00000000-0005-0000-0000-0000C5240000}"/>
    <cellStyle name="Normal 20 13 4 4" xfId="14657" xr:uid="{00000000-0005-0000-0000-0000C6240000}"/>
    <cellStyle name="Normal 20 13 4 4 2" xfId="27559" xr:uid="{00000000-0005-0000-0000-0000C7240000}"/>
    <cellStyle name="Normal 20 13 4 5" xfId="18443" xr:uid="{00000000-0005-0000-0000-0000C8240000}"/>
    <cellStyle name="Normal 20 13 4 6" xfId="22055" xr:uid="{00000000-0005-0000-0000-0000C9240000}"/>
    <cellStyle name="Normal 20 13 4 7" xfId="31348" xr:uid="{00000000-0005-0000-0000-0000CA240000}"/>
    <cellStyle name="Normal 20 13 4 8" xfId="35050" xr:uid="{00000000-0005-0000-0000-0000CB240000}"/>
    <cellStyle name="Normal 20 13 4 9" xfId="38762" xr:uid="{00000000-0005-0000-0000-0000CC240000}"/>
    <cellStyle name="Normal 20 13 5" xfId="11382" xr:uid="{00000000-0005-0000-0000-0000CD240000}"/>
    <cellStyle name="Normal 20 13 5 10" xfId="50219" xr:uid="{00000000-0005-0000-0000-0000CE240000}"/>
    <cellStyle name="Normal 20 13 5 2" xfId="15088" xr:uid="{00000000-0005-0000-0000-0000CF240000}"/>
    <cellStyle name="Normal 20 13 5 2 2" xfId="27989" xr:uid="{00000000-0005-0000-0000-0000D0240000}"/>
    <cellStyle name="Normal 20 13 5 3" xfId="18787" xr:uid="{00000000-0005-0000-0000-0000D1240000}"/>
    <cellStyle name="Normal 20 13 5 4" xfId="24291" xr:uid="{00000000-0005-0000-0000-0000D2240000}"/>
    <cellStyle name="Normal 20 13 5 5" xfId="31692" xr:uid="{00000000-0005-0000-0000-0000D3240000}"/>
    <cellStyle name="Normal 20 13 5 6" xfId="35394" xr:uid="{00000000-0005-0000-0000-0000D4240000}"/>
    <cellStyle name="Normal 20 13 5 7" xfId="39106" xr:uid="{00000000-0005-0000-0000-0000D5240000}"/>
    <cellStyle name="Normal 20 13 5 8" xfId="42813" xr:uid="{00000000-0005-0000-0000-0000D6240000}"/>
    <cellStyle name="Normal 20 13 5 9" xfId="46516" xr:uid="{00000000-0005-0000-0000-0000D7240000}"/>
    <cellStyle name="Normal 20 13 6" xfId="9576" xr:uid="{00000000-0005-0000-0000-0000D8240000}"/>
    <cellStyle name="Normal 20 13 6 2" xfId="22485" xr:uid="{00000000-0005-0000-0000-0000D9240000}"/>
    <cellStyle name="Normal 20 13 7" xfId="13195" xr:uid="{00000000-0005-0000-0000-0000DA240000}"/>
    <cellStyle name="Normal 20 13 7 2" xfId="26097" xr:uid="{00000000-0005-0000-0000-0000DB240000}"/>
    <cellStyle name="Normal 20 13 8" xfId="16981" xr:uid="{00000000-0005-0000-0000-0000DC240000}"/>
    <cellStyle name="Normal 20 13 9" xfId="20593" xr:uid="{00000000-0005-0000-0000-0000DD240000}"/>
    <cellStyle name="Normal 20 14" xfId="5571" xr:uid="{00000000-0005-0000-0000-0000DE240000}"/>
    <cellStyle name="Normal 20 15" xfId="7738" xr:uid="{00000000-0005-0000-0000-0000DF240000}"/>
    <cellStyle name="Normal 20 15 10" xfId="37386" xr:uid="{00000000-0005-0000-0000-0000E0240000}"/>
    <cellStyle name="Normal 20 15 11" xfId="41093" xr:uid="{00000000-0005-0000-0000-0000E1240000}"/>
    <cellStyle name="Normal 20 15 12" xfId="44796" xr:uid="{00000000-0005-0000-0000-0000E2240000}"/>
    <cellStyle name="Normal 20 15 13" xfId="48499" xr:uid="{00000000-0005-0000-0000-0000E3240000}"/>
    <cellStyle name="Normal 20 15 2" xfId="8520" xr:uid="{00000000-0005-0000-0000-0000E4240000}"/>
    <cellStyle name="Normal 20 15 2 10" xfId="41867" xr:uid="{00000000-0005-0000-0000-0000E5240000}"/>
    <cellStyle name="Normal 20 15 2 11" xfId="45570" xr:uid="{00000000-0005-0000-0000-0000E6240000}"/>
    <cellStyle name="Normal 20 15 2 12" xfId="49273" xr:uid="{00000000-0005-0000-0000-0000E7240000}"/>
    <cellStyle name="Normal 20 15 2 2" xfId="12242" xr:uid="{00000000-0005-0000-0000-0000E8240000}"/>
    <cellStyle name="Normal 20 15 2 2 10" xfId="51079" xr:uid="{00000000-0005-0000-0000-0000E9240000}"/>
    <cellStyle name="Normal 20 15 2 2 2" xfId="15948" xr:uid="{00000000-0005-0000-0000-0000EA240000}"/>
    <cellStyle name="Normal 20 15 2 2 2 2" xfId="28849" xr:uid="{00000000-0005-0000-0000-0000EB240000}"/>
    <cellStyle name="Normal 20 15 2 2 3" xfId="19647" xr:uid="{00000000-0005-0000-0000-0000EC240000}"/>
    <cellStyle name="Normal 20 15 2 2 4" xfId="25151" xr:uid="{00000000-0005-0000-0000-0000ED240000}"/>
    <cellStyle name="Normal 20 15 2 2 5" xfId="32552" xr:uid="{00000000-0005-0000-0000-0000EE240000}"/>
    <cellStyle name="Normal 20 15 2 2 6" xfId="36254" xr:uid="{00000000-0005-0000-0000-0000EF240000}"/>
    <cellStyle name="Normal 20 15 2 2 7" xfId="39966" xr:uid="{00000000-0005-0000-0000-0000F0240000}"/>
    <cellStyle name="Normal 20 15 2 2 8" xfId="43673" xr:uid="{00000000-0005-0000-0000-0000F1240000}"/>
    <cellStyle name="Normal 20 15 2 2 9" xfId="47376" xr:uid="{00000000-0005-0000-0000-0000F2240000}"/>
    <cellStyle name="Normal 20 15 2 3" xfId="10436" xr:uid="{00000000-0005-0000-0000-0000F3240000}"/>
    <cellStyle name="Normal 20 15 2 3 2" xfId="23345" xr:uid="{00000000-0005-0000-0000-0000F4240000}"/>
    <cellStyle name="Normal 20 15 2 4" xfId="14055" xr:uid="{00000000-0005-0000-0000-0000F5240000}"/>
    <cellStyle name="Normal 20 15 2 4 2" xfId="26957" xr:uid="{00000000-0005-0000-0000-0000F6240000}"/>
    <cellStyle name="Normal 20 15 2 5" xfId="17841" xr:uid="{00000000-0005-0000-0000-0000F7240000}"/>
    <cellStyle name="Normal 20 15 2 6" xfId="21453" xr:uid="{00000000-0005-0000-0000-0000F8240000}"/>
    <cellStyle name="Normal 20 15 2 7" xfId="30746" xr:uid="{00000000-0005-0000-0000-0000F9240000}"/>
    <cellStyle name="Normal 20 15 2 8" xfId="34448" xr:uid="{00000000-0005-0000-0000-0000FA240000}"/>
    <cellStyle name="Normal 20 15 2 9" xfId="38160" xr:uid="{00000000-0005-0000-0000-0000FB240000}"/>
    <cellStyle name="Normal 20 15 3" xfId="11468" xr:uid="{00000000-0005-0000-0000-0000FC240000}"/>
    <cellStyle name="Normal 20 15 3 10" xfId="50305" xr:uid="{00000000-0005-0000-0000-0000FD240000}"/>
    <cellStyle name="Normal 20 15 3 2" xfId="15174" xr:uid="{00000000-0005-0000-0000-0000FE240000}"/>
    <cellStyle name="Normal 20 15 3 2 2" xfId="28075" xr:uid="{00000000-0005-0000-0000-0000FF240000}"/>
    <cellStyle name="Normal 20 15 3 3" xfId="18873" xr:uid="{00000000-0005-0000-0000-000000250000}"/>
    <cellStyle name="Normal 20 15 3 4" xfId="24377" xr:uid="{00000000-0005-0000-0000-000001250000}"/>
    <cellStyle name="Normal 20 15 3 5" xfId="31778" xr:uid="{00000000-0005-0000-0000-000002250000}"/>
    <cellStyle name="Normal 20 15 3 6" xfId="35480" xr:uid="{00000000-0005-0000-0000-000003250000}"/>
    <cellStyle name="Normal 20 15 3 7" xfId="39192" xr:uid="{00000000-0005-0000-0000-000004250000}"/>
    <cellStyle name="Normal 20 15 3 8" xfId="42899" xr:uid="{00000000-0005-0000-0000-000005250000}"/>
    <cellStyle name="Normal 20 15 3 9" xfId="46602" xr:uid="{00000000-0005-0000-0000-000006250000}"/>
    <cellStyle name="Normal 20 15 4" xfId="9662" xr:uid="{00000000-0005-0000-0000-000007250000}"/>
    <cellStyle name="Normal 20 15 4 2" xfId="22571" xr:uid="{00000000-0005-0000-0000-000008250000}"/>
    <cellStyle name="Normal 20 15 5" xfId="13281" xr:uid="{00000000-0005-0000-0000-000009250000}"/>
    <cellStyle name="Normal 20 15 5 2" xfId="26183" xr:uid="{00000000-0005-0000-0000-00000A250000}"/>
    <cellStyle name="Normal 20 15 6" xfId="17067" xr:uid="{00000000-0005-0000-0000-00000B250000}"/>
    <cellStyle name="Normal 20 15 7" xfId="20679" xr:uid="{00000000-0005-0000-0000-00000C250000}"/>
    <cellStyle name="Normal 20 15 8" xfId="29972" xr:uid="{00000000-0005-0000-0000-00000D250000}"/>
    <cellStyle name="Normal 20 15 9" xfId="33674" xr:uid="{00000000-0005-0000-0000-00000E250000}"/>
    <cellStyle name="Normal 20 16" xfId="7826" xr:uid="{00000000-0005-0000-0000-00000F250000}"/>
    <cellStyle name="Normal 20 16 10" xfId="37472" xr:uid="{00000000-0005-0000-0000-000010250000}"/>
    <cellStyle name="Normal 20 16 11" xfId="41179" xr:uid="{00000000-0005-0000-0000-000011250000}"/>
    <cellStyle name="Normal 20 16 12" xfId="44882" xr:uid="{00000000-0005-0000-0000-000012250000}"/>
    <cellStyle name="Normal 20 16 13" xfId="48585" xr:uid="{00000000-0005-0000-0000-000013250000}"/>
    <cellStyle name="Normal 20 16 2" xfId="8606" xr:uid="{00000000-0005-0000-0000-000014250000}"/>
    <cellStyle name="Normal 20 16 2 10" xfId="41953" xr:uid="{00000000-0005-0000-0000-000015250000}"/>
    <cellStyle name="Normal 20 16 2 11" xfId="45656" xr:uid="{00000000-0005-0000-0000-000016250000}"/>
    <cellStyle name="Normal 20 16 2 12" xfId="49359" xr:uid="{00000000-0005-0000-0000-000017250000}"/>
    <cellStyle name="Normal 20 16 2 2" xfId="12328" xr:uid="{00000000-0005-0000-0000-000018250000}"/>
    <cellStyle name="Normal 20 16 2 2 10" xfId="51165" xr:uid="{00000000-0005-0000-0000-000019250000}"/>
    <cellStyle name="Normal 20 16 2 2 2" xfId="16034" xr:uid="{00000000-0005-0000-0000-00001A250000}"/>
    <cellStyle name="Normal 20 16 2 2 2 2" xfId="28935" xr:uid="{00000000-0005-0000-0000-00001B250000}"/>
    <cellStyle name="Normal 20 16 2 2 3" xfId="19733" xr:uid="{00000000-0005-0000-0000-00001C250000}"/>
    <cellStyle name="Normal 20 16 2 2 4" xfId="25237" xr:uid="{00000000-0005-0000-0000-00001D250000}"/>
    <cellStyle name="Normal 20 16 2 2 5" xfId="32638" xr:uid="{00000000-0005-0000-0000-00001E250000}"/>
    <cellStyle name="Normal 20 16 2 2 6" xfId="36340" xr:uid="{00000000-0005-0000-0000-00001F250000}"/>
    <cellStyle name="Normal 20 16 2 2 7" xfId="40052" xr:uid="{00000000-0005-0000-0000-000020250000}"/>
    <cellStyle name="Normal 20 16 2 2 8" xfId="43759" xr:uid="{00000000-0005-0000-0000-000021250000}"/>
    <cellStyle name="Normal 20 16 2 2 9" xfId="47462" xr:uid="{00000000-0005-0000-0000-000022250000}"/>
    <cellStyle name="Normal 20 16 2 3" xfId="10522" xr:uid="{00000000-0005-0000-0000-000023250000}"/>
    <cellStyle name="Normal 20 16 2 3 2" xfId="23431" xr:uid="{00000000-0005-0000-0000-000024250000}"/>
    <cellStyle name="Normal 20 16 2 4" xfId="14141" xr:uid="{00000000-0005-0000-0000-000025250000}"/>
    <cellStyle name="Normal 20 16 2 4 2" xfId="27043" xr:uid="{00000000-0005-0000-0000-000026250000}"/>
    <cellStyle name="Normal 20 16 2 5" xfId="17927" xr:uid="{00000000-0005-0000-0000-000027250000}"/>
    <cellStyle name="Normal 20 16 2 6" xfId="21539" xr:uid="{00000000-0005-0000-0000-000028250000}"/>
    <cellStyle name="Normal 20 16 2 7" xfId="30832" xr:uid="{00000000-0005-0000-0000-000029250000}"/>
    <cellStyle name="Normal 20 16 2 8" xfId="34534" xr:uid="{00000000-0005-0000-0000-00002A250000}"/>
    <cellStyle name="Normal 20 16 2 9" xfId="38246" xr:uid="{00000000-0005-0000-0000-00002B250000}"/>
    <cellStyle name="Normal 20 16 3" xfId="11554" xr:uid="{00000000-0005-0000-0000-00002C250000}"/>
    <cellStyle name="Normal 20 16 3 10" xfId="50391" xr:uid="{00000000-0005-0000-0000-00002D250000}"/>
    <cellStyle name="Normal 20 16 3 2" xfId="15260" xr:uid="{00000000-0005-0000-0000-00002E250000}"/>
    <cellStyle name="Normal 20 16 3 2 2" xfId="28161" xr:uid="{00000000-0005-0000-0000-00002F250000}"/>
    <cellStyle name="Normal 20 16 3 3" xfId="18959" xr:uid="{00000000-0005-0000-0000-000030250000}"/>
    <cellStyle name="Normal 20 16 3 4" xfId="24463" xr:uid="{00000000-0005-0000-0000-000031250000}"/>
    <cellStyle name="Normal 20 16 3 5" xfId="31864" xr:uid="{00000000-0005-0000-0000-000032250000}"/>
    <cellStyle name="Normal 20 16 3 6" xfId="35566" xr:uid="{00000000-0005-0000-0000-000033250000}"/>
    <cellStyle name="Normal 20 16 3 7" xfId="39278" xr:uid="{00000000-0005-0000-0000-000034250000}"/>
    <cellStyle name="Normal 20 16 3 8" xfId="42985" xr:uid="{00000000-0005-0000-0000-000035250000}"/>
    <cellStyle name="Normal 20 16 3 9" xfId="46688" xr:uid="{00000000-0005-0000-0000-000036250000}"/>
    <cellStyle name="Normal 20 16 4" xfId="9748" xr:uid="{00000000-0005-0000-0000-000037250000}"/>
    <cellStyle name="Normal 20 16 4 2" xfId="22657" xr:uid="{00000000-0005-0000-0000-000038250000}"/>
    <cellStyle name="Normal 20 16 5" xfId="13367" xr:uid="{00000000-0005-0000-0000-000039250000}"/>
    <cellStyle name="Normal 20 16 5 2" xfId="26269" xr:uid="{00000000-0005-0000-0000-00003A250000}"/>
    <cellStyle name="Normal 20 16 6" xfId="17153" xr:uid="{00000000-0005-0000-0000-00003B250000}"/>
    <cellStyle name="Normal 20 16 7" xfId="20765" xr:uid="{00000000-0005-0000-0000-00003C250000}"/>
    <cellStyle name="Normal 20 16 8" xfId="30058" xr:uid="{00000000-0005-0000-0000-00003D250000}"/>
    <cellStyle name="Normal 20 16 9" xfId="33760" xr:uid="{00000000-0005-0000-0000-00003E250000}"/>
    <cellStyle name="Normal 20 17" xfId="8176" xr:uid="{00000000-0005-0000-0000-00003F250000}"/>
    <cellStyle name="Normal 20 17 10" xfId="41523" xr:uid="{00000000-0005-0000-0000-000040250000}"/>
    <cellStyle name="Normal 20 17 11" xfId="45226" xr:uid="{00000000-0005-0000-0000-000041250000}"/>
    <cellStyle name="Normal 20 17 12" xfId="48929" xr:uid="{00000000-0005-0000-0000-000042250000}"/>
    <cellStyle name="Normal 20 17 2" xfId="11898" xr:uid="{00000000-0005-0000-0000-000043250000}"/>
    <cellStyle name="Normal 20 17 2 10" xfId="50735" xr:uid="{00000000-0005-0000-0000-000044250000}"/>
    <cellStyle name="Normal 20 17 2 2" xfId="15604" xr:uid="{00000000-0005-0000-0000-000045250000}"/>
    <cellStyle name="Normal 20 17 2 2 2" xfId="28505" xr:uid="{00000000-0005-0000-0000-000046250000}"/>
    <cellStyle name="Normal 20 17 2 3" xfId="19303" xr:uid="{00000000-0005-0000-0000-000047250000}"/>
    <cellStyle name="Normal 20 17 2 4" xfId="24807" xr:uid="{00000000-0005-0000-0000-000048250000}"/>
    <cellStyle name="Normal 20 17 2 5" xfId="32208" xr:uid="{00000000-0005-0000-0000-000049250000}"/>
    <cellStyle name="Normal 20 17 2 6" xfId="35910" xr:uid="{00000000-0005-0000-0000-00004A250000}"/>
    <cellStyle name="Normal 20 17 2 7" xfId="39622" xr:uid="{00000000-0005-0000-0000-00004B250000}"/>
    <cellStyle name="Normal 20 17 2 8" xfId="43329" xr:uid="{00000000-0005-0000-0000-00004C250000}"/>
    <cellStyle name="Normal 20 17 2 9" xfId="47032" xr:uid="{00000000-0005-0000-0000-00004D250000}"/>
    <cellStyle name="Normal 20 17 3" xfId="10092" xr:uid="{00000000-0005-0000-0000-00004E250000}"/>
    <cellStyle name="Normal 20 17 3 2" xfId="23001" xr:uid="{00000000-0005-0000-0000-00004F250000}"/>
    <cellStyle name="Normal 20 17 4" xfId="13711" xr:uid="{00000000-0005-0000-0000-000050250000}"/>
    <cellStyle name="Normal 20 17 4 2" xfId="26613" xr:uid="{00000000-0005-0000-0000-000051250000}"/>
    <cellStyle name="Normal 20 17 5" xfId="17497" xr:uid="{00000000-0005-0000-0000-000052250000}"/>
    <cellStyle name="Normal 20 17 6" xfId="21109" xr:uid="{00000000-0005-0000-0000-000053250000}"/>
    <cellStyle name="Normal 20 17 7" xfId="30402" xr:uid="{00000000-0005-0000-0000-000054250000}"/>
    <cellStyle name="Normal 20 17 8" xfId="34104" xr:uid="{00000000-0005-0000-0000-000055250000}"/>
    <cellStyle name="Normal 20 17 9" xfId="37816" xr:uid="{00000000-0005-0000-0000-000056250000}"/>
    <cellStyle name="Normal 20 18" xfId="9312" xr:uid="{00000000-0005-0000-0000-000057250000}"/>
    <cellStyle name="Normal 20 18 10" xfId="48155" xr:uid="{00000000-0005-0000-0000-000058250000}"/>
    <cellStyle name="Normal 20 18 2" xfId="14743" xr:uid="{00000000-0005-0000-0000-000059250000}"/>
    <cellStyle name="Normal 20 18 2 2" xfId="27645" xr:uid="{00000000-0005-0000-0000-00005A250000}"/>
    <cellStyle name="Normal 20 18 3" xfId="16723" xr:uid="{00000000-0005-0000-0000-00005B250000}"/>
    <cellStyle name="Normal 20 18 4" xfId="22227" xr:uid="{00000000-0005-0000-0000-00005C250000}"/>
    <cellStyle name="Normal 20 18 5" xfId="29626" xr:uid="{00000000-0005-0000-0000-00005D250000}"/>
    <cellStyle name="Normal 20 18 6" xfId="33330" xr:uid="{00000000-0005-0000-0000-00005E250000}"/>
    <cellStyle name="Normal 20 18 7" xfId="37036" xr:uid="{00000000-0005-0000-0000-00005F250000}"/>
    <cellStyle name="Normal 20 18 8" xfId="40749" xr:uid="{00000000-0005-0000-0000-000060250000}"/>
    <cellStyle name="Normal 20 18 9" xfId="44452" xr:uid="{00000000-0005-0000-0000-000061250000}"/>
    <cellStyle name="Normal 20 19" xfId="11124" xr:uid="{00000000-0005-0000-0000-000062250000}"/>
    <cellStyle name="Normal 20 19 10" xfId="49961" xr:uid="{00000000-0005-0000-0000-000063250000}"/>
    <cellStyle name="Normal 20 19 2" xfId="14830" xr:uid="{00000000-0005-0000-0000-000064250000}"/>
    <cellStyle name="Normal 20 19 2 2" xfId="27731" xr:uid="{00000000-0005-0000-0000-000065250000}"/>
    <cellStyle name="Normal 20 19 3" xfId="18529" xr:uid="{00000000-0005-0000-0000-000066250000}"/>
    <cellStyle name="Normal 20 19 4" xfId="24033" xr:uid="{00000000-0005-0000-0000-000067250000}"/>
    <cellStyle name="Normal 20 19 5" xfId="31434" xr:uid="{00000000-0005-0000-0000-000068250000}"/>
    <cellStyle name="Normal 20 19 6" xfId="35136" xr:uid="{00000000-0005-0000-0000-000069250000}"/>
    <cellStyle name="Normal 20 19 7" xfId="38848" xr:uid="{00000000-0005-0000-0000-00006A250000}"/>
    <cellStyle name="Normal 20 19 8" xfId="42555" xr:uid="{00000000-0005-0000-0000-00006B250000}"/>
    <cellStyle name="Normal 20 19 9" xfId="46258" xr:uid="{00000000-0005-0000-0000-00006C250000}"/>
    <cellStyle name="Normal 20 2" xfId="1961" xr:uid="{00000000-0005-0000-0000-00006D250000}"/>
    <cellStyle name="Normal 20 2 10" xfId="6946" xr:uid="{00000000-0005-0000-0000-00006E250000}"/>
    <cellStyle name="Normal 20 2 10 10" xfId="29715" xr:uid="{00000000-0005-0000-0000-00006F250000}"/>
    <cellStyle name="Normal 20 2 10 11" xfId="33417" xr:uid="{00000000-0005-0000-0000-000070250000}"/>
    <cellStyle name="Normal 20 2 10 12" xfId="37127" xr:uid="{00000000-0005-0000-0000-000071250000}"/>
    <cellStyle name="Normal 20 2 10 13" xfId="40836" xr:uid="{00000000-0005-0000-0000-000072250000}"/>
    <cellStyle name="Normal 20 2 10 14" xfId="44539" xr:uid="{00000000-0005-0000-0000-000073250000}"/>
    <cellStyle name="Normal 20 2 10 15" xfId="48242" xr:uid="{00000000-0005-0000-0000-000074250000}"/>
    <cellStyle name="Normal 20 2 10 2" xfId="7916" xr:uid="{00000000-0005-0000-0000-000075250000}"/>
    <cellStyle name="Normal 20 2 10 2 10" xfId="37559" xr:uid="{00000000-0005-0000-0000-000076250000}"/>
    <cellStyle name="Normal 20 2 10 2 11" xfId="41266" xr:uid="{00000000-0005-0000-0000-000077250000}"/>
    <cellStyle name="Normal 20 2 10 2 12" xfId="44969" xr:uid="{00000000-0005-0000-0000-000078250000}"/>
    <cellStyle name="Normal 20 2 10 2 13" xfId="48672" xr:uid="{00000000-0005-0000-0000-000079250000}"/>
    <cellStyle name="Normal 20 2 10 2 2" xfId="8693" xr:uid="{00000000-0005-0000-0000-00007A250000}"/>
    <cellStyle name="Normal 20 2 10 2 2 10" xfId="42040" xr:uid="{00000000-0005-0000-0000-00007B250000}"/>
    <cellStyle name="Normal 20 2 10 2 2 11" xfId="45743" xr:uid="{00000000-0005-0000-0000-00007C250000}"/>
    <cellStyle name="Normal 20 2 10 2 2 12" xfId="49446" xr:uid="{00000000-0005-0000-0000-00007D250000}"/>
    <cellStyle name="Normal 20 2 10 2 2 2" xfId="12415" xr:uid="{00000000-0005-0000-0000-00007E250000}"/>
    <cellStyle name="Normal 20 2 10 2 2 2 10" xfId="51252" xr:uid="{00000000-0005-0000-0000-00007F250000}"/>
    <cellStyle name="Normal 20 2 10 2 2 2 2" xfId="16121" xr:uid="{00000000-0005-0000-0000-000080250000}"/>
    <cellStyle name="Normal 20 2 10 2 2 2 2 2" xfId="29022" xr:uid="{00000000-0005-0000-0000-000081250000}"/>
    <cellStyle name="Normal 20 2 10 2 2 2 3" xfId="19820" xr:uid="{00000000-0005-0000-0000-000082250000}"/>
    <cellStyle name="Normal 20 2 10 2 2 2 4" xfId="25324" xr:uid="{00000000-0005-0000-0000-000083250000}"/>
    <cellStyle name="Normal 20 2 10 2 2 2 5" xfId="32725" xr:uid="{00000000-0005-0000-0000-000084250000}"/>
    <cellStyle name="Normal 20 2 10 2 2 2 6" xfId="36427" xr:uid="{00000000-0005-0000-0000-000085250000}"/>
    <cellStyle name="Normal 20 2 10 2 2 2 7" xfId="40139" xr:uid="{00000000-0005-0000-0000-000086250000}"/>
    <cellStyle name="Normal 20 2 10 2 2 2 8" xfId="43846" xr:uid="{00000000-0005-0000-0000-000087250000}"/>
    <cellStyle name="Normal 20 2 10 2 2 2 9" xfId="47549" xr:uid="{00000000-0005-0000-0000-000088250000}"/>
    <cellStyle name="Normal 20 2 10 2 2 3" xfId="10609" xr:uid="{00000000-0005-0000-0000-000089250000}"/>
    <cellStyle name="Normal 20 2 10 2 2 3 2" xfId="23518" xr:uid="{00000000-0005-0000-0000-00008A250000}"/>
    <cellStyle name="Normal 20 2 10 2 2 4" xfId="14228" xr:uid="{00000000-0005-0000-0000-00008B250000}"/>
    <cellStyle name="Normal 20 2 10 2 2 4 2" xfId="27130" xr:uid="{00000000-0005-0000-0000-00008C250000}"/>
    <cellStyle name="Normal 20 2 10 2 2 5" xfId="18014" xr:uid="{00000000-0005-0000-0000-00008D250000}"/>
    <cellStyle name="Normal 20 2 10 2 2 6" xfId="21626" xr:uid="{00000000-0005-0000-0000-00008E250000}"/>
    <cellStyle name="Normal 20 2 10 2 2 7" xfId="30919" xr:uid="{00000000-0005-0000-0000-00008F250000}"/>
    <cellStyle name="Normal 20 2 10 2 2 8" xfId="34621" xr:uid="{00000000-0005-0000-0000-000090250000}"/>
    <cellStyle name="Normal 20 2 10 2 2 9" xfId="38333" xr:uid="{00000000-0005-0000-0000-000091250000}"/>
    <cellStyle name="Normal 20 2 10 2 3" xfId="11641" xr:uid="{00000000-0005-0000-0000-000092250000}"/>
    <cellStyle name="Normal 20 2 10 2 3 10" xfId="50478" xr:uid="{00000000-0005-0000-0000-000093250000}"/>
    <cellStyle name="Normal 20 2 10 2 3 2" xfId="15347" xr:uid="{00000000-0005-0000-0000-000094250000}"/>
    <cellStyle name="Normal 20 2 10 2 3 2 2" xfId="28248" xr:uid="{00000000-0005-0000-0000-000095250000}"/>
    <cellStyle name="Normal 20 2 10 2 3 3" xfId="19046" xr:uid="{00000000-0005-0000-0000-000096250000}"/>
    <cellStyle name="Normal 20 2 10 2 3 4" xfId="24550" xr:uid="{00000000-0005-0000-0000-000097250000}"/>
    <cellStyle name="Normal 20 2 10 2 3 5" xfId="31951" xr:uid="{00000000-0005-0000-0000-000098250000}"/>
    <cellStyle name="Normal 20 2 10 2 3 6" xfId="35653" xr:uid="{00000000-0005-0000-0000-000099250000}"/>
    <cellStyle name="Normal 20 2 10 2 3 7" xfId="39365" xr:uid="{00000000-0005-0000-0000-00009A250000}"/>
    <cellStyle name="Normal 20 2 10 2 3 8" xfId="43072" xr:uid="{00000000-0005-0000-0000-00009B250000}"/>
    <cellStyle name="Normal 20 2 10 2 3 9" xfId="46775" xr:uid="{00000000-0005-0000-0000-00009C250000}"/>
    <cellStyle name="Normal 20 2 10 2 4" xfId="9835" xr:uid="{00000000-0005-0000-0000-00009D250000}"/>
    <cellStyle name="Normal 20 2 10 2 4 2" xfId="22744" xr:uid="{00000000-0005-0000-0000-00009E250000}"/>
    <cellStyle name="Normal 20 2 10 2 5" xfId="13454" xr:uid="{00000000-0005-0000-0000-00009F250000}"/>
    <cellStyle name="Normal 20 2 10 2 5 2" xfId="26356" xr:uid="{00000000-0005-0000-0000-0000A0250000}"/>
    <cellStyle name="Normal 20 2 10 2 6" xfId="17240" xr:uid="{00000000-0005-0000-0000-0000A1250000}"/>
    <cellStyle name="Normal 20 2 10 2 7" xfId="20852" xr:uid="{00000000-0005-0000-0000-0000A2250000}"/>
    <cellStyle name="Normal 20 2 10 2 8" xfId="30145" xr:uid="{00000000-0005-0000-0000-0000A3250000}"/>
    <cellStyle name="Normal 20 2 10 2 9" xfId="33847" xr:uid="{00000000-0005-0000-0000-0000A4250000}"/>
    <cellStyle name="Normal 20 2 10 3" xfId="8263" xr:uid="{00000000-0005-0000-0000-0000A5250000}"/>
    <cellStyle name="Normal 20 2 10 3 10" xfId="41610" xr:uid="{00000000-0005-0000-0000-0000A6250000}"/>
    <cellStyle name="Normal 20 2 10 3 11" xfId="45313" xr:uid="{00000000-0005-0000-0000-0000A7250000}"/>
    <cellStyle name="Normal 20 2 10 3 12" xfId="49016" xr:uid="{00000000-0005-0000-0000-0000A8250000}"/>
    <cellStyle name="Normal 20 2 10 3 2" xfId="11985" xr:uid="{00000000-0005-0000-0000-0000A9250000}"/>
    <cellStyle name="Normal 20 2 10 3 2 10" xfId="50822" xr:uid="{00000000-0005-0000-0000-0000AA250000}"/>
    <cellStyle name="Normal 20 2 10 3 2 2" xfId="15691" xr:uid="{00000000-0005-0000-0000-0000AB250000}"/>
    <cellStyle name="Normal 20 2 10 3 2 2 2" xfId="28592" xr:uid="{00000000-0005-0000-0000-0000AC250000}"/>
    <cellStyle name="Normal 20 2 10 3 2 3" xfId="19390" xr:uid="{00000000-0005-0000-0000-0000AD250000}"/>
    <cellStyle name="Normal 20 2 10 3 2 4" xfId="24894" xr:uid="{00000000-0005-0000-0000-0000AE250000}"/>
    <cellStyle name="Normal 20 2 10 3 2 5" xfId="32295" xr:uid="{00000000-0005-0000-0000-0000AF250000}"/>
    <cellStyle name="Normal 20 2 10 3 2 6" xfId="35997" xr:uid="{00000000-0005-0000-0000-0000B0250000}"/>
    <cellStyle name="Normal 20 2 10 3 2 7" xfId="39709" xr:uid="{00000000-0005-0000-0000-0000B1250000}"/>
    <cellStyle name="Normal 20 2 10 3 2 8" xfId="43416" xr:uid="{00000000-0005-0000-0000-0000B2250000}"/>
    <cellStyle name="Normal 20 2 10 3 2 9" xfId="47119" xr:uid="{00000000-0005-0000-0000-0000B3250000}"/>
    <cellStyle name="Normal 20 2 10 3 3" xfId="10179" xr:uid="{00000000-0005-0000-0000-0000B4250000}"/>
    <cellStyle name="Normal 20 2 10 3 3 2" xfId="23088" xr:uid="{00000000-0005-0000-0000-0000B5250000}"/>
    <cellStyle name="Normal 20 2 10 3 4" xfId="13798" xr:uid="{00000000-0005-0000-0000-0000B6250000}"/>
    <cellStyle name="Normal 20 2 10 3 4 2" xfId="26700" xr:uid="{00000000-0005-0000-0000-0000B7250000}"/>
    <cellStyle name="Normal 20 2 10 3 5" xfId="17584" xr:uid="{00000000-0005-0000-0000-0000B8250000}"/>
    <cellStyle name="Normal 20 2 10 3 6" xfId="21196" xr:uid="{00000000-0005-0000-0000-0000B9250000}"/>
    <cellStyle name="Normal 20 2 10 3 7" xfId="30489" xr:uid="{00000000-0005-0000-0000-0000BA250000}"/>
    <cellStyle name="Normal 20 2 10 3 8" xfId="34191" xr:uid="{00000000-0005-0000-0000-0000BB250000}"/>
    <cellStyle name="Normal 20 2 10 3 9" xfId="37903" xr:uid="{00000000-0005-0000-0000-0000BC250000}"/>
    <cellStyle name="Normal 20 2 10 4" xfId="8952" xr:uid="{00000000-0005-0000-0000-0000BD250000}"/>
    <cellStyle name="Normal 20 2 10 4 10" xfId="42298" xr:uid="{00000000-0005-0000-0000-0000BE250000}"/>
    <cellStyle name="Normal 20 2 10 4 11" xfId="46001" xr:uid="{00000000-0005-0000-0000-0000BF250000}"/>
    <cellStyle name="Normal 20 2 10 4 12" xfId="49704" xr:uid="{00000000-0005-0000-0000-0000C0250000}"/>
    <cellStyle name="Normal 20 2 10 4 2" xfId="12673" xr:uid="{00000000-0005-0000-0000-0000C1250000}"/>
    <cellStyle name="Normal 20 2 10 4 2 10" xfId="51510" xr:uid="{00000000-0005-0000-0000-0000C2250000}"/>
    <cellStyle name="Normal 20 2 10 4 2 2" xfId="16379" xr:uid="{00000000-0005-0000-0000-0000C3250000}"/>
    <cellStyle name="Normal 20 2 10 4 2 2 2" xfId="29280" xr:uid="{00000000-0005-0000-0000-0000C4250000}"/>
    <cellStyle name="Normal 20 2 10 4 2 3" xfId="20078" xr:uid="{00000000-0005-0000-0000-0000C5250000}"/>
    <cellStyle name="Normal 20 2 10 4 2 4" xfId="25582" xr:uid="{00000000-0005-0000-0000-0000C6250000}"/>
    <cellStyle name="Normal 20 2 10 4 2 5" xfId="32983" xr:uid="{00000000-0005-0000-0000-0000C7250000}"/>
    <cellStyle name="Normal 20 2 10 4 2 6" xfId="36685" xr:uid="{00000000-0005-0000-0000-0000C8250000}"/>
    <cellStyle name="Normal 20 2 10 4 2 7" xfId="40397" xr:uid="{00000000-0005-0000-0000-0000C9250000}"/>
    <cellStyle name="Normal 20 2 10 4 2 8" xfId="44104" xr:uid="{00000000-0005-0000-0000-0000CA250000}"/>
    <cellStyle name="Normal 20 2 10 4 2 9" xfId="47807" xr:uid="{00000000-0005-0000-0000-0000CB250000}"/>
    <cellStyle name="Normal 20 2 10 4 3" xfId="10867" xr:uid="{00000000-0005-0000-0000-0000CC250000}"/>
    <cellStyle name="Normal 20 2 10 4 3 2" xfId="23776" xr:uid="{00000000-0005-0000-0000-0000CD250000}"/>
    <cellStyle name="Normal 20 2 10 4 4" xfId="14486" xr:uid="{00000000-0005-0000-0000-0000CE250000}"/>
    <cellStyle name="Normal 20 2 10 4 4 2" xfId="27388" xr:uid="{00000000-0005-0000-0000-0000CF250000}"/>
    <cellStyle name="Normal 20 2 10 4 5" xfId="18272" xr:uid="{00000000-0005-0000-0000-0000D0250000}"/>
    <cellStyle name="Normal 20 2 10 4 6" xfId="21884" xr:uid="{00000000-0005-0000-0000-0000D1250000}"/>
    <cellStyle name="Normal 20 2 10 4 7" xfId="31177" xr:uid="{00000000-0005-0000-0000-0000D2250000}"/>
    <cellStyle name="Normal 20 2 10 4 8" xfId="34879" xr:uid="{00000000-0005-0000-0000-0000D3250000}"/>
    <cellStyle name="Normal 20 2 10 4 9" xfId="38591" xr:uid="{00000000-0005-0000-0000-0000D4250000}"/>
    <cellStyle name="Normal 20 2 10 5" xfId="11211" xr:uid="{00000000-0005-0000-0000-0000D5250000}"/>
    <cellStyle name="Normal 20 2 10 5 10" xfId="50048" xr:uid="{00000000-0005-0000-0000-0000D6250000}"/>
    <cellStyle name="Normal 20 2 10 5 2" xfId="14917" xr:uid="{00000000-0005-0000-0000-0000D7250000}"/>
    <cellStyle name="Normal 20 2 10 5 2 2" xfId="27818" xr:uid="{00000000-0005-0000-0000-0000D8250000}"/>
    <cellStyle name="Normal 20 2 10 5 3" xfId="18616" xr:uid="{00000000-0005-0000-0000-0000D9250000}"/>
    <cellStyle name="Normal 20 2 10 5 4" xfId="24120" xr:uid="{00000000-0005-0000-0000-0000DA250000}"/>
    <cellStyle name="Normal 20 2 10 5 5" xfId="31521" xr:uid="{00000000-0005-0000-0000-0000DB250000}"/>
    <cellStyle name="Normal 20 2 10 5 6" xfId="35223" xr:uid="{00000000-0005-0000-0000-0000DC250000}"/>
    <cellStyle name="Normal 20 2 10 5 7" xfId="38935" xr:uid="{00000000-0005-0000-0000-0000DD250000}"/>
    <cellStyle name="Normal 20 2 10 5 8" xfId="42642" xr:uid="{00000000-0005-0000-0000-0000DE250000}"/>
    <cellStyle name="Normal 20 2 10 5 9" xfId="46345" xr:uid="{00000000-0005-0000-0000-0000DF250000}"/>
    <cellStyle name="Normal 20 2 10 6" xfId="9405" xr:uid="{00000000-0005-0000-0000-0000E0250000}"/>
    <cellStyle name="Normal 20 2 10 6 2" xfId="22314" xr:uid="{00000000-0005-0000-0000-0000E1250000}"/>
    <cellStyle name="Normal 20 2 10 7" xfId="13024" xr:uid="{00000000-0005-0000-0000-0000E2250000}"/>
    <cellStyle name="Normal 20 2 10 7 2" xfId="25926" xr:uid="{00000000-0005-0000-0000-0000E3250000}"/>
    <cellStyle name="Normal 20 2 10 8" xfId="16810" xr:uid="{00000000-0005-0000-0000-0000E4250000}"/>
    <cellStyle name="Normal 20 2 10 9" xfId="20422" xr:uid="{00000000-0005-0000-0000-0000E5250000}"/>
    <cellStyle name="Normal 20 2 11" xfId="7542" xr:uid="{00000000-0005-0000-0000-0000E6250000}"/>
    <cellStyle name="Normal 20 2 11 10" xfId="29801" xr:uid="{00000000-0005-0000-0000-0000E7250000}"/>
    <cellStyle name="Normal 20 2 11 11" xfId="33503" xr:uid="{00000000-0005-0000-0000-0000E8250000}"/>
    <cellStyle name="Normal 20 2 11 12" xfId="37215" xr:uid="{00000000-0005-0000-0000-0000E9250000}"/>
    <cellStyle name="Normal 20 2 11 13" xfId="40922" xr:uid="{00000000-0005-0000-0000-0000EA250000}"/>
    <cellStyle name="Normal 20 2 11 14" xfId="44625" xr:uid="{00000000-0005-0000-0000-0000EB250000}"/>
    <cellStyle name="Normal 20 2 11 15" xfId="48328" xr:uid="{00000000-0005-0000-0000-0000EC250000}"/>
    <cellStyle name="Normal 20 2 11 2" xfId="8003" xr:uid="{00000000-0005-0000-0000-0000ED250000}"/>
    <cellStyle name="Normal 20 2 11 2 10" xfId="37645" xr:uid="{00000000-0005-0000-0000-0000EE250000}"/>
    <cellStyle name="Normal 20 2 11 2 11" xfId="41352" xr:uid="{00000000-0005-0000-0000-0000EF250000}"/>
    <cellStyle name="Normal 20 2 11 2 12" xfId="45055" xr:uid="{00000000-0005-0000-0000-0000F0250000}"/>
    <cellStyle name="Normal 20 2 11 2 13" xfId="48758" xr:uid="{00000000-0005-0000-0000-0000F1250000}"/>
    <cellStyle name="Normal 20 2 11 2 2" xfId="8779" xr:uid="{00000000-0005-0000-0000-0000F2250000}"/>
    <cellStyle name="Normal 20 2 11 2 2 10" xfId="42126" xr:uid="{00000000-0005-0000-0000-0000F3250000}"/>
    <cellStyle name="Normal 20 2 11 2 2 11" xfId="45829" xr:uid="{00000000-0005-0000-0000-0000F4250000}"/>
    <cellStyle name="Normal 20 2 11 2 2 12" xfId="49532" xr:uid="{00000000-0005-0000-0000-0000F5250000}"/>
    <cellStyle name="Normal 20 2 11 2 2 2" xfId="12501" xr:uid="{00000000-0005-0000-0000-0000F6250000}"/>
    <cellStyle name="Normal 20 2 11 2 2 2 10" xfId="51338" xr:uid="{00000000-0005-0000-0000-0000F7250000}"/>
    <cellStyle name="Normal 20 2 11 2 2 2 2" xfId="16207" xr:uid="{00000000-0005-0000-0000-0000F8250000}"/>
    <cellStyle name="Normal 20 2 11 2 2 2 2 2" xfId="29108" xr:uid="{00000000-0005-0000-0000-0000F9250000}"/>
    <cellStyle name="Normal 20 2 11 2 2 2 3" xfId="19906" xr:uid="{00000000-0005-0000-0000-0000FA250000}"/>
    <cellStyle name="Normal 20 2 11 2 2 2 4" xfId="25410" xr:uid="{00000000-0005-0000-0000-0000FB250000}"/>
    <cellStyle name="Normal 20 2 11 2 2 2 5" xfId="32811" xr:uid="{00000000-0005-0000-0000-0000FC250000}"/>
    <cellStyle name="Normal 20 2 11 2 2 2 6" xfId="36513" xr:uid="{00000000-0005-0000-0000-0000FD250000}"/>
    <cellStyle name="Normal 20 2 11 2 2 2 7" xfId="40225" xr:uid="{00000000-0005-0000-0000-0000FE250000}"/>
    <cellStyle name="Normal 20 2 11 2 2 2 8" xfId="43932" xr:uid="{00000000-0005-0000-0000-0000FF250000}"/>
    <cellStyle name="Normal 20 2 11 2 2 2 9" xfId="47635" xr:uid="{00000000-0005-0000-0000-000000260000}"/>
    <cellStyle name="Normal 20 2 11 2 2 3" xfId="10695" xr:uid="{00000000-0005-0000-0000-000001260000}"/>
    <cellStyle name="Normal 20 2 11 2 2 3 2" xfId="23604" xr:uid="{00000000-0005-0000-0000-000002260000}"/>
    <cellStyle name="Normal 20 2 11 2 2 4" xfId="14314" xr:uid="{00000000-0005-0000-0000-000003260000}"/>
    <cellStyle name="Normal 20 2 11 2 2 4 2" xfId="27216" xr:uid="{00000000-0005-0000-0000-000004260000}"/>
    <cellStyle name="Normal 20 2 11 2 2 5" xfId="18100" xr:uid="{00000000-0005-0000-0000-000005260000}"/>
    <cellStyle name="Normal 20 2 11 2 2 6" xfId="21712" xr:uid="{00000000-0005-0000-0000-000006260000}"/>
    <cellStyle name="Normal 20 2 11 2 2 7" xfId="31005" xr:uid="{00000000-0005-0000-0000-000007260000}"/>
    <cellStyle name="Normal 20 2 11 2 2 8" xfId="34707" xr:uid="{00000000-0005-0000-0000-000008260000}"/>
    <cellStyle name="Normal 20 2 11 2 2 9" xfId="38419" xr:uid="{00000000-0005-0000-0000-000009260000}"/>
    <cellStyle name="Normal 20 2 11 2 3" xfId="11727" xr:uid="{00000000-0005-0000-0000-00000A260000}"/>
    <cellStyle name="Normal 20 2 11 2 3 10" xfId="50564" xr:uid="{00000000-0005-0000-0000-00000B260000}"/>
    <cellStyle name="Normal 20 2 11 2 3 2" xfId="15433" xr:uid="{00000000-0005-0000-0000-00000C260000}"/>
    <cellStyle name="Normal 20 2 11 2 3 2 2" xfId="28334" xr:uid="{00000000-0005-0000-0000-00000D260000}"/>
    <cellStyle name="Normal 20 2 11 2 3 3" xfId="19132" xr:uid="{00000000-0005-0000-0000-00000E260000}"/>
    <cellStyle name="Normal 20 2 11 2 3 4" xfId="24636" xr:uid="{00000000-0005-0000-0000-00000F260000}"/>
    <cellStyle name="Normal 20 2 11 2 3 5" xfId="32037" xr:uid="{00000000-0005-0000-0000-000010260000}"/>
    <cellStyle name="Normal 20 2 11 2 3 6" xfId="35739" xr:uid="{00000000-0005-0000-0000-000011260000}"/>
    <cellStyle name="Normal 20 2 11 2 3 7" xfId="39451" xr:uid="{00000000-0005-0000-0000-000012260000}"/>
    <cellStyle name="Normal 20 2 11 2 3 8" xfId="43158" xr:uid="{00000000-0005-0000-0000-000013260000}"/>
    <cellStyle name="Normal 20 2 11 2 3 9" xfId="46861" xr:uid="{00000000-0005-0000-0000-000014260000}"/>
    <cellStyle name="Normal 20 2 11 2 4" xfId="9921" xr:uid="{00000000-0005-0000-0000-000015260000}"/>
    <cellStyle name="Normal 20 2 11 2 4 2" xfId="22830" xr:uid="{00000000-0005-0000-0000-000016260000}"/>
    <cellStyle name="Normal 20 2 11 2 5" xfId="13540" xr:uid="{00000000-0005-0000-0000-000017260000}"/>
    <cellStyle name="Normal 20 2 11 2 5 2" xfId="26442" xr:uid="{00000000-0005-0000-0000-000018260000}"/>
    <cellStyle name="Normal 20 2 11 2 6" xfId="17326" xr:uid="{00000000-0005-0000-0000-000019260000}"/>
    <cellStyle name="Normal 20 2 11 2 7" xfId="20938" xr:uid="{00000000-0005-0000-0000-00001A260000}"/>
    <cellStyle name="Normal 20 2 11 2 8" xfId="30231" xr:uid="{00000000-0005-0000-0000-00001B260000}"/>
    <cellStyle name="Normal 20 2 11 2 9" xfId="33933" xr:uid="{00000000-0005-0000-0000-00001C260000}"/>
    <cellStyle name="Normal 20 2 11 3" xfId="8349" xr:uid="{00000000-0005-0000-0000-00001D260000}"/>
    <cellStyle name="Normal 20 2 11 3 10" xfId="41696" xr:uid="{00000000-0005-0000-0000-00001E260000}"/>
    <cellStyle name="Normal 20 2 11 3 11" xfId="45399" xr:uid="{00000000-0005-0000-0000-00001F260000}"/>
    <cellStyle name="Normal 20 2 11 3 12" xfId="49102" xr:uid="{00000000-0005-0000-0000-000020260000}"/>
    <cellStyle name="Normal 20 2 11 3 2" xfId="12071" xr:uid="{00000000-0005-0000-0000-000021260000}"/>
    <cellStyle name="Normal 20 2 11 3 2 10" xfId="50908" xr:uid="{00000000-0005-0000-0000-000022260000}"/>
    <cellStyle name="Normal 20 2 11 3 2 2" xfId="15777" xr:uid="{00000000-0005-0000-0000-000023260000}"/>
    <cellStyle name="Normal 20 2 11 3 2 2 2" xfId="28678" xr:uid="{00000000-0005-0000-0000-000024260000}"/>
    <cellStyle name="Normal 20 2 11 3 2 3" xfId="19476" xr:uid="{00000000-0005-0000-0000-000025260000}"/>
    <cellStyle name="Normal 20 2 11 3 2 4" xfId="24980" xr:uid="{00000000-0005-0000-0000-000026260000}"/>
    <cellStyle name="Normal 20 2 11 3 2 5" xfId="32381" xr:uid="{00000000-0005-0000-0000-000027260000}"/>
    <cellStyle name="Normal 20 2 11 3 2 6" xfId="36083" xr:uid="{00000000-0005-0000-0000-000028260000}"/>
    <cellStyle name="Normal 20 2 11 3 2 7" xfId="39795" xr:uid="{00000000-0005-0000-0000-000029260000}"/>
    <cellStyle name="Normal 20 2 11 3 2 8" xfId="43502" xr:uid="{00000000-0005-0000-0000-00002A260000}"/>
    <cellStyle name="Normal 20 2 11 3 2 9" xfId="47205" xr:uid="{00000000-0005-0000-0000-00002B260000}"/>
    <cellStyle name="Normal 20 2 11 3 3" xfId="10265" xr:uid="{00000000-0005-0000-0000-00002C260000}"/>
    <cellStyle name="Normal 20 2 11 3 3 2" xfId="23174" xr:uid="{00000000-0005-0000-0000-00002D260000}"/>
    <cellStyle name="Normal 20 2 11 3 4" xfId="13884" xr:uid="{00000000-0005-0000-0000-00002E260000}"/>
    <cellStyle name="Normal 20 2 11 3 4 2" xfId="26786" xr:uid="{00000000-0005-0000-0000-00002F260000}"/>
    <cellStyle name="Normal 20 2 11 3 5" xfId="17670" xr:uid="{00000000-0005-0000-0000-000030260000}"/>
    <cellStyle name="Normal 20 2 11 3 6" xfId="21282" xr:uid="{00000000-0005-0000-0000-000031260000}"/>
    <cellStyle name="Normal 20 2 11 3 7" xfId="30575" xr:uid="{00000000-0005-0000-0000-000032260000}"/>
    <cellStyle name="Normal 20 2 11 3 8" xfId="34277" xr:uid="{00000000-0005-0000-0000-000033260000}"/>
    <cellStyle name="Normal 20 2 11 3 9" xfId="37989" xr:uid="{00000000-0005-0000-0000-000034260000}"/>
    <cellStyle name="Normal 20 2 11 4" xfId="9038" xr:uid="{00000000-0005-0000-0000-000035260000}"/>
    <cellStyle name="Normal 20 2 11 4 10" xfId="42384" xr:uid="{00000000-0005-0000-0000-000036260000}"/>
    <cellStyle name="Normal 20 2 11 4 11" xfId="46087" xr:uid="{00000000-0005-0000-0000-000037260000}"/>
    <cellStyle name="Normal 20 2 11 4 12" xfId="49790" xr:uid="{00000000-0005-0000-0000-000038260000}"/>
    <cellStyle name="Normal 20 2 11 4 2" xfId="12759" xr:uid="{00000000-0005-0000-0000-000039260000}"/>
    <cellStyle name="Normal 20 2 11 4 2 10" xfId="51596" xr:uid="{00000000-0005-0000-0000-00003A260000}"/>
    <cellStyle name="Normal 20 2 11 4 2 2" xfId="16465" xr:uid="{00000000-0005-0000-0000-00003B260000}"/>
    <cellStyle name="Normal 20 2 11 4 2 2 2" xfId="29366" xr:uid="{00000000-0005-0000-0000-00003C260000}"/>
    <cellStyle name="Normal 20 2 11 4 2 3" xfId="20164" xr:uid="{00000000-0005-0000-0000-00003D260000}"/>
    <cellStyle name="Normal 20 2 11 4 2 4" xfId="25668" xr:uid="{00000000-0005-0000-0000-00003E260000}"/>
    <cellStyle name="Normal 20 2 11 4 2 5" xfId="33069" xr:uid="{00000000-0005-0000-0000-00003F260000}"/>
    <cellStyle name="Normal 20 2 11 4 2 6" xfId="36771" xr:uid="{00000000-0005-0000-0000-000040260000}"/>
    <cellStyle name="Normal 20 2 11 4 2 7" xfId="40483" xr:uid="{00000000-0005-0000-0000-000041260000}"/>
    <cellStyle name="Normal 20 2 11 4 2 8" xfId="44190" xr:uid="{00000000-0005-0000-0000-000042260000}"/>
    <cellStyle name="Normal 20 2 11 4 2 9" xfId="47893" xr:uid="{00000000-0005-0000-0000-000043260000}"/>
    <cellStyle name="Normal 20 2 11 4 3" xfId="10953" xr:uid="{00000000-0005-0000-0000-000044260000}"/>
    <cellStyle name="Normal 20 2 11 4 3 2" xfId="23862" xr:uid="{00000000-0005-0000-0000-000045260000}"/>
    <cellStyle name="Normal 20 2 11 4 4" xfId="14572" xr:uid="{00000000-0005-0000-0000-000046260000}"/>
    <cellStyle name="Normal 20 2 11 4 4 2" xfId="27474" xr:uid="{00000000-0005-0000-0000-000047260000}"/>
    <cellStyle name="Normal 20 2 11 4 5" xfId="18358" xr:uid="{00000000-0005-0000-0000-000048260000}"/>
    <cellStyle name="Normal 20 2 11 4 6" xfId="21970" xr:uid="{00000000-0005-0000-0000-000049260000}"/>
    <cellStyle name="Normal 20 2 11 4 7" xfId="31263" xr:uid="{00000000-0005-0000-0000-00004A260000}"/>
    <cellStyle name="Normal 20 2 11 4 8" xfId="34965" xr:uid="{00000000-0005-0000-0000-00004B260000}"/>
    <cellStyle name="Normal 20 2 11 4 9" xfId="38677" xr:uid="{00000000-0005-0000-0000-00004C260000}"/>
    <cellStyle name="Normal 20 2 11 5" xfId="11297" xr:uid="{00000000-0005-0000-0000-00004D260000}"/>
    <cellStyle name="Normal 20 2 11 5 10" xfId="50134" xr:uid="{00000000-0005-0000-0000-00004E260000}"/>
    <cellStyle name="Normal 20 2 11 5 2" xfId="15003" xr:uid="{00000000-0005-0000-0000-00004F260000}"/>
    <cellStyle name="Normal 20 2 11 5 2 2" xfId="27904" xr:uid="{00000000-0005-0000-0000-000050260000}"/>
    <cellStyle name="Normal 20 2 11 5 3" xfId="18702" xr:uid="{00000000-0005-0000-0000-000051260000}"/>
    <cellStyle name="Normal 20 2 11 5 4" xfId="24206" xr:uid="{00000000-0005-0000-0000-000052260000}"/>
    <cellStyle name="Normal 20 2 11 5 5" xfId="31607" xr:uid="{00000000-0005-0000-0000-000053260000}"/>
    <cellStyle name="Normal 20 2 11 5 6" xfId="35309" xr:uid="{00000000-0005-0000-0000-000054260000}"/>
    <cellStyle name="Normal 20 2 11 5 7" xfId="39021" xr:uid="{00000000-0005-0000-0000-000055260000}"/>
    <cellStyle name="Normal 20 2 11 5 8" xfId="42728" xr:uid="{00000000-0005-0000-0000-000056260000}"/>
    <cellStyle name="Normal 20 2 11 5 9" xfId="46431" xr:uid="{00000000-0005-0000-0000-000057260000}"/>
    <cellStyle name="Normal 20 2 11 6" xfId="9491" xr:uid="{00000000-0005-0000-0000-000058260000}"/>
    <cellStyle name="Normal 20 2 11 6 2" xfId="22400" xr:uid="{00000000-0005-0000-0000-000059260000}"/>
    <cellStyle name="Normal 20 2 11 7" xfId="13110" xr:uid="{00000000-0005-0000-0000-00005A260000}"/>
    <cellStyle name="Normal 20 2 11 7 2" xfId="26012" xr:uid="{00000000-0005-0000-0000-00005B260000}"/>
    <cellStyle name="Normal 20 2 11 8" xfId="16896" xr:uid="{00000000-0005-0000-0000-00005C260000}"/>
    <cellStyle name="Normal 20 2 11 9" xfId="20508" xr:uid="{00000000-0005-0000-0000-00005D260000}"/>
    <cellStyle name="Normal 20 2 12" xfId="7644" xr:uid="{00000000-0005-0000-0000-00005E260000}"/>
    <cellStyle name="Normal 20 2 12 10" xfId="29887" xr:uid="{00000000-0005-0000-0000-00005F260000}"/>
    <cellStyle name="Normal 20 2 12 11" xfId="33589" xr:uid="{00000000-0005-0000-0000-000060260000}"/>
    <cellStyle name="Normal 20 2 12 12" xfId="37301" xr:uid="{00000000-0005-0000-0000-000061260000}"/>
    <cellStyle name="Normal 20 2 12 13" xfId="41008" xr:uid="{00000000-0005-0000-0000-000062260000}"/>
    <cellStyle name="Normal 20 2 12 14" xfId="44711" xr:uid="{00000000-0005-0000-0000-000063260000}"/>
    <cellStyle name="Normal 20 2 12 15" xfId="48414" xr:uid="{00000000-0005-0000-0000-000064260000}"/>
    <cellStyle name="Normal 20 2 12 2" xfId="8089" xr:uid="{00000000-0005-0000-0000-000065260000}"/>
    <cellStyle name="Normal 20 2 12 2 10" xfId="37731" xr:uid="{00000000-0005-0000-0000-000066260000}"/>
    <cellStyle name="Normal 20 2 12 2 11" xfId="41438" xr:uid="{00000000-0005-0000-0000-000067260000}"/>
    <cellStyle name="Normal 20 2 12 2 12" xfId="45141" xr:uid="{00000000-0005-0000-0000-000068260000}"/>
    <cellStyle name="Normal 20 2 12 2 13" xfId="48844" xr:uid="{00000000-0005-0000-0000-000069260000}"/>
    <cellStyle name="Normal 20 2 12 2 2" xfId="8865" xr:uid="{00000000-0005-0000-0000-00006A260000}"/>
    <cellStyle name="Normal 20 2 12 2 2 10" xfId="42212" xr:uid="{00000000-0005-0000-0000-00006B260000}"/>
    <cellStyle name="Normal 20 2 12 2 2 11" xfId="45915" xr:uid="{00000000-0005-0000-0000-00006C260000}"/>
    <cellStyle name="Normal 20 2 12 2 2 12" xfId="49618" xr:uid="{00000000-0005-0000-0000-00006D260000}"/>
    <cellStyle name="Normal 20 2 12 2 2 2" xfId="12587" xr:uid="{00000000-0005-0000-0000-00006E260000}"/>
    <cellStyle name="Normal 20 2 12 2 2 2 10" xfId="51424" xr:uid="{00000000-0005-0000-0000-00006F260000}"/>
    <cellStyle name="Normal 20 2 12 2 2 2 2" xfId="16293" xr:uid="{00000000-0005-0000-0000-000070260000}"/>
    <cellStyle name="Normal 20 2 12 2 2 2 2 2" xfId="29194" xr:uid="{00000000-0005-0000-0000-000071260000}"/>
    <cellStyle name="Normal 20 2 12 2 2 2 3" xfId="19992" xr:uid="{00000000-0005-0000-0000-000072260000}"/>
    <cellStyle name="Normal 20 2 12 2 2 2 4" xfId="25496" xr:uid="{00000000-0005-0000-0000-000073260000}"/>
    <cellStyle name="Normal 20 2 12 2 2 2 5" xfId="32897" xr:uid="{00000000-0005-0000-0000-000074260000}"/>
    <cellStyle name="Normal 20 2 12 2 2 2 6" xfId="36599" xr:uid="{00000000-0005-0000-0000-000075260000}"/>
    <cellStyle name="Normal 20 2 12 2 2 2 7" xfId="40311" xr:uid="{00000000-0005-0000-0000-000076260000}"/>
    <cellStyle name="Normal 20 2 12 2 2 2 8" xfId="44018" xr:uid="{00000000-0005-0000-0000-000077260000}"/>
    <cellStyle name="Normal 20 2 12 2 2 2 9" xfId="47721" xr:uid="{00000000-0005-0000-0000-000078260000}"/>
    <cellStyle name="Normal 20 2 12 2 2 3" xfId="10781" xr:uid="{00000000-0005-0000-0000-000079260000}"/>
    <cellStyle name="Normal 20 2 12 2 2 3 2" xfId="23690" xr:uid="{00000000-0005-0000-0000-00007A260000}"/>
    <cellStyle name="Normal 20 2 12 2 2 4" xfId="14400" xr:uid="{00000000-0005-0000-0000-00007B260000}"/>
    <cellStyle name="Normal 20 2 12 2 2 4 2" xfId="27302" xr:uid="{00000000-0005-0000-0000-00007C260000}"/>
    <cellStyle name="Normal 20 2 12 2 2 5" xfId="18186" xr:uid="{00000000-0005-0000-0000-00007D260000}"/>
    <cellStyle name="Normal 20 2 12 2 2 6" xfId="21798" xr:uid="{00000000-0005-0000-0000-00007E260000}"/>
    <cellStyle name="Normal 20 2 12 2 2 7" xfId="31091" xr:uid="{00000000-0005-0000-0000-00007F260000}"/>
    <cellStyle name="Normal 20 2 12 2 2 8" xfId="34793" xr:uid="{00000000-0005-0000-0000-000080260000}"/>
    <cellStyle name="Normal 20 2 12 2 2 9" xfId="38505" xr:uid="{00000000-0005-0000-0000-000081260000}"/>
    <cellStyle name="Normal 20 2 12 2 3" xfId="11813" xr:uid="{00000000-0005-0000-0000-000082260000}"/>
    <cellStyle name="Normal 20 2 12 2 3 10" xfId="50650" xr:uid="{00000000-0005-0000-0000-000083260000}"/>
    <cellStyle name="Normal 20 2 12 2 3 2" xfId="15519" xr:uid="{00000000-0005-0000-0000-000084260000}"/>
    <cellStyle name="Normal 20 2 12 2 3 2 2" xfId="28420" xr:uid="{00000000-0005-0000-0000-000085260000}"/>
    <cellStyle name="Normal 20 2 12 2 3 3" xfId="19218" xr:uid="{00000000-0005-0000-0000-000086260000}"/>
    <cellStyle name="Normal 20 2 12 2 3 4" xfId="24722" xr:uid="{00000000-0005-0000-0000-000087260000}"/>
    <cellStyle name="Normal 20 2 12 2 3 5" xfId="32123" xr:uid="{00000000-0005-0000-0000-000088260000}"/>
    <cellStyle name="Normal 20 2 12 2 3 6" xfId="35825" xr:uid="{00000000-0005-0000-0000-000089260000}"/>
    <cellStyle name="Normal 20 2 12 2 3 7" xfId="39537" xr:uid="{00000000-0005-0000-0000-00008A260000}"/>
    <cellStyle name="Normal 20 2 12 2 3 8" xfId="43244" xr:uid="{00000000-0005-0000-0000-00008B260000}"/>
    <cellStyle name="Normal 20 2 12 2 3 9" xfId="46947" xr:uid="{00000000-0005-0000-0000-00008C260000}"/>
    <cellStyle name="Normal 20 2 12 2 4" xfId="10007" xr:uid="{00000000-0005-0000-0000-00008D260000}"/>
    <cellStyle name="Normal 20 2 12 2 4 2" xfId="22916" xr:uid="{00000000-0005-0000-0000-00008E260000}"/>
    <cellStyle name="Normal 20 2 12 2 5" xfId="13626" xr:uid="{00000000-0005-0000-0000-00008F260000}"/>
    <cellStyle name="Normal 20 2 12 2 5 2" xfId="26528" xr:uid="{00000000-0005-0000-0000-000090260000}"/>
    <cellStyle name="Normal 20 2 12 2 6" xfId="17412" xr:uid="{00000000-0005-0000-0000-000091260000}"/>
    <cellStyle name="Normal 20 2 12 2 7" xfId="21024" xr:uid="{00000000-0005-0000-0000-000092260000}"/>
    <cellStyle name="Normal 20 2 12 2 8" xfId="30317" xr:uid="{00000000-0005-0000-0000-000093260000}"/>
    <cellStyle name="Normal 20 2 12 2 9" xfId="34019" xr:uid="{00000000-0005-0000-0000-000094260000}"/>
    <cellStyle name="Normal 20 2 12 3" xfId="8435" xr:uid="{00000000-0005-0000-0000-000095260000}"/>
    <cellStyle name="Normal 20 2 12 3 10" xfId="41782" xr:uid="{00000000-0005-0000-0000-000096260000}"/>
    <cellStyle name="Normal 20 2 12 3 11" xfId="45485" xr:uid="{00000000-0005-0000-0000-000097260000}"/>
    <cellStyle name="Normal 20 2 12 3 12" xfId="49188" xr:uid="{00000000-0005-0000-0000-000098260000}"/>
    <cellStyle name="Normal 20 2 12 3 2" xfId="12157" xr:uid="{00000000-0005-0000-0000-000099260000}"/>
    <cellStyle name="Normal 20 2 12 3 2 10" xfId="50994" xr:uid="{00000000-0005-0000-0000-00009A260000}"/>
    <cellStyle name="Normal 20 2 12 3 2 2" xfId="15863" xr:uid="{00000000-0005-0000-0000-00009B260000}"/>
    <cellStyle name="Normal 20 2 12 3 2 2 2" xfId="28764" xr:uid="{00000000-0005-0000-0000-00009C260000}"/>
    <cellStyle name="Normal 20 2 12 3 2 3" xfId="19562" xr:uid="{00000000-0005-0000-0000-00009D260000}"/>
    <cellStyle name="Normal 20 2 12 3 2 4" xfId="25066" xr:uid="{00000000-0005-0000-0000-00009E260000}"/>
    <cellStyle name="Normal 20 2 12 3 2 5" xfId="32467" xr:uid="{00000000-0005-0000-0000-00009F260000}"/>
    <cellStyle name="Normal 20 2 12 3 2 6" xfId="36169" xr:uid="{00000000-0005-0000-0000-0000A0260000}"/>
    <cellStyle name="Normal 20 2 12 3 2 7" xfId="39881" xr:uid="{00000000-0005-0000-0000-0000A1260000}"/>
    <cellStyle name="Normal 20 2 12 3 2 8" xfId="43588" xr:uid="{00000000-0005-0000-0000-0000A2260000}"/>
    <cellStyle name="Normal 20 2 12 3 2 9" xfId="47291" xr:uid="{00000000-0005-0000-0000-0000A3260000}"/>
    <cellStyle name="Normal 20 2 12 3 3" xfId="10351" xr:uid="{00000000-0005-0000-0000-0000A4260000}"/>
    <cellStyle name="Normal 20 2 12 3 3 2" xfId="23260" xr:uid="{00000000-0005-0000-0000-0000A5260000}"/>
    <cellStyle name="Normal 20 2 12 3 4" xfId="13970" xr:uid="{00000000-0005-0000-0000-0000A6260000}"/>
    <cellStyle name="Normal 20 2 12 3 4 2" xfId="26872" xr:uid="{00000000-0005-0000-0000-0000A7260000}"/>
    <cellStyle name="Normal 20 2 12 3 5" xfId="17756" xr:uid="{00000000-0005-0000-0000-0000A8260000}"/>
    <cellStyle name="Normal 20 2 12 3 6" xfId="21368" xr:uid="{00000000-0005-0000-0000-0000A9260000}"/>
    <cellStyle name="Normal 20 2 12 3 7" xfId="30661" xr:uid="{00000000-0005-0000-0000-0000AA260000}"/>
    <cellStyle name="Normal 20 2 12 3 8" xfId="34363" xr:uid="{00000000-0005-0000-0000-0000AB260000}"/>
    <cellStyle name="Normal 20 2 12 3 9" xfId="38075" xr:uid="{00000000-0005-0000-0000-0000AC260000}"/>
    <cellStyle name="Normal 20 2 12 4" xfId="9124" xr:uid="{00000000-0005-0000-0000-0000AD260000}"/>
    <cellStyle name="Normal 20 2 12 4 10" xfId="42470" xr:uid="{00000000-0005-0000-0000-0000AE260000}"/>
    <cellStyle name="Normal 20 2 12 4 11" xfId="46173" xr:uid="{00000000-0005-0000-0000-0000AF260000}"/>
    <cellStyle name="Normal 20 2 12 4 12" xfId="49876" xr:uid="{00000000-0005-0000-0000-0000B0260000}"/>
    <cellStyle name="Normal 20 2 12 4 2" xfId="12845" xr:uid="{00000000-0005-0000-0000-0000B1260000}"/>
    <cellStyle name="Normal 20 2 12 4 2 10" xfId="51682" xr:uid="{00000000-0005-0000-0000-0000B2260000}"/>
    <cellStyle name="Normal 20 2 12 4 2 2" xfId="16551" xr:uid="{00000000-0005-0000-0000-0000B3260000}"/>
    <cellStyle name="Normal 20 2 12 4 2 2 2" xfId="29452" xr:uid="{00000000-0005-0000-0000-0000B4260000}"/>
    <cellStyle name="Normal 20 2 12 4 2 3" xfId="20250" xr:uid="{00000000-0005-0000-0000-0000B5260000}"/>
    <cellStyle name="Normal 20 2 12 4 2 4" xfId="25754" xr:uid="{00000000-0005-0000-0000-0000B6260000}"/>
    <cellStyle name="Normal 20 2 12 4 2 5" xfId="33155" xr:uid="{00000000-0005-0000-0000-0000B7260000}"/>
    <cellStyle name="Normal 20 2 12 4 2 6" xfId="36857" xr:uid="{00000000-0005-0000-0000-0000B8260000}"/>
    <cellStyle name="Normal 20 2 12 4 2 7" xfId="40569" xr:uid="{00000000-0005-0000-0000-0000B9260000}"/>
    <cellStyle name="Normal 20 2 12 4 2 8" xfId="44276" xr:uid="{00000000-0005-0000-0000-0000BA260000}"/>
    <cellStyle name="Normal 20 2 12 4 2 9" xfId="47979" xr:uid="{00000000-0005-0000-0000-0000BB260000}"/>
    <cellStyle name="Normal 20 2 12 4 3" xfId="11039" xr:uid="{00000000-0005-0000-0000-0000BC260000}"/>
    <cellStyle name="Normal 20 2 12 4 3 2" xfId="23948" xr:uid="{00000000-0005-0000-0000-0000BD260000}"/>
    <cellStyle name="Normal 20 2 12 4 4" xfId="14658" xr:uid="{00000000-0005-0000-0000-0000BE260000}"/>
    <cellStyle name="Normal 20 2 12 4 4 2" xfId="27560" xr:uid="{00000000-0005-0000-0000-0000BF260000}"/>
    <cellStyle name="Normal 20 2 12 4 5" xfId="18444" xr:uid="{00000000-0005-0000-0000-0000C0260000}"/>
    <cellStyle name="Normal 20 2 12 4 6" xfId="22056" xr:uid="{00000000-0005-0000-0000-0000C1260000}"/>
    <cellStyle name="Normal 20 2 12 4 7" xfId="31349" xr:uid="{00000000-0005-0000-0000-0000C2260000}"/>
    <cellStyle name="Normal 20 2 12 4 8" xfId="35051" xr:uid="{00000000-0005-0000-0000-0000C3260000}"/>
    <cellStyle name="Normal 20 2 12 4 9" xfId="38763" xr:uid="{00000000-0005-0000-0000-0000C4260000}"/>
    <cellStyle name="Normal 20 2 12 5" xfId="11383" xr:uid="{00000000-0005-0000-0000-0000C5260000}"/>
    <cellStyle name="Normal 20 2 12 5 10" xfId="50220" xr:uid="{00000000-0005-0000-0000-0000C6260000}"/>
    <cellStyle name="Normal 20 2 12 5 2" xfId="15089" xr:uid="{00000000-0005-0000-0000-0000C7260000}"/>
    <cellStyle name="Normal 20 2 12 5 2 2" xfId="27990" xr:uid="{00000000-0005-0000-0000-0000C8260000}"/>
    <cellStyle name="Normal 20 2 12 5 3" xfId="18788" xr:uid="{00000000-0005-0000-0000-0000C9260000}"/>
    <cellStyle name="Normal 20 2 12 5 4" xfId="24292" xr:uid="{00000000-0005-0000-0000-0000CA260000}"/>
    <cellStyle name="Normal 20 2 12 5 5" xfId="31693" xr:uid="{00000000-0005-0000-0000-0000CB260000}"/>
    <cellStyle name="Normal 20 2 12 5 6" xfId="35395" xr:uid="{00000000-0005-0000-0000-0000CC260000}"/>
    <cellStyle name="Normal 20 2 12 5 7" xfId="39107" xr:uid="{00000000-0005-0000-0000-0000CD260000}"/>
    <cellStyle name="Normal 20 2 12 5 8" xfId="42814" xr:uid="{00000000-0005-0000-0000-0000CE260000}"/>
    <cellStyle name="Normal 20 2 12 5 9" xfId="46517" xr:uid="{00000000-0005-0000-0000-0000CF260000}"/>
    <cellStyle name="Normal 20 2 12 6" xfId="9577" xr:uid="{00000000-0005-0000-0000-0000D0260000}"/>
    <cellStyle name="Normal 20 2 12 6 2" xfId="22486" xr:uid="{00000000-0005-0000-0000-0000D1260000}"/>
    <cellStyle name="Normal 20 2 12 7" xfId="13196" xr:uid="{00000000-0005-0000-0000-0000D2260000}"/>
    <cellStyle name="Normal 20 2 12 7 2" xfId="26098" xr:uid="{00000000-0005-0000-0000-0000D3260000}"/>
    <cellStyle name="Normal 20 2 12 8" xfId="16982" xr:uid="{00000000-0005-0000-0000-0000D4260000}"/>
    <cellStyle name="Normal 20 2 12 9" xfId="20594" xr:uid="{00000000-0005-0000-0000-0000D5260000}"/>
    <cellStyle name="Normal 20 2 13" xfId="5573" xr:uid="{00000000-0005-0000-0000-0000D6260000}"/>
    <cellStyle name="Normal 20 2 14" xfId="7739" xr:uid="{00000000-0005-0000-0000-0000D7260000}"/>
    <cellStyle name="Normal 20 2 14 10" xfId="37387" xr:uid="{00000000-0005-0000-0000-0000D8260000}"/>
    <cellStyle name="Normal 20 2 14 11" xfId="41094" xr:uid="{00000000-0005-0000-0000-0000D9260000}"/>
    <cellStyle name="Normal 20 2 14 12" xfId="44797" xr:uid="{00000000-0005-0000-0000-0000DA260000}"/>
    <cellStyle name="Normal 20 2 14 13" xfId="48500" xr:uid="{00000000-0005-0000-0000-0000DB260000}"/>
    <cellStyle name="Normal 20 2 14 2" xfId="8521" xr:uid="{00000000-0005-0000-0000-0000DC260000}"/>
    <cellStyle name="Normal 20 2 14 2 10" xfId="41868" xr:uid="{00000000-0005-0000-0000-0000DD260000}"/>
    <cellStyle name="Normal 20 2 14 2 11" xfId="45571" xr:uid="{00000000-0005-0000-0000-0000DE260000}"/>
    <cellStyle name="Normal 20 2 14 2 12" xfId="49274" xr:uid="{00000000-0005-0000-0000-0000DF260000}"/>
    <cellStyle name="Normal 20 2 14 2 2" xfId="12243" xr:uid="{00000000-0005-0000-0000-0000E0260000}"/>
    <cellStyle name="Normal 20 2 14 2 2 10" xfId="51080" xr:uid="{00000000-0005-0000-0000-0000E1260000}"/>
    <cellStyle name="Normal 20 2 14 2 2 2" xfId="15949" xr:uid="{00000000-0005-0000-0000-0000E2260000}"/>
    <cellStyle name="Normal 20 2 14 2 2 2 2" xfId="28850" xr:uid="{00000000-0005-0000-0000-0000E3260000}"/>
    <cellStyle name="Normal 20 2 14 2 2 3" xfId="19648" xr:uid="{00000000-0005-0000-0000-0000E4260000}"/>
    <cellStyle name="Normal 20 2 14 2 2 4" xfId="25152" xr:uid="{00000000-0005-0000-0000-0000E5260000}"/>
    <cellStyle name="Normal 20 2 14 2 2 5" xfId="32553" xr:uid="{00000000-0005-0000-0000-0000E6260000}"/>
    <cellStyle name="Normal 20 2 14 2 2 6" xfId="36255" xr:uid="{00000000-0005-0000-0000-0000E7260000}"/>
    <cellStyle name="Normal 20 2 14 2 2 7" xfId="39967" xr:uid="{00000000-0005-0000-0000-0000E8260000}"/>
    <cellStyle name="Normal 20 2 14 2 2 8" xfId="43674" xr:uid="{00000000-0005-0000-0000-0000E9260000}"/>
    <cellStyle name="Normal 20 2 14 2 2 9" xfId="47377" xr:uid="{00000000-0005-0000-0000-0000EA260000}"/>
    <cellStyle name="Normal 20 2 14 2 3" xfId="10437" xr:uid="{00000000-0005-0000-0000-0000EB260000}"/>
    <cellStyle name="Normal 20 2 14 2 3 2" xfId="23346" xr:uid="{00000000-0005-0000-0000-0000EC260000}"/>
    <cellStyle name="Normal 20 2 14 2 4" xfId="14056" xr:uid="{00000000-0005-0000-0000-0000ED260000}"/>
    <cellStyle name="Normal 20 2 14 2 4 2" xfId="26958" xr:uid="{00000000-0005-0000-0000-0000EE260000}"/>
    <cellStyle name="Normal 20 2 14 2 5" xfId="17842" xr:uid="{00000000-0005-0000-0000-0000EF260000}"/>
    <cellStyle name="Normal 20 2 14 2 6" xfId="21454" xr:uid="{00000000-0005-0000-0000-0000F0260000}"/>
    <cellStyle name="Normal 20 2 14 2 7" xfId="30747" xr:uid="{00000000-0005-0000-0000-0000F1260000}"/>
    <cellStyle name="Normal 20 2 14 2 8" xfId="34449" xr:uid="{00000000-0005-0000-0000-0000F2260000}"/>
    <cellStyle name="Normal 20 2 14 2 9" xfId="38161" xr:uid="{00000000-0005-0000-0000-0000F3260000}"/>
    <cellStyle name="Normal 20 2 14 3" xfId="11469" xr:uid="{00000000-0005-0000-0000-0000F4260000}"/>
    <cellStyle name="Normal 20 2 14 3 10" xfId="50306" xr:uid="{00000000-0005-0000-0000-0000F5260000}"/>
    <cellStyle name="Normal 20 2 14 3 2" xfId="15175" xr:uid="{00000000-0005-0000-0000-0000F6260000}"/>
    <cellStyle name="Normal 20 2 14 3 2 2" xfId="28076" xr:uid="{00000000-0005-0000-0000-0000F7260000}"/>
    <cellStyle name="Normal 20 2 14 3 3" xfId="18874" xr:uid="{00000000-0005-0000-0000-0000F8260000}"/>
    <cellStyle name="Normal 20 2 14 3 4" xfId="24378" xr:uid="{00000000-0005-0000-0000-0000F9260000}"/>
    <cellStyle name="Normal 20 2 14 3 5" xfId="31779" xr:uid="{00000000-0005-0000-0000-0000FA260000}"/>
    <cellStyle name="Normal 20 2 14 3 6" xfId="35481" xr:uid="{00000000-0005-0000-0000-0000FB260000}"/>
    <cellStyle name="Normal 20 2 14 3 7" xfId="39193" xr:uid="{00000000-0005-0000-0000-0000FC260000}"/>
    <cellStyle name="Normal 20 2 14 3 8" xfId="42900" xr:uid="{00000000-0005-0000-0000-0000FD260000}"/>
    <cellStyle name="Normal 20 2 14 3 9" xfId="46603" xr:uid="{00000000-0005-0000-0000-0000FE260000}"/>
    <cellStyle name="Normal 20 2 14 4" xfId="9663" xr:uid="{00000000-0005-0000-0000-0000FF260000}"/>
    <cellStyle name="Normal 20 2 14 4 2" xfId="22572" xr:uid="{00000000-0005-0000-0000-000000270000}"/>
    <cellStyle name="Normal 20 2 14 5" xfId="13282" xr:uid="{00000000-0005-0000-0000-000001270000}"/>
    <cellStyle name="Normal 20 2 14 5 2" xfId="26184" xr:uid="{00000000-0005-0000-0000-000002270000}"/>
    <cellStyle name="Normal 20 2 14 6" xfId="17068" xr:uid="{00000000-0005-0000-0000-000003270000}"/>
    <cellStyle name="Normal 20 2 14 7" xfId="20680" xr:uid="{00000000-0005-0000-0000-000004270000}"/>
    <cellStyle name="Normal 20 2 14 8" xfId="29973" xr:uid="{00000000-0005-0000-0000-000005270000}"/>
    <cellStyle name="Normal 20 2 14 9" xfId="33675" xr:uid="{00000000-0005-0000-0000-000006270000}"/>
    <cellStyle name="Normal 20 2 15" xfId="7827" xr:uid="{00000000-0005-0000-0000-000007270000}"/>
    <cellStyle name="Normal 20 2 15 10" xfId="37473" xr:uid="{00000000-0005-0000-0000-000008270000}"/>
    <cellStyle name="Normal 20 2 15 11" xfId="41180" xr:uid="{00000000-0005-0000-0000-000009270000}"/>
    <cellStyle name="Normal 20 2 15 12" xfId="44883" xr:uid="{00000000-0005-0000-0000-00000A270000}"/>
    <cellStyle name="Normal 20 2 15 13" xfId="48586" xr:uid="{00000000-0005-0000-0000-00000B270000}"/>
    <cellStyle name="Normal 20 2 15 2" xfId="8607" xr:uid="{00000000-0005-0000-0000-00000C270000}"/>
    <cellStyle name="Normal 20 2 15 2 10" xfId="41954" xr:uid="{00000000-0005-0000-0000-00000D270000}"/>
    <cellStyle name="Normal 20 2 15 2 11" xfId="45657" xr:uid="{00000000-0005-0000-0000-00000E270000}"/>
    <cellStyle name="Normal 20 2 15 2 12" xfId="49360" xr:uid="{00000000-0005-0000-0000-00000F270000}"/>
    <cellStyle name="Normal 20 2 15 2 2" xfId="12329" xr:uid="{00000000-0005-0000-0000-000010270000}"/>
    <cellStyle name="Normal 20 2 15 2 2 10" xfId="51166" xr:uid="{00000000-0005-0000-0000-000011270000}"/>
    <cellStyle name="Normal 20 2 15 2 2 2" xfId="16035" xr:uid="{00000000-0005-0000-0000-000012270000}"/>
    <cellStyle name="Normal 20 2 15 2 2 2 2" xfId="28936" xr:uid="{00000000-0005-0000-0000-000013270000}"/>
    <cellStyle name="Normal 20 2 15 2 2 3" xfId="19734" xr:uid="{00000000-0005-0000-0000-000014270000}"/>
    <cellStyle name="Normal 20 2 15 2 2 4" xfId="25238" xr:uid="{00000000-0005-0000-0000-000015270000}"/>
    <cellStyle name="Normal 20 2 15 2 2 5" xfId="32639" xr:uid="{00000000-0005-0000-0000-000016270000}"/>
    <cellStyle name="Normal 20 2 15 2 2 6" xfId="36341" xr:uid="{00000000-0005-0000-0000-000017270000}"/>
    <cellStyle name="Normal 20 2 15 2 2 7" xfId="40053" xr:uid="{00000000-0005-0000-0000-000018270000}"/>
    <cellStyle name="Normal 20 2 15 2 2 8" xfId="43760" xr:uid="{00000000-0005-0000-0000-000019270000}"/>
    <cellStyle name="Normal 20 2 15 2 2 9" xfId="47463" xr:uid="{00000000-0005-0000-0000-00001A270000}"/>
    <cellStyle name="Normal 20 2 15 2 3" xfId="10523" xr:uid="{00000000-0005-0000-0000-00001B270000}"/>
    <cellStyle name="Normal 20 2 15 2 3 2" xfId="23432" xr:uid="{00000000-0005-0000-0000-00001C270000}"/>
    <cellStyle name="Normal 20 2 15 2 4" xfId="14142" xr:uid="{00000000-0005-0000-0000-00001D270000}"/>
    <cellStyle name="Normal 20 2 15 2 4 2" xfId="27044" xr:uid="{00000000-0005-0000-0000-00001E270000}"/>
    <cellStyle name="Normal 20 2 15 2 5" xfId="17928" xr:uid="{00000000-0005-0000-0000-00001F270000}"/>
    <cellStyle name="Normal 20 2 15 2 6" xfId="21540" xr:uid="{00000000-0005-0000-0000-000020270000}"/>
    <cellStyle name="Normal 20 2 15 2 7" xfId="30833" xr:uid="{00000000-0005-0000-0000-000021270000}"/>
    <cellStyle name="Normal 20 2 15 2 8" xfId="34535" xr:uid="{00000000-0005-0000-0000-000022270000}"/>
    <cellStyle name="Normal 20 2 15 2 9" xfId="38247" xr:uid="{00000000-0005-0000-0000-000023270000}"/>
    <cellStyle name="Normal 20 2 15 3" xfId="11555" xr:uid="{00000000-0005-0000-0000-000024270000}"/>
    <cellStyle name="Normal 20 2 15 3 10" xfId="50392" xr:uid="{00000000-0005-0000-0000-000025270000}"/>
    <cellStyle name="Normal 20 2 15 3 2" xfId="15261" xr:uid="{00000000-0005-0000-0000-000026270000}"/>
    <cellStyle name="Normal 20 2 15 3 2 2" xfId="28162" xr:uid="{00000000-0005-0000-0000-000027270000}"/>
    <cellStyle name="Normal 20 2 15 3 3" xfId="18960" xr:uid="{00000000-0005-0000-0000-000028270000}"/>
    <cellStyle name="Normal 20 2 15 3 4" xfId="24464" xr:uid="{00000000-0005-0000-0000-000029270000}"/>
    <cellStyle name="Normal 20 2 15 3 5" xfId="31865" xr:uid="{00000000-0005-0000-0000-00002A270000}"/>
    <cellStyle name="Normal 20 2 15 3 6" xfId="35567" xr:uid="{00000000-0005-0000-0000-00002B270000}"/>
    <cellStyle name="Normal 20 2 15 3 7" xfId="39279" xr:uid="{00000000-0005-0000-0000-00002C270000}"/>
    <cellStyle name="Normal 20 2 15 3 8" xfId="42986" xr:uid="{00000000-0005-0000-0000-00002D270000}"/>
    <cellStyle name="Normal 20 2 15 3 9" xfId="46689" xr:uid="{00000000-0005-0000-0000-00002E270000}"/>
    <cellStyle name="Normal 20 2 15 4" xfId="9749" xr:uid="{00000000-0005-0000-0000-00002F270000}"/>
    <cellStyle name="Normal 20 2 15 4 2" xfId="22658" xr:uid="{00000000-0005-0000-0000-000030270000}"/>
    <cellStyle name="Normal 20 2 15 5" xfId="13368" xr:uid="{00000000-0005-0000-0000-000031270000}"/>
    <cellStyle name="Normal 20 2 15 5 2" xfId="26270" xr:uid="{00000000-0005-0000-0000-000032270000}"/>
    <cellStyle name="Normal 20 2 15 6" xfId="17154" xr:uid="{00000000-0005-0000-0000-000033270000}"/>
    <cellStyle name="Normal 20 2 15 7" xfId="20766" xr:uid="{00000000-0005-0000-0000-000034270000}"/>
    <cellStyle name="Normal 20 2 15 8" xfId="30059" xr:uid="{00000000-0005-0000-0000-000035270000}"/>
    <cellStyle name="Normal 20 2 15 9" xfId="33761" xr:uid="{00000000-0005-0000-0000-000036270000}"/>
    <cellStyle name="Normal 20 2 16" xfId="8177" xr:uid="{00000000-0005-0000-0000-000037270000}"/>
    <cellStyle name="Normal 20 2 16 10" xfId="41524" xr:uid="{00000000-0005-0000-0000-000038270000}"/>
    <cellStyle name="Normal 20 2 16 11" xfId="45227" xr:uid="{00000000-0005-0000-0000-000039270000}"/>
    <cellStyle name="Normal 20 2 16 12" xfId="48930" xr:uid="{00000000-0005-0000-0000-00003A270000}"/>
    <cellStyle name="Normal 20 2 16 2" xfId="11899" xr:uid="{00000000-0005-0000-0000-00003B270000}"/>
    <cellStyle name="Normal 20 2 16 2 10" xfId="50736" xr:uid="{00000000-0005-0000-0000-00003C270000}"/>
    <cellStyle name="Normal 20 2 16 2 2" xfId="15605" xr:uid="{00000000-0005-0000-0000-00003D270000}"/>
    <cellStyle name="Normal 20 2 16 2 2 2" xfId="28506" xr:uid="{00000000-0005-0000-0000-00003E270000}"/>
    <cellStyle name="Normal 20 2 16 2 3" xfId="19304" xr:uid="{00000000-0005-0000-0000-00003F270000}"/>
    <cellStyle name="Normal 20 2 16 2 4" xfId="24808" xr:uid="{00000000-0005-0000-0000-000040270000}"/>
    <cellStyle name="Normal 20 2 16 2 5" xfId="32209" xr:uid="{00000000-0005-0000-0000-000041270000}"/>
    <cellStyle name="Normal 20 2 16 2 6" xfId="35911" xr:uid="{00000000-0005-0000-0000-000042270000}"/>
    <cellStyle name="Normal 20 2 16 2 7" xfId="39623" xr:uid="{00000000-0005-0000-0000-000043270000}"/>
    <cellStyle name="Normal 20 2 16 2 8" xfId="43330" xr:uid="{00000000-0005-0000-0000-000044270000}"/>
    <cellStyle name="Normal 20 2 16 2 9" xfId="47033" xr:uid="{00000000-0005-0000-0000-000045270000}"/>
    <cellStyle name="Normal 20 2 16 3" xfId="10093" xr:uid="{00000000-0005-0000-0000-000046270000}"/>
    <cellStyle name="Normal 20 2 16 3 2" xfId="23002" xr:uid="{00000000-0005-0000-0000-000047270000}"/>
    <cellStyle name="Normal 20 2 16 4" xfId="13712" xr:uid="{00000000-0005-0000-0000-000048270000}"/>
    <cellStyle name="Normal 20 2 16 4 2" xfId="26614" xr:uid="{00000000-0005-0000-0000-000049270000}"/>
    <cellStyle name="Normal 20 2 16 5" xfId="17498" xr:uid="{00000000-0005-0000-0000-00004A270000}"/>
    <cellStyle name="Normal 20 2 16 6" xfId="21110" xr:uid="{00000000-0005-0000-0000-00004B270000}"/>
    <cellStyle name="Normal 20 2 16 7" xfId="30403" xr:uid="{00000000-0005-0000-0000-00004C270000}"/>
    <cellStyle name="Normal 20 2 16 8" xfId="34105" xr:uid="{00000000-0005-0000-0000-00004D270000}"/>
    <cellStyle name="Normal 20 2 16 9" xfId="37817" xr:uid="{00000000-0005-0000-0000-00004E270000}"/>
    <cellStyle name="Normal 20 2 17" xfId="9313" xr:uid="{00000000-0005-0000-0000-00004F270000}"/>
    <cellStyle name="Normal 20 2 17 10" xfId="48156" xr:uid="{00000000-0005-0000-0000-000050270000}"/>
    <cellStyle name="Normal 20 2 17 2" xfId="14744" xr:uid="{00000000-0005-0000-0000-000051270000}"/>
    <cellStyle name="Normal 20 2 17 2 2" xfId="27646" xr:uid="{00000000-0005-0000-0000-000052270000}"/>
    <cellStyle name="Normal 20 2 17 3" xfId="16724" xr:uid="{00000000-0005-0000-0000-000053270000}"/>
    <cellStyle name="Normal 20 2 17 4" xfId="22228" xr:uid="{00000000-0005-0000-0000-000054270000}"/>
    <cellStyle name="Normal 20 2 17 5" xfId="29627" xr:uid="{00000000-0005-0000-0000-000055270000}"/>
    <cellStyle name="Normal 20 2 17 6" xfId="33331" xr:uid="{00000000-0005-0000-0000-000056270000}"/>
    <cellStyle name="Normal 20 2 17 7" xfId="37037" xr:uid="{00000000-0005-0000-0000-000057270000}"/>
    <cellStyle name="Normal 20 2 17 8" xfId="40750" xr:uid="{00000000-0005-0000-0000-000058270000}"/>
    <cellStyle name="Normal 20 2 17 9" xfId="44453" xr:uid="{00000000-0005-0000-0000-000059270000}"/>
    <cellStyle name="Normal 20 2 18" xfId="11125" xr:uid="{00000000-0005-0000-0000-00005A270000}"/>
    <cellStyle name="Normal 20 2 18 10" xfId="49962" xr:uid="{00000000-0005-0000-0000-00005B270000}"/>
    <cellStyle name="Normal 20 2 18 2" xfId="14831" xr:uid="{00000000-0005-0000-0000-00005C270000}"/>
    <cellStyle name="Normal 20 2 18 2 2" xfId="27732" xr:uid="{00000000-0005-0000-0000-00005D270000}"/>
    <cellStyle name="Normal 20 2 18 3" xfId="18530" xr:uid="{00000000-0005-0000-0000-00005E270000}"/>
    <cellStyle name="Normal 20 2 18 4" xfId="24034" xr:uid="{00000000-0005-0000-0000-00005F270000}"/>
    <cellStyle name="Normal 20 2 18 5" xfId="31435" xr:uid="{00000000-0005-0000-0000-000060270000}"/>
    <cellStyle name="Normal 20 2 18 6" xfId="35137" xr:uid="{00000000-0005-0000-0000-000061270000}"/>
    <cellStyle name="Normal 20 2 18 7" xfId="38849" xr:uid="{00000000-0005-0000-0000-000062270000}"/>
    <cellStyle name="Normal 20 2 18 8" xfId="42556" xr:uid="{00000000-0005-0000-0000-000063270000}"/>
    <cellStyle name="Normal 20 2 18 9" xfId="46259" xr:uid="{00000000-0005-0000-0000-000064270000}"/>
    <cellStyle name="Normal 20 2 19" xfId="9213" xr:uid="{00000000-0005-0000-0000-000065270000}"/>
    <cellStyle name="Normal 20 2 19 2" xfId="22142" xr:uid="{00000000-0005-0000-0000-000066270000}"/>
    <cellStyle name="Normal 20 2 2" xfId="1962" xr:uid="{00000000-0005-0000-0000-000067270000}"/>
    <cellStyle name="Normal 20 2 2 10" xfId="5574" xr:uid="{00000000-0005-0000-0000-000068270000}"/>
    <cellStyle name="Normal 20 2 2 11" xfId="7740" xr:uid="{00000000-0005-0000-0000-000069270000}"/>
    <cellStyle name="Normal 20 2 2 11 10" xfId="37388" xr:uid="{00000000-0005-0000-0000-00006A270000}"/>
    <cellStyle name="Normal 20 2 2 11 11" xfId="41095" xr:uid="{00000000-0005-0000-0000-00006B270000}"/>
    <cellStyle name="Normal 20 2 2 11 12" xfId="44798" xr:uid="{00000000-0005-0000-0000-00006C270000}"/>
    <cellStyle name="Normal 20 2 2 11 13" xfId="48501" xr:uid="{00000000-0005-0000-0000-00006D270000}"/>
    <cellStyle name="Normal 20 2 2 11 2" xfId="8522" xr:uid="{00000000-0005-0000-0000-00006E270000}"/>
    <cellStyle name="Normal 20 2 2 11 2 10" xfId="41869" xr:uid="{00000000-0005-0000-0000-00006F270000}"/>
    <cellStyle name="Normal 20 2 2 11 2 11" xfId="45572" xr:uid="{00000000-0005-0000-0000-000070270000}"/>
    <cellStyle name="Normal 20 2 2 11 2 12" xfId="49275" xr:uid="{00000000-0005-0000-0000-000071270000}"/>
    <cellStyle name="Normal 20 2 2 11 2 2" xfId="12244" xr:uid="{00000000-0005-0000-0000-000072270000}"/>
    <cellStyle name="Normal 20 2 2 11 2 2 10" xfId="51081" xr:uid="{00000000-0005-0000-0000-000073270000}"/>
    <cellStyle name="Normal 20 2 2 11 2 2 2" xfId="15950" xr:uid="{00000000-0005-0000-0000-000074270000}"/>
    <cellStyle name="Normal 20 2 2 11 2 2 2 2" xfId="28851" xr:uid="{00000000-0005-0000-0000-000075270000}"/>
    <cellStyle name="Normal 20 2 2 11 2 2 3" xfId="19649" xr:uid="{00000000-0005-0000-0000-000076270000}"/>
    <cellStyle name="Normal 20 2 2 11 2 2 4" xfId="25153" xr:uid="{00000000-0005-0000-0000-000077270000}"/>
    <cellStyle name="Normal 20 2 2 11 2 2 5" xfId="32554" xr:uid="{00000000-0005-0000-0000-000078270000}"/>
    <cellStyle name="Normal 20 2 2 11 2 2 6" xfId="36256" xr:uid="{00000000-0005-0000-0000-000079270000}"/>
    <cellStyle name="Normal 20 2 2 11 2 2 7" xfId="39968" xr:uid="{00000000-0005-0000-0000-00007A270000}"/>
    <cellStyle name="Normal 20 2 2 11 2 2 8" xfId="43675" xr:uid="{00000000-0005-0000-0000-00007B270000}"/>
    <cellStyle name="Normal 20 2 2 11 2 2 9" xfId="47378" xr:uid="{00000000-0005-0000-0000-00007C270000}"/>
    <cellStyle name="Normal 20 2 2 11 2 3" xfId="10438" xr:uid="{00000000-0005-0000-0000-00007D270000}"/>
    <cellStyle name="Normal 20 2 2 11 2 3 2" xfId="23347" xr:uid="{00000000-0005-0000-0000-00007E270000}"/>
    <cellStyle name="Normal 20 2 2 11 2 4" xfId="14057" xr:uid="{00000000-0005-0000-0000-00007F270000}"/>
    <cellStyle name="Normal 20 2 2 11 2 4 2" xfId="26959" xr:uid="{00000000-0005-0000-0000-000080270000}"/>
    <cellStyle name="Normal 20 2 2 11 2 5" xfId="17843" xr:uid="{00000000-0005-0000-0000-000081270000}"/>
    <cellStyle name="Normal 20 2 2 11 2 6" xfId="21455" xr:uid="{00000000-0005-0000-0000-000082270000}"/>
    <cellStyle name="Normal 20 2 2 11 2 7" xfId="30748" xr:uid="{00000000-0005-0000-0000-000083270000}"/>
    <cellStyle name="Normal 20 2 2 11 2 8" xfId="34450" xr:uid="{00000000-0005-0000-0000-000084270000}"/>
    <cellStyle name="Normal 20 2 2 11 2 9" xfId="38162" xr:uid="{00000000-0005-0000-0000-000085270000}"/>
    <cellStyle name="Normal 20 2 2 11 3" xfId="11470" xr:uid="{00000000-0005-0000-0000-000086270000}"/>
    <cellStyle name="Normal 20 2 2 11 3 10" xfId="50307" xr:uid="{00000000-0005-0000-0000-000087270000}"/>
    <cellStyle name="Normal 20 2 2 11 3 2" xfId="15176" xr:uid="{00000000-0005-0000-0000-000088270000}"/>
    <cellStyle name="Normal 20 2 2 11 3 2 2" xfId="28077" xr:uid="{00000000-0005-0000-0000-000089270000}"/>
    <cellStyle name="Normal 20 2 2 11 3 3" xfId="18875" xr:uid="{00000000-0005-0000-0000-00008A270000}"/>
    <cellStyle name="Normal 20 2 2 11 3 4" xfId="24379" xr:uid="{00000000-0005-0000-0000-00008B270000}"/>
    <cellStyle name="Normal 20 2 2 11 3 5" xfId="31780" xr:uid="{00000000-0005-0000-0000-00008C270000}"/>
    <cellStyle name="Normal 20 2 2 11 3 6" xfId="35482" xr:uid="{00000000-0005-0000-0000-00008D270000}"/>
    <cellStyle name="Normal 20 2 2 11 3 7" xfId="39194" xr:uid="{00000000-0005-0000-0000-00008E270000}"/>
    <cellStyle name="Normal 20 2 2 11 3 8" xfId="42901" xr:uid="{00000000-0005-0000-0000-00008F270000}"/>
    <cellStyle name="Normal 20 2 2 11 3 9" xfId="46604" xr:uid="{00000000-0005-0000-0000-000090270000}"/>
    <cellStyle name="Normal 20 2 2 11 4" xfId="9664" xr:uid="{00000000-0005-0000-0000-000091270000}"/>
    <cellStyle name="Normal 20 2 2 11 4 2" xfId="22573" xr:uid="{00000000-0005-0000-0000-000092270000}"/>
    <cellStyle name="Normal 20 2 2 11 5" xfId="13283" xr:uid="{00000000-0005-0000-0000-000093270000}"/>
    <cellStyle name="Normal 20 2 2 11 5 2" xfId="26185" xr:uid="{00000000-0005-0000-0000-000094270000}"/>
    <cellStyle name="Normal 20 2 2 11 6" xfId="17069" xr:uid="{00000000-0005-0000-0000-000095270000}"/>
    <cellStyle name="Normal 20 2 2 11 7" xfId="20681" xr:uid="{00000000-0005-0000-0000-000096270000}"/>
    <cellStyle name="Normal 20 2 2 11 8" xfId="29974" xr:uid="{00000000-0005-0000-0000-000097270000}"/>
    <cellStyle name="Normal 20 2 2 11 9" xfId="33676" xr:uid="{00000000-0005-0000-0000-000098270000}"/>
    <cellStyle name="Normal 20 2 2 12" xfId="7828" xr:uid="{00000000-0005-0000-0000-000099270000}"/>
    <cellStyle name="Normal 20 2 2 12 10" xfId="37474" xr:uid="{00000000-0005-0000-0000-00009A270000}"/>
    <cellStyle name="Normal 20 2 2 12 11" xfId="41181" xr:uid="{00000000-0005-0000-0000-00009B270000}"/>
    <cellStyle name="Normal 20 2 2 12 12" xfId="44884" xr:uid="{00000000-0005-0000-0000-00009C270000}"/>
    <cellStyle name="Normal 20 2 2 12 13" xfId="48587" xr:uid="{00000000-0005-0000-0000-00009D270000}"/>
    <cellStyle name="Normal 20 2 2 12 2" xfId="8608" xr:uid="{00000000-0005-0000-0000-00009E270000}"/>
    <cellStyle name="Normal 20 2 2 12 2 10" xfId="41955" xr:uid="{00000000-0005-0000-0000-00009F270000}"/>
    <cellStyle name="Normal 20 2 2 12 2 11" xfId="45658" xr:uid="{00000000-0005-0000-0000-0000A0270000}"/>
    <cellStyle name="Normal 20 2 2 12 2 12" xfId="49361" xr:uid="{00000000-0005-0000-0000-0000A1270000}"/>
    <cellStyle name="Normal 20 2 2 12 2 2" xfId="12330" xr:uid="{00000000-0005-0000-0000-0000A2270000}"/>
    <cellStyle name="Normal 20 2 2 12 2 2 10" xfId="51167" xr:uid="{00000000-0005-0000-0000-0000A3270000}"/>
    <cellStyle name="Normal 20 2 2 12 2 2 2" xfId="16036" xr:uid="{00000000-0005-0000-0000-0000A4270000}"/>
    <cellStyle name="Normal 20 2 2 12 2 2 2 2" xfId="28937" xr:uid="{00000000-0005-0000-0000-0000A5270000}"/>
    <cellStyle name="Normal 20 2 2 12 2 2 3" xfId="19735" xr:uid="{00000000-0005-0000-0000-0000A6270000}"/>
    <cellStyle name="Normal 20 2 2 12 2 2 4" xfId="25239" xr:uid="{00000000-0005-0000-0000-0000A7270000}"/>
    <cellStyle name="Normal 20 2 2 12 2 2 5" xfId="32640" xr:uid="{00000000-0005-0000-0000-0000A8270000}"/>
    <cellStyle name="Normal 20 2 2 12 2 2 6" xfId="36342" xr:uid="{00000000-0005-0000-0000-0000A9270000}"/>
    <cellStyle name="Normal 20 2 2 12 2 2 7" xfId="40054" xr:uid="{00000000-0005-0000-0000-0000AA270000}"/>
    <cellStyle name="Normal 20 2 2 12 2 2 8" xfId="43761" xr:uid="{00000000-0005-0000-0000-0000AB270000}"/>
    <cellStyle name="Normal 20 2 2 12 2 2 9" xfId="47464" xr:uid="{00000000-0005-0000-0000-0000AC270000}"/>
    <cellStyle name="Normal 20 2 2 12 2 3" xfId="10524" xr:uid="{00000000-0005-0000-0000-0000AD270000}"/>
    <cellStyle name="Normal 20 2 2 12 2 3 2" xfId="23433" xr:uid="{00000000-0005-0000-0000-0000AE270000}"/>
    <cellStyle name="Normal 20 2 2 12 2 4" xfId="14143" xr:uid="{00000000-0005-0000-0000-0000AF270000}"/>
    <cellStyle name="Normal 20 2 2 12 2 4 2" xfId="27045" xr:uid="{00000000-0005-0000-0000-0000B0270000}"/>
    <cellStyle name="Normal 20 2 2 12 2 5" xfId="17929" xr:uid="{00000000-0005-0000-0000-0000B1270000}"/>
    <cellStyle name="Normal 20 2 2 12 2 6" xfId="21541" xr:uid="{00000000-0005-0000-0000-0000B2270000}"/>
    <cellStyle name="Normal 20 2 2 12 2 7" xfId="30834" xr:uid="{00000000-0005-0000-0000-0000B3270000}"/>
    <cellStyle name="Normal 20 2 2 12 2 8" xfId="34536" xr:uid="{00000000-0005-0000-0000-0000B4270000}"/>
    <cellStyle name="Normal 20 2 2 12 2 9" xfId="38248" xr:uid="{00000000-0005-0000-0000-0000B5270000}"/>
    <cellStyle name="Normal 20 2 2 12 3" xfId="11556" xr:uid="{00000000-0005-0000-0000-0000B6270000}"/>
    <cellStyle name="Normal 20 2 2 12 3 10" xfId="50393" xr:uid="{00000000-0005-0000-0000-0000B7270000}"/>
    <cellStyle name="Normal 20 2 2 12 3 2" xfId="15262" xr:uid="{00000000-0005-0000-0000-0000B8270000}"/>
    <cellStyle name="Normal 20 2 2 12 3 2 2" xfId="28163" xr:uid="{00000000-0005-0000-0000-0000B9270000}"/>
    <cellStyle name="Normal 20 2 2 12 3 3" xfId="18961" xr:uid="{00000000-0005-0000-0000-0000BA270000}"/>
    <cellStyle name="Normal 20 2 2 12 3 4" xfId="24465" xr:uid="{00000000-0005-0000-0000-0000BB270000}"/>
    <cellStyle name="Normal 20 2 2 12 3 5" xfId="31866" xr:uid="{00000000-0005-0000-0000-0000BC270000}"/>
    <cellStyle name="Normal 20 2 2 12 3 6" xfId="35568" xr:uid="{00000000-0005-0000-0000-0000BD270000}"/>
    <cellStyle name="Normal 20 2 2 12 3 7" xfId="39280" xr:uid="{00000000-0005-0000-0000-0000BE270000}"/>
    <cellStyle name="Normal 20 2 2 12 3 8" xfId="42987" xr:uid="{00000000-0005-0000-0000-0000BF270000}"/>
    <cellStyle name="Normal 20 2 2 12 3 9" xfId="46690" xr:uid="{00000000-0005-0000-0000-0000C0270000}"/>
    <cellStyle name="Normal 20 2 2 12 4" xfId="9750" xr:uid="{00000000-0005-0000-0000-0000C1270000}"/>
    <cellStyle name="Normal 20 2 2 12 4 2" xfId="22659" xr:uid="{00000000-0005-0000-0000-0000C2270000}"/>
    <cellStyle name="Normal 20 2 2 12 5" xfId="13369" xr:uid="{00000000-0005-0000-0000-0000C3270000}"/>
    <cellStyle name="Normal 20 2 2 12 5 2" xfId="26271" xr:uid="{00000000-0005-0000-0000-0000C4270000}"/>
    <cellStyle name="Normal 20 2 2 12 6" xfId="17155" xr:uid="{00000000-0005-0000-0000-0000C5270000}"/>
    <cellStyle name="Normal 20 2 2 12 7" xfId="20767" xr:uid="{00000000-0005-0000-0000-0000C6270000}"/>
    <cellStyle name="Normal 20 2 2 12 8" xfId="30060" xr:uid="{00000000-0005-0000-0000-0000C7270000}"/>
    <cellStyle name="Normal 20 2 2 12 9" xfId="33762" xr:uid="{00000000-0005-0000-0000-0000C8270000}"/>
    <cellStyle name="Normal 20 2 2 13" xfId="8178" xr:uid="{00000000-0005-0000-0000-0000C9270000}"/>
    <cellStyle name="Normal 20 2 2 13 10" xfId="41525" xr:uid="{00000000-0005-0000-0000-0000CA270000}"/>
    <cellStyle name="Normal 20 2 2 13 11" xfId="45228" xr:uid="{00000000-0005-0000-0000-0000CB270000}"/>
    <cellStyle name="Normal 20 2 2 13 12" xfId="48931" xr:uid="{00000000-0005-0000-0000-0000CC270000}"/>
    <cellStyle name="Normal 20 2 2 13 2" xfId="11900" xr:uid="{00000000-0005-0000-0000-0000CD270000}"/>
    <cellStyle name="Normal 20 2 2 13 2 10" xfId="50737" xr:uid="{00000000-0005-0000-0000-0000CE270000}"/>
    <cellStyle name="Normal 20 2 2 13 2 2" xfId="15606" xr:uid="{00000000-0005-0000-0000-0000CF270000}"/>
    <cellStyle name="Normal 20 2 2 13 2 2 2" xfId="28507" xr:uid="{00000000-0005-0000-0000-0000D0270000}"/>
    <cellStyle name="Normal 20 2 2 13 2 3" xfId="19305" xr:uid="{00000000-0005-0000-0000-0000D1270000}"/>
    <cellStyle name="Normal 20 2 2 13 2 4" xfId="24809" xr:uid="{00000000-0005-0000-0000-0000D2270000}"/>
    <cellStyle name="Normal 20 2 2 13 2 5" xfId="32210" xr:uid="{00000000-0005-0000-0000-0000D3270000}"/>
    <cellStyle name="Normal 20 2 2 13 2 6" xfId="35912" xr:uid="{00000000-0005-0000-0000-0000D4270000}"/>
    <cellStyle name="Normal 20 2 2 13 2 7" xfId="39624" xr:uid="{00000000-0005-0000-0000-0000D5270000}"/>
    <cellStyle name="Normal 20 2 2 13 2 8" xfId="43331" xr:uid="{00000000-0005-0000-0000-0000D6270000}"/>
    <cellStyle name="Normal 20 2 2 13 2 9" xfId="47034" xr:uid="{00000000-0005-0000-0000-0000D7270000}"/>
    <cellStyle name="Normal 20 2 2 13 3" xfId="10094" xr:uid="{00000000-0005-0000-0000-0000D8270000}"/>
    <cellStyle name="Normal 20 2 2 13 3 2" xfId="23003" xr:uid="{00000000-0005-0000-0000-0000D9270000}"/>
    <cellStyle name="Normal 20 2 2 13 4" xfId="13713" xr:uid="{00000000-0005-0000-0000-0000DA270000}"/>
    <cellStyle name="Normal 20 2 2 13 4 2" xfId="26615" xr:uid="{00000000-0005-0000-0000-0000DB270000}"/>
    <cellStyle name="Normal 20 2 2 13 5" xfId="17499" xr:uid="{00000000-0005-0000-0000-0000DC270000}"/>
    <cellStyle name="Normal 20 2 2 13 6" xfId="21111" xr:uid="{00000000-0005-0000-0000-0000DD270000}"/>
    <cellStyle name="Normal 20 2 2 13 7" xfId="30404" xr:uid="{00000000-0005-0000-0000-0000DE270000}"/>
    <cellStyle name="Normal 20 2 2 13 8" xfId="34106" xr:uid="{00000000-0005-0000-0000-0000DF270000}"/>
    <cellStyle name="Normal 20 2 2 13 9" xfId="37818" xr:uid="{00000000-0005-0000-0000-0000E0270000}"/>
    <cellStyle name="Normal 20 2 2 14" xfId="9314" xr:uid="{00000000-0005-0000-0000-0000E1270000}"/>
    <cellStyle name="Normal 20 2 2 14 10" xfId="48157" xr:uid="{00000000-0005-0000-0000-0000E2270000}"/>
    <cellStyle name="Normal 20 2 2 14 2" xfId="14745" xr:uid="{00000000-0005-0000-0000-0000E3270000}"/>
    <cellStyle name="Normal 20 2 2 14 2 2" xfId="27647" xr:uid="{00000000-0005-0000-0000-0000E4270000}"/>
    <cellStyle name="Normal 20 2 2 14 3" xfId="16725" xr:uid="{00000000-0005-0000-0000-0000E5270000}"/>
    <cellStyle name="Normal 20 2 2 14 4" xfId="22229" xr:uid="{00000000-0005-0000-0000-0000E6270000}"/>
    <cellStyle name="Normal 20 2 2 14 5" xfId="29628" xr:uid="{00000000-0005-0000-0000-0000E7270000}"/>
    <cellStyle name="Normal 20 2 2 14 6" xfId="33332" xr:uid="{00000000-0005-0000-0000-0000E8270000}"/>
    <cellStyle name="Normal 20 2 2 14 7" xfId="37038" xr:uid="{00000000-0005-0000-0000-0000E9270000}"/>
    <cellStyle name="Normal 20 2 2 14 8" xfId="40751" xr:uid="{00000000-0005-0000-0000-0000EA270000}"/>
    <cellStyle name="Normal 20 2 2 14 9" xfId="44454" xr:uid="{00000000-0005-0000-0000-0000EB270000}"/>
    <cellStyle name="Normal 20 2 2 15" xfId="11126" xr:uid="{00000000-0005-0000-0000-0000EC270000}"/>
    <cellStyle name="Normal 20 2 2 15 10" xfId="49963" xr:uid="{00000000-0005-0000-0000-0000ED270000}"/>
    <cellStyle name="Normal 20 2 2 15 2" xfId="14832" xr:uid="{00000000-0005-0000-0000-0000EE270000}"/>
    <cellStyle name="Normal 20 2 2 15 2 2" xfId="27733" xr:uid="{00000000-0005-0000-0000-0000EF270000}"/>
    <cellStyle name="Normal 20 2 2 15 3" xfId="18531" xr:uid="{00000000-0005-0000-0000-0000F0270000}"/>
    <cellStyle name="Normal 20 2 2 15 4" xfId="24035" xr:uid="{00000000-0005-0000-0000-0000F1270000}"/>
    <cellStyle name="Normal 20 2 2 15 5" xfId="31436" xr:uid="{00000000-0005-0000-0000-0000F2270000}"/>
    <cellStyle name="Normal 20 2 2 15 6" xfId="35138" xr:uid="{00000000-0005-0000-0000-0000F3270000}"/>
    <cellStyle name="Normal 20 2 2 15 7" xfId="38850" xr:uid="{00000000-0005-0000-0000-0000F4270000}"/>
    <cellStyle name="Normal 20 2 2 15 8" xfId="42557" xr:uid="{00000000-0005-0000-0000-0000F5270000}"/>
    <cellStyle name="Normal 20 2 2 15 9" xfId="46260" xr:uid="{00000000-0005-0000-0000-0000F6270000}"/>
    <cellStyle name="Normal 20 2 2 16" xfId="9214" xr:uid="{00000000-0005-0000-0000-0000F7270000}"/>
    <cellStyle name="Normal 20 2 2 16 2" xfId="22143" xr:uid="{00000000-0005-0000-0000-0000F8270000}"/>
    <cellStyle name="Normal 20 2 2 17" xfId="12939" xr:uid="{00000000-0005-0000-0000-0000F9270000}"/>
    <cellStyle name="Normal 20 2 2 17 2" xfId="25841" xr:uid="{00000000-0005-0000-0000-0000FA270000}"/>
    <cellStyle name="Normal 20 2 2 18" xfId="16639" xr:uid="{00000000-0005-0000-0000-0000FB270000}"/>
    <cellStyle name="Normal 20 2 2 19" xfId="20337" xr:uid="{00000000-0005-0000-0000-0000FC270000}"/>
    <cellStyle name="Normal 20 2 2 2" xfId="1963" xr:uid="{00000000-0005-0000-0000-0000FD270000}"/>
    <cellStyle name="Normal 20 2 2 2 10" xfId="7741" xr:uid="{00000000-0005-0000-0000-0000FE270000}"/>
    <cellStyle name="Normal 20 2 2 2 10 10" xfId="37389" xr:uid="{00000000-0005-0000-0000-0000FF270000}"/>
    <cellStyle name="Normal 20 2 2 2 10 11" xfId="41096" xr:uid="{00000000-0005-0000-0000-000000280000}"/>
    <cellStyle name="Normal 20 2 2 2 10 12" xfId="44799" xr:uid="{00000000-0005-0000-0000-000001280000}"/>
    <cellStyle name="Normal 20 2 2 2 10 13" xfId="48502" xr:uid="{00000000-0005-0000-0000-000002280000}"/>
    <cellStyle name="Normal 20 2 2 2 10 2" xfId="8523" xr:uid="{00000000-0005-0000-0000-000003280000}"/>
    <cellStyle name="Normal 20 2 2 2 10 2 10" xfId="41870" xr:uid="{00000000-0005-0000-0000-000004280000}"/>
    <cellStyle name="Normal 20 2 2 2 10 2 11" xfId="45573" xr:uid="{00000000-0005-0000-0000-000005280000}"/>
    <cellStyle name="Normal 20 2 2 2 10 2 12" xfId="49276" xr:uid="{00000000-0005-0000-0000-000006280000}"/>
    <cellStyle name="Normal 20 2 2 2 10 2 2" xfId="12245" xr:uid="{00000000-0005-0000-0000-000007280000}"/>
    <cellStyle name="Normal 20 2 2 2 10 2 2 10" xfId="51082" xr:uid="{00000000-0005-0000-0000-000008280000}"/>
    <cellStyle name="Normal 20 2 2 2 10 2 2 2" xfId="15951" xr:uid="{00000000-0005-0000-0000-000009280000}"/>
    <cellStyle name="Normal 20 2 2 2 10 2 2 2 2" xfId="28852" xr:uid="{00000000-0005-0000-0000-00000A280000}"/>
    <cellStyle name="Normal 20 2 2 2 10 2 2 3" xfId="19650" xr:uid="{00000000-0005-0000-0000-00000B280000}"/>
    <cellStyle name="Normal 20 2 2 2 10 2 2 4" xfId="25154" xr:uid="{00000000-0005-0000-0000-00000C280000}"/>
    <cellStyle name="Normal 20 2 2 2 10 2 2 5" xfId="32555" xr:uid="{00000000-0005-0000-0000-00000D280000}"/>
    <cellStyle name="Normal 20 2 2 2 10 2 2 6" xfId="36257" xr:uid="{00000000-0005-0000-0000-00000E280000}"/>
    <cellStyle name="Normal 20 2 2 2 10 2 2 7" xfId="39969" xr:uid="{00000000-0005-0000-0000-00000F280000}"/>
    <cellStyle name="Normal 20 2 2 2 10 2 2 8" xfId="43676" xr:uid="{00000000-0005-0000-0000-000010280000}"/>
    <cellStyle name="Normal 20 2 2 2 10 2 2 9" xfId="47379" xr:uid="{00000000-0005-0000-0000-000011280000}"/>
    <cellStyle name="Normal 20 2 2 2 10 2 3" xfId="10439" xr:uid="{00000000-0005-0000-0000-000012280000}"/>
    <cellStyle name="Normal 20 2 2 2 10 2 3 2" xfId="23348" xr:uid="{00000000-0005-0000-0000-000013280000}"/>
    <cellStyle name="Normal 20 2 2 2 10 2 4" xfId="14058" xr:uid="{00000000-0005-0000-0000-000014280000}"/>
    <cellStyle name="Normal 20 2 2 2 10 2 4 2" xfId="26960" xr:uid="{00000000-0005-0000-0000-000015280000}"/>
    <cellStyle name="Normal 20 2 2 2 10 2 5" xfId="17844" xr:uid="{00000000-0005-0000-0000-000016280000}"/>
    <cellStyle name="Normal 20 2 2 2 10 2 6" xfId="21456" xr:uid="{00000000-0005-0000-0000-000017280000}"/>
    <cellStyle name="Normal 20 2 2 2 10 2 7" xfId="30749" xr:uid="{00000000-0005-0000-0000-000018280000}"/>
    <cellStyle name="Normal 20 2 2 2 10 2 8" xfId="34451" xr:uid="{00000000-0005-0000-0000-000019280000}"/>
    <cellStyle name="Normal 20 2 2 2 10 2 9" xfId="38163" xr:uid="{00000000-0005-0000-0000-00001A280000}"/>
    <cellStyle name="Normal 20 2 2 2 10 3" xfId="11471" xr:uid="{00000000-0005-0000-0000-00001B280000}"/>
    <cellStyle name="Normal 20 2 2 2 10 3 10" xfId="50308" xr:uid="{00000000-0005-0000-0000-00001C280000}"/>
    <cellStyle name="Normal 20 2 2 2 10 3 2" xfId="15177" xr:uid="{00000000-0005-0000-0000-00001D280000}"/>
    <cellStyle name="Normal 20 2 2 2 10 3 2 2" xfId="28078" xr:uid="{00000000-0005-0000-0000-00001E280000}"/>
    <cellStyle name="Normal 20 2 2 2 10 3 3" xfId="18876" xr:uid="{00000000-0005-0000-0000-00001F280000}"/>
    <cellStyle name="Normal 20 2 2 2 10 3 4" xfId="24380" xr:uid="{00000000-0005-0000-0000-000020280000}"/>
    <cellStyle name="Normal 20 2 2 2 10 3 5" xfId="31781" xr:uid="{00000000-0005-0000-0000-000021280000}"/>
    <cellStyle name="Normal 20 2 2 2 10 3 6" xfId="35483" xr:uid="{00000000-0005-0000-0000-000022280000}"/>
    <cellStyle name="Normal 20 2 2 2 10 3 7" xfId="39195" xr:uid="{00000000-0005-0000-0000-000023280000}"/>
    <cellStyle name="Normal 20 2 2 2 10 3 8" xfId="42902" xr:uid="{00000000-0005-0000-0000-000024280000}"/>
    <cellStyle name="Normal 20 2 2 2 10 3 9" xfId="46605" xr:uid="{00000000-0005-0000-0000-000025280000}"/>
    <cellStyle name="Normal 20 2 2 2 10 4" xfId="9665" xr:uid="{00000000-0005-0000-0000-000026280000}"/>
    <cellStyle name="Normal 20 2 2 2 10 4 2" xfId="22574" xr:uid="{00000000-0005-0000-0000-000027280000}"/>
    <cellStyle name="Normal 20 2 2 2 10 5" xfId="13284" xr:uid="{00000000-0005-0000-0000-000028280000}"/>
    <cellStyle name="Normal 20 2 2 2 10 5 2" xfId="26186" xr:uid="{00000000-0005-0000-0000-000029280000}"/>
    <cellStyle name="Normal 20 2 2 2 10 6" xfId="17070" xr:uid="{00000000-0005-0000-0000-00002A280000}"/>
    <cellStyle name="Normal 20 2 2 2 10 7" xfId="20682" xr:uid="{00000000-0005-0000-0000-00002B280000}"/>
    <cellStyle name="Normal 20 2 2 2 10 8" xfId="29975" xr:uid="{00000000-0005-0000-0000-00002C280000}"/>
    <cellStyle name="Normal 20 2 2 2 10 9" xfId="33677" xr:uid="{00000000-0005-0000-0000-00002D280000}"/>
    <cellStyle name="Normal 20 2 2 2 11" xfId="7829" xr:uid="{00000000-0005-0000-0000-00002E280000}"/>
    <cellStyle name="Normal 20 2 2 2 11 10" xfId="37475" xr:uid="{00000000-0005-0000-0000-00002F280000}"/>
    <cellStyle name="Normal 20 2 2 2 11 11" xfId="41182" xr:uid="{00000000-0005-0000-0000-000030280000}"/>
    <cellStyle name="Normal 20 2 2 2 11 12" xfId="44885" xr:uid="{00000000-0005-0000-0000-000031280000}"/>
    <cellStyle name="Normal 20 2 2 2 11 13" xfId="48588" xr:uid="{00000000-0005-0000-0000-000032280000}"/>
    <cellStyle name="Normal 20 2 2 2 11 2" xfId="8609" xr:uid="{00000000-0005-0000-0000-000033280000}"/>
    <cellStyle name="Normal 20 2 2 2 11 2 10" xfId="41956" xr:uid="{00000000-0005-0000-0000-000034280000}"/>
    <cellStyle name="Normal 20 2 2 2 11 2 11" xfId="45659" xr:uid="{00000000-0005-0000-0000-000035280000}"/>
    <cellStyle name="Normal 20 2 2 2 11 2 12" xfId="49362" xr:uid="{00000000-0005-0000-0000-000036280000}"/>
    <cellStyle name="Normal 20 2 2 2 11 2 2" xfId="12331" xr:uid="{00000000-0005-0000-0000-000037280000}"/>
    <cellStyle name="Normal 20 2 2 2 11 2 2 10" xfId="51168" xr:uid="{00000000-0005-0000-0000-000038280000}"/>
    <cellStyle name="Normal 20 2 2 2 11 2 2 2" xfId="16037" xr:uid="{00000000-0005-0000-0000-000039280000}"/>
    <cellStyle name="Normal 20 2 2 2 11 2 2 2 2" xfId="28938" xr:uid="{00000000-0005-0000-0000-00003A280000}"/>
    <cellStyle name="Normal 20 2 2 2 11 2 2 3" xfId="19736" xr:uid="{00000000-0005-0000-0000-00003B280000}"/>
    <cellStyle name="Normal 20 2 2 2 11 2 2 4" xfId="25240" xr:uid="{00000000-0005-0000-0000-00003C280000}"/>
    <cellStyle name="Normal 20 2 2 2 11 2 2 5" xfId="32641" xr:uid="{00000000-0005-0000-0000-00003D280000}"/>
    <cellStyle name="Normal 20 2 2 2 11 2 2 6" xfId="36343" xr:uid="{00000000-0005-0000-0000-00003E280000}"/>
    <cellStyle name="Normal 20 2 2 2 11 2 2 7" xfId="40055" xr:uid="{00000000-0005-0000-0000-00003F280000}"/>
    <cellStyle name="Normal 20 2 2 2 11 2 2 8" xfId="43762" xr:uid="{00000000-0005-0000-0000-000040280000}"/>
    <cellStyle name="Normal 20 2 2 2 11 2 2 9" xfId="47465" xr:uid="{00000000-0005-0000-0000-000041280000}"/>
    <cellStyle name="Normal 20 2 2 2 11 2 3" xfId="10525" xr:uid="{00000000-0005-0000-0000-000042280000}"/>
    <cellStyle name="Normal 20 2 2 2 11 2 3 2" xfId="23434" xr:uid="{00000000-0005-0000-0000-000043280000}"/>
    <cellStyle name="Normal 20 2 2 2 11 2 4" xfId="14144" xr:uid="{00000000-0005-0000-0000-000044280000}"/>
    <cellStyle name="Normal 20 2 2 2 11 2 4 2" xfId="27046" xr:uid="{00000000-0005-0000-0000-000045280000}"/>
    <cellStyle name="Normal 20 2 2 2 11 2 5" xfId="17930" xr:uid="{00000000-0005-0000-0000-000046280000}"/>
    <cellStyle name="Normal 20 2 2 2 11 2 6" xfId="21542" xr:uid="{00000000-0005-0000-0000-000047280000}"/>
    <cellStyle name="Normal 20 2 2 2 11 2 7" xfId="30835" xr:uid="{00000000-0005-0000-0000-000048280000}"/>
    <cellStyle name="Normal 20 2 2 2 11 2 8" xfId="34537" xr:uid="{00000000-0005-0000-0000-000049280000}"/>
    <cellStyle name="Normal 20 2 2 2 11 2 9" xfId="38249" xr:uid="{00000000-0005-0000-0000-00004A280000}"/>
    <cellStyle name="Normal 20 2 2 2 11 3" xfId="11557" xr:uid="{00000000-0005-0000-0000-00004B280000}"/>
    <cellStyle name="Normal 20 2 2 2 11 3 10" xfId="50394" xr:uid="{00000000-0005-0000-0000-00004C280000}"/>
    <cellStyle name="Normal 20 2 2 2 11 3 2" xfId="15263" xr:uid="{00000000-0005-0000-0000-00004D280000}"/>
    <cellStyle name="Normal 20 2 2 2 11 3 2 2" xfId="28164" xr:uid="{00000000-0005-0000-0000-00004E280000}"/>
    <cellStyle name="Normal 20 2 2 2 11 3 3" xfId="18962" xr:uid="{00000000-0005-0000-0000-00004F280000}"/>
    <cellStyle name="Normal 20 2 2 2 11 3 4" xfId="24466" xr:uid="{00000000-0005-0000-0000-000050280000}"/>
    <cellStyle name="Normal 20 2 2 2 11 3 5" xfId="31867" xr:uid="{00000000-0005-0000-0000-000051280000}"/>
    <cellStyle name="Normal 20 2 2 2 11 3 6" xfId="35569" xr:uid="{00000000-0005-0000-0000-000052280000}"/>
    <cellStyle name="Normal 20 2 2 2 11 3 7" xfId="39281" xr:uid="{00000000-0005-0000-0000-000053280000}"/>
    <cellStyle name="Normal 20 2 2 2 11 3 8" xfId="42988" xr:uid="{00000000-0005-0000-0000-000054280000}"/>
    <cellStyle name="Normal 20 2 2 2 11 3 9" xfId="46691" xr:uid="{00000000-0005-0000-0000-000055280000}"/>
    <cellStyle name="Normal 20 2 2 2 11 4" xfId="9751" xr:uid="{00000000-0005-0000-0000-000056280000}"/>
    <cellStyle name="Normal 20 2 2 2 11 4 2" xfId="22660" xr:uid="{00000000-0005-0000-0000-000057280000}"/>
    <cellStyle name="Normal 20 2 2 2 11 5" xfId="13370" xr:uid="{00000000-0005-0000-0000-000058280000}"/>
    <cellStyle name="Normal 20 2 2 2 11 5 2" xfId="26272" xr:uid="{00000000-0005-0000-0000-000059280000}"/>
    <cellStyle name="Normal 20 2 2 2 11 6" xfId="17156" xr:uid="{00000000-0005-0000-0000-00005A280000}"/>
    <cellStyle name="Normal 20 2 2 2 11 7" xfId="20768" xr:uid="{00000000-0005-0000-0000-00005B280000}"/>
    <cellStyle name="Normal 20 2 2 2 11 8" xfId="30061" xr:uid="{00000000-0005-0000-0000-00005C280000}"/>
    <cellStyle name="Normal 20 2 2 2 11 9" xfId="33763" xr:uid="{00000000-0005-0000-0000-00005D280000}"/>
    <cellStyle name="Normal 20 2 2 2 12" xfId="8179" xr:uid="{00000000-0005-0000-0000-00005E280000}"/>
    <cellStyle name="Normal 20 2 2 2 12 10" xfId="41526" xr:uid="{00000000-0005-0000-0000-00005F280000}"/>
    <cellStyle name="Normal 20 2 2 2 12 11" xfId="45229" xr:uid="{00000000-0005-0000-0000-000060280000}"/>
    <cellStyle name="Normal 20 2 2 2 12 12" xfId="48932" xr:uid="{00000000-0005-0000-0000-000061280000}"/>
    <cellStyle name="Normal 20 2 2 2 12 2" xfId="11901" xr:uid="{00000000-0005-0000-0000-000062280000}"/>
    <cellStyle name="Normal 20 2 2 2 12 2 10" xfId="50738" xr:uid="{00000000-0005-0000-0000-000063280000}"/>
    <cellStyle name="Normal 20 2 2 2 12 2 2" xfId="15607" xr:uid="{00000000-0005-0000-0000-000064280000}"/>
    <cellStyle name="Normal 20 2 2 2 12 2 2 2" xfId="28508" xr:uid="{00000000-0005-0000-0000-000065280000}"/>
    <cellStyle name="Normal 20 2 2 2 12 2 3" xfId="19306" xr:uid="{00000000-0005-0000-0000-000066280000}"/>
    <cellStyle name="Normal 20 2 2 2 12 2 4" xfId="24810" xr:uid="{00000000-0005-0000-0000-000067280000}"/>
    <cellStyle name="Normal 20 2 2 2 12 2 5" xfId="32211" xr:uid="{00000000-0005-0000-0000-000068280000}"/>
    <cellStyle name="Normal 20 2 2 2 12 2 6" xfId="35913" xr:uid="{00000000-0005-0000-0000-000069280000}"/>
    <cellStyle name="Normal 20 2 2 2 12 2 7" xfId="39625" xr:uid="{00000000-0005-0000-0000-00006A280000}"/>
    <cellStyle name="Normal 20 2 2 2 12 2 8" xfId="43332" xr:uid="{00000000-0005-0000-0000-00006B280000}"/>
    <cellStyle name="Normal 20 2 2 2 12 2 9" xfId="47035" xr:uid="{00000000-0005-0000-0000-00006C280000}"/>
    <cellStyle name="Normal 20 2 2 2 12 3" xfId="10095" xr:uid="{00000000-0005-0000-0000-00006D280000}"/>
    <cellStyle name="Normal 20 2 2 2 12 3 2" xfId="23004" xr:uid="{00000000-0005-0000-0000-00006E280000}"/>
    <cellStyle name="Normal 20 2 2 2 12 4" xfId="13714" xr:uid="{00000000-0005-0000-0000-00006F280000}"/>
    <cellStyle name="Normal 20 2 2 2 12 4 2" xfId="26616" xr:uid="{00000000-0005-0000-0000-000070280000}"/>
    <cellStyle name="Normal 20 2 2 2 12 5" xfId="17500" xr:uid="{00000000-0005-0000-0000-000071280000}"/>
    <cellStyle name="Normal 20 2 2 2 12 6" xfId="21112" xr:uid="{00000000-0005-0000-0000-000072280000}"/>
    <cellStyle name="Normal 20 2 2 2 12 7" xfId="30405" xr:uid="{00000000-0005-0000-0000-000073280000}"/>
    <cellStyle name="Normal 20 2 2 2 12 8" xfId="34107" xr:uid="{00000000-0005-0000-0000-000074280000}"/>
    <cellStyle name="Normal 20 2 2 2 12 9" xfId="37819" xr:uid="{00000000-0005-0000-0000-000075280000}"/>
    <cellStyle name="Normal 20 2 2 2 13" xfId="9315" xr:uid="{00000000-0005-0000-0000-000076280000}"/>
    <cellStyle name="Normal 20 2 2 2 13 10" xfId="48158" xr:uid="{00000000-0005-0000-0000-000077280000}"/>
    <cellStyle name="Normal 20 2 2 2 13 2" xfId="14746" xr:uid="{00000000-0005-0000-0000-000078280000}"/>
    <cellStyle name="Normal 20 2 2 2 13 2 2" xfId="27648" xr:uid="{00000000-0005-0000-0000-000079280000}"/>
    <cellStyle name="Normal 20 2 2 2 13 3" xfId="16726" xr:uid="{00000000-0005-0000-0000-00007A280000}"/>
    <cellStyle name="Normal 20 2 2 2 13 4" xfId="22230" xr:uid="{00000000-0005-0000-0000-00007B280000}"/>
    <cellStyle name="Normal 20 2 2 2 13 5" xfId="29629" xr:uid="{00000000-0005-0000-0000-00007C280000}"/>
    <cellStyle name="Normal 20 2 2 2 13 6" xfId="33333" xr:uid="{00000000-0005-0000-0000-00007D280000}"/>
    <cellStyle name="Normal 20 2 2 2 13 7" xfId="37039" xr:uid="{00000000-0005-0000-0000-00007E280000}"/>
    <cellStyle name="Normal 20 2 2 2 13 8" xfId="40752" xr:uid="{00000000-0005-0000-0000-00007F280000}"/>
    <cellStyle name="Normal 20 2 2 2 13 9" xfId="44455" xr:uid="{00000000-0005-0000-0000-000080280000}"/>
    <cellStyle name="Normal 20 2 2 2 14" xfId="11127" xr:uid="{00000000-0005-0000-0000-000081280000}"/>
    <cellStyle name="Normal 20 2 2 2 14 10" xfId="49964" xr:uid="{00000000-0005-0000-0000-000082280000}"/>
    <cellStyle name="Normal 20 2 2 2 14 2" xfId="14833" xr:uid="{00000000-0005-0000-0000-000083280000}"/>
    <cellStyle name="Normal 20 2 2 2 14 2 2" xfId="27734" xr:uid="{00000000-0005-0000-0000-000084280000}"/>
    <cellStyle name="Normal 20 2 2 2 14 3" xfId="18532" xr:uid="{00000000-0005-0000-0000-000085280000}"/>
    <cellStyle name="Normal 20 2 2 2 14 4" xfId="24036" xr:uid="{00000000-0005-0000-0000-000086280000}"/>
    <cellStyle name="Normal 20 2 2 2 14 5" xfId="31437" xr:uid="{00000000-0005-0000-0000-000087280000}"/>
    <cellStyle name="Normal 20 2 2 2 14 6" xfId="35139" xr:uid="{00000000-0005-0000-0000-000088280000}"/>
    <cellStyle name="Normal 20 2 2 2 14 7" xfId="38851" xr:uid="{00000000-0005-0000-0000-000089280000}"/>
    <cellStyle name="Normal 20 2 2 2 14 8" xfId="42558" xr:uid="{00000000-0005-0000-0000-00008A280000}"/>
    <cellStyle name="Normal 20 2 2 2 14 9" xfId="46261" xr:uid="{00000000-0005-0000-0000-00008B280000}"/>
    <cellStyle name="Normal 20 2 2 2 15" xfId="9215" xr:uid="{00000000-0005-0000-0000-00008C280000}"/>
    <cellStyle name="Normal 20 2 2 2 15 2" xfId="22144" xr:uid="{00000000-0005-0000-0000-00008D280000}"/>
    <cellStyle name="Normal 20 2 2 2 16" xfId="12940" xr:uid="{00000000-0005-0000-0000-00008E280000}"/>
    <cellStyle name="Normal 20 2 2 2 16 2" xfId="25842" xr:uid="{00000000-0005-0000-0000-00008F280000}"/>
    <cellStyle name="Normal 20 2 2 2 17" xfId="16640" xr:uid="{00000000-0005-0000-0000-000090280000}"/>
    <cellStyle name="Normal 20 2 2 2 18" xfId="20338" xr:uid="{00000000-0005-0000-0000-000091280000}"/>
    <cellStyle name="Normal 20 2 2 2 19" xfId="29541" xr:uid="{00000000-0005-0000-0000-000092280000}"/>
    <cellStyle name="Normal 20 2 2 2 2" xfId="1964" xr:uid="{00000000-0005-0000-0000-000093280000}"/>
    <cellStyle name="Normal 20 2 2 2 2 10" xfId="8180" xr:uid="{00000000-0005-0000-0000-000094280000}"/>
    <cellStyle name="Normal 20 2 2 2 2 10 10" xfId="41527" xr:uid="{00000000-0005-0000-0000-000095280000}"/>
    <cellStyle name="Normal 20 2 2 2 2 10 11" xfId="45230" xr:uid="{00000000-0005-0000-0000-000096280000}"/>
    <cellStyle name="Normal 20 2 2 2 2 10 12" xfId="48933" xr:uid="{00000000-0005-0000-0000-000097280000}"/>
    <cellStyle name="Normal 20 2 2 2 2 10 2" xfId="11902" xr:uid="{00000000-0005-0000-0000-000098280000}"/>
    <cellStyle name="Normal 20 2 2 2 2 10 2 10" xfId="50739" xr:uid="{00000000-0005-0000-0000-000099280000}"/>
    <cellStyle name="Normal 20 2 2 2 2 10 2 2" xfId="15608" xr:uid="{00000000-0005-0000-0000-00009A280000}"/>
    <cellStyle name="Normal 20 2 2 2 2 10 2 2 2" xfId="28509" xr:uid="{00000000-0005-0000-0000-00009B280000}"/>
    <cellStyle name="Normal 20 2 2 2 2 10 2 3" xfId="19307" xr:uid="{00000000-0005-0000-0000-00009C280000}"/>
    <cellStyle name="Normal 20 2 2 2 2 10 2 4" xfId="24811" xr:uid="{00000000-0005-0000-0000-00009D280000}"/>
    <cellStyle name="Normal 20 2 2 2 2 10 2 5" xfId="32212" xr:uid="{00000000-0005-0000-0000-00009E280000}"/>
    <cellStyle name="Normal 20 2 2 2 2 10 2 6" xfId="35914" xr:uid="{00000000-0005-0000-0000-00009F280000}"/>
    <cellStyle name="Normal 20 2 2 2 2 10 2 7" xfId="39626" xr:uid="{00000000-0005-0000-0000-0000A0280000}"/>
    <cellStyle name="Normal 20 2 2 2 2 10 2 8" xfId="43333" xr:uid="{00000000-0005-0000-0000-0000A1280000}"/>
    <cellStyle name="Normal 20 2 2 2 2 10 2 9" xfId="47036" xr:uid="{00000000-0005-0000-0000-0000A2280000}"/>
    <cellStyle name="Normal 20 2 2 2 2 10 3" xfId="10096" xr:uid="{00000000-0005-0000-0000-0000A3280000}"/>
    <cellStyle name="Normal 20 2 2 2 2 10 3 2" xfId="23005" xr:uid="{00000000-0005-0000-0000-0000A4280000}"/>
    <cellStyle name="Normal 20 2 2 2 2 10 4" xfId="13715" xr:uid="{00000000-0005-0000-0000-0000A5280000}"/>
    <cellStyle name="Normal 20 2 2 2 2 10 4 2" xfId="26617" xr:uid="{00000000-0005-0000-0000-0000A6280000}"/>
    <cellStyle name="Normal 20 2 2 2 2 10 5" xfId="17501" xr:uid="{00000000-0005-0000-0000-0000A7280000}"/>
    <cellStyle name="Normal 20 2 2 2 2 10 6" xfId="21113" xr:uid="{00000000-0005-0000-0000-0000A8280000}"/>
    <cellStyle name="Normal 20 2 2 2 2 10 7" xfId="30406" xr:uid="{00000000-0005-0000-0000-0000A9280000}"/>
    <cellStyle name="Normal 20 2 2 2 2 10 8" xfId="34108" xr:uid="{00000000-0005-0000-0000-0000AA280000}"/>
    <cellStyle name="Normal 20 2 2 2 2 10 9" xfId="37820" xr:uid="{00000000-0005-0000-0000-0000AB280000}"/>
    <cellStyle name="Normal 20 2 2 2 2 11" xfId="9316" xr:uid="{00000000-0005-0000-0000-0000AC280000}"/>
    <cellStyle name="Normal 20 2 2 2 2 11 10" xfId="48159" xr:uid="{00000000-0005-0000-0000-0000AD280000}"/>
    <cellStyle name="Normal 20 2 2 2 2 11 2" xfId="14747" xr:uid="{00000000-0005-0000-0000-0000AE280000}"/>
    <cellStyle name="Normal 20 2 2 2 2 11 2 2" xfId="27649" xr:uid="{00000000-0005-0000-0000-0000AF280000}"/>
    <cellStyle name="Normal 20 2 2 2 2 11 3" xfId="16727" xr:uid="{00000000-0005-0000-0000-0000B0280000}"/>
    <cellStyle name="Normal 20 2 2 2 2 11 4" xfId="22231" xr:uid="{00000000-0005-0000-0000-0000B1280000}"/>
    <cellStyle name="Normal 20 2 2 2 2 11 5" xfId="29630" xr:uid="{00000000-0005-0000-0000-0000B2280000}"/>
    <cellStyle name="Normal 20 2 2 2 2 11 6" xfId="33334" xr:uid="{00000000-0005-0000-0000-0000B3280000}"/>
    <cellStyle name="Normal 20 2 2 2 2 11 7" xfId="37040" xr:uid="{00000000-0005-0000-0000-0000B4280000}"/>
    <cellStyle name="Normal 20 2 2 2 2 11 8" xfId="40753" xr:uid="{00000000-0005-0000-0000-0000B5280000}"/>
    <cellStyle name="Normal 20 2 2 2 2 11 9" xfId="44456" xr:uid="{00000000-0005-0000-0000-0000B6280000}"/>
    <cellStyle name="Normal 20 2 2 2 2 12" xfId="11128" xr:uid="{00000000-0005-0000-0000-0000B7280000}"/>
    <cellStyle name="Normal 20 2 2 2 2 12 10" xfId="49965" xr:uid="{00000000-0005-0000-0000-0000B8280000}"/>
    <cellStyle name="Normal 20 2 2 2 2 12 2" xfId="14834" xr:uid="{00000000-0005-0000-0000-0000B9280000}"/>
    <cellStyle name="Normal 20 2 2 2 2 12 2 2" xfId="27735" xr:uid="{00000000-0005-0000-0000-0000BA280000}"/>
    <cellStyle name="Normal 20 2 2 2 2 12 3" xfId="18533" xr:uid="{00000000-0005-0000-0000-0000BB280000}"/>
    <cellStyle name="Normal 20 2 2 2 2 12 4" xfId="24037" xr:uid="{00000000-0005-0000-0000-0000BC280000}"/>
    <cellStyle name="Normal 20 2 2 2 2 12 5" xfId="31438" xr:uid="{00000000-0005-0000-0000-0000BD280000}"/>
    <cellStyle name="Normal 20 2 2 2 2 12 6" xfId="35140" xr:uid="{00000000-0005-0000-0000-0000BE280000}"/>
    <cellStyle name="Normal 20 2 2 2 2 12 7" xfId="38852" xr:uid="{00000000-0005-0000-0000-0000BF280000}"/>
    <cellStyle name="Normal 20 2 2 2 2 12 8" xfId="42559" xr:uid="{00000000-0005-0000-0000-0000C0280000}"/>
    <cellStyle name="Normal 20 2 2 2 2 12 9" xfId="46262" xr:uid="{00000000-0005-0000-0000-0000C1280000}"/>
    <cellStyle name="Normal 20 2 2 2 2 13" xfId="9216" xr:uid="{00000000-0005-0000-0000-0000C2280000}"/>
    <cellStyle name="Normal 20 2 2 2 2 13 2" xfId="22145" xr:uid="{00000000-0005-0000-0000-0000C3280000}"/>
    <cellStyle name="Normal 20 2 2 2 2 14" xfId="12941" xr:uid="{00000000-0005-0000-0000-0000C4280000}"/>
    <cellStyle name="Normal 20 2 2 2 2 14 2" xfId="25843" xr:uid="{00000000-0005-0000-0000-0000C5280000}"/>
    <cellStyle name="Normal 20 2 2 2 2 15" xfId="16641" xr:uid="{00000000-0005-0000-0000-0000C6280000}"/>
    <cellStyle name="Normal 20 2 2 2 2 16" xfId="20339" xr:uid="{00000000-0005-0000-0000-0000C7280000}"/>
    <cellStyle name="Normal 20 2 2 2 2 17" xfId="29542" xr:uid="{00000000-0005-0000-0000-0000C8280000}"/>
    <cellStyle name="Normal 20 2 2 2 2 18" xfId="33248" xr:uid="{00000000-0005-0000-0000-0000C9280000}"/>
    <cellStyle name="Normal 20 2 2 2 2 19" xfId="36949" xr:uid="{00000000-0005-0000-0000-0000CA280000}"/>
    <cellStyle name="Normal 20 2 2 2 2 2" xfId="1965" xr:uid="{00000000-0005-0000-0000-0000CB280000}"/>
    <cellStyle name="Normal 20 2 2 2 2 2 10" xfId="9317" xr:uid="{00000000-0005-0000-0000-0000CC280000}"/>
    <cellStyle name="Normal 20 2 2 2 2 2 10 10" xfId="48160" xr:uid="{00000000-0005-0000-0000-0000CD280000}"/>
    <cellStyle name="Normal 20 2 2 2 2 2 10 2" xfId="14748" xr:uid="{00000000-0005-0000-0000-0000CE280000}"/>
    <cellStyle name="Normal 20 2 2 2 2 2 10 2 2" xfId="27650" xr:uid="{00000000-0005-0000-0000-0000CF280000}"/>
    <cellStyle name="Normal 20 2 2 2 2 2 10 3" xfId="16728" xr:uid="{00000000-0005-0000-0000-0000D0280000}"/>
    <cellStyle name="Normal 20 2 2 2 2 2 10 4" xfId="22232" xr:uid="{00000000-0005-0000-0000-0000D1280000}"/>
    <cellStyle name="Normal 20 2 2 2 2 2 10 5" xfId="29631" xr:uid="{00000000-0005-0000-0000-0000D2280000}"/>
    <cellStyle name="Normal 20 2 2 2 2 2 10 6" xfId="33335" xr:uid="{00000000-0005-0000-0000-0000D3280000}"/>
    <cellStyle name="Normal 20 2 2 2 2 2 10 7" xfId="37041" xr:uid="{00000000-0005-0000-0000-0000D4280000}"/>
    <cellStyle name="Normal 20 2 2 2 2 2 10 8" xfId="40754" xr:uid="{00000000-0005-0000-0000-0000D5280000}"/>
    <cellStyle name="Normal 20 2 2 2 2 2 10 9" xfId="44457" xr:uid="{00000000-0005-0000-0000-0000D6280000}"/>
    <cellStyle name="Normal 20 2 2 2 2 2 11" xfId="11129" xr:uid="{00000000-0005-0000-0000-0000D7280000}"/>
    <cellStyle name="Normal 20 2 2 2 2 2 11 10" xfId="49966" xr:uid="{00000000-0005-0000-0000-0000D8280000}"/>
    <cellStyle name="Normal 20 2 2 2 2 2 11 2" xfId="14835" xr:uid="{00000000-0005-0000-0000-0000D9280000}"/>
    <cellStyle name="Normal 20 2 2 2 2 2 11 2 2" xfId="27736" xr:uid="{00000000-0005-0000-0000-0000DA280000}"/>
    <cellStyle name="Normal 20 2 2 2 2 2 11 3" xfId="18534" xr:uid="{00000000-0005-0000-0000-0000DB280000}"/>
    <cellStyle name="Normal 20 2 2 2 2 2 11 4" xfId="24038" xr:uid="{00000000-0005-0000-0000-0000DC280000}"/>
    <cellStyle name="Normal 20 2 2 2 2 2 11 5" xfId="31439" xr:uid="{00000000-0005-0000-0000-0000DD280000}"/>
    <cellStyle name="Normal 20 2 2 2 2 2 11 6" xfId="35141" xr:uid="{00000000-0005-0000-0000-0000DE280000}"/>
    <cellStyle name="Normal 20 2 2 2 2 2 11 7" xfId="38853" xr:uid="{00000000-0005-0000-0000-0000DF280000}"/>
    <cellStyle name="Normal 20 2 2 2 2 2 11 8" xfId="42560" xr:uid="{00000000-0005-0000-0000-0000E0280000}"/>
    <cellStyle name="Normal 20 2 2 2 2 2 11 9" xfId="46263" xr:uid="{00000000-0005-0000-0000-0000E1280000}"/>
    <cellStyle name="Normal 20 2 2 2 2 2 12" xfId="9217" xr:uid="{00000000-0005-0000-0000-0000E2280000}"/>
    <cellStyle name="Normal 20 2 2 2 2 2 12 2" xfId="22146" xr:uid="{00000000-0005-0000-0000-0000E3280000}"/>
    <cellStyle name="Normal 20 2 2 2 2 2 13" xfId="12942" xr:uid="{00000000-0005-0000-0000-0000E4280000}"/>
    <cellStyle name="Normal 20 2 2 2 2 2 13 2" xfId="25844" xr:uid="{00000000-0005-0000-0000-0000E5280000}"/>
    <cellStyle name="Normal 20 2 2 2 2 2 14" xfId="16642" xr:uid="{00000000-0005-0000-0000-0000E6280000}"/>
    <cellStyle name="Normal 20 2 2 2 2 2 15" xfId="20340" xr:uid="{00000000-0005-0000-0000-0000E7280000}"/>
    <cellStyle name="Normal 20 2 2 2 2 2 16" xfId="29543" xr:uid="{00000000-0005-0000-0000-0000E8280000}"/>
    <cellStyle name="Normal 20 2 2 2 2 2 17" xfId="33249" xr:uid="{00000000-0005-0000-0000-0000E9280000}"/>
    <cellStyle name="Normal 20 2 2 2 2 2 18" xfId="36950" xr:uid="{00000000-0005-0000-0000-0000EA280000}"/>
    <cellStyle name="Normal 20 2 2 2 2 2 19" xfId="40668" xr:uid="{00000000-0005-0000-0000-0000EB280000}"/>
    <cellStyle name="Normal 20 2 2 2 2 2 2" xfId="5578" xr:uid="{00000000-0005-0000-0000-0000EC280000}"/>
    <cellStyle name="Normal 20 2 2 2 2 2 20" xfId="44370" xr:uid="{00000000-0005-0000-0000-0000ED280000}"/>
    <cellStyle name="Normal 20 2 2 2 2 2 21" xfId="48074" xr:uid="{00000000-0005-0000-0000-0000EE280000}"/>
    <cellStyle name="Normal 20 2 2 2 2 2 3" xfId="6950" xr:uid="{00000000-0005-0000-0000-0000EF280000}"/>
    <cellStyle name="Normal 20 2 2 2 2 2 3 10" xfId="29719" xr:uid="{00000000-0005-0000-0000-0000F0280000}"/>
    <cellStyle name="Normal 20 2 2 2 2 2 3 11" xfId="33421" xr:uid="{00000000-0005-0000-0000-0000F1280000}"/>
    <cellStyle name="Normal 20 2 2 2 2 2 3 12" xfId="37131" xr:uid="{00000000-0005-0000-0000-0000F2280000}"/>
    <cellStyle name="Normal 20 2 2 2 2 2 3 13" xfId="40840" xr:uid="{00000000-0005-0000-0000-0000F3280000}"/>
    <cellStyle name="Normal 20 2 2 2 2 2 3 14" xfId="44543" xr:uid="{00000000-0005-0000-0000-0000F4280000}"/>
    <cellStyle name="Normal 20 2 2 2 2 2 3 15" xfId="48246" xr:uid="{00000000-0005-0000-0000-0000F5280000}"/>
    <cellStyle name="Normal 20 2 2 2 2 2 3 2" xfId="7920" xr:uid="{00000000-0005-0000-0000-0000F6280000}"/>
    <cellStyle name="Normal 20 2 2 2 2 2 3 2 10" xfId="37563" xr:uid="{00000000-0005-0000-0000-0000F7280000}"/>
    <cellStyle name="Normal 20 2 2 2 2 2 3 2 11" xfId="41270" xr:uid="{00000000-0005-0000-0000-0000F8280000}"/>
    <cellStyle name="Normal 20 2 2 2 2 2 3 2 12" xfId="44973" xr:uid="{00000000-0005-0000-0000-0000F9280000}"/>
    <cellStyle name="Normal 20 2 2 2 2 2 3 2 13" xfId="48676" xr:uid="{00000000-0005-0000-0000-0000FA280000}"/>
    <cellStyle name="Normal 20 2 2 2 2 2 3 2 2" xfId="8697" xr:uid="{00000000-0005-0000-0000-0000FB280000}"/>
    <cellStyle name="Normal 20 2 2 2 2 2 3 2 2 10" xfId="42044" xr:uid="{00000000-0005-0000-0000-0000FC280000}"/>
    <cellStyle name="Normal 20 2 2 2 2 2 3 2 2 11" xfId="45747" xr:uid="{00000000-0005-0000-0000-0000FD280000}"/>
    <cellStyle name="Normal 20 2 2 2 2 2 3 2 2 12" xfId="49450" xr:uid="{00000000-0005-0000-0000-0000FE280000}"/>
    <cellStyle name="Normal 20 2 2 2 2 2 3 2 2 2" xfId="12419" xr:uid="{00000000-0005-0000-0000-0000FF280000}"/>
    <cellStyle name="Normal 20 2 2 2 2 2 3 2 2 2 10" xfId="51256" xr:uid="{00000000-0005-0000-0000-000000290000}"/>
    <cellStyle name="Normal 20 2 2 2 2 2 3 2 2 2 2" xfId="16125" xr:uid="{00000000-0005-0000-0000-000001290000}"/>
    <cellStyle name="Normal 20 2 2 2 2 2 3 2 2 2 2 2" xfId="29026" xr:uid="{00000000-0005-0000-0000-000002290000}"/>
    <cellStyle name="Normal 20 2 2 2 2 2 3 2 2 2 3" xfId="19824" xr:uid="{00000000-0005-0000-0000-000003290000}"/>
    <cellStyle name="Normal 20 2 2 2 2 2 3 2 2 2 4" xfId="25328" xr:uid="{00000000-0005-0000-0000-000004290000}"/>
    <cellStyle name="Normal 20 2 2 2 2 2 3 2 2 2 5" xfId="32729" xr:uid="{00000000-0005-0000-0000-000005290000}"/>
    <cellStyle name="Normal 20 2 2 2 2 2 3 2 2 2 6" xfId="36431" xr:uid="{00000000-0005-0000-0000-000006290000}"/>
    <cellStyle name="Normal 20 2 2 2 2 2 3 2 2 2 7" xfId="40143" xr:uid="{00000000-0005-0000-0000-000007290000}"/>
    <cellStyle name="Normal 20 2 2 2 2 2 3 2 2 2 8" xfId="43850" xr:uid="{00000000-0005-0000-0000-000008290000}"/>
    <cellStyle name="Normal 20 2 2 2 2 2 3 2 2 2 9" xfId="47553" xr:uid="{00000000-0005-0000-0000-000009290000}"/>
    <cellStyle name="Normal 20 2 2 2 2 2 3 2 2 3" xfId="10613" xr:uid="{00000000-0005-0000-0000-00000A290000}"/>
    <cellStyle name="Normal 20 2 2 2 2 2 3 2 2 3 2" xfId="23522" xr:uid="{00000000-0005-0000-0000-00000B290000}"/>
    <cellStyle name="Normal 20 2 2 2 2 2 3 2 2 4" xfId="14232" xr:uid="{00000000-0005-0000-0000-00000C290000}"/>
    <cellStyle name="Normal 20 2 2 2 2 2 3 2 2 4 2" xfId="27134" xr:uid="{00000000-0005-0000-0000-00000D290000}"/>
    <cellStyle name="Normal 20 2 2 2 2 2 3 2 2 5" xfId="18018" xr:uid="{00000000-0005-0000-0000-00000E290000}"/>
    <cellStyle name="Normal 20 2 2 2 2 2 3 2 2 6" xfId="21630" xr:uid="{00000000-0005-0000-0000-00000F290000}"/>
    <cellStyle name="Normal 20 2 2 2 2 2 3 2 2 7" xfId="30923" xr:uid="{00000000-0005-0000-0000-000010290000}"/>
    <cellStyle name="Normal 20 2 2 2 2 2 3 2 2 8" xfId="34625" xr:uid="{00000000-0005-0000-0000-000011290000}"/>
    <cellStyle name="Normal 20 2 2 2 2 2 3 2 2 9" xfId="38337" xr:uid="{00000000-0005-0000-0000-000012290000}"/>
    <cellStyle name="Normal 20 2 2 2 2 2 3 2 3" xfId="11645" xr:uid="{00000000-0005-0000-0000-000013290000}"/>
    <cellStyle name="Normal 20 2 2 2 2 2 3 2 3 10" xfId="50482" xr:uid="{00000000-0005-0000-0000-000014290000}"/>
    <cellStyle name="Normal 20 2 2 2 2 2 3 2 3 2" xfId="15351" xr:uid="{00000000-0005-0000-0000-000015290000}"/>
    <cellStyle name="Normal 20 2 2 2 2 2 3 2 3 2 2" xfId="28252" xr:uid="{00000000-0005-0000-0000-000016290000}"/>
    <cellStyle name="Normal 20 2 2 2 2 2 3 2 3 3" xfId="19050" xr:uid="{00000000-0005-0000-0000-000017290000}"/>
    <cellStyle name="Normal 20 2 2 2 2 2 3 2 3 4" xfId="24554" xr:uid="{00000000-0005-0000-0000-000018290000}"/>
    <cellStyle name="Normal 20 2 2 2 2 2 3 2 3 5" xfId="31955" xr:uid="{00000000-0005-0000-0000-000019290000}"/>
    <cellStyle name="Normal 20 2 2 2 2 2 3 2 3 6" xfId="35657" xr:uid="{00000000-0005-0000-0000-00001A290000}"/>
    <cellStyle name="Normal 20 2 2 2 2 2 3 2 3 7" xfId="39369" xr:uid="{00000000-0005-0000-0000-00001B290000}"/>
    <cellStyle name="Normal 20 2 2 2 2 2 3 2 3 8" xfId="43076" xr:uid="{00000000-0005-0000-0000-00001C290000}"/>
    <cellStyle name="Normal 20 2 2 2 2 2 3 2 3 9" xfId="46779" xr:uid="{00000000-0005-0000-0000-00001D290000}"/>
    <cellStyle name="Normal 20 2 2 2 2 2 3 2 4" xfId="9839" xr:uid="{00000000-0005-0000-0000-00001E290000}"/>
    <cellStyle name="Normal 20 2 2 2 2 2 3 2 4 2" xfId="22748" xr:uid="{00000000-0005-0000-0000-00001F290000}"/>
    <cellStyle name="Normal 20 2 2 2 2 2 3 2 5" xfId="13458" xr:uid="{00000000-0005-0000-0000-000020290000}"/>
    <cellStyle name="Normal 20 2 2 2 2 2 3 2 5 2" xfId="26360" xr:uid="{00000000-0005-0000-0000-000021290000}"/>
    <cellStyle name="Normal 20 2 2 2 2 2 3 2 6" xfId="17244" xr:uid="{00000000-0005-0000-0000-000022290000}"/>
    <cellStyle name="Normal 20 2 2 2 2 2 3 2 7" xfId="20856" xr:uid="{00000000-0005-0000-0000-000023290000}"/>
    <cellStyle name="Normal 20 2 2 2 2 2 3 2 8" xfId="30149" xr:uid="{00000000-0005-0000-0000-000024290000}"/>
    <cellStyle name="Normal 20 2 2 2 2 2 3 2 9" xfId="33851" xr:uid="{00000000-0005-0000-0000-000025290000}"/>
    <cellStyle name="Normal 20 2 2 2 2 2 3 3" xfId="8267" xr:uid="{00000000-0005-0000-0000-000026290000}"/>
    <cellStyle name="Normal 20 2 2 2 2 2 3 3 10" xfId="41614" xr:uid="{00000000-0005-0000-0000-000027290000}"/>
    <cellStyle name="Normal 20 2 2 2 2 2 3 3 11" xfId="45317" xr:uid="{00000000-0005-0000-0000-000028290000}"/>
    <cellStyle name="Normal 20 2 2 2 2 2 3 3 12" xfId="49020" xr:uid="{00000000-0005-0000-0000-000029290000}"/>
    <cellStyle name="Normal 20 2 2 2 2 2 3 3 2" xfId="11989" xr:uid="{00000000-0005-0000-0000-00002A290000}"/>
    <cellStyle name="Normal 20 2 2 2 2 2 3 3 2 10" xfId="50826" xr:uid="{00000000-0005-0000-0000-00002B290000}"/>
    <cellStyle name="Normal 20 2 2 2 2 2 3 3 2 2" xfId="15695" xr:uid="{00000000-0005-0000-0000-00002C290000}"/>
    <cellStyle name="Normal 20 2 2 2 2 2 3 3 2 2 2" xfId="28596" xr:uid="{00000000-0005-0000-0000-00002D290000}"/>
    <cellStyle name="Normal 20 2 2 2 2 2 3 3 2 3" xfId="19394" xr:uid="{00000000-0005-0000-0000-00002E290000}"/>
    <cellStyle name="Normal 20 2 2 2 2 2 3 3 2 4" xfId="24898" xr:uid="{00000000-0005-0000-0000-00002F290000}"/>
    <cellStyle name="Normal 20 2 2 2 2 2 3 3 2 5" xfId="32299" xr:uid="{00000000-0005-0000-0000-000030290000}"/>
    <cellStyle name="Normal 20 2 2 2 2 2 3 3 2 6" xfId="36001" xr:uid="{00000000-0005-0000-0000-000031290000}"/>
    <cellStyle name="Normal 20 2 2 2 2 2 3 3 2 7" xfId="39713" xr:uid="{00000000-0005-0000-0000-000032290000}"/>
    <cellStyle name="Normal 20 2 2 2 2 2 3 3 2 8" xfId="43420" xr:uid="{00000000-0005-0000-0000-000033290000}"/>
    <cellStyle name="Normal 20 2 2 2 2 2 3 3 2 9" xfId="47123" xr:uid="{00000000-0005-0000-0000-000034290000}"/>
    <cellStyle name="Normal 20 2 2 2 2 2 3 3 3" xfId="10183" xr:uid="{00000000-0005-0000-0000-000035290000}"/>
    <cellStyle name="Normal 20 2 2 2 2 2 3 3 3 2" xfId="23092" xr:uid="{00000000-0005-0000-0000-000036290000}"/>
    <cellStyle name="Normal 20 2 2 2 2 2 3 3 4" xfId="13802" xr:uid="{00000000-0005-0000-0000-000037290000}"/>
    <cellStyle name="Normal 20 2 2 2 2 2 3 3 4 2" xfId="26704" xr:uid="{00000000-0005-0000-0000-000038290000}"/>
    <cellStyle name="Normal 20 2 2 2 2 2 3 3 5" xfId="17588" xr:uid="{00000000-0005-0000-0000-000039290000}"/>
    <cellStyle name="Normal 20 2 2 2 2 2 3 3 6" xfId="21200" xr:uid="{00000000-0005-0000-0000-00003A290000}"/>
    <cellStyle name="Normal 20 2 2 2 2 2 3 3 7" xfId="30493" xr:uid="{00000000-0005-0000-0000-00003B290000}"/>
    <cellStyle name="Normal 20 2 2 2 2 2 3 3 8" xfId="34195" xr:uid="{00000000-0005-0000-0000-00003C290000}"/>
    <cellStyle name="Normal 20 2 2 2 2 2 3 3 9" xfId="37907" xr:uid="{00000000-0005-0000-0000-00003D290000}"/>
    <cellStyle name="Normal 20 2 2 2 2 2 3 4" xfId="8956" xr:uid="{00000000-0005-0000-0000-00003E290000}"/>
    <cellStyle name="Normal 20 2 2 2 2 2 3 4 10" xfId="42302" xr:uid="{00000000-0005-0000-0000-00003F290000}"/>
    <cellStyle name="Normal 20 2 2 2 2 2 3 4 11" xfId="46005" xr:uid="{00000000-0005-0000-0000-000040290000}"/>
    <cellStyle name="Normal 20 2 2 2 2 2 3 4 12" xfId="49708" xr:uid="{00000000-0005-0000-0000-000041290000}"/>
    <cellStyle name="Normal 20 2 2 2 2 2 3 4 2" xfId="12677" xr:uid="{00000000-0005-0000-0000-000042290000}"/>
    <cellStyle name="Normal 20 2 2 2 2 2 3 4 2 10" xfId="51514" xr:uid="{00000000-0005-0000-0000-000043290000}"/>
    <cellStyle name="Normal 20 2 2 2 2 2 3 4 2 2" xfId="16383" xr:uid="{00000000-0005-0000-0000-000044290000}"/>
    <cellStyle name="Normal 20 2 2 2 2 2 3 4 2 2 2" xfId="29284" xr:uid="{00000000-0005-0000-0000-000045290000}"/>
    <cellStyle name="Normal 20 2 2 2 2 2 3 4 2 3" xfId="20082" xr:uid="{00000000-0005-0000-0000-000046290000}"/>
    <cellStyle name="Normal 20 2 2 2 2 2 3 4 2 4" xfId="25586" xr:uid="{00000000-0005-0000-0000-000047290000}"/>
    <cellStyle name="Normal 20 2 2 2 2 2 3 4 2 5" xfId="32987" xr:uid="{00000000-0005-0000-0000-000048290000}"/>
    <cellStyle name="Normal 20 2 2 2 2 2 3 4 2 6" xfId="36689" xr:uid="{00000000-0005-0000-0000-000049290000}"/>
    <cellStyle name="Normal 20 2 2 2 2 2 3 4 2 7" xfId="40401" xr:uid="{00000000-0005-0000-0000-00004A290000}"/>
    <cellStyle name="Normal 20 2 2 2 2 2 3 4 2 8" xfId="44108" xr:uid="{00000000-0005-0000-0000-00004B290000}"/>
    <cellStyle name="Normal 20 2 2 2 2 2 3 4 2 9" xfId="47811" xr:uid="{00000000-0005-0000-0000-00004C290000}"/>
    <cellStyle name="Normal 20 2 2 2 2 2 3 4 3" xfId="10871" xr:uid="{00000000-0005-0000-0000-00004D290000}"/>
    <cellStyle name="Normal 20 2 2 2 2 2 3 4 3 2" xfId="23780" xr:uid="{00000000-0005-0000-0000-00004E290000}"/>
    <cellStyle name="Normal 20 2 2 2 2 2 3 4 4" xfId="14490" xr:uid="{00000000-0005-0000-0000-00004F290000}"/>
    <cellStyle name="Normal 20 2 2 2 2 2 3 4 4 2" xfId="27392" xr:uid="{00000000-0005-0000-0000-000050290000}"/>
    <cellStyle name="Normal 20 2 2 2 2 2 3 4 5" xfId="18276" xr:uid="{00000000-0005-0000-0000-000051290000}"/>
    <cellStyle name="Normal 20 2 2 2 2 2 3 4 6" xfId="21888" xr:uid="{00000000-0005-0000-0000-000052290000}"/>
    <cellStyle name="Normal 20 2 2 2 2 2 3 4 7" xfId="31181" xr:uid="{00000000-0005-0000-0000-000053290000}"/>
    <cellStyle name="Normal 20 2 2 2 2 2 3 4 8" xfId="34883" xr:uid="{00000000-0005-0000-0000-000054290000}"/>
    <cellStyle name="Normal 20 2 2 2 2 2 3 4 9" xfId="38595" xr:uid="{00000000-0005-0000-0000-000055290000}"/>
    <cellStyle name="Normal 20 2 2 2 2 2 3 5" xfId="11215" xr:uid="{00000000-0005-0000-0000-000056290000}"/>
    <cellStyle name="Normal 20 2 2 2 2 2 3 5 10" xfId="50052" xr:uid="{00000000-0005-0000-0000-000057290000}"/>
    <cellStyle name="Normal 20 2 2 2 2 2 3 5 2" xfId="14921" xr:uid="{00000000-0005-0000-0000-000058290000}"/>
    <cellStyle name="Normal 20 2 2 2 2 2 3 5 2 2" xfId="27822" xr:uid="{00000000-0005-0000-0000-000059290000}"/>
    <cellStyle name="Normal 20 2 2 2 2 2 3 5 3" xfId="18620" xr:uid="{00000000-0005-0000-0000-00005A290000}"/>
    <cellStyle name="Normal 20 2 2 2 2 2 3 5 4" xfId="24124" xr:uid="{00000000-0005-0000-0000-00005B290000}"/>
    <cellStyle name="Normal 20 2 2 2 2 2 3 5 5" xfId="31525" xr:uid="{00000000-0005-0000-0000-00005C290000}"/>
    <cellStyle name="Normal 20 2 2 2 2 2 3 5 6" xfId="35227" xr:uid="{00000000-0005-0000-0000-00005D290000}"/>
    <cellStyle name="Normal 20 2 2 2 2 2 3 5 7" xfId="38939" xr:uid="{00000000-0005-0000-0000-00005E290000}"/>
    <cellStyle name="Normal 20 2 2 2 2 2 3 5 8" xfId="42646" xr:uid="{00000000-0005-0000-0000-00005F290000}"/>
    <cellStyle name="Normal 20 2 2 2 2 2 3 5 9" xfId="46349" xr:uid="{00000000-0005-0000-0000-000060290000}"/>
    <cellStyle name="Normal 20 2 2 2 2 2 3 6" xfId="9409" xr:uid="{00000000-0005-0000-0000-000061290000}"/>
    <cellStyle name="Normal 20 2 2 2 2 2 3 6 2" xfId="22318" xr:uid="{00000000-0005-0000-0000-000062290000}"/>
    <cellStyle name="Normal 20 2 2 2 2 2 3 7" xfId="13028" xr:uid="{00000000-0005-0000-0000-000063290000}"/>
    <cellStyle name="Normal 20 2 2 2 2 2 3 7 2" xfId="25930" xr:uid="{00000000-0005-0000-0000-000064290000}"/>
    <cellStyle name="Normal 20 2 2 2 2 2 3 8" xfId="16814" xr:uid="{00000000-0005-0000-0000-000065290000}"/>
    <cellStyle name="Normal 20 2 2 2 2 2 3 9" xfId="20426" xr:uid="{00000000-0005-0000-0000-000066290000}"/>
    <cellStyle name="Normal 20 2 2 2 2 2 4" xfId="7546" xr:uid="{00000000-0005-0000-0000-000067290000}"/>
    <cellStyle name="Normal 20 2 2 2 2 2 4 10" xfId="29805" xr:uid="{00000000-0005-0000-0000-000068290000}"/>
    <cellStyle name="Normal 20 2 2 2 2 2 4 11" xfId="33507" xr:uid="{00000000-0005-0000-0000-000069290000}"/>
    <cellStyle name="Normal 20 2 2 2 2 2 4 12" xfId="37219" xr:uid="{00000000-0005-0000-0000-00006A290000}"/>
    <cellStyle name="Normal 20 2 2 2 2 2 4 13" xfId="40926" xr:uid="{00000000-0005-0000-0000-00006B290000}"/>
    <cellStyle name="Normal 20 2 2 2 2 2 4 14" xfId="44629" xr:uid="{00000000-0005-0000-0000-00006C290000}"/>
    <cellStyle name="Normal 20 2 2 2 2 2 4 15" xfId="48332" xr:uid="{00000000-0005-0000-0000-00006D290000}"/>
    <cellStyle name="Normal 20 2 2 2 2 2 4 2" xfId="8007" xr:uid="{00000000-0005-0000-0000-00006E290000}"/>
    <cellStyle name="Normal 20 2 2 2 2 2 4 2 10" xfId="37649" xr:uid="{00000000-0005-0000-0000-00006F290000}"/>
    <cellStyle name="Normal 20 2 2 2 2 2 4 2 11" xfId="41356" xr:uid="{00000000-0005-0000-0000-000070290000}"/>
    <cellStyle name="Normal 20 2 2 2 2 2 4 2 12" xfId="45059" xr:uid="{00000000-0005-0000-0000-000071290000}"/>
    <cellStyle name="Normal 20 2 2 2 2 2 4 2 13" xfId="48762" xr:uid="{00000000-0005-0000-0000-000072290000}"/>
    <cellStyle name="Normal 20 2 2 2 2 2 4 2 2" xfId="8783" xr:uid="{00000000-0005-0000-0000-000073290000}"/>
    <cellStyle name="Normal 20 2 2 2 2 2 4 2 2 10" xfId="42130" xr:uid="{00000000-0005-0000-0000-000074290000}"/>
    <cellStyle name="Normal 20 2 2 2 2 2 4 2 2 11" xfId="45833" xr:uid="{00000000-0005-0000-0000-000075290000}"/>
    <cellStyle name="Normal 20 2 2 2 2 2 4 2 2 12" xfId="49536" xr:uid="{00000000-0005-0000-0000-000076290000}"/>
    <cellStyle name="Normal 20 2 2 2 2 2 4 2 2 2" xfId="12505" xr:uid="{00000000-0005-0000-0000-000077290000}"/>
    <cellStyle name="Normal 20 2 2 2 2 2 4 2 2 2 10" xfId="51342" xr:uid="{00000000-0005-0000-0000-000078290000}"/>
    <cellStyle name="Normal 20 2 2 2 2 2 4 2 2 2 2" xfId="16211" xr:uid="{00000000-0005-0000-0000-000079290000}"/>
    <cellStyle name="Normal 20 2 2 2 2 2 4 2 2 2 2 2" xfId="29112" xr:uid="{00000000-0005-0000-0000-00007A290000}"/>
    <cellStyle name="Normal 20 2 2 2 2 2 4 2 2 2 3" xfId="19910" xr:uid="{00000000-0005-0000-0000-00007B290000}"/>
    <cellStyle name="Normal 20 2 2 2 2 2 4 2 2 2 4" xfId="25414" xr:uid="{00000000-0005-0000-0000-00007C290000}"/>
    <cellStyle name="Normal 20 2 2 2 2 2 4 2 2 2 5" xfId="32815" xr:uid="{00000000-0005-0000-0000-00007D290000}"/>
    <cellStyle name="Normal 20 2 2 2 2 2 4 2 2 2 6" xfId="36517" xr:uid="{00000000-0005-0000-0000-00007E290000}"/>
    <cellStyle name="Normal 20 2 2 2 2 2 4 2 2 2 7" xfId="40229" xr:uid="{00000000-0005-0000-0000-00007F290000}"/>
    <cellStyle name="Normal 20 2 2 2 2 2 4 2 2 2 8" xfId="43936" xr:uid="{00000000-0005-0000-0000-000080290000}"/>
    <cellStyle name="Normal 20 2 2 2 2 2 4 2 2 2 9" xfId="47639" xr:uid="{00000000-0005-0000-0000-000081290000}"/>
    <cellStyle name="Normal 20 2 2 2 2 2 4 2 2 3" xfId="10699" xr:uid="{00000000-0005-0000-0000-000082290000}"/>
    <cellStyle name="Normal 20 2 2 2 2 2 4 2 2 3 2" xfId="23608" xr:uid="{00000000-0005-0000-0000-000083290000}"/>
    <cellStyle name="Normal 20 2 2 2 2 2 4 2 2 4" xfId="14318" xr:uid="{00000000-0005-0000-0000-000084290000}"/>
    <cellStyle name="Normal 20 2 2 2 2 2 4 2 2 4 2" xfId="27220" xr:uid="{00000000-0005-0000-0000-000085290000}"/>
    <cellStyle name="Normal 20 2 2 2 2 2 4 2 2 5" xfId="18104" xr:uid="{00000000-0005-0000-0000-000086290000}"/>
    <cellStyle name="Normal 20 2 2 2 2 2 4 2 2 6" xfId="21716" xr:uid="{00000000-0005-0000-0000-000087290000}"/>
    <cellStyle name="Normal 20 2 2 2 2 2 4 2 2 7" xfId="31009" xr:uid="{00000000-0005-0000-0000-000088290000}"/>
    <cellStyle name="Normal 20 2 2 2 2 2 4 2 2 8" xfId="34711" xr:uid="{00000000-0005-0000-0000-000089290000}"/>
    <cellStyle name="Normal 20 2 2 2 2 2 4 2 2 9" xfId="38423" xr:uid="{00000000-0005-0000-0000-00008A290000}"/>
    <cellStyle name="Normal 20 2 2 2 2 2 4 2 3" xfId="11731" xr:uid="{00000000-0005-0000-0000-00008B290000}"/>
    <cellStyle name="Normal 20 2 2 2 2 2 4 2 3 10" xfId="50568" xr:uid="{00000000-0005-0000-0000-00008C290000}"/>
    <cellStyle name="Normal 20 2 2 2 2 2 4 2 3 2" xfId="15437" xr:uid="{00000000-0005-0000-0000-00008D290000}"/>
    <cellStyle name="Normal 20 2 2 2 2 2 4 2 3 2 2" xfId="28338" xr:uid="{00000000-0005-0000-0000-00008E290000}"/>
    <cellStyle name="Normal 20 2 2 2 2 2 4 2 3 3" xfId="19136" xr:uid="{00000000-0005-0000-0000-00008F290000}"/>
    <cellStyle name="Normal 20 2 2 2 2 2 4 2 3 4" xfId="24640" xr:uid="{00000000-0005-0000-0000-000090290000}"/>
    <cellStyle name="Normal 20 2 2 2 2 2 4 2 3 5" xfId="32041" xr:uid="{00000000-0005-0000-0000-000091290000}"/>
    <cellStyle name="Normal 20 2 2 2 2 2 4 2 3 6" xfId="35743" xr:uid="{00000000-0005-0000-0000-000092290000}"/>
    <cellStyle name="Normal 20 2 2 2 2 2 4 2 3 7" xfId="39455" xr:uid="{00000000-0005-0000-0000-000093290000}"/>
    <cellStyle name="Normal 20 2 2 2 2 2 4 2 3 8" xfId="43162" xr:uid="{00000000-0005-0000-0000-000094290000}"/>
    <cellStyle name="Normal 20 2 2 2 2 2 4 2 3 9" xfId="46865" xr:uid="{00000000-0005-0000-0000-000095290000}"/>
    <cellStyle name="Normal 20 2 2 2 2 2 4 2 4" xfId="9925" xr:uid="{00000000-0005-0000-0000-000096290000}"/>
    <cellStyle name="Normal 20 2 2 2 2 2 4 2 4 2" xfId="22834" xr:uid="{00000000-0005-0000-0000-000097290000}"/>
    <cellStyle name="Normal 20 2 2 2 2 2 4 2 5" xfId="13544" xr:uid="{00000000-0005-0000-0000-000098290000}"/>
    <cellStyle name="Normal 20 2 2 2 2 2 4 2 5 2" xfId="26446" xr:uid="{00000000-0005-0000-0000-000099290000}"/>
    <cellStyle name="Normal 20 2 2 2 2 2 4 2 6" xfId="17330" xr:uid="{00000000-0005-0000-0000-00009A290000}"/>
    <cellStyle name="Normal 20 2 2 2 2 2 4 2 7" xfId="20942" xr:uid="{00000000-0005-0000-0000-00009B290000}"/>
    <cellStyle name="Normal 20 2 2 2 2 2 4 2 8" xfId="30235" xr:uid="{00000000-0005-0000-0000-00009C290000}"/>
    <cellStyle name="Normal 20 2 2 2 2 2 4 2 9" xfId="33937" xr:uid="{00000000-0005-0000-0000-00009D290000}"/>
    <cellStyle name="Normal 20 2 2 2 2 2 4 3" xfId="8353" xr:uid="{00000000-0005-0000-0000-00009E290000}"/>
    <cellStyle name="Normal 20 2 2 2 2 2 4 3 10" xfId="41700" xr:uid="{00000000-0005-0000-0000-00009F290000}"/>
    <cellStyle name="Normal 20 2 2 2 2 2 4 3 11" xfId="45403" xr:uid="{00000000-0005-0000-0000-0000A0290000}"/>
    <cellStyle name="Normal 20 2 2 2 2 2 4 3 12" xfId="49106" xr:uid="{00000000-0005-0000-0000-0000A1290000}"/>
    <cellStyle name="Normal 20 2 2 2 2 2 4 3 2" xfId="12075" xr:uid="{00000000-0005-0000-0000-0000A2290000}"/>
    <cellStyle name="Normal 20 2 2 2 2 2 4 3 2 10" xfId="50912" xr:uid="{00000000-0005-0000-0000-0000A3290000}"/>
    <cellStyle name="Normal 20 2 2 2 2 2 4 3 2 2" xfId="15781" xr:uid="{00000000-0005-0000-0000-0000A4290000}"/>
    <cellStyle name="Normal 20 2 2 2 2 2 4 3 2 2 2" xfId="28682" xr:uid="{00000000-0005-0000-0000-0000A5290000}"/>
    <cellStyle name="Normal 20 2 2 2 2 2 4 3 2 3" xfId="19480" xr:uid="{00000000-0005-0000-0000-0000A6290000}"/>
    <cellStyle name="Normal 20 2 2 2 2 2 4 3 2 4" xfId="24984" xr:uid="{00000000-0005-0000-0000-0000A7290000}"/>
    <cellStyle name="Normal 20 2 2 2 2 2 4 3 2 5" xfId="32385" xr:uid="{00000000-0005-0000-0000-0000A8290000}"/>
    <cellStyle name="Normal 20 2 2 2 2 2 4 3 2 6" xfId="36087" xr:uid="{00000000-0005-0000-0000-0000A9290000}"/>
    <cellStyle name="Normal 20 2 2 2 2 2 4 3 2 7" xfId="39799" xr:uid="{00000000-0005-0000-0000-0000AA290000}"/>
    <cellStyle name="Normal 20 2 2 2 2 2 4 3 2 8" xfId="43506" xr:uid="{00000000-0005-0000-0000-0000AB290000}"/>
    <cellStyle name="Normal 20 2 2 2 2 2 4 3 2 9" xfId="47209" xr:uid="{00000000-0005-0000-0000-0000AC290000}"/>
    <cellStyle name="Normal 20 2 2 2 2 2 4 3 3" xfId="10269" xr:uid="{00000000-0005-0000-0000-0000AD290000}"/>
    <cellStyle name="Normal 20 2 2 2 2 2 4 3 3 2" xfId="23178" xr:uid="{00000000-0005-0000-0000-0000AE290000}"/>
    <cellStyle name="Normal 20 2 2 2 2 2 4 3 4" xfId="13888" xr:uid="{00000000-0005-0000-0000-0000AF290000}"/>
    <cellStyle name="Normal 20 2 2 2 2 2 4 3 4 2" xfId="26790" xr:uid="{00000000-0005-0000-0000-0000B0290000}"/>
    <cellStyle name="Normal 20 2 2 2 2 2 4 3 5" xfId="17674" xr:uid="{00000000-0005-0000-0000-0000B1290000}"/>
    <cellStyle name="Normal 20 2 2 2 2 2 4 3 6" xfId="21286" xr:uid="{00000000-0005-0000-0000-0000B2290000}"/>
    <cellStyle name="Normal 20 2 2 2 2 2 4 3 7" xfId="30579" xr:uid="{00000000-0005-0000-0000-0000B3290000}"/>
    <cellStyle name="Normal 20 2 2 2 2 2 4 3 8" xfId="34281" xr:uid="{00000000-0005-0000-0000-0000B4290000}"/>
    <cellStyle name="Normal 20 2 2 2 2 2 4 3 9" xfId="37993" xr:uid="{00000000-0005-0000-0000-0000B5290000}"/>
    <cellStyle name="Normal 20 2 2 2 2 2 4 4" xfId="9042" xr:uid="{00000000-0005-0000-0000-0000B6290000}"/>
    <cellStyle name="Normal 20 2 2 2 2 2 4 4 10" xfId="42388" xr:uid="{00000000-0005-0000-0000-0000B7290000}"/>
    <cellStyle name="Normal 20 2 2 2 2 2 4 4 11" xfId="46091" xr:uid="{00000000-0005-0000-0000-0000B8290000}"/>
    <cellStyle name="Normal 20 2 2 2 2 2 4 4 12" xfId="49794" xr:uid="{00000000-0005-0000-0000-0000B9290000}"/>
    <cellStyle name="Normal 20 2 2 2 2 2 4 4 2" xfId="12763" xr:uid="{00000000-0005-0000-0000-0000BA290000}"/>
    <cellStyle name="Normal 20 2 2 2 2 2 4 4 2 10" xfId="51600" xr:uid="{00000000-0005-0000-0000-0000BB290000}"/>
    <cellStyle name="Normal 20 2 2 2 2 2 4 4 2 2" xfId="16469" xr:uid="{00000000-0005-0000-0000-0000BC290000}"/>
    <cellStyle name="Normal 20 2 2 2 2 2 4 4 2 2 2" xfId="29370" xr:uid="{00000000-0005-0000-0000-0000BD290000}"/>
    <cellStyle name="Normal 20 2 2 2 2 2 4 4 2 3" xfId="20168" xr:uid="{00000000-0005-0000-0000-0000BE290000}"/>
    <cellStyle name="Normal 20 2 2 2 2 2 4 4 2 4" xfId="25672" xr:uid="{00000000-0005-0000-0000-0000BF290000}"/>
    <cellStyle name="Normal 20 2 2 2 2 2 4 4 2 5" xfId="33073" xr:uid="{00000000-0005-0000-0000-0000C0290000}"/>
    <cellStyle name="Normal 20 2 2 2 2 2 4 4 2 6" xfId="36775" xr:uid="{00000000-0005-0000-0000-0000C1290000}"/>
    <cellStyle name="Normal 20 2 2 2 2 2 4 4 2 7" xfId="40487" xr:uid="{00000000-0005-0000-0000-0000C2290000}"/>
    <cellStyle name="Normal 20 2 2 2 2 2 4 4 2 8" xfId="44194" xr:uid="{00000000-0005-0000-0000-0000C3290000}"/>
    <cellStyle name="Normal 20 2 2 2 2 2 4 4 2 9" xfId="47897" xr:uid="{00000000-0005-0000-0000-0000C4290000}"/>
    <cellStyle name="Normal 20 2 2 2 2 2 4 4 3" xfId="10957" xr:uid="{00000000-0005-0000-0000-0000C5290000}"/>
    <cellStyle name="Normal 20 2 2 2 2 2 4 4 3 2" xfId="23866" xr:uid="{00000000-0005-0000-0000-0000C6290000}"/>
    <cellStyle name="Normal 20 2 2 2 2 2 4 4 4" xfId="14576" xr:uid="{00000000-0005-0000-0000-0000C7290000}"/>
    <cellStyle name="Normal 20 2 2 2 2 2 4 4 4 2" xfId="27478" xr:uid="{00000000-0005-0000-0000-0000C8290000}"/>
    <cellStyle name="Normal 20 2 2 2 2 2 4 4 5" xfId="18362" xr:uid="{00000000-0005-0000-0000-0000C9290000}"/>
    <cellStyle name="Normal 20 2 2 2 2 2 4 4 6" xfId="21974" xr:uid="{00000000-0005-0000-0000-0000CA290000}"/>
    <cellStyle name="Normal 20 2 2 2 2 2 4 4 7" xfId="31267" xr:uid="{00000000-0005-0000-0000-0000CB290000}"/>
    <cellStyle name="Normal 20 2 2 2 2 2 4 4 8" xfId="34969" xr:uid="{00000000-0005-0000-0000-0000CC290000}"/>
    <cellStyle name="Normal 20 2 2 2 2 2 4 4 9" xfId="38681" xr:uid="{00000000-0005-0000-0000-0000CD290000}"/>
    <cellStyle name="Normal 20 2 2 2 2 2 4 5" xfId="11301" xr:uid="{00000000-0005-0000-0000-0000CE290000}"/>
    <cellStyle name="Normal 20 2 2 2 2 2 4 5 10" xfId="50138" xr:uid="{00000000-0005-0000-0000-0000CF290000}"/>
    <cellStyle name="Normal 20 2 2 2 2 2 4 5 2" xfId="15007" xr:uid="{00000000-0005-0000-0000-0000D0290000}"/>
    <cellStyle name="Normal 20 2 2 2 2 2 4 5 2 2" xfId="27908" xr:uid="{00000000-0005-0000-0000-0000D1290000}"/>
    <cellStyle name="Normal 20 2 2 2 2 2 4 5 3" xfId="18706" xr:uid="{00000000-0005-0000-0000-0000D2290000}"/>
    <cellStyle name="Normal 20 2 2 2 2 2 4 5 4" xfId="24210" xr:uid="{00000000-0005-0000-0000-0000D3290000}"/>
    <cellStyle name="Normal 20 2 2 2 2 2 4 5 5" xfId="31611" xr:uid="{00000000-0005-0000-0000-0000D4290000}"/>
    <cellStyle name="Normal 20 2 2 2 2 2 4 5 6" xfId="35313" xr:uid="{00000000-0005-0000-0000-0000D5290000}"/>
    <cellStyle name="Normal 20 2 2 2 2 2 4 5 7" xfId="39025" xr:uid="{00000000-0005-0000-0000-0000D6290000}"/>
    <cellStyle name="Normal 20 2 2 2 2 2 4 5 8" xfId="42732" xr:uid="{00000000-0005-0000-0000-0000D7290000}"/>
    <cellStyle name="Normal 20 2 2 2 2 2 4 5 9" xfId="46435" xr:uid="{00000000-0005-0000-0000-0000D8290000}"/>
    <cellStyle name="Normal 20 2 2 2 2 2 4 6" xfId="9495" xr:uid="{00000000-0005-0000-0000-0000D9290000}"/>
    <cellStyle name="Normal 20 2 2 2 2 2 4 6 2" xfId="22404" xr:uid="{00000000-0005-0000-0000-0000DA290000}"/>
    <cellStyle name="Normal 20 2 2 2 2 2 4 7" xfId="13114" xr:uid="{00000000-0005-0000-0000-0000DB290000}"/>
    <cellStyle name="Normal 20 2 2 2 2 2 4 7 2" xfId="26016" xr:uid="{00000000-0005-0000-0000-0000DC290000}"/>
    <cellStyle name="Normal 20 2 2 2 2 2 4 8" xfId="16900" xr:uid="{00000000-0005-0000-0000-0000DD290000}"/>
    <cellStyle name="Normal 20 2 2 2 2 2 4 9" xfId="20512" xr:uid="{00000000-0005-0000-0000-0000DE290000}"/>
    <cellStyle name="Normal 20 2 2 2 2 2 5" xfId="7648" xr:uid="{00000000-0005-0000-0000-0000DF290000}"/>
    <cellStyle name="Normal 20 2 2 2 2 2 5 10" xfId="29891" xr:uid="{00000000-0005-0000-0000-0000E0290000}"/>
    <cellStyle name="Normal 20 2 2 2 2 2 5 11" xfId="33593" xr:uid="{00000000-0005-0000-0000-0000E1290000}"/>
    <cellStyle name="Normal 20 2 2 2 2 2 5 12" xfId="37305" xr:uid="{00000000-0005-0000-0000-0000E2290000}"/>
    <cellStyle name="Normal 20 2 2 2 2 2 5 13" xfId="41012" xr:uid="{00000000-0005-0000-0000-0000E3290000}"/>
    <cellStyle name="Normal 20 2 2 2 2 2 5 14" xfId="44715" xr:uid="{00000000-0005-0000-0000-0000E4290000}"/>
    <cellStyle name="Normal 20 2 2 2 2 2 5 15" xfId="48418" xr:uid="{00000000-0005-0000-0000-0000E5290000}"/>
    <cellStyle name="Normal 20 2 2 2 2 2 5 2" xfId="8093" xr:uid="{00000000-0005-0000-0000-0000E6290000}"/>
    <cellStyle name="Normal 20 2 2 2 2 2 5 2 10" xfId="37735" xr:uid="{00000000-0005-0000-0000-0000E7290000}"/>
    <cellStyle name="Normal 20 2 2 2 2 2 5 2 11" xfId="41442" xr:uid="{00000000-0005-0000-0000-0000E8290000}"/>
    <cellStyle name="Normal 20 2 2 2 2 2 5 2 12" xfId="45145" xr:uid="{00000000-0005-0000-0000-0000E9290000}"/>
    <cellStyle name="Normal 20 2 2 2 2 2 5 2 13" xfId="48848" xr:uid="{00000000-0005-0000-0000-0000EA290000}"/>
    <cellStyle name="Normal 20 2 2 2 2 2 5 2 2" xfId="8869" xr:uid="{00000000-0005-0000-0000-0000EB290000}"/>
    <cellStyle name="Normal 20 2 2 2 2 2 5 2 2 10" xfId="42216" xr:uid="{00000000-0005-0000-0000-0000EC290000}"/>
    <cellStyle name="Normal 20 2 2 2 2 2 5 2 2 11" xfId="45919" xr:uid="{00000000-0005-0000-0000-0000ED290000}"/>
    <cellStyle name="Normal 20 2 2 2 2 2 5 2 2 12" xfId="49622" xr:uid="{00000000-0005-0000-0000-0000EE290000}"/>
    <cellStyle name="Normal 20 2 2 2 2 2 5 2 2 2" xfId="12591" xr:uid="{00000000-0005-0000-0000-0000EF290000}"/>
    <cellStyle name="Normal 20 2 2 2 2 2 5 2 2 2 10" xfId="51428" xr:uid="{00000000-0005-0000-0000-0000F0290000}"/>
    <cellStyle name="Normal 20 2 2 2 2 2 5 2 2 2 2" xfId="16297" xr:uid="{00000000-0005-0000-0000-0000F1290000}"/>
    <cellStyle name="Normal 20 2 2 2 2 2 5 2 2 2 2 2" xfId="29198" xr:uid="{00000000-0005-0000-0000-0000F2290000}"/>
    <cellStyle name="Normal 20 2 2 2 2 2 5 2 2 2 3" xfId="19996" xr:uid="{00000000-0005-0000-0000-0000F3290000}"/>
    <cellStyle name="Normal 20 2 2 2 2 2 5 2 2 2 4" xfId="25500" xr:uid="{00000000-0005-0000-0000-0000F4290000}"/>
    <cellStyle name="Normal 20 2 2 2 2 2 5 2 2 2 5" xfId="32901" xr:uid="{00000000-0005-0000-0000-0000F5290000}"/>
    <cellStyle name="Normal 20 2 2 2 2 2 5 2 2 2 6" xfId="36603" xr:uid="{00000000-0005-0000-0000-0000F6290000}"/>
    <cellStyle name="Normal 20 2 2 2 2 2 5 2 2 2 7" xfId="40315" xr:uid="{00000000-0005-0000-0000-0000F7290000}"/>
    <cellStyle name="Normal 20 2 2 2 2 2 5 2 2 2 8" xfId="44022" xr:uid="{00000000-0005-0000-0000-0000F8290000}"/>
    <cellStyle name="Normal 20 2 2 2 2 2 5 2 2 2 9" xfId="47725" xr:uid="{00000000-0005-0000-0000-0000F9290000}"/>
    <cellStyle name="Normal 20 2 2 2 2 2 5 2 2 3" xfId="10785" xr:uid="{00000000-0005-0000-0000-0000FA290000}"/>
    <cellStyle name="Normal 20 2 2 2 2 2 5 2 2 3 2" xfId="23694" xr:uid="{00000000-0005-0000-0000-0000FB290000}"/>
    <cellStyle name="Normal 20 2 2 2 2 2 5 2 2 4" xfId="14404" xr:uid="{00000000-0005-0000-0000-0000FC290000}"/>
    <cellStyle name="Normal 20 2 2 2 2 2 5 2 2 4 2" xfId="27306" xr:uid="{00000000-0005-0000-0000-0000FD290000}"/>
    <cellStyle name="Normal 20 2 2 2 2 2 5 2 2 5" xfId="18190" xr:uid="{00000000-0005-0000-0000-0000FE290000}"/>
    <cellStyle name="Normal 20 2 2 2 2 2 5 2 2 6" xfId="21802" xr:uid="{00000000-0005-0000-0000-0000FF290000}"/>
    <cellStyle name="Normal 20 2 2 2 2 2 5 2 2 7" xfId="31095" xr:uid="{00000000-0005-0000-0000-0000002A0000}"/>
    <cellStyle name="Normal 20 2 2 2 2 2 5 2 2 8" xfId="34797" xr:uid="{00000000-0005-0000-0000-0000012A0000}"/>
    <cellStyle name="Normal 20 2 2 2 2 2 5 2 2 9" xfId="38509" xr:uid="{00000000-0005-0000-0000-0000022A0000}"/>
    <cellStyle name="Normal 20 2 2 2 2 2 5 2 3" xfId="11817" xr:uid="{00000000-0005-0000-0000-0000032A0000}"/>
    <cellStyle name="Normal 20 2 2 2 2 2 5 2 3 10" xfId="50654" xr:uid="{00000000-0005-0000-0000-0000042A0000}"/>
    <cellStyle name="Normal 20 2 2 2 2 2 5 2 3 2" xfId="15523" xr:uid="{00000000-0005-0000-0000-0000052A0000}"/>
    <cellStyle name="Normal 20 2 2 2 2 2 5 2 3 2 2" xfId="28424" xr:uid="{00000000-0005-0000-0000-0000062A0000}"/>
    <cellStyle name="Normal 20 2 2 2 2 2 5 2 3 3" xfId="19222" xr:uid="{00000000-0005-0000-0000-0000072A0000}"/>
    <cellStyle name="Normal 20 2 2 2 2 2 5 2 3 4" xfId="24726" xr:uid="{00000000-0005-0000-0000-0000082A0000}"/>
    <cellStyle name="Normal 20 2 2 2 2 2 5 2 3 5" xfId="32127" xr:uid="{00000000-0005-0000-0000-0000092A0000}"/>
    <cellStyle name="Normal 20 2 2 2 2 2 5 2 3 6" xfId="35829" xr:uid="{00000000-0005-0000-0000-00000A2A0000}"/>
    <cellStyle name="Normal 20 2 2 2 2 2 5 2 3 7" xfId="39541" xr:uid="{00000000-0005-0000-0000-00000B2A0000}"/>
    <cellStyle name="Normal 20 2 2 2 2 2 5 2 3 8" xfId="43248" xr:uid="{00000000-0005-0000-0000-00000C2A0000}"/>
    <cellStyle name="Normal 20 2 2 2 2 2 5 2 3 9" xfId="46951" xr:uid="{00000000-0005-0000-0000-00000D2A0000}"/>
    <cellStyle name="Normal 20 2 2 2 2 2 5 2 4" xfId="10011" xr:uid="{00000000-0005-0000-0000-00000E2A0000}"/>
    <cellStyle name="Normal 20 2 2 2 2 2 5 2 4 2" xfId="22920" xr:uid="{00000000-0005-0000-0000-00000F2A0000}"/>
    <cellStyle name="Normal 20 2 2 2 2 2 5 2 5" xfId="13630" xr:uid="{00000000-0005-0000-0000-0000102A0000}"/>
    <cellStyle name="Normal 20 2 2 2 2 2 5 2 5 2" xfId="26532" xr:uid="{00000000-0005-0000-0000-0000112A0000}"/>
    <cellStyle name="Normal 20 2 2 2 2 2 5 2 6" xfId="17416" xr:uid="{00000000-0005-0000-0000-0000122A0000}"/>
    <cellStyle name="Normal 20 2 2 2 2 2 5 2 7" xfId="21028" xr:uid="{00000000-0005-0000-0000-0000132A0000}"/>
    <cellStyle name="Normal 20 2 2 2 2 2 5 2 8" xfId="30321" xr:uid="{00000000-0005-0000-0000-0000142A0000}"/>
    <cellStyle name="Normal 20 2 2 2 2 2 5 2 9" xfId="34023" xr:uid="{00000000-0005-0000-0000-0000152A0000}"/>
    <cellStyle name="Normal 20 2 2 2 2 2 5 3" xfId="8439" xr:uid="{00000000-0005-0000-0000-0000162A0000}"/>
    <cellStyle name="Normal 20 2 2 2 2 2 5 3 10" xfId="41786" xr:uid="{00000000-0005-0000-0000-0000172A0000}"/>
    <cellStyle name="Normal 20 2 2 2 2 2 5 3 11" xfId="45489" xr:uid="{00000000-0005-0000-0000-0000182A0000}"/>
    <cellStyle name="Normal 20 2 2 2 2 2 5 3 12" xfId="49192" xr:uid="{00000000-0005-0000-0000-0000192A0000}"/>
    <cellStyle name="Normal 20 2 2 2 2 2 5 3 2" xfId="12161" xr:uid="{00000000-0005-0000-0000-00001A2A0000}"/>
    <cellStyle name="Normal 20 2 2 2 2 2 5 3 2 10" xfId="50998" xr:uid="{00000000-0005-0000-0000-00001B2A0000}"/>
    <cellStyle name="Normal 20 2 2 2 2 2 5 3 2 2" xfId="15867" xr:uid="{00000000-0005-0000-0000-00001C2A0000}"/>
    <cellStyle name="Normal 20 2 2 2 2 2 5 3 2 2 2" xfId="28768" xr:uid="{00000000-0005-0000-0000-00001D2A0000}"/>
    <cellStyle name="Normal 20 2 2 2 2 2 5 3 2 3" xfId="19566" xr:uid="{00000000-0005-0000-0000-00001E2A0000}"/>
    <cellStyle name="Normal 20 2 2 2 2 2 5 3 2 4" xfId="25070" xr:uid="{00000000-0005-0000-0000-00001F2A0000}"/>
    <cellStyle name="Normal 20 2 2 2 2 2 5 3 2 5" xfId="32471" xr:uid="{00000000-0005-0000-0000-0000202A0000}"/>
    <cellStyle name="Normal 20 2 2 2 2 2 5 3 2 6" xfId="36173" xr:uid="{00000000-0005-0000-0000-0000212A0000}"/>
    <cellStyle name="Normal 20 2 2 2 2 2 5 3 2 7" xfId="39885" xr:uid="{00000000-0005-0000-0000-0000222A0000}"/>
    <cellStyle name="Normal 20 2 2 2 2 2 5 3 2 8" xfId="43592" xr:uid="{00000000-0005-0000-0000-0000232A0000}"/>
    <cellStyle name="Normal 20 2 2 2 2 2 5 3 2 9" xfId="47295" xr:uid="{00000000-0005-0000-0000-0000242A0000}"/>
    <cellStyle name="Normal 20 2 2 2 2 2 5 3 3" xfId="10355" xr:uid="{00000000-0005-0000-0000-0000252A0000}"/>
    <cellStyle name="Normal 20 2 2 2 2 2 5 3 3 2" xfId="23264" xr:uid="{00000000-0005-0000-0000-0000262A0000}"/>
    <cellStyle name="Normal 20 2 2 2 2 2 5 3 4" xfId="13974" xr:uid="{00000000-0005-0000-0000-0000272A0000}"/>
    <cellStyle name="Normal 20 2 2 2 2 2 5 3 4 2" xfId="26876" xr:uid="{00000000-0005-0000-0000-0000282A0000}"/>
    <cellStyle name="Normal 20 2 2 2 2 2 5 3 5" xfId="17760" xr:uid="{00000000-0005-0000-0000-0000292A0000}"/>
    <cellStyle name="Normal 20 2 2 2 2 2 5 3 6" xfId="21372" xr:uid="{00000000-0005-0000-0000-00002A2A0000}"/>
    <cellStyle name="Normal 20 2 2 2 2 2 5 3 7" xfId="30665" xr:uid="{00000000-0005-0000-0000-00002B2A0000}"/>
    <cellStyle name="Normal 20 2 2 2 2 2 5 3 8" xfId="34367" xr:uid="{00000000-0005-0000-0000-00002C2A0000}"/>
    <cellStyle name="Normal 20 2 2 2 2 2 5 3 9" xfId="38079" xr:uid="{00000000-0005-0000-0000-00002D2A0000}"/>
    <cellStyle name="Normal 20 2 2 2 2 2 5 4" xfId="9128" xr:uid="{00000000-0005-0000-0000-00002E2A0000}"/>
    <cellStyle name="Normal 20 2 2 2 2 2 5 4 10" xfId="42474" xr:uid="{00000000-0005-0000-0000-00002F2A0000}"/>
    <cellStyle name="Normal 20 2 2 2 2 2 5 4 11" xfId="46177" xr:uid="{00000000-0005-0000-0000-0000302A0000}"/>
    <cellStyle name="Normal 20 2 2 2 2 2 5 4 12" xfId="49880" xr:uid="{00000000-0005-0000-0000-0000312A0000}"/>
    <cellStyle name="Normal 20 2 2 2 2 2 5 4 2" xfId="12849" xr:uid="{00000000-0005-0000-0000-0000322A0000}"/>
    <cellStyle name="Normal 20 2 2 2 2 2 5 4 2 10" xfId="51686" xr:uid="{00000000-0005-0000-0000-0000332A0000}"/>
    <cellStyle name="Normal 20 2 2 2 2 2 5 4 2 2" xfId="16555" xr:uid="{00000000-0005-0000-0000-0000342A0000}"/>
    <cellStyle name="Normal 20 2 2 2 2 2 5 4 2 2 2" xfId="29456" xr:uid="{00000000-0005-0000-0000-0000352A0000}"/>
    <cellStyle name="Normal 20 2 2 2 2 2 5 4 2 3" xfId="20254" xr:uid="{00000000-0005-0000-0000-0000362A0000}"/>
    <cellStyle name="Normal 20 2 2 2 2 2 5 4 2 4" xfId="25758" xr:uid="{00000000-0005-0000-0000-0000372A0000}"/>
    <cellStyle name="Normal 20 2 2 2 2 2 5 4 2 5" xfId="33159" xr:uid="{00000000-0005-0000-0000-0000382A0000}"/>
    <cellStyle name="Normal 20 2 2 2 2 2 5 4 2 6" xfId="36861" xr:uid="{00000000-0005-0000-0000-0000392A0000}"/>
    <cellStyle name="Normal 20 2 2 2 2 2 5 4 2 7" xfId="40573" xr:uid="{00000000-0005-0000-0000-00003A2A0000}"/>
    <cellStyle name="Normal 20 2 2 2 2 2 5 4 2 8" xfId="44280" xr:uid="{00000000-0005-0000-0000-00003B2A0000}"/>
    <cellStyle name="Normal 20 2 2 2 2 2 5 4 2 9" xfId="47983" xr:uid="{00000000-0005-0000-0000-00003C2A0000}"/>
    <cellStyle name="Normal 20 2 2 2 2 2 5 4 3" xfId="11043" xr:uid="{00000000-0005-0000-0000-00003D2A0000}"/>
    <cellStyle name="Normal 20 2 2 2 2 2 5 4 3 2" xfId="23952" xr:uid="{00000000-0005-0000-0000-00003E2A0000}"/>
    <cellStyle name="Normal 20 2 2 2 2 2 5 4 4" xfId="14662" xr:uid="{00000000-0005-0000-0000-00003F2A0000}"/>
    <cellStyle name="Normal 20 2 2 2 2 2 5 4 4 2" xfId="27564" xr:uid="{00000000-0005-0000-0000-0000402A0000}"/>
    <cellStyle name="Normal 20 2 2 2 2 2 5 4 5" xfId="18448" xr:uid="{00000000-0005-0000-0000-0000412A0000}"/>
    <cellStyle name="Normal 20 2 2 2 2 2 5 4 6" xfId="22060" xr:uid="{00000000-0005-0000-0000-0000422A0000}"/>
    <cellStyle name="Normal 20 2 2 2 2 2 5 4 7" xfId="31353" xr:uid="{00000000-0005-0000-0000-0000432A0000}"/>
    <cellStyle name="Normal 20 2 2 2 2 2 5 4 8" xfId="35055" xr:uid="{00000000-0005-0000-0000-0000442A0000}"/>
    <cellStyle name="Normal 20 2 2 2 2 2 5 4 9" xfId="38767" xr:uid="{00000000-0005-0000-0000-0000452A0000}"/>
    <cellStyle name="Normal 20 2 2 2 2 2 5 5" xfId="11387" xr:uid="{00000000-0005-0000-0000-0000462A0000}"/>
    <cellStyle name="Normal 20 2 2 2 2 2 5 5 10" xfId="50224" xr:uid="{00000000-0005-0000-0000-0000472A0000}"/>
    <cellStyle name="Normal 20 2 2 2 2 2 5 5 2" xfId="15093" xr:uid="{00000000-0005-0000-0000-0000482A0000}"/>
    <cellStyle name="Normal 20 2 2 2 2 2 5 5 2 2" xfId="27994" xr:uid="{00000000-0005-0000-0000-0000492A0000}"/>
    <cellStyle name="Normal 20 2 2 2 2 2 5 5 3" xfId="18792" xr:uid="{00000000-0005-0000-0000-00004A2A0000}"/>
    <cellStyle name="Normal 20 2 2 2 2 2 5 5 4" xfId="24296" xr:uid="{00000000-0005-0000-0000-00004B2A0000}"/>
    <cellStyle name="Normal 20 2 2 2 2 2 5 5 5" xfId="31697" xr:uid="{00000000-0005-0000-0000-00004C2A0000}"/>
    <cellStyle name="Normal 20 2 2 2 2 2 5 5 6" xfId="35399" xr:uid="{00000000-0005-0000-0000-00004D2A0000}"/>
    <cellStyle name="Normal 20 2 2 2 2 2 5 5 7" xfId="39111" xr:uid="{00000000-0005-0000-0000-00004E2A0000}"/>
    <cellStyle name="Normal 20 2 2 2 2 2 5 5 8" xfId="42818" xr:uid="{00000000-0005-0000-0000-00004F2A0000}"/>
    <cellStyle name="Normal 20 2 2 2 2 2 5 5 9" xfId="46521" xr:uid="{00000000-0005-0000-0000-0000502A0000}"/>
    <cellStyle name="Normal 20 2 2 2 2 2 5 6" xfId="9581" xr:uid="{00000000-0005-0000-0000-0000512A0000}"/>
    <cellStyle name="Normal 20 2 2 2 2 2 5 6 2" xfId="22490" xr:uid="{00000000-0005-0000-0000-0000522A0000}"/>
    <cellStyle name="Normal 20 2 2 2 2 2 5 7" xfId="13200" xr:uid="{00000000-0005-0000-0000-0000532A0000}"/>
    <cellStyle name="Normal 20 2 2 2 2 2 5 7 2" xfId="26102" xr:uid="{00000000-0005-0000-0000-0000542A0000}"/>
    <cellStyle name="Normal 20 2 2 2 2 2 5 8" xfId="16986" xr:uid="{00000000-0005-0000-0000-0000552A0000}"/>
    <cellStyle name="Normal 20 2 2 2 2 2 5 9" xfId="20598" xr:uid="{00000000-0005-0000-0000-0000562A0000}"/>
    <cellStyle name="Normal 20 2 2 2 2 2 6" xfId="5577" xr:uid="{00000000-0005-0000-0000-0000572A0000}"/>
    <cellStyle name="Normal 20 2 2 2 2 2 7" xfId="7743" xr:uid="{00000000-0005-0000-0000-0000582A0000}"/>
    <cellStyle name="Normal 20 2 2 2 2 2 7 10" xfId="37391" xr:uid="{00000000-0005-0000-0000-0000592A0000}"/>
    <cellStyle name="Normal 20 2 2 2 2 2 7 11" xfId="41098" xr:uid="{00000000-0005-0000-0000-00005A2A0000}"/>
    <cellStyle name="Normal 20 2 2 2 2 2 7 12" xfId="44801" xr:uid="{00000000-0005-0000-0000-00005B2A0000}"/>
    <cellStyle name="Normal 20 2 2 2 2 2 7 13" xfId="48504" xr:uid="{00000000-0005-0000-0000-00005C2A0000}"/>
    <cellStyle name="Normal 20 2 2 2 2 2 7 2" xfId="8525" xr:uid="{00000000-0005-0000-0000-00005D2A0000}"/>
    <cellStyle name="Normal 20 2 2 2 2 2 7 2 10" xfId="41872" xr:uid="{00000000-0005-0000-0000-00005E2A0000}"/>
    <cellStyle name="Normal 20 2 2 2 2 2 7 2 11" xfId="45575" xr:uid="{00000000-0005-0000-0000-00005F2A0000}"/>
    <cellStyle name="Normal 20 2 2 2 2 2 7 2 12" xfId="49278" xr:uid="{00000000-0005-0000-0000-0000602A0000}"/>
    <cellStyle name="Normal 20 2 2 2 2 2 7 2 2" xfId="12247" xr:uid="{00000000-0005-0000-0000-0000612A0000}"/>
    <cellStyle name="Normal 20 2 2 2 2 2 7 2 2 10" xfId="51084" xr:uid="{00000000-0005-0000-0000-0000622A0000}"/>
    <cellStyle name="Normal 20 2 2 2 2 2 7 2 2 2" xfId="15953" xr:uid="{00000000-0005-0000-0000-0000632A0000}"/>
    <cellStyle name="Normal 20 2 2 2 2 2 7 2 2 2 2" xfId="28854" xr:uid="{00000000-0005-0000-0000-0000642A0000}"/>
    <cellStyle name="Normal 20 2 2 2 2 2 7 2 2 3" xfId="19652" xr:uid="{00000000-0005-0000-0000-0000652A0000}"/>
    <cellStyle name="Normal 20 2 2 2 2 2 7 2 2 4" xfId="25156" xr:uid="{00000000-0005-0000-0000-0000662A0000}"/>
    <cellStyle name="Normal 20 2 2 2 2 2 7 2 2 5" xfId="32557" xr:uid="{00000000-0005-0000-0000-0000672A0000}"/>
    <cellStyle name="Normal 20 2 2 2 2 2 7 2 2 6" xfId="36259" xr:uid="{00000000-0005-0000-0000-0000682A0000}"/>
    <cellStyle name="Normal 20 2 2 2 2 2 7 2 2 7" xfId="39971" xr:uid="{00000000-0005-0000-0000-0000692A0000}"/>
    <cellStyle name="Normal 20 2 2 2 2 2 7 2 2 8" xfId="43678" xr:uid="{00000000-0005-0000-0000-00006A2A0000}"/>
    <cellStyle name="Normal 20 2 2 2 2 2 7 2 2 9" xfId="47381" xr:uid="{00000000-0005-0000-0000-00006B2A0000}"/>
    <cellStyle name="Normal 20 2 2 2 2 2 7 2 3" xfId="10441" xr:uid="{00000000-0005-0000-0000-00006C2A0000}"/>
    <cellStyle name="Normal 20 2 2 2 2 2 7 2 3 2" xfId="23350" xr:uid="{00000000-0005-0000-0000-00006D2A0000}"/>
    <cellStyle name="Normal 20 2 2 2 2 2 7 2 4" xfId="14060" xr:uid="{00000000-0005-0000-0000-00006E2A0000}"/>
    <cellStyle name="Normal 20 2 2 2 2 2 7 2 4 2" xfId="26962" xr:uid="{00000000-0005-0000-0000-00006F2A0000}"/>
    <cellStyle name="Normal 20 2 2 2 2 2 7 2 5" xfId="17846" xr:uid="{00000000-0005-0000-0000-0000702A0000}"/>
    <cellStyle name="Normal 20 2 2 2 2 2 7 2 6" xfId="21458" xr:uid="{00000000-0005-0000-0000-0000712A0000}"/>
    <cellStyle name="Normal 20 2 2 2 2 2 7 2 7" xfId="30751" xr:uid="{00000000-0005-0000-0000-0000722A0000}"/>
    <cellStyle name="Normal 20 2 2 2 2 2 7 2 8" xfId="34453" xr:uid="{00000000-0005-0000-0000-0000732A0000}"/>
    <cellStyle name="Normal 20 2 2 2 2 2 7 2 9" xfId="38165" xr:uid="{00000000-0005-0000-0000-0000742A0000}"/>
    <cellStyle name="Normal 20 2 2 2 2 2 7 3" xfId="11473" xr:uid="{00000000-0005-0000-0000-0000752A0000}"/>
    <cellStyle name="Normal 20 2 2 2 2 2 7 3 10" xfId="50310" xr:uid="{00000000-0005-0000-0000-0000762A0000}"/>
    <cellStyle name="Normal 20 2 2 2 2 2 7 3 2" xfId="15179" xr:uid="{00000000-0005-0000-0000-0000772A0000}"/>
    <cellStyle name="Normal 20 2 2 2 2 2 7 3 2 2" xfId="28080" xr:uid="{00000000-0005-0000-0000-0000782A0000}"/>
    <cellStyle name="Normal 20 2 2 2 2 2 7 3 3" xfId="18878" xr:uid="{00000000-0005-0000-0000-0000792A0000}"/>
    <cellStyle name="Normal 20 2 2 2 2 2 7 3 4" xfId="24382" xr:uid="{00000000-0005-0000-0000-00007A2A0000}"/>
    <cellStyle name="Normal 20 2 2 2 2 2 7 3 5" xfId="31783" xr:uid="{00000000-0005-0000-0000-00007B2A0000}"/>
    <cellStyle name="Normal 20 2 2 2 2 2 7 3 6" xfId="35485" xr:uid="{00000000-0005-0000-0000-00007C2A0000}"/>
    <cellStyle name="Normal 20 2 2 2 2 2 7 3 7" xfId="39197" xr:uid="{00000000-0005-0000-0000-00007D2A0000}"/>
    <cellStyle name="Normal 20 2 2 2 2 2 7 3 8" xfId="42904" xr:uid="{00000000-0005-0000-0000-00007E2A0000}"/>
    <cellStyle name="Normal 20 2 2 2 2 2 7 3 9" xfId="46607" xr:uid="{00000000-0005-0000-0000-00007F2A0000}"/>
    <cellStyle name="Normal 20 2 2 2 2 2 7 4" xfId="9667" xr:uid="{00000000-0005-0000-0000-0000802A0000}"/>
    <cellStyle name="Normal 20 2 2 2 2 2 7 4 2" xfId="22576" xr:uid="{00000000-0005-0000-0000-0000812A0000}"/>
    <cellStyle name="Normal 20 2 2 2 2 2 7 5" xfId="13286" xr:uid="{00000000-0005-0000-0000-0000822A0000}"/>
    <cellStyle name="Normal 20 2 2 2 2 2 7 5 2" xfId="26188" xr:uid="{00000000-0005-0000-0000-0000832A0000}"/>
    <cellStyle name="Normal 20 2 2 2 2 2 7 6" xfId="17072" xr:uid="{00000000-0005-0000-0000-0000842A0000}"/>
    <cellStyle name="Normal 20 2 2 2 2 2 7 7" xfId="20684" xr:uid="{00000000-0005-0000-0000-0000852A0000}"/>
    <cellStyle name="Normal 20 2 2 2 2 2 7 8" xfId="29977" xr:uid="{00000000-0005-0000-0000-0000862A0000}"/>
    <cellStyle name="Normal 20 2 2 2 2 2 7 9" xfId="33679" xr:uid="{00000000-0005-0000-0000-0000872A0000}"/>
    <cellStyle name="Normal 20 2 2 2 2 2 8" xfId="7831" xr:uid="{00000000-0005-0000-0000-0000882A0000}"/>
    <cellStyle name="Normal 20 2 2 2 2 2 8 10" xfId="37477" xr:uid="{00000000-0005-0000-0000-0000892A0000}"/>
    <cellStyle name="Normal 20 2 2 2 2 2 8 11" xfId="41184" xr:uid="{00000000-0005-0000-0000-00008A2A0000}"/>
    <cellStyle name="Normal 20 2 2 2 2 2 8 12" xfId="44887" xr:uid="{00000000-0005-0000-0000-00008B2A0000}"/>
    <cellStyle name="Normal 20 2 2 2 2 2 8 13" xfId="48590" xr:uid="{00000000-0005-0000-0000-00008C2A0000}"/>
    <cellStyle name="Normal 20 2 2 2 2 2 8 2" xfId="8611" xr:uid="{00000000-0005-0000-0000-00008D2A0000}"/>
    <cellStyle name="Normal 20 2 2 2 2 2 8 2 10" xfId="41958" xr:uid="{00000000-0005-0000-0000-00008E2A0000}"/>
    <cellStyle name="Normal 20 2 2 2 2 2 8 2 11" xfId="45661" xr:uid="{00000000-0005-0000-0000-00008F2A0000}"/>
    <cellStyle name="Normal 20 2 2 2 2 2 8 2 12" xfId="49364" xr:uid="{00000000-0005-0000-0000-0000902A0000}"/>
    <cellStyle name="Normal 20 2 2 2 2 2 8 2 2" xfId="12333" xr:uid="{00000000-0005-0000-0000-0000912A0000}"/>
    <cellStyle name="Normal 20 2 2 2 2 2 8 2 2 10" xfId="51170" xr:uid="{00000000-0005-0000-0000-0000922A0000}"/>
    <cellStyle name="Normal 20 2 2 2 2 2 8 2 2 2" xfId="16039" xr:uid="{00000000-0005-0000-0000-0000932A0000}"/>
    <cellStyle name="Normal 20 2 2 2 2 2 8 2 2 2 2" xfId="28940" xr:uid="{00000000-0005-0000-0000-0000942A0000}"/>
    <cellStyle name="Normal 20 2 2 2 2 2 8 2 2 3" xfId="19738" xr:uid="{00000000-0005-0000-0000-0000952A0000}"/>
    <cellStyle name="Normal 20 2 2 2 2 2 8 2 2 4" xfId="25242" xr:uid="{00000000-0005-0000-0000-0000962A0000}"/>
    <cellStyle name="Normal 20 2 2 2 2 2 8 2 2 5" xfId="32643" xr:uid="{00000000-0005-0000-0000-0000972A0000}"/>
    <cellStyle name="Normal 20 2 2 2 2 2 8 2 2 6" xfId="36345" xr:uid="{00000000-0005-0000-0000-0000982A0000}"/>
    <cellStyle name="Normal 20 2 2 2 2 2 8 2 2 7" xfId="40057" xr:uid="{00000000-0005-0000-0000-0000992A0000}"/>
    <cellStyle name="Normal 20 2 2 2 2 2 8 2 2 8" xfId="43764" xr:uid="{00000000-0005-0000-0000-00009A2A0000}"/>
    <cellStyle name="Normal 20 2 2 2 2 2 8 2 2 9" xfId="47467" xr:uid="{00000000-0005-0000-0000-00009B2A0000}"/>
    <cellStyle name="Normal 20 2 2 2 2 2 8 2 3" xfId="10527" xr:uid="{00000000-0005-0000-0000-00009C2A0000}"/>
    <cellStyle name="Normal 20 2 2 2 2 2 8 2 3 2" xfId="23436" xr:uid="{00000000-0005-0000-0000-00009D2A0000}"/>
    <cellStyle name="Normal 20 2 2 2 2 2 8 2 4" xfId="14146" xr:uid="{00000000-0005-0000-0000-00009E2A0000}"/>
    <cellStyle name="Normal 20 2 2 2 2 2 8 2 4 2" xfId="27048" xr:uid="{00000000-0005-0000-0000-00009F2A0000}"/>
    <cellStyle name="Normal 20 2 2 2 2 2 8 2 5" xfId="17932" xr:uid="{00000000-0005-0000-0000-0000A02A0000}"/>
    <cellStyle name="Normal 20 2 2 2 2 2 8 2 6" xfId="21544" xr:uid="{00000000-0005-0000-0000-0000A12A0000}"/>
    <cellStyle name="Normal 20 2 2 2 2 2 8 2 7" xfId="30837" xr:uid="{00000000-0005-0000-0000-0000A22A0000}"/>
    <cellStyle name="Normal 20 2 2 2 2 2 8 2 8" xfId="34539" xr:uid="{00000000-0005-0000-0000-0000A32A0000}"/>
    <cellStyle name="Normal 20 2 2 2 2 2 8 2 9" xfId="38251" xr:uid="{00000000-0005-0000-0000-0000A42A0000}"/>
    <cellStyle name="Normal 20 2 2 2 2 2 8 3" xfId="11559" xr:uid="{00000000-0005-0000-0000-0000A52A0000}"/>
    <cellStyle name="Normal 20 2 2 2 2 2 8 3 10" xfId="50396" xr:uid="{00000000-0005-0000-0000-0000A62A0000}"/>
    <cellStyle name="Normal 20 2 2 2 2 2 8 3 2" xfId="15265" xr:uid="{00000000-0005-0000-0000-0000A72A0000}"/>
    <cellStyle name="Normal 20 2 2 2 2 2 8 3 2 2" xfId="28166" xr:uid="{00000000-0005-0000-0000-0000A82A0000}"/>
    <cellStyle name="Normal 20 2 2 2 2 2 8 3 3" xfId="18964" xr:uid="{00000000-0005-0000-0000-0000A92A0000}"/>
    <cellStyle name="Normal 20 2 2 2 2 2 8 3 4" xfId="24468" xr:uid="{00000000-0005-0000-0000-0000AA2A0000}"/>
    <cellStyle name="Normal 20 2 2 2 2 2 8 3 5" xfId="31869" xr:uid="{00000000-0005-0000-0000-0000AB2A0000}"/>
    <cellStyle name="Normal 20 2 2 2 2 2 8 3 6" xfId="35571" xr:uid="{00000000-0005-0000-0000-0000AC2A0000}"/>
    <cellStyle name="Normal 20 2 2 2 2 2 8 3 7" xfId="39283" xr:uid="{00000000-0005-0000-0000-0000AD2A0000}"/>
    <cellStyle name="Normal 20 2 2 2 2 2 8 3 8" xfId="42990" xr:uid="{00000000-0005-0000-0000-0000AE2A0000}"/>
    <cellStyle name="Normal 20 2 2 2 2 2 8 3 9" xfId="46693" xr:uid="{00000000-0005-0000-0000-0000AF2A0000}"/>
    <cellStyle name="Normal 20 2 2 2 2 2 8 4" xfId="9753" xr:uid="{00000000-0005-0000-0000-0000B02A0000}"/>
    <cellStyle name="Normal 20 2 2 2 2 2 8 4 2" xfId="22662" xr:uid="{00000000-0005-0000-0000-0000B12A0000}"/>
    <cellStyle name="Normal 20 2 2 2 2 2 8 5" xfId="13372" xr:uid="{00000000-0005-0000-0000-0000B22A0000}"/>
    <cellStyle name="Normal 20 2 2 2 2 2 8 5 2" xfId="26274" xr:uid="{00000000-0005-0000-0000-0000B32A0000}"/>
    <cellStyle name="Normal 20 2 2 2 2 2 8 6" xfId="17158" xr:uid="{00000000-0005-0000-0000-0000B42A0000}"/>
    <cellStyle name="Normal 20 2 2 2 2 2 8 7" xfId="20770" xr:uid="{00000000-0005-0000-0000-0000B52A0000}"/>
    <cellStyle name="Normal 20 2 2 2 2 2 8 8" xfId="30063" xr:uid="{00000000-0005-0000-0000-0000B62A0000}"/>
    <cellStyle name="Normal 20 2 2 2 2 2 8 9" xfId="33765" xr:uid="{00000000-0005-0000-0000-0000B72A0000}"/>
    <cellStyle name="Normal 20 2 2 2 2 2 9" xfId="8181" xr:uid="{00000000-0005-0000-0000-0000B82A0000}"/>
    <cellStyle name="Normal 20 2 2 2 2 2 9 10" xfId="41528" xr:uid="{00000000-0005-0000-0000-0000B92A0000}"/>
    <cellStyle name="Normal 20 2 2 2 2 2 9 11" xfId="45231" xr:uid="{00000000-0005-0000-0000-0000BA2A0000}"/>
    <cellStyle name="Normal 20 2 2 2 2 2 9 12" xfId="48934" xr:uid="{00000000-0005-0000-0000-0000BB2A0000}"/>
    <cellStyle name="Normal 20 2 2 2 2 2 9 2" xfId="11903" xr:uid="{00000000-0005-0000-0000-0000BC2A0000}"/>
    <cellStyle name="Normal 20 2 2 2 2 2 9 2 10" xfId="50740" xr:uid="{00000000-0005-0000-0000-0000BD2A0000}"/>
    <cellStyle name="Normal 20 2 2 2 2 2 9 2 2" xfId="15609" xr:uid="{00000000-0005-0000-0000-0000BE2A0000}"/>
    <cellStyle name="Normal 20 2 2 2 2 2 9 2 2 2" xfId="28510" xr:uid="{00000000-0005-0000-0000-0000BF2A0000}"/>
    <cellStyle name="Normal 20 2 2 2 2 2 9 2 3" xfId="19308" xr:uid="{00000000-0005-0000-0000-0000C02A0000}"/>
    <cellStyle name="Normal 20 2 2 2 2 2 9 2 4" xfId="24812" xr:uid="{00000000-0005-0000-0000-0000C12A0000}"/>
    <cellStyle name="Normal 20 2 2 2 2 2 9 2 5" xfId="32213" xr:uid="{00000000-0005-0000-0000-0000C22A0000}"/>
    <cellStyle name="Normal 20 2 2 2 2 2 9 2 6" xfId="35915" xr:uid="{00000000-0005-0000-0000-0000C32A0000}"/>
    <cellStyle name="Normal 20 2 2 2 2 2 9 2 7" xfId="39627" xr:uid="{00000000-0005-0000-0000-0000C42A0000}"/>
    <cellStyle name="Normal 20 2 2 2 2 2 9 2 8" xfId="43334" xr:uid="{00000000-0005-0000-0000-0000C52A0000}"/>
    <cellStyle name="Normal 20 2 2 2 2 2 9 2 9" xfId="47037" xr:uid="{00000000-0005-0000-0000-0000C62A0000}"/>
    <cellStyle name="Normal 20 2 2 2 2 2 9 3" xfId="10097" xr:uid="{00000000-0005-0000-0000-0000C72A0000}"/>
    <cellStyle name="Normal 20 2 2 2 2 2 9 3 2" xfId="23006" xr:uid="{00000000-0005-0000-0000-0000C82A0000}"/>
    <cellStyle name="Normal 20 2 2 2 2 2 9 4" xfId="13716" xr:uid="{00000000-0005-0000-0000-0000C92A0000}"/>
    <cellStyle name="Normal 20 2 2 2 2 2 9 4 2" xfId="26618" xr:uid="{00000000-0005-0000-0000-0000CA2A0000}"/>
    <cellStyle name="Normal 20 2 2 2 2 2 9 5" xfId="17502" xr:uid="{00000000-0005-0000-0000-0000CB2A0000}"/>
    <cellStyle name="Normal 20 2 2 2 2 2 9 6" xfId="21114" xr:uid="{00000000-0005-0000-0000-0000CC2A0000}"/>
    <cellStyle name="Normal 20 2 2 2 2 2 9 7" xfId="30407" xr:uid="{00000000-0005-0000-0000-0000CD2A0000}"/>
    <cellStyle name="Normal 20 2 2 2 2 2 9 8" xfId="34109" xr:uid="{00000000-0005-0000-0000-0000CE2A0000}"/>
    <cellStyle name="Normal 20 2 2 2 2 2 9 9" xfId="37821" xr:uid="{00000000-0005-0000-0000-0000CF2A0000}"/>
    <cellStyle name="Normal 20 2 2 2 2 20" xfId="40667" xr:uid="{00000000-0005-0000-0000-0000D02A0000}"/>
    <cellStyle name="Normal 20 2 2 2 2 21" xfId="44369" xr:uid="{00000000-0005-0000-0000-0000D12A0000}"/>
    <cellStyle name="Normal 20 2 2 2 2 22" xfId="48073" xr:uid="{00000000-0005-0000-0000-0000D22A0000}"/>
    <cellStyle name="Normal 20 2 2 2 2 3" xfId="5579" xr:uid="{00000000-0005-0000-0000-0000D32A0000}"/>
    <cellStyle name="Normal 20 2 2 2 2 4" xfId="6949" xr:uid="{00000000-0005-0000-0000-0000D42A0000}"/>
    <cellStyle name="Normal 20 2 2 2 2 4 10" xfId="29718" xr:uid="{00000000-0005-0000-0000-0000D52A0000}"/>
    <cellStyle name="Normal 20 2 2 2 2 4 11" xfId="33420" xr:uid="{00000000-0005-0000-0000-0000D62A0000}"/>
    <cellStyle name="Normal 20 2 2 2 2 4 12" xfId="37130" xr:uid="{00000000-0005-0000-0000-0000D72A0000}"/>
    <cellStyle name="Normal 20 2 2 2 2 4 13" xfId="40839" xr:uid="{00000000-0005-0000-0000-0000D82A0000}"/>
    <cellStyle name="Normal 20 2 2 2 2 4 14" xfId="44542" xr:uid="{00000000-0005-0000-0000-0000D92A0000}"/>
    <cellStyle name="Normal 20 2 2 2 2 4 15" xfId="48245" xr:uid="{00000000-0005-0000-0000-0000DA2A0000}"/>
    <cellStyle name="Normal 20 2 2 2 2 4 2" xfId="7919" xr:uid="{00000000-0005-0000-0000-0000DB2A0000}"/>
    <cellStyle name="Normal 20 2 2 2 2 4 2 10" xfId="37562" xr:uid="{00000000-0005-0000-0000-0000DC2A0000}"/>
    <cellStyle name="Normal 20 2 2 2 2 4 2 11" xfId="41269" xr:uid="{00000000-0005-0000-0000-0000DD2A0000}"/>
    <cellStyle name="Normal 20 2 2 2 2 4 2 12" xfId="44972" xr:uid="{00000000-0005-0000-0000-0000DE2A0000}"/>
    <cellStyle name="Normal 20 2 2 2 2 4 2 13" xfId="48675" xr:uid="{00000000-0005-0000-0000-0000DF2A0000}"/>
    <cellStyle name="Normal 20 2 2 2 2 4 2 2" xfId="8696" xr:uid="{00000000-0005-0000-0000-0000E02A0000}"/>
    <cellStyle name="Normal 20 2 2 2 2 4 2 2 10" xfId="42043" xr:uid="{00000000-0005-0000-0000-0000E12A0000}"/>
    <cellStyle name="Normal 20 2 2 2 2 4 2 2 11" xfId="45746" xr:uid="{00000000-0005-0000-0000-0000E22A0000}"/>
    <cellStyle name="Normal 20 2 2 2 2 4 2 2 12" xfId="49449" xr:uid="{00000000-0005-0000-0000-0000E32A0000}"/>
    <cellStyle name="Normal 20 2 2 2 2 4 2 2 2" xfId="12418" xr:uid="{00000000-0005-0000-0000-0000E42A0000}"/>
    <cellStyle name="Normal 20 2 2 2 2 4 2 2 2 10" xfId="51255" xr:uid="{00000000-0005-0000-0000-0000E52A0000}"/>
    <cellStyle name="Normal 20 2 2 2 2 4 2 2 2 2" xfId="16124" xr:uid="{00000000-0005-0000-0000-0000E62A0000}"/>
    <cellStyle name="Normal 20 2 2 2 2 4 2 2 2 2 2" xfId="29025" xr:uid="{00000000-0005-0000-0000-0000E72A0000}"/>
    <cellStyle name="Normal 20 2 2 2 2 4 2 2 2 3" xfId="19823" xr:uid="{00000000-0005-0000-0000-0000E82A0000}"/>
    <cellStyle name="Normal 20 2 2 2 2 4 2 2 2 4" xfId="25327" xr:uid="{00000000-0005-0000-0000-0000E92A0000}"/>
    <cellStyle name="Normal 20 2 2 2 2 4 2 2 2 5" xfId="32728" xr:uid="{00000000-0005-0000-0000-0000EA2A0000}"/>
    <cellStyle name="Normal 20 2 2 2 2 4 2 2 2 6" xfId="36430" xr:uid="{00000000-0005-0000-0000-0000EB2A0000}"/>
    <cellStyle name="Normal 20 2 2 2 2 4 2 2 2 7" xfId="40142" xr:uid="{00000000-0005-0000-0000-0000EC2A0000}"/>
    <cellStyle name="Normal 20 2 2 2 2 4 2 2 2 8" xfId="43849" xr:uid="{00000000-0005-0000-0000-0000ED2A0000}"/>
    <cellStyle name="Normal 20 2 2 2 2 4 2 2 2 9" xfId="47552" xr:uid="{00000000-0005-0000-0000-0000EE2A0000}"/>
    <cellStyle name="Normal 20 2 2 2 2 4 2 2 3" xfId="10612" xr:uid="{00000000-0005-0000-0000-0000EF2A0000}"/>
    <cellStyle name="Normal 20 2 2 2 2 4 2 2 3 2" xfId="23521" xr:uid="{00000000-0005-0000-0000-0000F02A0000}"/>
    <cellStyle name="Normal 20 2 2 2 2 4 2 2 4" xfId="14231" xr:uid="{00000000-0005-0000-0000-0000F12A0000}"/>
    <cellStyle name="Normal 20 2 2 2 2 4 2 2 4 2" xfId="27133" xr:uid="{00000000-0005-0000-0000-0000F22A0000}"/>
    <cellStyle name="Normal 20 2 2 2 2 4 2 2 5" xfId="18017" xr:uid="{00000000-0005-0000-0000-0000F32A0000}"/>
    <cellStyle name="Normal 20 2 2 2 2 4 2 2 6" xfId="21629" xr:uid="{00000000-0005-0000-0000-0000F42A0000}"/>
    <cellStyle name="Normal 20 2 2 2 2 4 2 2 7" xfId="30922" xr:uid="{00000000-0005-0000-0000-0000F52A0000}"/>
    <cellStyle name="Normal 20 2 2 2 2 4 2 2 8" xfId="34624" xr:uid="{00000000-0005-0000-0000-0000F62A0000}"/>
    <cellStyle name="Normal 20 2 2 2 2 4 2 2 9" xfId="38336" xr:uid="{00000000-0005-0000-0000-0000F72A0000}"/>
    <cellStyle name="Normal 20 2 2 2 2 4 2 3" xfId="11644" xr:uid="{00000000-0005-0000-0000-0000F82A0000}"/>
    <cellStyle name="Normal 20 2 2 2 2 4 2 3 10" xfId="50481" xr:uid="{00000000-0005-0000-0000-0000F92A0000}"/>
    <cellStyle name="Normal 20 2 2 2 2 4 2 3 2" xfId="15350" xr:uid="{00000000-0005-0000-0000-0000FA2A0000}"/>
    <cellStyle name="Normal 20 2 2 2 2 4 2 3 2 2" xfId="28251" xr:uid="{00000000-0005-0000-0000-0000FB2A0000}"/>
    <cellStyle name="Normal 20 2 2 2 2 4 2 3 3" xfId="19049" xr:uid="{00000000-0005-0000-0000-0000FC2A0000}"/>
    <cellStyle name="Normal 20 2 2 2 2 4 2 3 4" xfId="24553" xr:uid="{00000000-0005-0000-0000-0000FD2A0000}"/>
    <cellStyle name="Normal 20 2 2 2 2 4 2 3 5" xfId="31954" xr:uid="{00000000-0005-0000-0000-0000FE2A0000}"/>
    <cellStyle name="Normal 20 2 2 2 2 4 2 3 6" xfId="35656" xr:uid="{00000000-0005-0000-0000-0000FF2A0000}"/>
    <cellStyle name="Normal 20 2 2 2 2 4 2 3 7" xfId="39368" xr:uid="{00000000-0005-0000-0000-0000002B0000}"/>
    <cellStyle name="Normal 20 2 2 2 2 4 2 3 8" xfId="43075" xr:uid="{00000000-0005-0000-0000-0000012B0000}"/>
    <cellStyle name="Normal 20 2 2 2 2 4 2 3 9" xfId="46778" xr:uid="{00000000-0005-0000-0000-0000022B0000}"/>
    <cellStyle name="Normal 20 2 2 2 2 4 2 4" xfId="9838" xr:uid="{00000000-0005-0000-0000-0000032B0000}"/>
    <cellStyle name="Normal 20 2 2 2 2 4 2 4 2" xfId="22747" xr:uid="{00000000-0005-0000-0000-0000042B0000}"/>
    <cellStyle name="Normal 20 2 2 2 2 4 2 5" xfId="13457" xr:uid="{00000000-0005-0000-0000-0000052B0000}"/>
    <cellStyle name="Normal 20 2 2 2 2 4 2 5 2" xfId="26359" xr:uid="{00000000-0005-0000-0000-0000062B0000}"/>
    <cellStyle name="Normal 20 2 2 2 2 4 2 6" xfId="17243" xr:uid="{00000000-0005-0000-0000-0000072B0000}"/>
    <cellStyle name="Normal 20 2 2 2 2 4 2 7" xfId="20855" xr:uid="{00000000-0005-0000-0000-0000082B0000}"/>
    <cellStyle name="Normal 20 2 2 2 2 4 2 8" xfId="30148" xr:uid="{00000000-0005-0000-0000-0000092B0000}"/>
    <cellStyle name="Normal 20 2 2 2 2 4 2 9" xfId="33850" xr:uid="{00000000-0005-0000-0000-00000A2B0000}"/>
    <cellStyle name="Normal 20 2 2 2 2 4 3" xfId="8266" xr:uid="{00000000-0005-0000-0000-00000B2B0000}"/>
    <cellStyle name="Normal 20 2 2 2 2 4 3 10" xfId="41613" xr:uid="{00000000-0005-0000-0000-00000C2B0000}"/>
    <cellStyle name="Normal 20 2 2 2 2 4 3 11" xfId="45316" xr:uid="{00000000-0005-0000-0000-00000D2B0000}"/>
    <cellStyle name="Normal 20 2 2 2 2 4 3 12" xfId="49019" xr:uid="{00000000-0005-0000-0000-00000E2B0000}"/>
    <cellStyle name="Normal 20 2 2 2 2 4 3 2" xfId="11988" xr:uid="{00000000-0005-0000-0000-00000F2B0000}"/>
    <cellStyle name="Normal 20 2 2 2 2 4 3 2 10" xfId="50825" xr:uid="{00000000-0005-0000-0000-0000102B0000}"/>
    <cellStyle name="Normal 20 2 2 2 2 4 3 2 2" xfId="15694" xr:uid="{00000000-0005-0000-0000-0000112B0000}"/>
    <cellStyle name="Normal 20 2 2 2 2 4 3 2 2 2" xfId="28595" xr:uid="{00000000-0005-0000-0000-0000122B0000}"/>
    <cellStyle name="Normal 20 2 2 2 2 4 3 2 3" xfId="19393" xr:uid="{00000000-0005-0000-0000-0000132B0000}"/>
    <cellStyle name="Normal 20 2 2 2 2 4 3 2 4" xfId="24897" xr:uid="{00000000-0005-0000-0000-0000142B0000}"/>
    <cellStyle name="Normal 20 2 2 2 2 4 3 2 5" xfId="32298" xr:uid="{00000000-0005-0000-0000-0000152B0000}"/>
    <cellStyle name="Normal 20 2 2 2 2 4 3 2 6" xfId="36000" xr:uid="{00000000-0005-0000-0000-0000162B0000}"/>
    <cellStyle name="Normal 20 2 2 2 2 4 3 2 7" xfId="39712" xr:uid="{00000000-0005-0000-0000-0000172B0000}"/>
    <cellStyle name="Normal 20 2 2 2 2 4 3 2 8" xfId="43419" xr:uid="{00000000-0005-0000-0000-0000182B0000}"/>
    <cellStyle name="Normal 20 2 2 2 2 4 3 2 9" xfId="47122" xr:uid="{00000000-0005-0000-0000-0000192B0000}"/>
    <cellStyle name="Normal 20 2 2 2 2 4 3 3" xfId="10182" xr:uid="{00000000-0005-0000-0000-00001A2B0000}"/>
    <cellStyle name="Normal 20 2 2 2 2 4 3 3 2" xfId="23091" xr:uid="{00000000-0005-0000-0000-00001B2B0000}"/>
    <cellStyle name="Normal 20 2 2 2 2 4 3 4" xfId="13801" xr:uid="{00000000-0005-0000-0000-00001C2B0000}"/>
    <cellStyle name="Normal 20 2 2 2 2 4 3 4 2" xfId="26703" xr:uid="{00000000-0005-0000-0000-00001D2B0000}"/>
    <cellStyle name="Normal 20 2 2 2 2 4 3 5" xfId="17587" xr:uid="{00000000-0005-0000-0000-00001E2B0000}"/>
    <cellStyle name="Normal 20 2 2 2 2 4 3 6" xfId="21199" xr:uid="{00000000-0005-0000-0000-00001F2B0000}"/>
    <cellStyle name="Normal 20 2 2 2 2 4 3 7" xfId="30492" xr:uid="{00000000-0005-0000-0000-0000202B0000}"/>
    <cellStyle name="Normal 20 2 2 2 2 4 3 8" xfId="34194" xr:uid="{00000000-0005-0000-0000-0000212B0000}"/>
    <cellStyle name="Normal 20 2 2 2 2 4 3 9" xfId="37906" xr:uid="{00000000-0005-0000-0000-0000222B0000}"/>
    <cellStyle name="Normal 20 2 2 2 2 4 4" xfId="8955" xr:uid="{00000000-0005-0000-0000-0000232B0000}"/>
    <cellStyle name="Normal 20 2 2 2 2 4 4 10" xfId="42301" xr:uid="{00000000-0005-0000-0000-0000242B0000}"/>
    <cellStyle name="Normal 20 2 2 2 2 4 4 11" xfId="46004" xr:uid="{00000000-0005-0000-0000-0000252B0000}"/>
    <cellStyle name="Normal 20 2 2 2 2 4 4 12" xfId="49707" xr:uid="{00000000-0005-0000-0000-0000262B0000}"/>
    <cellStyle name="Normal 20 2 2 2 2 4 4 2" xfId="12676" xr:uid="{00000000-0005-0000-0000-0000272B0000}"/>
    <cellStyle name="Normal 20 2 2 2 2 4 4 2 10" xfId="51513" xr:uid="{00000000-0005-0000-0000-0000282B0000}"/>
    <cellStyle name="Normal 20 2 2 2 2 4 4 2 2" xfId="16382" xr:uid="{00000000-0005-0000-0000-0000292B0000}"/>
    <cellStyle name="Normal 20 2 2 2 2 4 4 2 2 2" xfId="29283" xr:uid="{00000000-0005-0000-0000-00002A2B0000}"/>
    <cellStyle name="Normal 20 2 2 2 2 4 4 2 3" xfId="20081" xr:uid="{00000000-0005-0000-0000-00002B2B0000}"/>
    <cellStyle name="Normal 20 2 2 2 2 4 4 2 4" xfId="25585" xr:uid="{00000000-0005-0000-0000-00002C2B0000}"/>
    <cellStyle name="Normal 20 2 2 2 2 4 4 2 5" xfId="32986" xr:uid="{00000000-0005-0000-0000-00002D2B0000}"/>
    <cellStyle name="Normal 20 2 2 2 2 4 4 2 6" xfId="36688" xr:uid="{00000000-0005-0000-0000-00002E2B0000}"/>
    <cellStyle name="Normal 20 2 2 2 2 4 4 2 7" xfId="40400" xr:uid="{00000000-0005-0000-0000-00002F2B0000}"/>
    <cellStyle name="Normal 20 2 2 2 2 4 4 2 8" xfId="44107" xr:uid="{00000000-0005-0000-0000-0000302B0000}"/>
    <cellStyle name="Normal 20 2 2 2 2 4 4 2 9" xfId="47810" xr:uid="{00000000-0005-0000-0000-0000312B0000}"/>
    <cellStyle name="Normal 20 2 2 2 2 4 4 3" xfId="10870" xr:uid="{00000000-0005-0000-0000-0000322B0000}"/>
    <cellStyle name="Normal 20 2 2 2 2 4 4 3 2" xfId="23779" xr:uid="{00000000-0005-0000-0000-0000332B0000}"/>
    <cellStyle name="Normal 20 2 2 2 2 4 4 4" xfId="14489" xr:uid="{00000000-0005-0000-0000-0000342B0000}"/>
    <cellStyle name="Normal 20 2 2 2 2 4 4 4 2" xfId="27391" xr:uid="{00000000-0005-0000-0000-0000352B0000}"/>
    <cellStyle name="Normal 20 2 2 2 2 4 4 5" xfId="18275" xr:uid="{00000000-0005-0000-0000-0000362B0000}"/>
    <cellStyle name="Normal 20 2 2 2 2 4 4 6" xfId="21887" xr:uid="{00000000-0005-0000-0000-0000372B0000}"/>
    <cellStyle name="Normal 20 2 2 2 2 4 4 7" xfId="31180" xr:uid="{00000000-0005-0000-0000-0000382B0000}"/>
    <cellStyle name="Normal 20 2 2 2 2 4 4 8" xfId="34882" xr:uid="{00000000-0005-0000-0000-0000392B0000}"/>
    <cellStyle name="Normal 20 2 2 2 2 4 4 9" xfId="38594" xr:uid="{00000000-0005-0000-0000-00003A2B0000}"/>
    <cellStyle name="Normal 20 2 2 2 2 4 5" xfId="11214" xr:uid="{00000000-0005-0000-0000-00003B2B0000}"/>
    <cellStyle name="Normal 20 2 2 2 2 4 5 10" xfId="50051" xr:uid="{00000000-0005-0000-0000-00003C2B0000}"/>
    <cellStyle name="Normal 20 2 2 2 2 4 5 2" xfId="14920" xr:uid="{00000000-0005-0000-0000-00003D2B0000}"/>
    <cellStyle name="Normal 20 2 2 2 2 4 5 2 2" xfId="27821" xr:uid="{00000000-0005-0000-0000-00003E2B0000}"/>
    <cellStyle name="Normal 20 2 2 2 2 4 5 3" xfId="18619" xr:uid="{00000000-0005-0000-0000-00003F2B0000}"/>
    <cellStyle name="Normal 20 2 2 2 2 4 5 4" xfId="24123" xr:uid="{00000000-0005-0000-0000-0000402B0000}"/>
    <cellStyle name="Normal 20 2 2 2 2 4 5 5" xfId="31524" xr:uid="{00000000-0005-0000-0000-0000412B0000}"/>
    <cellStyle name="Normal 20 2 2 2 2 4 5 6" xfId="35226" xr:uid="{00000000-0005-0000-0000-0000422B0000}"/>
    <cellStyle name="Normal 20 2 2 2 2 4 5 7" xfId="38938" xr:uid="{00000000-0005-0000-0000-0000432B0000}"/>
    <cellStyle name="Normal 20 2 2 2 2 4 5 8" xfId="42645" xr:uid="{00000000-0005-0000-0000-0000442B0000}"/>
    <cellStyle name="Normal 20 2 2 2 2 4 5 9" xfId="46348" xr:uid="{00000000-0005-0000-0000-0000452B0000}"/>
    <cellStyle name="Normal 20 2 2 2 2 4 6" xfId="9408" xr:uid="{00000000-0005-0000-0000-0000462B0000}"/>
    <cellStyle name="Normal 20 2 2 2 2 4 6 2" xfId="22317" xr:uid="{00000000-0005-0000-0000-0000472B0000}"/>
    <cellStyle name="Normal 20 2 2 2 2 4 7" xfId="13027" xr:uid="{00000000-0005-0000-0000-0000482B0000}"/>
    <cellStyle name="Normal 20 2 2 2 2 4 7 2" xfId="25929" xr:uid="{00000000-0005-0000-0000-0000492B0000}"/>
    <cellStyle name="Normal 20 2 2 2 2 4 8" xfId="16813" xr:uid="{00000000-0005-0000-0000-00004A2B0000}"/>
    <cellStyle name="Normal 20 2 2 2 2 4 9" xfId="20425" xr:uid="{00000000-0005-0000-0000-00004B2B0000}"/>
    <cellStyle name="Normal 20 2 2 2 2 5" xfId="7545" xr:uid="{00000000-0005-0000-0000-00004C2B0000}"/>
    <cellStyle name="Normal 20 2 2 2 2 5 10" xfId="29804" xr:uid="{00000000-0005-0000-0000-00004D2B0000}"/>
    <cellStyle name="Normal 20 2 2 2 2 5 11" xfId="33506" xr:uid="{00000000-0005-0000-0000-00004E2B0000}"/>
    <cellStyle name="Normal 20 2 2 2 2 5 12" xfId="37218" xr:uid="{00000000-0005-0000-0000-00004F2B0000}"/>
    <cellStyle name="Normal 20 2 2 2 2 5 13" xfId="40925" xr:uid="{00000000-0005-0000-0000-0000502B0000}"/>
    <cellStyle name="Normal 20 2 2 2 2 5 14" xfId="44628" xr:uid="{00000000-0005-0000-0000-0000512B0000}"/>
    <cellStyle name="Normal 20 2 2 2 2 5 15" xfId="48331" xr:uid="{00000000-0005-0000-0000-0000522B0000}"/>
    <cellStyle name="Normal 20 2 2 2 2 5 2" xfId="8006" xr:uid="{00000000-0005-0000-0000-0000532B0000}"/>
    <cellStyle name="Normal 20 2 2 2 2 5 2 10" xfId="37648" xr:uid="{00000000-0005-0000-0000-0000542B0000}"/>
    <cellStyle name="Normal 20 2 2 2 2 5 2 11" xfId="41355" xr:uid="{00000000-0005-0000-0000-0000552B0000}"/>
    <cellStyle name="Normal 20 2 2 2 2 5 2 12" xfId="45058" xr:uid="{00000000-0005-0000-0000-0000562B0000}"/>
    <cellStyle name="Normal 20 2 2 2 2 5 2 13" xfId="48761" xr:uid="{00000000-0005-0000-0000-0000572B0000}"/>
    <cellStyle name="Normal 20 2 2 2 2 5 2 2" xfId="8782" xr:uid="{00000000-0005-0000-0000-0000582B0000}"/>
    <cellStyle name="Normal 20 2 2 2 2 5 2 2 10" xfId="42129" xr:uid="{00000000-0005-0000-0000-0000592B0000}"/>
    <cellStyle name="Normal 20 2 2 2 2 5 2 2 11" xfId="45832" xr:uid="{00000000-0005-0000-0000-00005A2B0000}"/>
    <cellStyle name="Normal 20 2 2 2 2 5 2 2 12" xfId="49535" xr:uid="{00000000-0005-0000-0000-00005B2B0000}"/>
    <cellStyle name="Normal 20 2 2 2 2 5 2 2 2" xfId="12504" xr:uid="{00000000-0005-0000-0000-00005C2B0000}"/>
    <cellStyle name="Normal 20 2 2 2 2 5 2 2 2 10" xfId="51341" xr:uid="{00000000-0005-0000-0000-00005D2B0000}"/>
    <cellStyle name="Normal 20 2 2 2 2 5 2 2 2 2" xfId="16210" xr:uid="{00000000-0005-0000-0000-00005E2B0000}"/>
    <cellStyle name="Normal 20 2 2 2 2 5 2 2 2 2 2" xfId="29111" xr:uid="{00000000-0005-0000-0000-00005F2B0000}"/>
    <cellStyle name="Normal 20 2 2 2 2 5 2 2 2 3" xfId="19909" xr:uid="{00000000-0005-0000-0000-0000602B0000}"/>
    <cellStyle name="Normal 20 2 2 2 2 5 2 2 2 4" xfId="25413" xr:uid="{00000000-0005-0000-0000-0000612B0000}"/>
    <cellStyle name="Normal 20 2 2 2 2 5 2 2 2 5" xfId="32814" xr:uid="{00000000-0005-0000-0000-0000622B0000}"/>
    <cellStyle name="Normal 20 2 2 2 2 5 2 2 2 6" xfId="36516" xr:uid="{00000000-0005-0000-0000-0000632B0000}"/>
    <cellStyle name="Normal 20 2 2 2 2 5 2 2 2 7" xfId="40228" xr:uid="{00000000-0005-0000-0000-0000642B0000}"/>
    <cellStyle name="Normal 20 2 2 2 2 5 2 2 2 8" xfId="43935" xr:uid="{00000000-0005-0000-0000-0000652B0000}"/>
    <cellStyle name="Normal 20 2 2 2 2 5 2 2 2 9" xfId="47638" xr:uid="{00000000-0005-0000-0000-0000662B0000}"/>
    <cellStyle name="Normal 20 2 2 2 2 5 2 2 3" xfId="10698" xr:uid="{00000000-0005-0000-0000-0000672B0000}"/>
    <cellStyle name="Normal 20 2 2 2 2 5 2 2 3 2" xfId="23607" xr:uid="{00000000-0005-0000-0000-0000682B0000}"/>
    <cellStyle name="Normal 20 2 2 2 2 5 2 2 4" xfId="14317" xr:uid="{00000000-0005-0000-0000-0000692B0000}"/>
    <cellStyle name="Normal 20 2 2 2 2 5 2 2 4 2" xfId="27219" xr:uid="{00000000-0005-0000-0000-00006A2B0000}"/>
    <cellStyle name="Normal 20 2 2 2 2 5 2 2 5" xfId="18103" xr:uid="{00000000-0005-0000-0000-00006B2B0000}"/>
    <cellStyle name="Normal 20 2 2 2 2 5 2 2 6" xfId="21715" xr:uid="{00000000-0005-0000-0000-00006C2B0000}"/>
    <cellStyle name="Normal 20 2 2 2 2 5 2 2 7" xfId="31008" xr:uid="{00000000-0005-0000-0000-00006D2B0000}"/>
    <cellStyle name="Normal 20 2 2 2 2 5 2 2 8" xfId="34710" xr:uid="{00000000-0005-0000-0000-00006E2B0000}"/>
    <cellStyle name="Normal 20 2 2 2 2 5 2 2 9" xfId="38422" xr:uid="{00000000-0005-0000-0000-00006F2B0000}"/>
    <cellStyle name="Normal 20 2 2 2 2 5 2 3" xfId="11730" xr:uid="{00000000-0005-0000-0000-0000702B0000}"/>
    <cellStyle name="Normal 20 2 2 2 2 5 2 3 10" xfId="50567" xr:uid="{00000000-0005-0000-0000-0000712B0000}"/>
    <cellStyle name="Normal 20 2 2 2 2 5 2 3 2" xfId="15436" xr:uid="{00000000-0005-0000-0000-0000722B0000}"/>
    <cellStyle name="Normal 20 2 2 2 2 5 2 3 2 2" xfId="28337" xr:uid="{00000000-0005-0000-0000-0000732B0000}"/>
    <cellStyle name="Normal 20 2 2 2 2 5 2 3 3" xfId="19135" xr:uid="{00000000-0005-0000-0000-0000742B0000}"/>
    <cellStyle name="Normal 20 2 2 2 2 5 2 3 4" xfId="24639" xr:uid="{00000000-0005-0000-0000-0000752B0000}"/>
    <cellStyle name="Normal 20 2 2 2 2 5 2 3 5" xfId="32040" xr:uid="{00000000-0005-0000-0000-0000762B0000}"/>
    <cellStyle name="Normal 20 2 2 2 2 5 2 3 6" xfId="35742" xr:uid="{00000000-0005-0000-0000-0000772B0000}"/>
    <cellStyle name="Normal 20 2 2 2 2 5 2 3 7" xfId="39454" xr:uid="{00000000-0005-0000-0000-0000782B0000}"/>
    <cellStyle name="Normal 20 2 2 2 2 5 2 3 8" xfId="43161" xr:uid="{00000000-0005-0000-0000-0000792B0000}"/>
    <cellStyle name="Normal 20 2 2 2 2 5 2 3 9" xfId="46864" xr:uid="{00000000-0005-0000-0000-00007A2B0000}"/>
    <cellStyle name="Normal 20 2 2 2 2 5 2 4" xfId="9924" xr:uid="{00000000-0005-0000-0000-00007B2B0000}"/>
    <cellStyle name="Normal 20 2 2 2 2 5 2 4 2" xfId="22833" xr:uid="{00000000-0005-0000-0000-00007C2B0000}"/>
    <cellStyle name="Normal 20 2 2 2 2 5 2 5" xfId="13543" xr:uid="{00000000-0005-0000-0000-00007D2B0000}"/>
    <cellStyle name="Normal 20 2 2 2 2 5 2 5 2" xfId="26445" xr:uid="{00000000-0005-0000-0000-00007E2B0000}"/>
    <cellStyle name="Normal 20 2 2 2 2 5 2 6" xfId="17329" xr:uid="{00000000-0005-0000-0000-00007F2B0000}"/>
    <cellStyle name="Normal 20 2 2 2 2 5 2 7" xfId="20941" xr:uid="{00000000-0005-0000-0000-0000802B0000}"/>
    <cellStyle name="Normal 20 2 2 2 2 5 2 8" xfId="30234" xr:uid="{00000000-0005-0000-0000-0000812B0000}"/>
    <cellStyle name="Normal 20 2 2 2 2 5 2 9" xfId="33936" xr:uid="{00000000-0005-0000-0000-0000822B0000}"/>
    <cellStyle name="Normal 20 2 2 2 2 5 3" xfId="8352" xr:uid="{00000000-0005-0000-0000-0000832B0000}"/>
    <cellStyle name="Normal 20 2 2 2 2 5 3 10" xfId="41699" xr:uid="{00000000-0005-0000-0000-0000842B0000}"/>
    <cellStyle name="Normal 20 2 2 2 2 5 3 11" xfId="45402" xr:uid="{00000000-0005-0000-0000-0000852B0000}"/>
    <cellStyle name="Normal 20 2 2 2 2 5 3 12" xfId="49105" xr:uid="{00000000-0005-0000-0000-0000862B0000}"/>
    <cellStyle name="Normal 20 2 2 2 2 5 3 2" xfId="12074" xr:uid="{00000000-0005-0000-0000-0000872B0000}"/>
    <cellStyle name="Normal 20 2 2 2 2 5 3 2 10" xfId="50911" xr:uid="{00000000-0005-0000-0000-0000882B0000}"/>
    <cellStyle name="Normal 20 2 2 2 2 5 3 2 2" xfId="15780" xr:uid="{00000000-0005-0000-0000-0000892B0000}"/>
    <cellStyle name="Normal 20 2 2 2 2 5 3 2 2 2" xfId="28681" xr:uid="{00000000-0005-0000-0000-00008A2B0000}"/>
    <cellStyle name="Normal 20 2 2 2 2 5 3 2 3" xfId="19479" xr:uid="{00000000-0005-0000-0000-00008B2B0000}"/>
    <cellStyle name="Normal 20 2 2 2 2 5 3 2 4" xfId="24983" xr:uid="{00000000-0005-0000-0000-00008C2B0000}"/>
    <cellStyle name="Normal 20 2 2 2 2 5 3 2 5" xfId="32384" xr:uid="{00000000-0005-0000-0000-00008D2B0000}"/>
    <cellStyle name="Normal 20 2 2 2 2 5 3 2 6" xfId="36086" xr:uid="{00000000-0005-0000-0000-00008E2B0000}"/>
    <cellStyle name="Normal 20 2 2 2 2 5 3 2 7" xfId="39798" xr:uid="{00000000-0005-0000-0000-00008F2B0000}"/>
    <cellStyle name="Normal 20 2 2 2 2 5 3 2 8" xfId="43505" xr:uid="{00000000-0005-0000-0000-0000902B0000}"/>
    <cellStyle name="Normal 20 2 2 2 2 5 3 2 9" xfId="47208" xr:uid="{00000000-0005-0000-0000-0000912B0000}"/>
    <cellStyle name="Normal 20 2 2 2 2 5 3 3" xfId="10268" xr:uid="{00000000-0005-0000-0000-0000922B0000}"/>
    <cellStyle name="Normal 20 2 2 2 2 5 3 3 2" xfId="23177" xr:uid="{00000000-0005-0000-0000-0000932B0000}"/>
    <cellStyle name="Normal 20 2 2 2 2 5 3 4" xfId="13887" xr:uid="{00000000-0005-0000-0000-0000942B0000}"/>
    <cellStyle name="Normal 20 2 2 2 2 5 3 4 2" xfId="26789" xr:uid="{00000000-0005-0000-0000-0000952B0000}"/>
    <cellStyle name="Normal 20 2 2 2 2 5 3 5" xfId="17673" xr:uid="{00000000-0005-0000-0000-0000962B0000}"/>
    <cellStyle name="Normal 20 2 2 2 2 5 3 6" xfId="21285" xr:uid="{00000000-0005-0000-0000-0000972B0000}"/>
    <cellStyle name="Normal 20 2 2 2 2 5 3 7" xfId="30578" xr:uid="{00000000-0005-0000-0000-0000982B0000}"/>
    <cellStyle name="Normal 20 2 2 2 2 5 3 8" xfId="34280" xr:uid="{00000000-0005-0000-0000-0000992B0000}"/>
    <cellStyle name="Normal 20 2 2 2 2 5 3 9" xfId="37992" xr:uid="{00000000-0005-0000-0000-00009A2B0000}"/>
    <cellStyle name="Normal 20 2 2 2 2 5 4" xfId="9041" xr:uid="{00000000-0005-0000-0000-00009B2B0000}"/>
    <cellStyle name="Normal 20 2 2 2 2 5 4 10" xfId="42387" xr:uid="{00000000-0005-0000-0000-00009C2B0000}"/>
    <cellStyle name="Normal 20 2 2 2 2 5 4 11" xfId="46090" xr:uid="{00000000-0005-0000-0000-00009D2B0000}"/>
    <cellStyle name="Normal 20 2 2 2 2 5 4 12" xfId="49793" xr:uid="{00000000-0005-0000-0000-00009E2B0000}"/>
    <cellStyle name="Normal 20 2 2 2 2 5 4 2" xfId="12762" xr:uid="{00000000-0005-0000-0000-00009F2B0000}"/>
    <cellStyle name="Normal 20 2 2 2 2 5 4 2 10" xfId="51599" xr:uid="{00000000-0005-0000-0000-0000A02B0000}"/>
    <cellStyle name="Normal 20 2 2 2 2 5 4 2 2" xfId="16468" xr:uid="{00000000-0005-0000-0000-0000A12B0000}"/>
    <cellStyle name="Normal 20 2 2 2 2 5 4 2 2 2" xfId="29369" xr:uid="{00000000-0005-0000-0000-0000A22B0000}"/>
    <cellStyle name="Normal 20 2 2 2 2 5 4 2 3" xfId="20167" xr:uid="{00000000-0005-0000-0000-0000A32B0000}"/>
    <cellStyle name="Normal 20 2 2 2 2 5 4 2 4" xfId="25671" xr:uid="{00000000-0005-0000-0000-0000A42B0000}"/>
    <cellStyle name="Normal 20 2 2 2 2 5 4 2 5" xfId="33072" xr:uid="{00000000-0005-0000-0000-0000A52B0000}"/>
    <cellStyle name="Normal 20 2 2 2 2 5 4 2 6" xfId="36774" xr:uid="{00000000-0005-0000-0000-0000A62B0000}"/>
    <cellStyle name="Normal 20 2 2 2 2 5 4 2 7" xfId="40486" xr:uid="{00000000-0005-0000-0000-0000A72B0000}"/>
    <cellStyle name="Normal 20 2 2 2 2 5 4 2 8" xfId="44193" xr:uid="{00000000-0005-0000-0000-0000A82B0000}"/>
    <cellStyle name="Normal 20 2 2 2 2 5 4 2 9" xfId="47896" xr:uid="{00000000-0005-0000-0000-0000A92B0000}"/>
    <cellStyle name="Normal 20 2 2 2 2 5 4 3" xfId="10956" xr:uid="{00000000-0005-0000-0000-0000AA2B0000}"/>
    <cellStyle name="Normal 20 2 2 2 2 5 4 3 2" xfId="23865" xr:uid="{00000000-0005-0000-0000-0000AB2B0000}"/>
    <cellStyle name="Normal 20 2 2 2 2 5 4 4" xfId="14575" xr:uid="{00000000-0005-0000-0000-0000AC2B0000}"/>
    <cellStyle name="Normal 20 2 2 2 2 5 4 4 2" xfId="27477" xr:uid="{00000000-0005-0000-0000-0000AD2B0000}"/>
    <cellStyle name="Normal 20 2 2 2 2 5 4 5" xfId="18361" xr:uid="{00000000-0005-0000-0000-0000AE2B0000}"/>
    <cellStyle name="Normal 20 2 2 2 2 5 4 6" xfId="21973" xr:uid="{00000000-0005-0000-0000-0000AF2B0000}"/>
    <cellStyle name="Normal 20 2 2 2 2 5 4 7" xfId="31266" xr:uid="{00000000-0005-0000-0000-0000B02B0000}"/>
    <cellStyle name="Normal 20 2 2 2 2 5 4 8" xfId="34968" xr:uid="{00000000-0005-0000-0000-0000B12B0000}"/>
    <cellStyle name="Normal 20 2 2 2 2 5 4 9" xfId="38680" xr:uid="{00000000-0005-0000-0000-0000B22B0000}"/>
    <cellStyle name="Normal 20 2 2 2 2 5 5" xfId="11300" xr:uid="{00000000-0005-0000-0000-0000B32B0000}"/>
    <cellStyle name="Normal 20 2 2 2 2 5 5 10" xfId="50137" xr:uid="{00000000-0005-0000-0000-0000B42B0000}"/>
    <cellStyle name="Normal 20 2 2 2 2 5 5 2" xfId="15006" xr:uid="{00000000-0005-0000-0000-0000B52B0000}"/>
    <cellStyle name="Normal 20 2 2 2 2 5 5 2 2" xfId="27907" xr:uid="{00000000-0005-0000-0000-0000B62B0000}"/>
    <cellStyle name="Normal 20 2 2 2 2 5 5 3" xfId="18705" xr:uid="{00000000-0005-0000-0000-0000B72B0000}"/>
    <cellStyle name="Normal 20 2 2 2 2 5 5 4" xfId="24209" xr:uid="{00000000-0005-0000-0000-0000B82B0000}"/>
    <cellStyle name="Normal 20 2 2 2 2 5 5 5" xfId="31610" xr:uid="{00000000-0005-0000-0000-0000B92B0000}"/>
    <cellStyle name="Normal 20 2 2 2 2 5 5 6" xfId="35312" xr:uid="{00000000-0005-0000-0000-0000BA2B0000}"/>
    <cellStyle name="Normal 20 2 2 2 2 5 5 7" xfId="39024" xr:uid="{00000000-0005-0000-0000-0000BB2B0000}"/>
    <cellStyle name="Normal 20 2 2 2 2 5 5 8" xfId="42731" xr:uid="{00000000-0005-0000-0000-0000BC2B0000}"/>
    <cellStyle name="Normal 20 2 2 2 2 5 5 9" xfId="46434" xr:uid="{00000000-0005-0000-0000-0000BD2B0000}"/>
    <cellStyle name="Normal 20 2 2 2 2 5 6" xfId="9494" xr:uid="{00000000-0005-0000-0000-0000BE2B0000}"/>
    <cellStyle name="Normal 20 2 2 2 2 5 6 2" xfId="22403" xr:uid="{00000000-0005-0000-0000-0000BF2B0000}"/>
    <cellStyle name="Normal 20 2 2 2 2 5 7" xfId="13113" xr:uid="{00000000-0005-0000-0000-0000C02B0000}"/>
    <cellStyle name="Normal 20 2 2 2 2 5 7 2" xfId="26015" xr:uid="{00000000-0005-0000-0000-0000C12B0000}"/>
    <cellStyle name="Normal 20 2 2 2 2 5 8" xfId="16899" xr:uid="{00000000-0005-0000-0000-0000C22B0000}"/>
    <cellStyle name="Normal 20 2 2 2 2 5 9" xfId="20511" xr:uid="{00000000-0005-0000-0000-0000C32B0000}"/>
    <cellStyle name="Normal 20 2 2 2 2 6" xfId="7647" xr:uid="{00000000-0005-0000-0000-0000C42B0000}"/>
    <cellStyle name="Normal 20 2 2 2 2 6 10" xfId="29890" xr:uid="{00000000-0005-0000-0000-0000C52B0000}"/>
    <cellStyle name="Normal 20 2 2 2 2 6 11" xfId="33592" xr:uid="{00000000-0005-0000-0000-0000C62B0000}"/>
    <cellStyle name="Normal 20 2 2 2 2 6 12" xfId="37304" xr:uid="{00000000-0005-0000-0000-0000C72B0000}"/>
    <cellStyle name="Normal 20 2 2 2 2 6 13" xfId="41011" xr:uid="{00000000-0005-0000-0000-0000C82B0000}"/>
    <cellStyle name="Normal 20 2 2 2 2 6 14" xfId="44714" xr:uid="{00000000-0005-0000-0000-0000C92B0000}"/>
    <cellStyle name="Normal 20 2 2 2 2 6 15" xfId="48417" xr:uid="{00000000-0005-0000-0000-0000CA2B0000}"/>
    <cellStyle name="Normal 20 2 2 2 2 6 2" xfId="8092" xr:uid="{00000000-0005-0000-0000-0000CB2B0000}"/>
    <cellStyle name="Normal 20 2 2 2 2 6 2 10" xfId="37734" xr:uid="{00000000-0005-0000-0000-0000CC2B0000}"/>
    <cellStyle name="Normal 20 2 2 2 2 6 2 11" xfId="41441" xr:uid="{00000000-0005-0000-0000-0000CD2B0000}"/>
    <cellStyle name="Normal 20 2 2 2 2 6 2 12" xfId="45144" xr:uid="{00000000-0005-0000-0000-0000CE2B0000}"/>
    <cellStyle name="Normal 20 2 2 2 2 6 2 13" xfId="48847" xr:uid="{00000000-0005-0000-0000-0000CF2B0000}"/>
    <cellStyle name="Normal 20 2 2 2 2 6 2 2" xfId="8868" xr:uid="{00000000-0005-0000-0000-0000D02B0000}"/>
    <cellStyle name="Normal 20 2 2 2 2 6 2 2 10" xfId="42215" xr:uid="{00000000-0005-0000-0000-0000D12B0000}"/>
    <cellStyle name="Normal 20 2 2 2 2 6 2 2 11" xfId="45918" xr:uid="{00000000-0005-0000-0000-0000D22B0000}"/>
    <cellStyle name="Normal 20 2 2 2 2 6 2 2 12" xfId="49621" xr:uid="{00000000-0005-0000-0000-0000D32B0000}"/>
    <cellStyle name="Normal 20 2 2 2 2 6 2 2 2" xfId="12590" xr:uid="{00000000-0005-0000-0000-0000D42B0000}"/>
    <cellStyle name="Normal 20 2 2 2 2 6 2 2 2 10" xfId="51427" xr:uid="{00000000-0005-0000-0000-0000D52B0000}"/>
    <cellStyle name="Normal 20 2 2 2 2 6 2 2 2 2" xfId="16296" xr:uid="{00000000-0005-0000-0000-0000D62B0000}"/>
    <cellStyle name="Normal 20 2 2 2 2 6 2 2 2 2 2" xfId="29197" xr:uid="{00000000-0005-0000-0000-0000D72B0000}"/>
    <cellStyle name="Normal 20 2 2 2 2 6 2 2 2 3" xfId="19995" xr:uid="{00000000-0005-0000-0000-0000D82B0000}"/>
    <cellStyle name="Normal 20 2 2 2 2 6 2 2 2 4" xfId="25499" xr:uid="{00000000-0005-0000-0000-0000D92B0000}"/>
    <cellStyle name="Normal 20 2 2 2 2 6 2 2 2 5" xfId="32900" xr:uid="{00000000-0005-0000-0000-0000DA2B0000}"/>
    <cellStyle name="Normal 20 2 2 2 2 6 2 2 2 6" xfId="36602" xr:uid="{00000000-0005-0000-0000-0000DB2B0000}"/>
    <cellStyle name="Normal 20 2 2 2 2 6 2 2 2 7" xfId="40314" xr:uid="{00000000-0005-0000-0000-0000DC2B0000}"/>
    <cellStyle name="Normal 20 2 2 2 2 6 2 2 2 8" xfId="44021" xr:uid="{00000000-0005-0000-0000-0000DD2B0000}"/>
    <cellStyle name="Normal 20 2 2 2 2 6 2 2 2 9" xfId="47724" xr:uid="{00000000-0005-0000-0000-0000DE2B0000}"/>
    <cellStyle name="Normal 20 2 2 2 2 6 2 2 3" xfId="10784" xr:uid="{00000000-0005-0000-0000-0000DF2B0000}"/>
    <cellStyle name="Normal 20 2 2 2 2 6 2 2 3 2" xfId="23693" xr:uid="{00000000-0005-0000-0000-0000E02B0000}"/>
    <cellStyle name="Normal 20 2 2 2 2 6 2 2 4" xfId="14403" xr:uid="{00000000-0005-0000-0000-0000E12B0000}"/>
    <cellStyle name="Normal 20 2 2 2 2 6 2 2 4 2" xfId="27305" xr:uid="{00000000-0005-0000-0000-0000E22B0000}"/>
    <cellStyle name="Normal 20 2 2 2 2 6 2 2 5" xfId="18189" xr:uid="{00000000-0005-0000-0000-0000E32B0000}"/>
    <cellStyle name="Normal 20 2 2 2 2 6 2 2 6" xfId="21801" xr:uid="{00000000-0005-0000-0000-0000E42B0000}"/>
    <cellStyle name="Normal 20 2 2 2 2 6 2 2 7" xfId="31094" xr:uid="{00000000-0005-0000-0000-0000E52B0000}"/>
    <cellStyle name="Normal 20 2 2 2 2 6 2 2 8" xfId="34796" xr:uid="{00000000-0005-0000-0000-0000E62B0000}"/>
    <cellStyle name="Normal 20 2 2 2 2 6 2 2 9" xfId="38508" xr:uid="{00000000-0005-0000-0000-0000E72B0000}"/>
    <cellStyle name="Normal 20 2 2 2 2 6 2 3" xfId="11816" xr:uid="{00000000-0005-0000-0000-0000E82B0000}"/>
    <cellStyle name="Normal 20 2 2 2 2 6 2 3 10" xfId="50653" xr:uid="{00000000-0005-0000-0000-0000E92B0000}"/>
    <cellStyle name="Normal 20 2 2 2 2 6 2 3 2" xfId="15522" xr:uid="{00000000-0005-0000-0000-0000EA2B0000}"/>
    <cellStyle name="Normal 20 2 2 2 2 6 2 3 2 2" xfId="28423" xr:uid="{00000000-0005-0000-0000-0000EB2B0000}"/>
    <cellStyle name="Normal 20 2 2 2 2 6 2 3 3" xfId="19221" xr:uid="{00000000-0005-0000-0000-0000EC2B0000}"/>
    <cellStyle name="Normal 20 2 2 2 2 6 2 3 4" xfId="24725" xr:uid="{00000000-0005-0000-0000-0000ED2B0000}"/>
    <cellStyle name="Normal 20 2 2 2 2 6 2 3 5" xfId="32126" xr:uid="{00000000-0005-0000-0000-0000EE2B0000}"/>
    <cellStyle name="Normal 20 2 2 2 2 6 2 3 6" xfId="35828" xr:uid="{00000000-0005-0000-0000-0000EF2B0000}"/>
    <cellStyle name="Normal 20 2 2 2 2 6 2 3 7" xfId="39540" xr:uid="{00000000-0005-0000-0000-0000F02B0000}"/>
    <cellStyle name="Normal 20 2 2 2 2 6 2 3 8" xfId="43247" xr:uid="{00000000-0005-0000-0000-0000F12B0000}"/>
    <cellStyle name="Normal 20 2 2 2 2 6 2 3 9" xfId="46950" xr:uid="{00000000-0005-0000-0000-0000F22B0000}"/>
    <cellStyle name="Normal 20 2 2 2 2 6 2 4" xfId="10010" xr:uid="{00000000-0005-0000-0000-0000F32B0000}"/>
    <cellStyle name="Normal 20 2 2 2 2 6 2 4 2" xfId="22919" xr:uid="{00000000-0005-0000-0000-0000F42B0000}"/>
    <cellStyle name="Normal 20 2 2 2 2 6 2 5" xfId="13629" xr:uid="{00000000-0005-0000-0000-0000F52B0000}"/>
    <cellStyle name="Normal 20 2 2 2 2 6 2 5 2" xfId="26531" xr:uid="{00000000-0005-0000-0000-0000F62B0000}"/>
    <cellStyle name="Normal 20 2 2 2 2 6 2 6" xfId="17415" xr:uid="{00000000-0005-0000-0000-0000F72B0000}"/>
    <cellStyle name="Normal 20 2 2 2 2 6 2 7" xfId="21027" xr:uid="{00000000-0005-0000-0000-0000F82B0000}"/>
    <cellStyle name="Normal 20 2 2 2 2 6 2 8" xfId="30320" xr:uid="{00000000-0005-0000-0000-0000F92B0000}"/>
    <cellStyle name="Normal 20 2 2 2 2 6 2 9" xfId="34022" xr:uid="{00000000-0005-0000-0000-0000FA2B0000}"/>
    <cellStyle name="Normal 20 2 2 2 2 6 3" xfId="8438" xr:uid="{00000000-0005-0000-0000-0000FB2B0000}"/>
    <cellStyle name="Normal 20 2 2 2 2 6 3 10" xfId="41785" xr:uid="{00000000-0005-0000-0000-0000FC2B0000}"/>
    <cellStyle name="Normal 20 2 2 2 2 6 3 11" xfId="45488" xr:uid="{00000000-0005-0000-0000-0000FD2B0000}"/>
    <cellStyle name="Normal 20 2 2 2 2 6 3 12" xfId="49191" xr:uid="{00000000-0005-0000-0000-0000FE2B0000}"/>
    <cellStyle name="Normal 20 2 2 2 2 6 3 2" xfId="12160" xr:uid="{00000000-0005-0000-0000-0000FF2B0000}"/>
    <cellStyle name="Normal 20 2 2 2 2 6 3 2 10" xfId="50997" xr:uid="{00000000-0005-0000-0000-0000002C0000}"/>
    <cellStyle name="Normal 20 2 2 2 2 6 3 2 2" xfId="15866" xr:uid="{00000000-0005-0000-0000-0000012C0000}"/>
    <cellStyle name="Normal 20 2 2 2 2 6 3 2 2 2" xfId="28767" xr:uid="{00000000-0005-0000-0000-0000022C0000}"/>
    <cellStyle name="Normal 20 2 2 2 2 6 3 2 3" xfId="19565" xr:uid="{00000000-0005-0000-0000-0000032C0000}"/>
    <cellStyle name="Normal 20 2 2 2 2 6 3 2 4" xfId="25069" xr:uid="{00000000-0005-0000-0000-0000042C0000}"/>
    <cellStyle name="Normal 20 2 2 2 2 6 3 2 5" xfId="32470" xr:uid="{00000000-0005-0000-0000-0000052C0000}"/>
    <cellStyle name="Normal 20 2 2 2 2 6 3 2 6" xfId="36172" xr:uid="{00000000-0005-0000-0000-0000062C0000}"/>
    <cellStyle name="Normal 20 2 2 2 2 6 3 2 7" xfId="39884" xr:uid="{00000000-0005-0000-0000-0000072C0000}"/>
    <cellStyle name="Normal 20 2 2 2 2 6 3 2 8" xfId="43591" xr:uid="{00000000-0005-0000-0000-0000082C0000}"/>
    <cellStyle name="Normal 20 2 2 2 2 6 3 2 9" xfId="47294" xr:uid="{00000000-0005-0000-0000-0000092C0000}"/>
    <cellStyle name="Normal 20 2 2 2 2 6 3 3" xfId="10354" xr:uid="{00000000-0005-0000-0000-00000A2C0000}"/>
    <cellStyle name="Normal 20 2 2 2 2 6 3 3 2" xfId="23263" xr:uid="{00000000-0005-0000-0000-00000B2C0000}"/>
    <cellStyle name="Normal 20 2 2 2 2 6 3 4" xfId="13973" xr:uid="{00000000-0005-0000-0000-00000C2C0000}"/>
    <cellStyle name="Normal 20 2 2 2 2 6 3 4 2" xfId="26875" xr:uid="{00000000-0005-0000-0000-00000D2C0000}"/>
    <cellStyle name="Normal 20 2 2 2 2 6 3 5" xfId="17759" xr:uid="{00000000-0005-0000-0000-00000E2C0000}"/>
    <cellStyle name="Normal 20 2 2 2 2 6 3 6" xfId="21371" xr:uid="{00000000-0005-0000-0000-00000F2C0000}"/>
    <cellStyle name="Normal 20 2 2 2 2 6 3 7" xfId="30664" xr:uid="{00000000-0005-0000-0000-0000102C0000}"/>
    <cellStyle name="Normal 20 2 2 2 2 6 3 8" xfId="34366" xr:uid="{00000000-0005-0000-0000-0000112C0000}"/>
    <cellStyle name="Normal 20 2 2 2 2 6 3 9" xfId="38078" xr:uid="{00000000-0005-0000-0000-0000122C0000}"/>
    <cellStyle name="Normal 20 2 2 2 2 6 4" xfId="9127" xr:uid="{00000000-0005-0000-0000-0000132C0000}"/>
    <cellStyle name="Normal 20 2 2 2 2 6 4 10" xfId="42473" xr:uid="{00000000-0005-0000-0000-0000142C0000}"/>
    <cellStyle name="Normal 20 2 2 2 2 6 4 11" xfId="46176" xr:uid="{00000000-0005-0000-0000-0000152C0000}"/>
    <cellStyle name="Normal 20 2 2 2 2 6 4 12" xfId="49879" xr:uid="{00000000-0005-0000-0000-0000162C0000}"/>
    <cellStyle name="Normal 20 2 2 2 2 6 4 2" xfId="12848" xr:uid="{00000000-0005-0000-0000-0000172C0000}"/>
    <cellStyle name="Normal 20 2 2 2 2 6 4 2 10" xfId="51685" xr:uid="{00000000-0005-0000-0000-0000182C0000}"/>
    <cellStyle name="Normal 20 2 2 2 2 6 4 2 2" xfId="16554" xr:uid="{00000000-0005-0000-0000-0000192C0000}"/>
    <cellStyle name="Normal 20 2 2 2 2 6 4 2 2 2" xfId="29455" xr:uid="{00000000-0005-0000-0000-00001A2C0000}"/>
    <cellStyle name="Normal 20 2 2 2 2 6 4 2 3" xfId="20253" xr:uid="{00000000-0005-0000-0000-00001B2C0000}"/>
    <cellStyle name="Normal 20 2 2 2 2 6 4 2 4" xfId="25757" xr:uid="{00000000-0005-0000-0000-00001C2C0000}"/>
    <cellStyle name="Normal 20 2 2 2 2 6 4 2 5" xfId="33158" xr:uid="{00000000-0005-0000-0000-00001D2C0000}"/>
    <cellStyle name="Normal 20 2 2 2 2 6 4 2 6" xfId="36860" xr:uid="{00000000-0005-0000-0000-00001E2C0000}"/>
    <cellStyle name="Normal 20 2 2 2 2 6 4 2 7" xfId="40572" xr:uid="{00000000-0005-0000-0000-00001F2C0000}"/>
    <cellStyle name="Normal 20 2 2 2 2 6 4 2 8" xfId="44279" xr:uid="{00000000-0005-0000-0000-0000202C0000}"/>
    <cellStyle name="Normal 20 2 2 2 2 6 4 2 9" xfId="47982" xr:uid="{00000000-0005-0000-0000-0000212C0000}"/>
    <cellStyle name="Normal 20 2 2 2 2 6 4 3" xfId="11042" xr:uid="{00000000-0005-0000-0000-0000222C0000}"/>
    <cellStyle name="Normal 20 2 2 2 2 6 4 3 2" xfId="23951" xr:uid="{00000000-0005-0000-0000-0000232C0000}"/>
    <cellStyle name="Normal 20 2 2 2 2 6 4 4" xfId="14661" xr:uid="{00000000-0005-0000-0000-0000242C0000}"/>
    <cellStyle name="Normal 20 2 2 2 2 6 4 4 2" xfId="27563" xr:uid="{00000000-0005-0000-0000-0000252C0000}"/>
    <cellStyle name="Normal 20 2 2 2 2 6 4 5" xfId="18447" xr:uid="{00000000-0005-0000-0000-0000262C0000}"/>
    <cellStyle name="Normal 20 2 2 2 2 6 4 6" xfId="22059" xr:uid="{00000000-0005-0000-0000-0000272C0000}"/>
    <cellStyle name="Normal 20 2 2 2 2 6 4 7" xfId="31352" xr:uid="{00000000-0005-0000-0000-0000282C0000}"/>
    <cellStyle name="Normal 20 2 2 2 2 6 4 8" xfId="35054" xr:uid="{00000000-0005-0000-0000-0000292C0000}"/>
    <cellStyle name="Normal 20 2 2 2 2 6 4 9" xfId="38766" xr:uid="{00000000-0005-0000-0000-00002A2C0000}"/>
    <cellStyle name="Normal 20 2 2 2 2 6 5" xfId="11386" xr:uid="{00000000-0005-0000-0000-00002B2C0000}"/>
    <cellStyle name="Normal 20 2 2 2 2 6 5 10" xfId="50223" xr:uid="{00000000-0005-0000-0000-00002C2C0000}"/>
    <cellStyle name="Normal 20 2 2 2 2 6 5 2" xfId="15092" xr:uid="{00000000-0005-0000-0000-00002D2C0000}"/>
    <cellStyle name="Normal 20 2 2 2 2 6 5 2 2" xfId="27993" xr:uid="{00000000-0005-0000-0000-00002E2C0000}"/>
    <cellStyle name="Normal 20 2 2 2 2 6 5 3" xfId="18791" xr:uid="{00000000-0005-0000-0000-00002F2C0000}"/>
    <cellStyle name="Normal 20 2 2 2 2 6 5 4" xfId="24295" xr:uid="{00000000-0005-0000-0000-0000302C0000}"/>
    <cellStyle name="Normal 20 2 2 2 2 6 5 5" xfId="31696" xr:uid="{00000000-0005-0000-0000-0000312C0000}"/>
    <cellStyle name="Normal 20 2 2 2 2 6 5 6" xfId="35398" xr:uid="{00000000-0005-0000-0000-0000322C0000}"/>
    <cellStyle name="Normal 20 2 2 2 2 6 5 7" xfId="39110" xr:uid="{00000000-0005-0000-0000-0000332C0000}"/>
    <cellStyle name="Normal 20 2 2 2 2 6 5 8" xfId="42817" xr:uid="{00000000-0005-0000-0000-0000342C0000}"/>
    <cellStyle name="Normal 20 2 2 2 2 6 5 9" xfId="46520" xr:uid="{00000000-0005-0000-0000-0000352C0000}"/>
    <cellStyle name="Normal 20 2 2 2 2 6 6" xfId="9580" xr:uid="{00000000-0005-0000-0000-0000362C0000}"/>
    <cellStyle name="Normal 20 2 2 2 2 6 6 2" xfId="22489" xr:uid="{00000000-0005-0000-0000-0000372C0000}"/>
    <cellStyle name="Normal 20 2 2 2 2 6 7" xfId="13199" xr:uid="{00000000-0005-0000-0000-0000382C0000}"/>
    <cellStyle name="Normal 20 2 2 2 2 6 7 2" xfId="26101" xr:uid="{00000000-0005-0000-0000-0000392C0000}"/>
    <cellStyle name="Normal 20 2 2 2 2 6 8" xfId="16985" xr:uid="{00000000-0005-0000-0000-00003A2C0000}"/>
    <cellStyle name="Normal 20 2 2 2 2 6 9" xfId="20597" xr:uid="{00000000-0005-0000-0000-00003B2C0000}"/>
    <cellStyle name="Normal 20 2 2 2 2 7" xfId="5576" xr:uid="{00000000-0005-0000-0000-00003C2C0000}"/>
    <cellStyle name="Normal 20 2 2 2 2 8" xfId="7742" xr:uid="{00000000-0005-0000-0000-00003D2C0000}"/>
    <cellStyle name="Normal 20 2 2 2 2 8 10" xfId="37390" xr:uid="{00000000-0005-0000-0000-00003E2C0000}"/>
    <cellStyle name="Normal 20 2 2 2 2 8 11" xfId="41097" xr:uid="{00000000-0005-0000-0000-00003F2C0000}"/>
    <cellStyle name="Normal 20 2 2 2 2 8 12" xfId="44800" xr:uid="{00000000-0005-0000-0000-0000402C0000}"/>
    <cellStyle name="Normal 20 2 2 2 2 8 13" xfId="48503" xr:uid="{00000000-0005-0000-0000-0000412C0000}"/>
    <cellStyle name="Normal 20 2 2 2 2 8 2" xfId="8524" xr:uid="{00000000-0005-0000-0000-0000422C0000}"/>
    <cellStyle name="Normal 20 2 2 2 2 8 2 10" xfId="41871" xr:uid="{00000000-0005-0000-0000-0000432C0000}"/>
    <cellStyle name="Normal 20 2 2 2 2 8 2 11" xfId="45574" xr:uid="{00000000-0005-0000-0000-0000442C0000}"/>
    <cellStyle name="Normal 20 2 2 2 2 8 2 12" xfId="49277" xr:uid="{00000000-0005-0000-0000-0000452C0000}"/>
    <cellStyle name="Normal 20 2 2 2 2 8 2 2" xfId="12246" xr:uid="{00000000-0005-0000-0000-0000462C0000}"/>
    <cellStyle name="Normal 20 2 2 2 2 8 2 2 10" xfId="51083" xr:uid="{00000000-0005-0000-0000-0000472C0000}"/>
    <cellStyle name="Normal 20 2 2 2 2 8 2 2 2" xfId="15952" xr:uid="{00000000-0005-0000-0000-0000482C0000}"/>
    <cellStyle name="Normal 20 2 2 2 2 8 2 2 2 2" xfId="28853" xr:uid="{00000000-0005-0000-0000-0000492C0000}"/>
    <cellStyle name="Normal 20 2 2 2 2 8 2 2 3" xfId="19651" xr:uid="{00000000-0005-0000-0000-00004A2C0000}"/>
    <cellStyle name="Normal 20 2 2 2 2 8 2 2 4" xfId="25155" xr:uid="{00000000-0005-0000-0000-00004B2C0000}"/>
    <cellStyle name="Normal 20 2 2 2 2 8 2 2 5" xfId="32556" xr:uid="{00000000-0005-0000-0000-00004C2C0000}"/>
    <cellStyle name="Normal 20 2 2 2 2 8 2 2 6" xfId="36258" xr:uid="{00000000-0005-0000-0000-00004D2C0000}"/>
    <cellStyle name="Normal 20 2 2 2 2 8 2 2 7" xfId="39970" xr:uid="{00000000-0005-0000-0000-00004E2C0000}"/>
    <cellStyle name="Normal 20 2 2 2 2 8 2 2 8" xfId="43677" xr:uid="{00000000-0005-0000-0000-00004F2C0000}"/>
    <cellStyle name="Normal 20 2 2 2 2 8 2 2 9" xfId="47380" xr:uid="{00000000-0005-0000-0000-0000502C0000}"/>
    <cellStyle name="Normal 20 2 2 2 2 8 2 3" xfId="10440" xr:uid="{00000000-0005-0000-0000-0000512C0000}"/>
    <cellStyle name="Normal 20 2 2 2 2 8 2 3 2" xfId="23349" xr:uid="{00000000-0005-0000-0000-0000522C0000}"/>
    <cellStyle name="Normal 20 2 2 2 2 8 2 4" xfId="14059" xr:uid="{00000000-0005-0000-0000-0000532C0000}"/>
    <cellStyle name="Normal 20 2 2 2 2 8 2 4 2" xfId="26961" xr:uid="{00000000-0005-0000-0000-0000542C0000}"/>
    <cellStyle name="Normal 20 2 2 2 2 8 2 5" xfId="17845" xr:uid="{00000000-0005-0000-0000-0000552C0000}"/>
    <cellStyle name="Normal 20 2 2 2 2 8 2 6" xfId="21457" xr:uid="{00000000-0005-0000-0000-0000562C0000}"/>
    <cellStyle name="Normal 20 2 2 2 2 8 2 7" xfId="30750" xr:uid="{00000000-0005-0000-0000-0000572C0000}"/>
    <cellStyle name="Normal 20 2 2 2 2 8 2 8" xfId="34452" xr:uid="{00000000-0005-0000-0000-0000582C0000}"/>
    <cellStyle name="Normal 20 2 2 2 2 8 2 9" xfId="38164" xr:uid="{00000000-0005-0000-0000-0000592C0000}"/>
    <cellStyle name="Normal 20 2 2 2 2 8 3" xfId="11472" xr:uid="{00000000-0005-0000-0000-00005A2C0000}"/>
    <cellStyle name="Normal 20 2 2 2 2 8 3 10" xfId="50309" xr:uid="{00000000-0005-0000-0000-00005B2C0000}"/>
    <cellStyle name="Normal 20 2 2 2 2 8 3 2" xfId="15178" xr:uid="{00000000-0005-0000-0000-00005C2C0000}"/>
    <cellStyle name="Normal 20 2 2 2 2 8 3 2 2" xfId="28079" xr:uid="{00000000-0005-0000-0000-00005D2C0000}"/>
    <cellStyle name="Normal 20 2 2 2 2 8 3 3" xfId="18877" xr:uid="{00000000-0005-0000-0000-00005E2C0000}"/>
    <cellStyle name="Normal 20 2 2 2 2 8 3 4" xfId="24381" xr:uid="{00000000-0005-0000-0000-00005F2C0000}"/>
    <cellStyle name="Normal 20 2 2 2 2 8 3 5" xfId="31782" xr:uid="{00000000-0005-0000-0000-0000602C0000}"/>
    <cellStyle name="Normal 20 2 2 2 2 8 3 6" xfId="35484" xr:uid="{00000000-0005-0000-0000-0000612C0000}"/>
    <cellStyle name="Normal 20 2 2 2 2 8 3 7" xfId="39196" xr:uid="{00000000-0005-0000-0000-0000622C0000}"/>
    <cellStyle name="Normal 20 2 2 2 2 8 3 8" xfId="42903" xr:uid="{00000000-0005-0000-0000-0000632C0000}"/>
    <cellStyle name="Normal 20 2 2 2 2 8 3 9" xfId="46606" xr:uid="{00000000-0005-0000-0000-0000642C0000}"/>
    <cellStyle name="Normal 20 2 2 2 2 8 4" xfId="9666" xr:uid="{00000000-0005-0000-0000-0000652C0000}"/>
    <cellStyle name="Normal 20 2 2 2 2 8 4 2" xfId="22575" xr:uid="{00000000-0005-0000-0000-0000662C0000}"/>
    <cellStyle name="Normal 20 2 2 2 2 8 5" xfId="13285" xr:uid="{00000000-0005-0000-0000-0000672C0000}"/>
    <cellStyle name="Normal 20 2 2 2 2 8 5 2" xfId="26187" xr:uid="{00000000-0005-0000-0000-0000682C0000}"/>
    <cellStyle name="Normal 20 2 2 2 2 8 6" xfId="17071" xr:uid="{00000000-0005-0000-0000-0000692C0000}"/>
    <cellStyle name="Normal 20 2 2 2 2 8 7" xfId="20683" xr:uid="{00000000-0005-0000-0000-00006A2C0000}"/>
    <cellStyle name="Normal 20 2 2 2 2 8 8" xfId="29976" xr:uid="{00000000-0005-0000-0000-00006B2C0000}"/>
    <cellStyle name="Normal 20 2 2 2 2 8 9" xfId="33678" xr:uid="{00000000-0005-0000-0000-00006C2C0000}"/>
    <cellStyle name="Normal 20 2 2 2 2 9" xfId="7830" xr:uid="{00000000-0005-0000-0000-00006D2C0000}"/>
    <cellStyle name="Normal 20 2 2 2 2 9 10" xfId="37476" xr:uid="{00000000-0005-0000-0000-00006E2C0000}"/>
    <cellStyle name="Normal 20 2 2 2 2 9 11" xfId="41183" xr:uid="{00000000-0005-0000-0000-00006F2C0000}"/>
    <cellStyle name="Normal 20 2 2 2 2 9 12" xfId="44886" xr:uid="{00000000-0005-0000-0000-0000702C0000}"/>
    <cellStyle name="Normal 20 2 2 2 2 9 13" xfId="48589" xr:uid="{00000000-0005-0000-0000-0000712C0000}"/>
    <cellStyle name="Normal 20 2 2 2 2 9 2" xfId="8610" xr:uid="{00000000-0005-0000-0000-0000722C0000}"/>
    <cellStyle name="Normal 20 2 2 2 2 9 2 10" xfId="41957" xr:uid="{00000000-0005-0000-0000-0000732C0000}"/>
    <cellStyle name="Normal 20 2 2 2 2 9 2 11" xfId="45660" xr:uid="{00000000-0005-0000-0000-0000742C0000}"/>
    <cellStyle name="Normal 20 2 2 2 2 9 2 12" xfId="49363" xr:uid="{00000000-0005-0000-0000-0000752C0000}"/>
    <cellStyle name="Normal 20 2 2 2 2 9 2 2" xfId="12332" xr:uid="{00000000-0005-0000-0000-0000762C0000}"/>
    <cellStyle name="Normal 20 2 2 2 2 9 2 2 10" xfId="51169" xr:uid="{00000000-0005-0000-0000-0000772C0000}"/>
    <cellStyle name="Normal 20 2 2 2 2 9 2 2 2" xfId="16038" xr:uid="{00000000-0005-0000-0000-0000782C0000}"/>
    <cellStyle name="Normal 20 2 2 2 2 9 2 2 2 2" xfId="28939" xr:uid="{00000000-0005-0000-0000-0000792C0000}"/>
    <cellStyle name="Normal 20 2 2 2 2 9 2 2 3" xfId="19737" xr:uid="{00000000-0005-0000-0000-00007A2C0000}"/>
    <cellStyle name="Normal 20 2 2 2 2 9 2 2 4" xfId="25241" xr:uid="{00000000-0005-0000-0000-00007B2C0000}"/>
    <cellStyle name="Normal 20 2 2 2 2 9 2 2 5" xfId="32642" xr:uid="{00000000-0005-0000-0000-00007C2C0000}"/>
    <cellStyle name="Normal 20 2 2 2 2 9 2 2 6" xfId="36344" xr:uid="{00000000-0005-0000-0000-00007D2C0000}"/>
    <cellStyle name="Normal 20 2 2 2 2 9 2 2 7" xfId="40056" xr:uid="{00000000-0005-0000-0000-00007E2C0000}"/>
    <cellStyle name="Normal 20 2 2 2 2 9 2 2 8" xfId="43763" xr:uid="{00000000-0005-0000-0000-00007F2C0000}"/>
    <cellStyle name="Normal 20 2 2 2 2 9 2 2 9" xfId="47466" xr:uid="{00000000-0005-0000-0000-0000802C0000}"/>
    <cellStyle name="Normal 20 2 2 2 2 9 2 3" xfId="10526" xr:uid="{00000000-0005-0000-0000-0000812C0000}"/>
    <cellStyle name="Normal 20 2 2 2 2 9 2 3 2" xfId="23435" xr:uid="{00000000-0005-0000-0000-0000822C0000}"/>
    <cellStyle name="Normal 20 2 2 2 2 9 2 4" xfId="14145" xr:uid="{00000000-0005-0000-0000-0000832C0000}"/>
    <cellStyle name="Normal 20 2 2 2 2 9 2 4 2" xfId="27047" xr:uid="{00000000-0005-0000-0000-0000842C0000}"/>
    <cellStyle name="Normal 20 2 2 2 2 9 2 5" xfId="17931" xr:uid="{00000000-0005-0000-0000-0000852C0000}"/>
    <cellStyle name="Normal 20 2 2 2 2 9 2 6" xfId="21543" xr:uid="{00000000-0005-0000-0000-0000862C0000}"/>
    <cellStyle name="Normal 20 2 2 2 2 9 2 7" xfId="30836" xr:uid="{00000000-0005-0000-0000-0000872C0000}"/>
    <cellStyle name="Normal 20 2 2 2 2 9 2 8" xfId="34538" xr:uid="{00000000-0005-0000-0000-0000882C0000}"/>
    <cellStyle name="Normal 20 2 2 2 2 9 2 9" xfId="38250" xr:uid="{00000000-0005-0000-0000-0000892C0000}"/>
    <cellStyle name="Normal 20 2 2 2 2 9 3" xfId="11558" xr:uid="{00000000-0005-0000-0000-00008A2C0000}"/>
    <cellStyle name="Normal 20 2 2 2 2 9 3 10" xfId="50395" xr:uid="{00000000-0005-0000-0000-00008B2C0000}"/>
    <cellStyle name="Normal 20 2 2 2 2 9 3 2" xfId="15264" xr:uid="{00000000-0005-0000-0000-00008C2C0000}"/>
    <cellStyle name="Normal 20 2 2 2 2 9 3 2 2" xfId="28165" xr:uid="{00000000-0005-0000-0000-00008D2C0000}"/>
    <cellStyle name="Normal 20 2 2 2 2 9 3 3" xfId="18963" xr:uid="{00000000-0005-0000-0000-00008E2C0000}"/>
    <cellStyle name="Normal 20 2 2 2 2 9 3 4" xfId="24467" xr:uid="{00000000-0005-0000-0000-00008F2C0000}"/>
    <cellStyle name="Normal 20 2 2 2 2 9 3 5" xfId="31868" xr:uid="{00000000-0005-0000-0000-0000902C0000}"/>
    <cellStyle name="Normal 20 2 2 2 2 9 3 6" xfId="35570" xr:uid="{00000000-0005-0000-0000-0000912C0000}"/>
    <cellStyle name="Normal 20 2 2 2 2 9 3 7" xfId="39282" xr:uid="{00000000-0005-0000-0000-0000922C0000}"/>
    <cellStyle name="Normal 20 2 2 2 2 9 3 8" xfId="42989" xr:uid="{00000000-0005-0000-0000-0000932C0000}"/>
    <cellStyle name="Normal 20 2 2 2 2 9 3 9" xfId="46692" xr:uid="{00000000-0005-0000-0000-0000942C0000}"/>
    <cellStyle name="Normal 20 2 2 2 2 9 4" xfId="9752" xr:uid="{00000000-0005-0000-0000-0000952C0000}"/>
    <cellStyle name="Normal 20 2 2 2 2 9 4 2" xfId="22661" xr:uid="{00000000-0005-0000-0000-0000962C0000}"/>
    <cellStyle name="Normal 20 2 2 2 2 9 5" xfId="13371" xr:uid="{00000000-0005-0000-0000-0000972C0000}"/>
    <cellStyle name="Normal 20 2 2 2 2 9 5 2" xfId="26273" xr:uid="{00000000-0005-0000-0000-0000982C0000}"/>
    <cellStyle name="Normal 20 2 2 2 2 9 6" xfId="17157" xr:uid="{00000000-0005-0000-0000-0000992C0000}"/>
    <cellStyle name="Normal 20 2 2 2 2 9 7" xfId="20769" xr:uid="{00000000-0005-0000-0000-00009A2C0000}"/>
    <cellStyle name="Normal 20 2 2 2 2 9 8" xfId="30062" xr:uid="{00000000-0005-0000-0000-00009B2C0000}"/>
    <cellStyle name="Normal 20 2 2 2 2 9 9" xfId="33764" xr:uid="{00000000-0005-0000-0000-00009C2C0000}"/>
    <cellStyle name="Normal 20 2 2 2 20" xfId="33247" xr:uid="{00000000-0005-0000-0000-00009D2C0000}"/>
    <cellStyle name="Normal 20 2 2 2 21" xfId="36948" xr:uid="{00000000-0005-0000-0000-00009E2C0000}"/>
    <cellStyle name="Normal 20 2 2 2 22" xfId="40666" xr:uid="{00000000-0005-0000-0000-00009F2C0000}"/>
    <cellStyle name="Normal 20 2 2 2 23" xfId="44368" xr:uid="{00000000-0005-0000-0000-0000A02C0000}"/>
    <cellStyle name="Normal 20 2 2 2 24" xfId="48072" xr:uid="{00000000-0005-0000-0000-0000A12C0000}"/>
    <cellStyle name="Normal 20 2 2 2 3" xfId="1966" xr:uid="{00000000-0005-0000-0000-0000A22C0000}"/>
    <cellStyle name="Normal 20 2 2 2 3 10" xfId="8182" xr:uid="{00000000-0005-0000-0000-0000A32C0000}"/>
    <cellStyle name="Normal 20 2 2 2 3 10 10" xfId="41529" xr:uid="{00000000-0005-0000-0000-0000A42C0000}"/>
    <cellStyle name="Normal 20 2 2 2 3 10 11" xfId="45232" xr:uid="{00000000-0005-0000-0000-0000A52C0000}"/>
    <cellStyle name="Normal 20 2 2 2 3 10 12" xfId="48935" xr:uid="{00000000-0005-0000-0000-0000A62C0000}"/>
    <cellStyle name="Normal 20 2 2 2 3 10 2" xfId="11904" xr:uid="{00000000-0005-0000-0000-0000A72C0000}"/>
    <cellStyle name="Normal 20 2 2 2 3 10 2 10" xfId="50741" xr:uid="{00000000-0005-0000-0000-0000A82C0000}"/>
    <cellStyle name="Normal 20 2 2 2 3 10 2 2" xfId="15610" xr:uid="{00000000-0005-0000-0000-0000A92C0000}"/>
    <cellStyle name="Normal 20 2 2 2 3 10 2 2 2" xfId="28511" xr:uid="{00000000-0005-0000-0000-0000AA2C0000}"/>
    <cellStyle name="Normal 20 2 2 2 3 10 2 3" xfId="19309" xr:uid="{00000000-0005-0000-0000-0000AB2C0000}"/>
    <cellStyle name="Normal 20 2 2 2 3 10 2 4" xfId="24813" xr:uid="{00000000-0005-0000-0000-0000AC2C0000}"/>
    <cellStyle name="Normal 20 2 2 2 3 10 2 5" xfId="32214" xr:uid="{00000000-0005-0000-0000-0000AD2C0000}"/>
    <cellStyle name="Normal 20 2 2 2 3 10 2 6" xfId="35916" xr:uid="{00000000-0005-0000-0000-0000AE2C0000}"/>
    <cellStyle name="Normal 20 2 2 2 3 10 2 7" xfId="39628" xr:uid="{00000000-0005-0000-0000-0000AF2C0000}"/>
    <cellStyle name="Normal 20 2 2 2 3 10 2 8" xfId="43335" xr:uid="{00000000-0005-0000-0000-0000B02C0000}"/>
    <cellStyle name="Normal 20 2 2 2 3 10 2 9" xfId="47038" xr:uid="{00000000-0005-0000-0000-0000B12C0000}"/>
    <cellStyle name="Normal 20 2 2 2 3 10 3" xfId="10098" xr:uid="{00000000-0005-0000-0000-0000B22C0000}"/>
    <cellStyle name="Normal 20 2 2 2 3 10 3 2" xfId="23007" xr:uid="{00000000-0005-0000-0000-0000B32C0000}"/>
    <cellStyle name="Normal 20 2 2 2 3 10 4" xfId="13717" xr:uid="{00000000-0005-0000-0000-0000B42C0000}"/>
    <cellStyle name="Normal 20 2 2 2 3 10 4 2" xfId="26619" xr:uid="{00000000-0005-0000-0000-0000B52C0000}"/>
    <cellStyle name="Normal 20 2 2 2 3 10 5" xfId="17503" xr:uid="{00000000-0005-0000-0000-0000B62C0000}"/>
    <cellStyle name="Normal 20 2 2 2 3 10 6" xfId="21115" xr:uid="{00000000-0005-0000-0000-0000B72C0000}"/>
    <cellStyle name="Normal 20 2 2 2 3 10 7" xfId="30408" xr:uid="{00000000-0005-0000-0000-0000B82C0000}"/>
    <cellStyle name="Normal 20 2 2 2 3 10 8" xfId="34110" xr:uid="{00000000-0005-0000-0000-0000B92C0000}"/>
    <cellStyle name="Normal 20 2 2 2 3 10 9" xfId="37822" xr:uid="{00000000-0005-0000-0000-0000BA2C0000}"/>
    <cellStyle name="Normal 20 2 2 2 3 11" xfId="9318" xr:uid="{00000000-0005-0000-0000-0000BB2C0000}"/>
    <cellStyle name="Normal 20 2 2 2 3 11 10" xfId="48161" xr:uid="{00000000-0005-0000-0000-0000BC2C0000}"/>
    <cellStyle name="Normal 20 2 2 2 3 11 2" xfId="14749" xr:uid="{00000000-0005-0000-0000-0000BD2C0000}"/>
    <cellStyle name="Normal 20 2 2 2 3 11 2 2" xfId="27651" xr:uid="{00000000-0005-0000-0000-0000BE2C0000}"/>
    <cellStyle name="Normal 20 2 2 2 3 11 3" xfId="16729" xr:uid="{00000000-0005-0000-0000-0000BF2C0000}"/>
    <cellStyle name="Normal 20 2 2 2 3 11 4" xfId="22233" xr:uid="{00000000-0005-0000-0000-0000C02C0000}"/>
    <cellStyle name="Normal 20 2 2 2 3 11 5" xfId="29632" xr:uid="{00000000-0005-0000-0000-0000C12C0000}"/>
    <cellStyle name="Normal 20 2 2 2 3 11 6" xfId="33336" xr:uid="{00000000-0005-0000-0000-0000C22C0000}"/>
    <cellStyle name="Normal 20 2 2 2 3 11 7" xfId="37042" xr:uid="{00000000-0005-0000-0000-0000C32C0000}"/>
    <cellStyle name="Normal 20 2 2 2 3 11 8" xfId="40755" xr:uid="{00000000-0005-0000-0000-0000C42C0000}"/>
    <cellStyle name="Normal 20 2 2 2 3 11 9" xfId="44458" xr:uid="{00000000-0005-0000-0000-0000C52C0000}"/>
    <cellStyle name="Normal 20 2 2 2 3 12" xfId="11130" xr:uid="{00000000-0005-0000-0000-0000C62C0000}"/>
    <cellStyle name="Normal 20 2 2 2 3 12 10" xfId="49967" xr:uid="{00000000-0005-0000-0000-0000C72C0000}"/>
    <cellStyle name="Normal 20 2 2 2 3 12 2" xfId="14836" xr:uid="{00000000-0005-0000-0000-0000C82C0000}"/>
    <cellStyle name="Normal 20 2 2 2 3 12 2 2" xfId="27737" xr:uid="{00000000-0005-0000-0000-0000C92C0000}"/>
    <cellStyle name="Normal 20 2 2 2 3 12 3" xfId="18535" xr:uid="{00000000-0005-0000-0000-0000CA2C0000}"/>
    <cellStyle name="Normal 20 2 2 2 3 12 4" xfId="24039" xr:uid="{00000000-0005-0000-0000-0000CB2C0000}"/>
    <cellStyle name="Normal 20 2 2 2 3 12 5" xfId="31440" xr:uid="{00000000-0005-0000-0000-0000CC2C0000}"/>
    <cellStyle name="Normal 20 2 2 2 3 12 6" xfId="35142" xr:uid="{00000000-0005-0000-0000-0000CD2C0000}"/>
    <cellStyle name="Normal 20 2 2 2 3 12 7" xfId="38854" xr:uid="{00000000-0005-0000-0000-0000CE2C0000}"/>
    <cellStyle name="Normal 20 2 2 2 3 12 8" xfId="42561" xr:uid="{00000000-0005-0000-0000-0000CF2C0000}"/>
    <cellStyle name="Normal 20 2 2 2 3 12 9" xfId="46264" xr:uid="{00000000-0005-0000-0000-0000D02C0000}"/>
    <cellStyle name="Normal 20 2 2 2 3 13" xfId="9218" xr:uid="{00000000-0005-0000-0000-0000D12C0000}"/>
    <cellStyle name="Normal 20 2 2 2 3 13 2" xfId="22147" xr:uid="{00000000-0005-0000-0000-0000D22C0000}"/>
    <cellStyle name="Normal 20 2 2 2 3 14" xfId="12943" xr:uid="{00000000-0005-0000-0000-0000D32C0000}"/>
    <cellStyle name="Normal 20 2 2 2 3 14 2" xfId="25845" xr:uid="{00000000-0005-0000-0000-0000D42C0000}"/>
    <cellStyle name="Normal 20 2 2 2 3 15" xfId="16643" xr:uid="{00000000-0005-0000-0000-0000D52C0000}"/>
    <cellStyle name="Normal 20 2 2 2 3 16" xfId="20341" xr:uid="{00000000-0005-0000-0000-0000D62C0000}"/>
    <cellStyle name="Normal 20 2 2 2 3 17" xfId="29544" xr:uid="{00000000-0005-0000-0000-0000D72C0000}"/>
    <cellStyle name="Normal 20 2 2 2 3 18" xfId="33250" xr:uid="{00000000-0005-0000-0000-0000D82C0000}"/>
    <cellStyle name="Normal 20 2 2 2 3 19" xfId="36951" xr:uid="{00000000-0005-0000-0000-0000D92C0000}"/>
    <cellStyle name="Normal 20 2 2 2 3 2" xfId="1967" xr:uid="{00000000-0005-0000-0000-0000DA2C0000}"/>
    <cellStyle name="Normal 20 2 2 2 3 2 10" xfId="9319" xr:uid="{00000000-0005-0000-0000-0000DB2C0000}"/>
    <cellStyle name="Normal 20 2 2 2 3 2 10 10" xfId="48162" xr:uid="{00000000-0005-0000-0000-0000DC2C0000}"/>
    <cellStyle name="Normal 20 2 2 2 3 2 10 2" xfId="14750" xr:uid="{00000000-0005-0000-0000-0000DD2C0000}"/>
    <cellStyle name="Normal 20 2 2 2 3 2 10 2 2" xfId="27652" xr:uid="{00000000-0005-0000-0000-0000DE2C0000}"/>
    <cellStyle name="Normal 20 2 2 2 3 2 10 3" xfId="16730" xr:uid="{00000000-0005-0000-0000-0000DF2C0000}"/>
    <cellStyle name="Normal 20 2 2 2 3 2 10 4" xfId="22234" xr:uid="{00000000-0005-0000-0000-0000E02C0000}"/>
    <cellStyle name="Normal 20 2 2 2 3 2 10 5" xfId="29633" xr:uid="{00000000-0005-0000-0000-0000E12C0000}"/>
    <cellStyle name="Normal 20 2 2 2 3 2 10 6" xfId="33337" xr:uid="{00000000-0005-0000-0000-0000E22C0000}"/>
    <cellStyle name="Normal 20 2 2 2 3 2 10 7" xfId="37043" xr:uid="{00000000-0005-0000-0000-0000E32C0000}"/>
    <cellStyle name="Normal 20 2 2 2 3 2 10 8" xfId="40756" xr:uid="{00000000-0005-0000-0000-0000E42C0000}"/>
    <cellStyle name="Normal 20 2 2 2 3 2 10 9" xfId="44459" xr:uid="{00000000-0005-0000-0000-0000E52C0000}"/>
    <cellStyle name="Normal 20 2 2 2 3 2 11" xfId="11131" xr:uid="{00000000-0005-0000-0000-0000E62C0000}"/>
    <cellStyle name="Normal 20 2 2 2 3 2 11 10" xfId="49968" xr:uid="{00000000-0005-0000-0000-0000E72C0000}"/>
    <cellStyle name="Normal 20 2 2 2 3 2 11 2" xfId="14837" xr:uid="{00000000-0005-0000-0000-0000E82C0000}"/>
    <cellStyle name="Normal 20 2 2 2 3 2 11 2 2" xfId="27738" xr:uid="{00000000-0005-0000-0000-0000E92C0000}"/>
    <cellStyle name="Normal 20 2 2 2 3 2 11 3" xfId="18536" xr:uid="{00000000-0005-0000-0000-0000EA2C0000}"/>
    <cellStyle name="Normal 20 2 2 2 3 2 11 4" xfId="24040" xr:uid="{00000000-0005-0000-0000-0000EB2C0000}"/>
    <cellStyle name="Normal 20 2 2 2 3 2 11 5" xfId="31441" xr:uid="{00000000-0005-0000-0000-0000EC2C0000}"/>
    <cellStyle name="Normal 20 2 2 2 3 2 11 6" xfId="35143" xr:uid="{00000000-0005-0000-0000-0000ED2C0000}"/>
    <cellStyle name="Normal 20 2 2 2 3 2 11 7" xfId="38855" xr:uid="{00000000-0005-0000-0000-0000EE2C0000}"/>
    <cellStyle name="Normal 20 2 2 2 3 2 11 8" xfId="42562" xr:uid="{00000000-0005-0000-0000-0000EF2C0000}"/>
    <cellStyle name="Normal 20 2 2 2 3 2 11 9" xfId="46265" xr:uid="{00000000-0005-0000-0000-0000F02C0000}"/>
    <cellStyle name="Normal 20 2 2 2 3 2 12" xfId="9219" xr:uid="{00000000-0005-0000-0000-0000F12C0000}"/>
    <cellStyle name="Normal 20 2 2 2 3 2 12 2" xfId="22148" xr:uid="{00000000-0005-0000-0000-0000F22C0000}"/>
    <cellStyle name="Normal 20 2 2 2 3 2 13" xfId="12944" xr:uid="{00000000-0005-0000-0000-0000F32C0000}"/>
    <cellStyle name="Normal 20 2 2 2 3 2 13 2" xfId="25846" xr:uid="{00000000-0005-0000-0000-0000F42C0000}"/>
    <cellStyle name="Normal 20 2 2 2 3 2 14" xfId="16644" xr:uid="{00000000-0005-0000-0000-0000F52C0000}"/>
    <cellStyle name="Normal 20 2 2 2 3 2 15" xfId="20342" xr:uid="{00000000-0005-0000-0000-0000F62C0000}"/>
    <cellStyle name="Normal 20 2 2 2 3 2 16" xfId="29545" xr:uid="{00000000-0005-0000-0000-0000F72C0000}"/>
    <cellStyle name="Normal 20 2 2 2 3 2 17" xfId="33251" xr:uid="{00000000-0005-0000-0000-0000F82C0000}"/>
    <cellStyle name="Normal 20 2 2 2 3 2 18" xfId="36952" xr:uid="{00000000-0005-0000-0000-0000F92C0000}"/>
    <cellStyle name="Normal 20 2 2 2 3 2 19" xfId="40670" xr:uid="{00000000-0005-0000-0000-0000FA2C0000}"/>
    <cellStyle name="Normal 20 2 2 2 3 2 2" xfId="5582" xr:uid="{00000000-0005-0000-0000-0000FB2C0000}"/>
    <cellStyle name="Normal 20 2 2 2 3 2 20" xfId="44372" xr:uid="{00000000-0005-0000-0000-0000FC2C0000}"/>
    <cellStyle name="Normal 20 2 2 2 3 2 21" xfId="48076" xr:uid="{00000000-0005-0000-0000-0000FD2C0000}"/>
    <cellStyle name="Normal 20 2 2 2 3 2 3" xfId="6952" xr:uid="{00000000-0005-0000-0000-0000FE2C0000}"/>
    <cellStyle name="Normal 20 2 2 2 3 2 3 10" xfId="29721" xr:uid="{00000000-0005-0000-0000-0000FF2C0000}"/>
    <cellStyle name="Normal 20 2 2 2 3 2 3 11" xfId="33423" xr:uid="{00000000-0005-0000-0000-0000002D0000}"/>
    <cellStyle name="Normal 20 2 2 2 3 2 3 12" xfId="37133" xr:uid="{00000000-0005-0000-0000-0000012D0000}"/>
    <cellStyle name="Normal 20 2 2 2 3 2 3 13" xfId="40842" xr:uid="{00000000-0005-0000-0000-0000022D0000}"/>
    <cellStyle name="Normal 20 2 2 2 3 2 3 14" xfId="44545" xr:uid="{00000000-0005-0000-0000-0000032D0000}"/>
    <cellStyle name="Normal 20 2 2 2 3 2 3 15" xfId="48248" xr:uid="{00000000-0005-0000-0000-0000042D0000}"/>
    <cellStyle name="Normal 20 2 2 2 3 2 3 2" xfId="7922" xr:uid="{00000000-0005-0000-0000-0000052D0000}"/>
    <cellStyle name="Normal 20 2 2 2 3 2 3 2 10" xfId="37565" xr:uid="{00000000-0005-0000-0000-0000062D0000}"/>
    <cellStyle name="Normal 20 2 2 2 3 2 3 2 11" xfId="41272" xr:uid="{00000000-0005-0000-0000-0000072D0000}"/>
    <cellStyle name="Normal 20 2 2 2 3 2 3 2 12" xfId="44975" xr:uid="{00000000-0005-0000-0000-0000082D0000}"/>
    <cellStyle name="Normal 20 2 2 2 3 2 3 2 13" xfId="48678" xr:uid="{00000000-0005-0000-0000-0000092D0000}"/>
    <cellStyle name="Normal 20 2 2 2 3 2 3 2 2" xfId="8699" xr:uid="{00000000-0005-0000-0000-00000A2D0000}"/>
    <cellStyle name="Normal 20 2 2 2 3 2 3 2 2 10" xfId="42046" xr:uid="{00000000-0005-0000-0000-00000B2D0000}"/>
    <cellStyle name="Normal 20 2 2 2 3 2 3 2 2 11" xfId="45749" xr:uid="{00000000-0005-0000-0000-00000C2D0000}"/>
    <cellStyle name="Normal 20 2 2 2 3 2 3 2 2 12" xfId="49452" xr:uid="{00000000-0005-0000-0000-00000D2D0000}"/>
    <cellStyle name="Normal 20 2 2 2 3 2 3 2 2 2" xfId="12421" xr:uid="{00000000-0005-0000-0000-00000E2D0000}"/>
    <cellStyle name="Normal 20 2 2 2 3 2 3 2 2 2 10" xfId="51258" xr:uid="{00000000-0005-0000-0000-00000F2D0000}"/>
    <cellStyle name="Normal 20 2 2 2 3 2 3 2 2 2 2" xfId="16127" xr:uid="{00000000-0005-0000-0000-0000102D0000}"/>
    <cellStyle name="Normal 20 2 2 2 3 2 3 2 2 2 2 2" xfId="29028" xr:uid="{00000000-0005-0000-0000-0000112D0000}"/>
    <cellStyle name="Normal 20 2 2 2 3 2 3 2 2 2 3" xfId="19826" xr:uid="{00000000-0005-0000-0000-0000122D0000}"/>
    <cellStyle name="Normal 20 2 2 2 3 2 3 2 2 2 4" xfId="25330" xr:uid="{00000000-0005-0000-0000-0000132D0000}"/>
    <cellStyle name="Normal 20 2 2 2 3 2 3 2 2 2 5" xfId="32731" xr:uid="{00000000-0005-0000-0000-0000142D0000}"/>
    <cellStyle name="Normal 20 2 2 2 3 2 3 2 2 2 6" xfId="36433" xr:uid="{00000000-0005-0000-0000-0000152D0000}"/>
    <cellStyle name="Normal 20 2 2 2 3 2 3 2 2 2 7" xfId="40145" xr:uid="{00000000-0005-0000-0000-0000162D0000}"/>
    <cellStyle name="Normal 20 2 2 2 3 2 3 2 2 2 8" xfId="43852" xr:uid="{00000000-0005-0000-0000-0000172D0000}"/>
    <cellStyle name="Normal 20 2 2 2 3 2 3 2 2 2 9" xfId="47555" xr:uid="{00000000-0005-0000-0000-0000182D0000}"/>
    <cellStyle name="Normal 20 2 2 2 3 2 3 2 2 3" xfId="10615" xr:uid="{00000000-0005-0000-0000-0000192D0000}"/>
    <cellStyle name="Normal 20 2 2 2 3 2 3 2 2 3 2" xfId="23524" xr:uid="{00000000-0005-0000-0000-00001A2D0000}"/>
    <cellStyle name="Normal 20 2 2 2 3 2 3 2 2 4" xfId="14234" xr:uid="{00000000-0005-0000-0000-00001B2D0000}"/>
    <cellStyle name="Normal 20 2 2 2 3 2 3 2 2 4 2" xfId="27136" xr:uid="{00000000-0005-0000-0000-00001C2D0000}"/>
    <cellStyle name="Normal 20 2 2 2 3 2 3 2 2 5" xfId="18020" xr:uid="{00000000-0005-0000-0000-00001D2D0000}"/>
    <cellStyle name="Normal 20 2 2 2 3 2 3 2 2 6" xfId="21632" xr:uid="{00000000-0005-0000-0000-00001E2D0000}"/>
    <cellStyle name="Normal 20 2 2 2 3 2 3 2 2 7" xfId="30925" xr:uid="{00000000-0005-0000-0000-00001F2D0000}"/>
    <cellStyle name="Normal 20 2 2 2 3 2 3 2 2 8" xfId="34627" xr:uid="{00000000-0005-0000-0000-0000202D0000}"/>
    <cellStyle name="Normal 20 2 2 2 3 2 3 2 2 9" xfId="38339" xr:uid="{00000000-0005-0000-0000-0000212D0000}"/>
    <cellStyle name="Normal 20 2 2 2 3 2 3 2 3" xfId="11647" xr:uid="{00000000-0005-0000-0000-0000222D0000}"/>
    <cellStyle name="Normal 20 2 2 2 3 2 3 2 3 10" xfId="50484" xr:uid="{00000000-0005-0000-0000-0000232D0000}"/>
    <cellStyle name="Normal 20 2 2 2 3 2 3 2 3 2" xfId="15353" xr:uid="{00000000-0005-0000-0000-0000242D0000}"/>
    <cellStyle name="Normal 20 2 2 2 3 2 3 2 3 2 2" xfId="28254" xr:uid="{00000000-0005-0000-0000-0000252D0000}"/>
    <cellStyle name="Normal 20 2 2 2 3 2 3 2 3 3" xfId="19052" xr:uid="{00000000-0005-0000-0000-0000262D0000}"/>
    <cellStyle name="Normal 20 2 2 2 3 2 3 2 3 4" xfId="24556" xr:uid="{00000000-0005-0000-0000-0000272D0000}"/>
    <cellStyle name="Normal 20 2 2 2 3 2 3 2 3 5" xfId="31957" xr:uid="{00000000-0005-0000-0000-0000282D0000}"/>
    <cellStyle name="Normal 20 2 2 2 3 2 3 2 3 6" xfId="35659" xr:uid="{00000000-0005-0000-0000-0000292D0000}"/>
    <cellStyle name="Normal 20 2 2 2 3 2 3 2 3 7" xfId="39371" xr:uid="{00000000-0005-0000-0000-00002A2D0000}"/>
    <cellStyle name="Normal 20 2 2 2 3 2 3 2 3 8" xfId="43078" xr:uid="{00000000-0005-0000-0000-00002B2D0000}"/>
    <cellStyle name="Normal 20 2 2 2 3 2 3 2 3 9" xfId="46781" xr:uid="{00000000-0005-0000-0000-00002C2D0000}"/>
    <cellStyle name="Normal 20 2 2 2 3 2 3 2 4" xfId="9841" xr:uid="{00000000-0005-0000-0000-00002D2D0000}"/>
    <cellStyle name="Normal 20 2 2 2 3 2 3 2 4 2" xfId="22750" xr:uid="{00000000-0005-0000-0000-00002E2D0000}"/>
    <cellStyle name="Normal 20 2 2 2 3 2 3 2 5" xfId="13460" xr:uid="{00000000-0005-0000-0000-00002F2D0000}"/>
    <cellStyle name="Normal 20 2 2 2 3 2 3 2 5 2" xfId="26362" xr:uid="{00000000-0005-0000-0000-0000302D0000}"/>
    <cellStyle name="Normal 20 2 2 2 3 2 3 2 6" xfId="17246" xr:uid="{00000000-0005-0000-0000-0000312D0000}"/>
    <cellStyle name="Normal 20 2 2 2 3 2 3 2 7" xfId="20858" xr:uid="{00000000-0005-0000-0000-0000322D0000}"/>
    <cellStyle name="Normal 20 2 2 2 3 2 3 2 8" xfId="30151" xr:uid="{00000000-0005-0000-0000-0000332D0000}"/>
    <cellStyle name="Normal 20 2 2 2 3 2 3 2 9" xfId="33853" xr:uid="{00000000-0005-0000-0000-0000342D0000}"/>
    <cellStyle name="Normal 20 2 2 2 3 2 3 3" xfId="8269" xr:uid="{00000000-0005-0000-0000-0000352D0000}"/>
    <cellStyle name="Normal 20 2 2 2 3 2 3 3 10" xfId="41616" xr:uid="{00000000-0005-0000-0000-0000362D0000}"/>
    <cellStyle name="Normal 20 2 2 2 3 2 3 3 11" xfId="45319" xr:uid="{00000000-0005-0000-0000-0000372D0000}"/>
    <cellStyle name="Normal 20 2 2 2 3 2 3 3 12" xfId="49022" xr:uid="{00000000-0005-0000-0000-0000382D0000}"/>
    <cellStyle name="Normal 20 2 2 2 3 2 3 3 2" xfId="11991" xr:uid="{00000000-0005-0000-0000-0000392D0000}"/>
    <cellStyle name="Normal 20 2 2 2 3 2 3 3 2 10" xfId="50828" xr:uid="{00000000-0005-0000-0000-00003A2D0000}"/>
    <cellStyle name="Normal 20 2 2 2 3 2 3 3 2 2" xfId="15697" xr:uid="{00000000-0005-0000-0000-00003B2D0000}"/>
    <cellStyle name="Normal 20 2 2 2 3 2 3 3 2 2 2" xfId="28598" xr:uid="{00000000-0005-0000-0000-00003C2D0000}"/>
    <cellStyle name="Normal 20 2 2 2 3 2 3 3 2 3" xfId="19396" xr:uid="{00000000-0005-0000-0000-00003D2D0000}"/>
    <cellStyle name="Normal 20 2 2 2 3 2 3 3 2 4" xfId="24900" xr:uid="{00000000-0005-0000-0000-00003E2D0000}"/>
    <cellStyle name="Normal 20 2 2 2 3 2 3 3 2 5" xfId="32301" xr:uid="{00000000-0005-0000-0000-00003F2D0000}"/>
    <cellStyle name="Normal 20 2 2 2 3 2 3 3 2 6" xfId="36003" xr:uid="{00000000-0005-0000-0000-0000402D0000}"/>
    <cellStyle name="Normal 20 2 2 2 3 2 3 3 2 7" xfId="39715" xr:uid="{00000000-0005-0000-0000-0000412D0000}"/>
    <cellStyle name="Normal 20 2 2 2 3 2 3 3 2 8" xfId="43422" xr:uid="{00000000-0005-0000-0000-0000422D0000}"/>
    <cellStyle name="Normal 20 2 2 2 3 2 3 3 2 9" xfId="47125" xr:uid="{00000000-0005-0000-0000-0000432D0000}"/>
    <cellStyle name="Normal 20 2 2 2 3 2 3 3 3" xfId="10185" xr:uid="{00000000-0005-0000-0000-0000442D0000}"/>
    <cellStyle name="Normal 20 2 2 2 3 2 3 3 3 2" xfId="23094" xr:uid="{00000000-0005-0000-0000-0000452D0000}"/>
    <cellStyle name="Normal 20 2 2 2 3 2 3 3 4" xfId="13804" xr:uid="{00000000-0005-0000-0000-0000462D0000}"/>
    <cellStyle name="Normal 20 2 2 2 3 2 3 3 4 2" xfId="26706" xr:uid="{00000000-0005-0000-0000-0000472D0000}"/>
    <cellStyle name="Normal 20 2 2 2 3 2 3 3 5" xfId="17590" xr:uid="{00000000-0005-0000-0000-0000482D0000}"/>
    <cellStyle name="Normal 20 2 2 2 3 2 3 3 6" xfId="21202" xr:uid="{00000000-0005-0000-0000-0000492D0000}"/>
    <cellStyle name="Normal 20 2 2 2 3 2 3 3 7" xfId="30495" xr:uid="{00000000-0005-0000-0000-00004A2D0000}"/>
    <cellStyle name="Normal 20 2 2 2 3 2 3 3 8" xfId="34197" xr:uid="{00000000-0005-0000-0000-00004B2D0000}"/>
    <cellStyle name="Normal 20 2 2 2 3 2 3 3 9" xfId="37909" xr:uid="{00000000-0005-0000-0000-00004C2D0000}"/>
    <cellStyle name="Normal 20 2 2 2 3 2 3 4" xfId="8958" xr:uid="{00000000-0005-0000-0000-00004D2D0000}"/>
    <cellStyle name="Normal 20 2 2 2 3 2 3 4 10" xfId="42304" xr:uid="{00000000-0005-0000-0000-00004E2D0000}"/>
    <cellStyle name="Normal 20 2 2 2 3 2 3 4 11" xfId="46007" xr:uid="{00000000-0005-0000-0000-00004F2D0000}"/>
    <cellStyle name="Normal 20 2 2 2 3 2 3 4 12" xfId="49710" xr:uid="{00000000-0005-0000-0000-0000502D0000}"/>
    <cellStyle name="Normal 20 2 2 2 3 2 3 4 2" xfId="12679" xr:uid="{00000000-0005-0000-0000-0000512D0000}"/>
    <cellStyle name="Normal 20 2 2 2 3 2 3 4 2 10" xfId="51516" xr:uid="{00000000-0005-0000-0000-0000522D0000}"/>
    <cellStyle name="Normal 20 2 2 2 3 2 3 4 2 2" xfId="16385" xr:uid="{00000000-0005-0000-0000-0000532D0000}"/>
    <cellStyle name="Normal 20 2 2 2 3 2 3 4 2 2 2" xfId="29286" xr:uid="{00000000-0005-0000-0000-0000542D0000}"/>
    <cellStyle name="Normal 20 2 2 2 3 2 3 4 2 3" xfId="20084" xr:uid="{00000000-0005-0000-0000-0000552D0000}"/>
    <cellStyle name="Normal 20 2 2 2 3 2 3 4 2 4" xfId="25588" xr:uid="{00000000-0005-0000-0000-0000562D0000}"/>
    <cellStyle name="Normal 20 2 2 2 3 2 3 4 2 5" xfId="32989" xr:uid="{00000000-0005-0000-0000-0000572D0000}"/>
    <cellStyle name="Normal 20 2 2 2 3 2 3 4 2 6" xfId="36691" xr:uid="{00000000-0005-0000-0000-0000582D0000}"/>
    <cellStyle name="Normal 20 2 2 2 3 2 3 4 2 7" xfId="40403" xr:uid="{00000000-0005-0000-0000-0000592D0000}"/>
    <cellStyle name="Normal 20 2 2 2 3 2 3 4 2 8" xfId="44110" xr:uid="{00000000-0005-0000-0000-00005A2D0000}"/>
    <cellStyle name="Normal 20 2 2 2 3 2 3 4 2 9" xfId="47813" xr:uid="{00000000-0005-0000-0000-00005B2D0000}"/>
    <cellStyle name="Normal 20 2 2 2 3 2 3 4 3" xfId="10873" xr:uid="{00000000-0005-0000-0000-00005C2D0000}"/>
    <cellStyle name="Normal 20 2 2 2 3 2 3 4 3 2" xfId="23782" xr:uid="{00000000-0005-0000-0000-00005D2D0000}"/>
    <cellStyle name="Normal 20 2 2 2 3 2 3 4 4" xfId="14492" xr:uid="{00000000-0005-0000-0000-00005E2D0000}"/>
    <cellStyle name="Normal 20 2 2 2 3 2 3 4 4 2" xfId="27394" xr:uid="{00000000-0005-0000-0000-00005F2D0000}"/>
    <cellStyle name="Normal 20 2 2 2 3 2 3 4 5" xfId="18278" xr:uid="{00000000-0005-0000-0000-0000602D0000}"/>
    <cellStyle name="Normal 20 2 2 2 3 2 3 4 6" xfId="21890" xr:uid="{00000000-0005-0000-0000-0000612D0000}"/>
    <cellStyle name="Normal 20 2 2 2 3 2 3 4 7" xfId="31183" xr:uid="{00000000-0005-0000-0000-0000622D0000}"/>
    <cellStyle name="Normal 20 2 2 2 3 2 3 4 8" xfId="34885" xr:uid="{00000000-0005-0000-0000-0000632D0000}"/>
    <cellStyle name="Normal 20 2 2 2 3 2 3 4 9" xfId="38597" xr:uid="{00000000-0005-0000-0000-0000642D0000}"/>
    <cellStyle name="Normal 20 2 2 2 3 2 3 5" xfId="11217" xr:uid="{00000000-0005-0000-0000-0000652D0000}"/>
    <cellStyle name="Normal 20 2 2 2 3 2 3 5 10" xfId="50054" xr:uid="{00000000-0005-0000-0000-0000662D0000}"/>
    <cellStyle name="Normal 20 2 2 2 3 2 3 5 2" xfId="14923" xr:uid="{00000000-0005-0000-0000-0000672D0000}"/>
    <cellStyle name="Normal 20 2 2 2 3 2 3 5 2 2" xfId="27824" xr:uid="{00000000-0005-0000-0000-0000682D0000}"/>
    <cellStyle name="Normal 20 2 2 2 3 2 3 5 3" xfId="18622" xr:uid="{00000000-0005-0000-0000-0000692D0000}"/>
    <cellStyle name="Normal 20 2 2 2 3 2 3 5 4" xfId="24126" xr:uid="{00000000-0005-0000-0000-00006A2D0000}"/>
    <cellStyle name="Normal 20 2 2 2 3 2 3 5 5" xfId="31527" xr:uid="{00000000-0005-0000-0000-00006B2D0000}"/>
    <cellStyle name="Normal 20 2 2 2 3 2 3 5 6" xfId="35229" xr:uid="{00000000-0005-0000-0000-00006C2D0000}"/>
    <cellStyle name="Normal 20 2 2 2 3 2 3 5 7" xfId="38941" xr:uid="{00000000-0005-0000-0000-00006D2D0000}"/>
    <cellStyle name="Normal 20 2 2 2 3 2 3 5 8" xfId="42648" xr:uid="{00000000-0005-0000-0000-00006E2D0000}"/>
    <cellStyle name="Normal 20 2 2 2 3 2 3 5 9" xfId="46351" xr:uid="{00000000-0005-0000-0000-00006F2D0000}"/>
    <cellStyle name="Normal 20 2 2 2 3 2 3 6" xfId="9411" xr:uid="{00000000-0005-0000-0000-0000702D0000}"/>
    <cellStyle name="Normal 20 2 2 2 3 2 3 6 2" xfId="22320" xr:uid="{00000000-0005-0000-0000-0000712D0000}"/>
    <cellStyle name="Normal 20 2 2 2 3 2 3 7" xfId="13030" xr:uid="{00000000-0005-0000-0000-0000722D0000}"/>
    <cellStyle name="Normal 20 2 2 2 3 2 3 7 2" xfId="25932" xr:uid="{00000000-0005-0000-0000-0000732D0000}"/>
    <cellStyle name="Normal 20 2 2 2 3 2 3 8" xfId="16816" xr:uid="{00000000-0005-0000-0000-0000742D0000}"/>
    <cellStyle name="Normal 20 2 2 2 3 2 3 9" xfId="20428" xr:uid="{00000000-0005-0000-0000-0000752D0000}"/>
    <cellStyle name="Normal 20 2 2 2 3 2 4" xfId="7548" xr:uid="{00000000-0005-0000-0000-0000762D0000}"/>
    <cellStyle name="Normal 20 2 2 2 3 2 4 10" xfId="29807" xr:uid="{00000000-0005-0000-0000-0000772D0000}"/>
    <cellStyle name="Normal 20 2 2 2 3 2 4 11" xfId="33509" xr:uid="{00000000-0005-0000-0000-0000782D0000}"/>
    <cellStyle name="Normal 20 2 2 2 3 2 4 12" xfId="37221" xr:uid="{00000000-0005-0000-0000-0000792D0000}"/>
    <cellStyle name="Normal 20 2 2 2 3 2 4 13" xfId="40928" xr:uid="{00000000-0005-0000-0000-00007A2D0000}"/>
    <cellStyle name="Normal 20 2 2 2 3 2 4 14" xfId="44631" xr:uid="{00000000-0005-0000-0000-00007B2D0000}"/>
    <cellStyle name="Normal 20 2 2 2 3 2 4 15" xfId="48334" xr:uid="{00000000-0005-0000-0000-00007C2D0000}"/>
    <cellStyle name="Normal 20 2 2 2 3 2 4 2" xfId="8009" xr:uid="{00000000-0005-0000-0000-00007D2D0000}"/>
    <cellStyle name="Normal 20 2 2 2 3 2 4 2 10" xfId="37651" xr:uid="{00000000-0005-0000-0000-00007E2D0000}"/>
    <cellStyle name="Normal 20 2 2 2 3 2 4 2 11" xfId="41358" xr:uid="{00000000-0005-0000-0000-00007F2D0000}"/>
    <cellStyle name="Normal 20 2 2 2 3 2 4 2 12" xfId="45061" xr:uid="{00000000-0005-0000-0000-0000802D0000}"/>
    <cellStyle name="Normal 20 2 2 2 3 2 4 2 13" xfId="48764" xr:uid="{00000000-0005-0000-0000-0000812D0000}"/>
    <cellStyle name="Normal 20 2 2 2 3 2 4 2 2" xfId="8785" xr:uid="{00000000-0005-0000-0000-0000822D0000}"/>
    <cellStyle name="Normal 20 2 2 2 3 2 4 2 2 10" xfId="42132" xr:uid="{00000000-0005-0000-0000-0000832D0000}"/>
    <cellStyle name="Normal 20 2 2 2 3 2 4 2 2 11" xfId="45835" xr:uid="{00000000-0005-0000-0000-0000842D0000}"/>
    <cellStyle name="Normal 20 2 2 2 3 2 4 2 2 12" xfId="49538" xr:uid="{00000000-0005-0000-0000-0000852D0000}"/>
    <cellStyle name="Normal 20 2 2 2 3 2 4 2 2 2" xfId="12507" xr:uid="{00000000-0005-0000-0000-0000862D0000}"/>
    <cellStyle name="Normal 20 2 2 2 3 2 4 2 2 2 10" xfId="51344" xr:uid="{00000000-0005-0000-0000-0000872D0000}"/>
    <cellStyle name="Normal 20 2 2 2 3 2 4 2 2 2 2" xfId="16213" xr:uid="{00000000-0005-0000-0000-0000882D0000}"/>
    <cellStyle name="Normal 20 2 2 2 3 2 4 2 2 2 2 2" xfId="29114" xr:uid="{00000000-0005-0000-0000-0000892D0000}"/>
    <cellStyle name="Normal 20 2 2 2 3 2 4 2 2 2 3" xfId="19912" xr:uid="{00000000-0005-0000-0000-00008A2D0000}"/>
    <cellStyle name="Normal 20 2 2 2 3 2 4 2 2 2 4" xfId="25416" xr:uid="{00000000-0005-0000-0000-00008B2D0000}"/>
    <cellStyle name="Normal 20 2 2 2 3 2 4 2 2 2 5" xfId="32817" xr:uid="{00000000-0005-0000-0000-00008C2D0000}"/>
    <cellStyle name="Normal 20 2 2 2 3 2 4 2 2 2 6" xfId="36519" xr:uid="{00000000-0005-0000-0000-00008D2D0000}"/>
    <cellStyle name="Normal 20 2 2 2 3 2 4 2 2 2 7" xfId="40231" xr:uid="{00000000-0005-0000-0000-00008E2D0000}"/>
    <cellStyle name="Normal 20 2 2 2 3 2 4 2 2 2 8" xfId="43938" xr:uid="{00000000-0005-0000-0000-00008F2D0000}"/>
    <cellStyle name="Normal 20 2 2 2 3 2 4 2 2 2 9" xfId="47641" xr:uid="{00000000-0005-0000-0000-0000902D0000}"/>
    <cellStyle name="Normal 20 2 2 2 3 2 4 2 2 3" xfId="10701" xr:uid="{00000000-0005-0000-0000-0000912D0000}"/>
    <cellStyle name="Normal 20 2 2 2 3 2 4 2 2 3 2" xfId="23610" xr:uid="{00000000-0005-0000-0000-0000922D0000}"/>
    <cellStyle name="Normal 20 2 2 2 3 2 4 2 2 4" xfId="14320" xr:uid="{00000000-0005-0000-0000-0000932D0000}"/>
    <cellStyle name="Normal 20 2 2 2 3 2 4 2 2 4 2" xfId="27222" xr:uid="{00000000-0005-0000-0000-0000942D0000}"/>
    <cellStyle name="Normal 20 2 2 2 3 2 4 2 2 5" xfId="18106" xr:uid="{00000000-0005-0000-0000-0000952D0000}"/>
    <cellStyle name="Normal 20 2 2 2 3 2 4 2 2 6" xfId="21718" xr:uid="{00000000-0005-0000-0000-0000962D0000}"/>
    <cellStyle name="Normal 20 2 2 2 3 2 4 2 2 7" xfId="31011" xr:uid="{00000000-0005-0000-0000-0000972D0000}"/>
    <cellStyle name="Normal 20 2 2 2 3 2 4 2 2 8" xfId="34713" xr:uid="{00000000-0005-0000-0000-0000982D0000}"/>
    <cellStyle name="Normal 20 2 2 2 3 2 4 2 2 9" xfId="38425" xr:uid="{00000000-0005-0000-0000-0000992D0000}"/>
    <cellStyle name="Normal 20 2 2 2 3 2 4 2 3" xfId="11733" xr:uid="{00000000-0005-0000-0000-00009A2D0000}"/>
    <cellStyle name="Normal 20 2 2 2 3 2 4 2 3 10" xfId="50570" xr:uid="{00000000-0005-0000-0000-00009B2D0000}"/>
    <cellStyle name="Normal 20 2 2 2 3 2 4 2 3 2" xfId="15439" xr:uid="{00000000-0005-0000-0000-00009C2D0000}"/>
    <cellStyle name="Normal 20 2 2 2 3 2 4 2 3 2 2" xfId="28340" xr:uid="{00000000-0005-0000-0000-00009D2D0000}"/>
    <cellStyle name="Normal 20 2 2 2 3 2 4 2 3 3" xfId="19138" xr:uid="{00000000-0005-0000-0000-00009E2D0000}"/>
    <cellStyle name="Normal 20 2 2 2 3 2 4 2 3 4" xfId="24642" xr:uid="{00000000-0005-0000-0000-00009F2D0000}"/>
    <cellStyle name="Normal 20 2 2 2 3 2 4 2 3 5" xfId="32043" xr:uid="{00000000-0005-0000-0000-0000A02D0000}"/>
    <cellStyle name="Normal 20 2 2 2 3 2 4 2 3 6" xfId="35745" xr:uid="{00000000-0005-0000-0000-0000A12D0000}"/>
    <cellStyle name="Normal 20 2 2 2 3 2 4 2 3 7" xfId="39457" xr:uid="{00000000-0005-0000-0000-0000A22D0000}"/>
    <cellStyle name="Normal 20 2 2 2 3 2 4 2 3 8" xfId="43164" xr:uid="{00000000-0005-0000-0000-0000A32D0000}"/>
    <cellStyle name="Normal 20 2 2 2 3 2 4 2 3 9" xfId="46867" xr:uid="{00000000-0005-0000-0000-0000A42D0000}"/>
    <cellStyle name="Normal 20 2 2 2 3 2 4 2 4" xfId="9927" xr:uid="{00000000-0005-0000-0000-0000A52D0000}"/>
    <cellStyle name="Normal 20 2 2 2 3 2 4 2 4 2" xfId="22836" xr:uid="{00000000-0005-0000-0000-0000A62D0000}"/>
    <cellStyle name="Normal 20 2 2 2 3 2 4 2 5" xfId="13546" xr:uid="{00000000-0005-0000-0000-0000A72D0000}"/>
    <cellStyle name="Normal 20 2 2 2 3 2 4 2 5 2" xfId="26448" xr:uid="{00000000-0005-0000-0000-0000A82D0000}"/>
    <cellStyle name="Normal 20 2 2 2 3 2 4 2 6" xfId="17332" xr:uid="{00000000-0005-0000-0000-0000A92D0000}"/>
    <cellStyle name="Normal 20 2 2 2 3 2 4 2 7" xfId="20944" xr:uid="{00000000-0005-0000-0000-0000AA2D0000}"/>
    <cellStyle name="Normal 20 2 2 2 3 2 4 2 8" xfId="30237" xr:uid="{00000000-0005-0000-0000-0000AB2D0000}"/>
    <cellStyle name="Normal 20 2 2 2 3 2 4 2 9" xfId="33939" xr:uid="{00000000-0005-0000-0000-0000AC2D0000}"/>
    <cellStyle name="Normal 20 2 2 2 3 2 4 3" xfId="8355" xr:uid="{00000000-0005-0000-0000-0000AD2D0000}"/>
    <cellStyle name="Normal 20 2 2 2 3 2 4 3 10" xfId="41702" xr:uid="{00000000-0005-0000-0000-0000AE2D0000}"/>
    <cellStyle name="Normal 20 2 2 2 3 2 4 3 11" xfId="45405" xr:uid="{00000000-0005-0000-0000-0000AF2D0000}"/>
    <cellStyle name="Normal 20 2 2 2 3 2 4 3 12" xfId="49108" xr:uid="{00000000-0005-0000-0000-0000B02D0000}"/>
    <cellStyle name="Normal 20 2 2 2 3 2 4 3 2" xfId="12077" xr:uid="{00000000-0005-0000-0000-0000B12D0000}"/>
    <cellStyle name="Normal 20 2 2 2 3 2 4 3 2 10" xfId="50914" xr:uid="{00000000-0005-0000-0000-0000B22D0000}"/>
    <cellStyle name="Normal 20 2 2 2 3 2 4 3 2 2" xfId="15783" xr:uid="{00000000-0005-0000-0000-0000B32D0000}"/>
    <cellStyle name="Normal 20 2 2 2 3 2 4 3 2 2 2" xfId="28684" xr:uid="{00000000-0005-0000-0000-0000B42D0000}"/>
    <cellStyle name="Normal 20 2 2 2 3 2 4 3 2 3" xfId="19482" xr:uid="{00000000-0005-0000-0000-0000B52D0000}"/>
    <cellStyle name="Normal 20 2 2 2 3 2 4 3 2 4" xfId="24986" xr:uid="{00000000-0005-0000-0000-0000B62D0000}"/>
    <cellStyle name="Normal 20 2 2 2 3 2 4 3 2 5" xfId="32387" xr:uid="{00000000-0005-0000-0000-0000B72D0000}"/>
    <cellStyle name="Normal 20 2 2 2 3 2 4 3 2 6" xfId="36089" xr:uid="{00000000-0005-0000-0000-0000B82D0000}"/>
    <cellStyle name="Normal 20 2 2 2 3 2 4 3 2 7" xfId="39801" xr:uid="{00000000-0005-0000-0000-0000B92D0000}"/>
    <cellStyle name="Normal 20 2 2 2 3 2 4 3 2 8" xfId="43508" xr:uid="{00000000-0005-0000-0000-0000BA2D0000}"/>
    <cellStyle name="Normal 20 2 2 2 3 2 4 3 2 9" xfId="47211" xr:uid="{00000000-0005-0000-0000-0000BB2D0000}"/>
    <cellStyle name="Normal 20 2 2 2 3 2 4 3 3" xfId="10271" xr:uid="{00000000-0005-0000-0000-0000BC2D0000}"/>
    <cellStyle name="Normal 20 2 2 2 3 2 4 3 3 2" xfId="23180" xr:uid="{00000000-0005-0000-0000-0000BD2D0000}"/>
    <cellStyle name="Normal 20 2 2 2 3 2 4 3 4" xfId="13890" xr:uid="{00000000-0005-0000-0000-0000BE2D0000}"/>
    <cellStyle name="Normal 20 2 2 2 3 2 4 3 4 2" xfId="26792" xr:uid="{00000000-0005-0000-0000-0000BF2D0000}"/>
    <cellStyle name="Normal 20 2 2 2 3 2 4 3 5" xfId="17676" xr:uid="{00000000-0005-0000-0000-0000C02D0000}"/>
    <cellStyle name="Normal 20 2 2 2 3 2 4 3 6" xfId="21288" xr:uid="{00000000-0005-0000-0000-0000C12D0000}"/>
    <cellStyle name="Normal 20 2 2 2 3 2 4 3 7" xfId="30581" xr:uid="{00000000-0005-0000-0000-0000C22D0000}"/>
    <cellStyle name="Normal 20 2 2 2 3 2 4 3 8" xfId="34283" xr:uid="{00000000-0005-0000-0000-0000C32D0000}"/>
    <cellStyle name="Normal 20 2 2 2 3 2 4 3 9" xfId="37995" xr:uid="{00000000-0005-0000-0000-0000C42D0000}"/>
    <cellStyle name="Normal 20 2 2 2 3 2 4 4" xfId="9044" xr:uid="{00000000-0005-0000-0000-0000C52D0000}"/>
    <cellStyle name="Normal 20 2 2 2 3 2 4 4 10" xfId="42390" xr:uid="{00000000-0005-0000-0000-0000C62D0000}"/>
    <cellStyle name="Normal 20 2 2 2 3 2 4 4 11" xfId="46093" xr:uid="{00000000-0005-0000-0000-0000C72D0000}"/>
    <cellStyle name="Normal 20 2 2 2 3 2 4 4 12" xfId="49796" xr:uid="{00000000-0005-0000-0000-0000C82D0000}"/>
    <cellStyle name="Normal 20 2 2 2 3 2 4 4 2" xfId="12765" xr:uid="{00000000-0005-0000-0000-0000C92D0000}"/>
    <cellStyle name="Normal 20 2 2 2 3 2 4 4 2 10" xfId="51602" xr:uid="{00000000-0005-0000-0000-0000CA2D0000}"/>
    <cellStyle name="Normal 20 2 2 2 3 2 4 4 2 2" xfId="16471" xr:uid="{00000000-0005-0000-0000-0000CB2D0000}"/>
    <cellStyle name="Normal 20 2 2 2 3 2 4 4 2 2 2" xfId="29372" xr:uid="{00000000-0005-0000-0000-0000CC2D0000}"/>
    <cellStyle name="Normal 20 2 2 2 3 2 4 4 2 3" xfId="20170" xr:uid="{00000000-0005-0000-0000-0000CD2D0000}"/>
    <cellStyle name="Normal 20 2 2 2 3 2 4 4 2 4" xfId="25674" xr:uid="{00000000-0005-0000-0000-0000CE2D0000}"/>
    <cellStyle name="Normal 20 2 2 2 3 2 4 4 2 5" xfId="33075" xr:uid="{00000000-0005-0000-0000-0000CF2D0000}"/>
    <cellStyle name="Normal 20 2 2 2 3 2 4 4 2 6" xfId="36777" xr:uid="{00000000-0005-0000-0000-0000D02D0000}"/>
    <cellStyle name="Normal 20 2 2 2 3 2 4 4 2 7" xfId="40489" xr:uid="{00000000-0005-0000-0000-0000D12D0000}"/>
    <cellStyle name="Normal 20 2 2 2 3 2 4 4 2 8" xfId="44196" xr:uid="{00000000-0005-0000-0000-0000D22D0000}"/>
    <cellStyle name="Normal 20 2 2 2 3 2 4 4 2 9" xfId="47899" xr:uid="{00000000-0005-0000-0000-0000D32D0000}"/>
    <cellStyle name="Normal 20 2 2 2 3 2 4 4 3" xfId="10959" xr:uid="{00000000-0005-0000-0000-0000D42D0000}"/>
    <cellStyle name="Normal 20 2 2 2 3 2 4 4 3 2" xfId="23868" xr:uid="{00000000-0005-0000-0000-0000D52D0000}"/>
    <cellStyle name="Normal 20 2 2 2 3 2 4 4 4" xfId="14578" xr:uid="{00000000-0005-0000-0000-0000D62D0000}"/>
    <cellStyle name="Normal 20 2 2 2 3 2 4 4 4 2" xfId="27480" xr:uid="{00000000-0005-0000-0000-0000D72D0000}"/>
    <cellStyle name="Normal 20 2 2 2 3 2 4 4 5" xfId="18364" xr:uid="{00000000-0005-0000-0000-0000D82D0000}"/>
    <cellStyle name="Normal 20 2 2 2 3 2 4 4 6" xfId="21976" xr:uid="{00000000-0005-0000-0000-0000D92D0000}"/>
    <cellStyle name="Normal 20 2 2 2 3 2 4 4 7" xfId="31269" xr:uid="{00000000-0005-0000-0000-0000DA2D0000}"/>
    <cellStyle name="Normal 20 2 2 2 3 2 4 4 8" xfId="34971" xr:uid="{00000000-0005-0000-0000-0000DB2D0000}"/>
    <cellStyle name="Normal 20 2 2 2 3 2 4 4 9" xfId="38683" xr:uid="{00000000-0005-0000-0000-0000DC2D0000}"/>
    <cellStyle name="Normal 20 2 2 2 3 2 4 5" xfId="11303" xr:uid="{00000000-0005-0000-0000-0000DD2D0000}"/>
    <cellStyle name="Normal 20 2 2 2 3 2 4 5 10" xfId="50140" xr:uid="{00000000-0005-0000-0000-0000DE2D0000}"/>
    <cellStyle name="Normal 20 2 2 2 3 2 4 5 2" xfId="15009" xr:uid="{00000000-0005-0000-0000-0000DF2D0000}"/>
    <cellStyle name="Normal 20 2 2 2 3 2 4 5 2 2" xfId="27910" xr:uid="{00000000-0005-0000-0000-0000E02D0000}"/>
    <cellStyle name="Normal 20 2 2 2 3 2 4 5 3" xfId="18708" xr:uid="{00000000-0005-0000-0000-0000E12D0000}"/>
    <cellStyle name="Normal 20 2 2 2 3 2 4 5 4" xfId="24212" xr:uid="{00000000-0005-0000-0000-0000E22D0000}"/>
    <cellStyle name="Normal 20 2 2 2 3 2 4 5 5" xfId="31613" xr:uid="{00000000-0005-0000-0000-0000E32D0000}"/>
    <cellStyle name="Normal 20 2 2 2 3 2 4 5 6" xfId="35315" xr:uid="{00000000-0005-0000-0000-0000E42D0000}"/>
    <cellStyle name="Normal 20 2 2 2 3 2 4 5 7" xfId="39027" xr:uid="{00000000-0005-0000-0000-0000E52D0000}"/>
    <cellStyle name="Normal 20 2 2 2 3 2 4 5 8" xfId="42734" xr:uid="{00000000-0005-0000-0000-0000E62D0000}"/>
    <cellStyle name="Normal 20 2 2 2 3 2 4 5 9" xfId="46437" xr:uid="{00000000-0005-0000-0000-0000E72D0000}"/>
    <cellStyle name="Normal 20 2 2 2 3 2 4 6" xfId="9497" xr:uid="{00000000-0005-0000-0000-0000E82D0000}"/>
    <cellStyle name="Normal 20 2 2 2 3 2 4 6 2" xfId="22406" xr:uid="{00000000-0005-0000-0000-0000E92D0000}"/>
    <cellStyle name="Normal 20 2 2 2 3 2 4 7" xfId="13116" xr:uid="{00000000-0005-0000-0000-0000EA2D0000}"/>
    <cellStyle name="Normal 20 2 2 2 3 2 4 7 2" xfId="26018" xr:uid="{00000000-0005-0000-0000-0000EB2D0000}"/>
    <cellStyle name="Normal 20 2 2 2 3 2 4 8" xfId="16902" xr:uid="{00000000-0005-0000-0000-0000EC2D0000}"/>
    <cellStyle name="Normal 20 2 2 2 3 2 4 9" xfId="20514" xr:uid="{00000000-0005-0000-0000-0000ED2D0000}"/>
    <cellStyle name="Normal 20 2 2 2 3 2 5" xfId="7650" xr:uid="{00000000-0005-0000-0000-0000EE2D0000}"/>
    <cellStyle name="Normal 20 2 2 2 3 2 5 10" xfId="29893" xr:uid="{00000000-0005-0000-0000-0000EF2D0000}"/>
    <cellStyle name="Normal 20 2 2 2 3 2 5 11" xfId="33595" xr:uid="{00000000-0005-0000-0000-0000F02D0000}"/>
    <cellStyle name="Normal 20 2 2 2 3 2 5 12" xfId="37307" xr:uid="{00000000-0005-0000-0000-0000F12D0000}"/>
    <cellStyle name="Normal 20 2 2 2 3 2 5 13" xfId="41014" xr:uid="{00000000-0005-0000-0000-0000F22D0000}"/>
    <cellStyle name="Normal 20 2 2 2 3 2 5 14" xfId="44717" xr:uid="{00000000-0005-0000-0000-0000F32D0000}"/>
    <cellStyle name="Normal 20 2 2 2 3 2 5 15" xfId="48420" xr:uid="{00000000-0005-0000-0000-0000F42D0000}"/>
    <cellStyle name="Normal 20 2 2 2 3 2 5 2" xfId="8095" xr:uid="{00000000-0005-0000-0000-0000F52D0000}"/>
    <cellStyle name="Normal 20 2 2 2 3 2 5 2 10" xfId="37737" xr:uid="{00000000-0005-0000-0000-0000F62D0000}"/>
    <cellStyle name="Normal 20 2 2 2 3 2 5 2 11" xfId="41444" xr:uid="{00000000-0005-0000-0000-0000F72D0000}"/>
    <cellStyle name="Normal 20 2 2 2 3 2 5 2 12" xfId="45147" xr:uid="{00000000-0005-0000-0000-0000F82D0000}"/>
    <cellStyle name="Normal 20 2 2 2 3 2 5 2 13" xfId="48850" xr:uid="{00000000-0005-0000-0000-0000F92D0000}"/>
    <cellStyle name="Normal 20 2 2 2 3 2 5 2 2" xfId="8871" xr:uid="{00000000-0005-0000-0000-0000FA2D0000}"/>
    <cellStyle name="Normal 20 2 2 2 3 2 5 2 2 10" xfId="42218" xr:uid="{00000000-0005-0000-0000-0000FB2D0000}"/>
    <cellStyle name="Normal 20 2 2 2 3 2 5 2 2 11" xfId="45921" xr:uid="{00000000-0005-0000-0000-0000FC2D0000}"/>
    <cellStyle name="Normal 20 2 2 2 3 2 5 2 2 12" xfId="49624" xr:uid="{00000000-0005-0000-0000-0000FD2D0000}"/>
    <cellStyle name="Normal 20 2 2 2 3 2 5 2 2 2" xfId="12593" xr:uid="{00000000-0005-0000-0000-0000FE2D0000}"/>
    <cellStyle name="Normal 20 2 2 2 3 2 5 2 2 2 10" xfId="51430" xr:uid="{00000000-0005-0000-0000-0000FF2D0000}"/>
    <cellStyle name="Normal 20 2 2 2 3 2 5 2 2 2 2" xfId="16299" xr:uid="{00000000-0005-0000-0000-0000002E0000}"/>
    <cellStyle name="Normal 20 2 2 2 3 2 5 2 2 2 2 2" xfId="29200" xr:uid="{00000000-0005-0000-0000-0000012E0000}"/>
    <cellStyle name="Normal 20 2 2 2 3 2 5 2 2 2 3" xfId="19998" xr:uid="{00000000-0005-0000-0000-0000022E0000}"/>
    <cellStyle name="Normal 20 2 2 2 3 2 5 2 2 2 4" xfId="25502" xr:uid="{00000000-0005-0000-0000-0000032E0000}"/>
    <cellStyle name="Normal 20 2 2 2 3 2 5 2 2 2 5" xfId="32903" xr:uid="{00000000-0005-0000-0000-0000042E0000}"/>
    <cellStyle name="Normal 20 2 2 2 3 2 5 2 2 2 6" xfId="36605" xr:uid="{00000000-0005-0000-0000-0000052E0000}"/>
    <cellStyle name="Normal 20 2 2 2 3 2 5 2 2 2 7" xfId="40317" xr:uid="{00000000-0005-0000-0000-0000062E0000}"/>
    <cellStyle name="Normal 20 2 2 2 3 2 5 2 2 2 8" xfId="44024" xr:uid="{00000000-0005-0000-0000-0000072E0000}"/>
    <cellStyle name="Normal 20 2 2 2 3 2 5 2 2 2 9" xfId="47727" xr:uid="{00000000-0005-0000-0000-0000082E0000}"/>
    <cellStyle name="Normal 20 2 2 2 3 2 5 2 2 3" xfId="10787" xr:uid="{00000000-0005-0000-0000-0000092E0000}"/>
    <cellStyle name="Normal 20 2 2 2 3 2 5 2 2 3 2" xfId="23696" xr:uid="{00000000-0005-0000-0000-00000A2E0000}"/>
    <cellStyle name="Normal 20 2 2 2 3 2 5 2 2 4" xfId="14406" xr:uid="{00000000-0005-0000-0000-00000B2E0000}"/>
    <cellStyle name="Normal 20 2 2 2 3 2 5 2 2 4 2" xfId="27308" xr:uid="{00000000-0005-0000-0000-00000C2E0000}"/>
    <cellStyle name="Normal 20 2 2 2 3 2 5 2 2 5" xfId="18192" xr:uid="{00000000-0005-0000-0000-00000D2E0000}"/>
    <cellStyle name="Normal 20 2 2 2 3 2 5 2 2 6" xfId="21804" xr:uid="{00000000-0005-0000-0000-00000E2E0000}"/>
    <cellStyle name="Normal 20 2 2 2 3 2 5 2 2 7" xfId="31097" xr:uid="{00000000-0005-0000-0000-00000F2E0000}"/>
    <cellStyle name="Normal 20 2 2 2 3 2 5 2 2 8" xfId="34799" xr:uid="{00000000-0005-0000-0000-0000102E0000}"/>
    <cellStyle name="Normal 20 2 2 2 3 2 5 2 2 9" xfId="38511" xr:uid="{00000000-0005-0000-0000-0000112E0000}"/>
    <cellStyle name="Normal 20 2 2 2 3 2 5 2 3" xfId="11819" xr:uid="{00000000-0005-0000-0000-0000122E0000}"/>
    <cellStyle name="Normal 20 2 2 2 3 2 5 2 3 10" xfId="50656" xr:uid="{00000000-0005-0000-0000-0000132E0000}"/>
    <cellStyle name="Normal 20 2 2 2 3 2 5 2 3 2" xfId="15525" xr:uid="{00000000-0005-0000-0000-0000142E0000}"/>
    <cellStyle name="Normal 20 2 2 2 3 2 5 2 3 2 2" xfId="28426" xr:uid="{00000000-0005-0000-0000-0000152E0000}"/>
    <cellStyle name="Normal 20 2 2 2 3 2 5 2 3 3" xfId="19224" xr:uid="{00000000-0005-0000-0000-0000162E0000}"/>
    <cellStyle name="Normal 20 2 2 2 3 2 5 2 3 4" xfId="24728" xr:uid="{00000000-0005-0000-0000-0000172E0000}"/>
    <cellStyle name="Normal 20 2 2 2 3 2 5 2 3 5" xfId="32129" xr:uid="{00000000-0005-0000-0000-0000182E0000}"/>
    <cellStyle name="Normal 20 2 2 2 3 2 5 2 3 6" xfId="35831" xr:uid="{00000000-0005-0000-0000-0000192E0000}"/>
    <cellStyle name="Normal 20 2 2 2 3 2 5 2 3 7" xfId="39543" xr:uid="{00000000-0005-0000-0000-00001A2E0000}"/>
    <cellStyle name="Normal 20 2 2 2 3 2 5 2 3 8" xfId="43250" xr:uid="{00000000-0005-0000-0000-00001B2E0000}"/>
    <cellStyle name="Normal 20 2 2 2 3 2 5 2 3 9" xfId="46953" xr:uid="{00000000-0005-0000-0000-00001C2E0000}"/>
    <cellStyle name="Normal 20 2 2 2 3 2 5 2 4" xfId="10013" xr:uid="{00000000-0005-0000-0000-00001D2E0000}"/>
    <cellStyle name="Normal 20 2 2 2 3 2 5 2 4 2" xfId="22922" xr:uid="{00000000-0005-0000-0000-00001E2E0000}"/>
    <cellStyle name="Normal 20 2 2 2 3 2 5 2 5" xfId="13632" xr:uid="{00000000-0005-0000-0000-00001F2E0000}"/>
    <cellStyle name="Normal 20 2 2 2 3 2 5 2 5 2" xfId="26534" xr:uid="{00000000-0005-0000-0000-0000202E0000}"/>
    <cellStyle name="Normal 20 2 2 2 3 2 5 2 6" xfId="17418" xr:uid="{00000000-0005-0000-0000-0000212E0000}"/>
    <cellStyle name="Normal 20 2 2 2 3 2 5 2 7" xfId="21030" xr:uid="{00000000-0005-0000-0000-0000222E0000}"/>
    <cellStyle name="Normal 20 2 2 2 3 2 5 2 8" xfId="30323" xr:uid="{00000000-0005-0000-0000-0000232E0000}"/>
    <cellStyle name="Normal 20 2 2 2 3 2 5 2 9" xfId="34025" xr:uid="{00000000-0005-0000-0000-0000242E0000}"/>
    <cellStyle name="Normal 20 2 2 2 3 2 5 3" xfId="8441" xr:uid="{00000000-0005-0000-0000-0000252E0000}"/>
    <cellStyle name="Normal 20 2 2 2 3 2 5 3 10" xfId="41788" xr:uid="{00000000-0005-0000-0000-0000262E0000}"/>
    <cellStyle name="Normal 20 2 2 2 3 2 5 3 11" xfId="45491" xr:uid="{00000000-0005-0000-0000-0000272E0000}"/>
    <cellStyle name="Normal 20 2 2 2 3 2 5 3 12" xfId="49194" xr:uid="{00000000-0005-0000-0000-0000282E0000}"/>
    <cellStyle name="Normal 20 2 2 2 3 2 5 3 2" xfId="12163" xr:uid="{00000000-0005-0000-0000-0000292E0000}"/>
    <cellStyle name="Normal 20 2 2 2 3 2 5 3 2 10" xfId="51000" xr:uid="{00000000-0005-0000-0000-00002A2E0000}"/>
    <cellStyle name="Normal 20 2 2 2 3 2 5 3 2 2" xfId="15869" xr:uid="{00000000-0005-0000-0000-00002B2E0000}"/>
    <cellStyle name="Normal 20 2 2 2 3 2 5 3 2 2 2" xfId="28770" xr:uid="{00000000-0005-0000-0000-00002C2E0000}"/>
    <cellStyle name="Normal 20 2 2 2 3 2 5 3 2 3" xfId="19568" xr:uid="{00000000-0005-0000-0000-00002D2E0000}"/>
    <cellStyle name="Normal 20 2 2 2 3 2 5 3 2 4" xfId="25072" xr:uid="{00000000-0005-0000-0000-00002E2E0000}"/>
    <cellStyle name="Normal 20 2 2 2 3 2 5 3 2 5" xfId="32473" xr:uid="{00000000-0005-0000-0000-00002F2E0000}"/>
    <cellStyle name="Normal 20 2 2 2 3 2 5 3 2 6" xfId="36175" xr:uid="{00000000-0005-0000-0000-0000302E0000}"/>
    <cellStyle name="Normal 20 2 2 2 3 2 5 3 2 7" xfId="39887" xr:uid="{00000000-0005-0000-0000-0000312E0000}"/>
    <cellStyle name="Normal 20 2 2 2 3 2 5 3 2 8" xfId="43594" xr:uid="{00000000-0005-0000-0000-0000322E0000}"/>
    <cellStyle name="Normal 20 2 2 2 3 2 5 3 2 9" xfId="47297" xr:uid="{00000000-0005-0000-0000-0000332E0000}"/>
    <cellStyle name="Normal 20 2 2 2 3 2 5 3 3" xfId="10357" xr:uid="{00000000-0005-0000-0000-0000342E0000}"/>
    <cellStyle name="Normal 20 2 2 2 3 2 5 3 3 2" xfId="23266" xr:uid="{00000000-0005-0000-0000-0000352E0000}"/>
    <cellStyle name="Normal 20 2 2 2 3 2 5 3 4" xfId="13976" xr:uid="{00000000-0005-0000-0000-0000362E0000}"/>
    <cellStyle name="Normal 20 2 2 2 3 2 5 3 4 2" xfId="26878" xr:uid="{00000000-0005-0000-0000-0000372E0000}"/>
    <cellStyle name="Normal 20 2 2 2 3 2 5 3 5" xfId="17762" xr:uid="{00000000-0005-0000-0000-0000382E0000}"/>
    <cellStyle name="Normal 20 2 2 2 3 2 5 3 6" xfId="21374" xr:uid="{00000000-0005-0000-0000-0000392E0000}"/>
    <cellStyle name="Normal 20 2 2 2 3 2 5 3 7" xfId="30667" xr:uid="{00000000-0005-0000-0000-00003A2E0000}"/>
    <cellStyle name="Normal 20 2 2 2 3 2 5 3 8" xfId="34369" xr:uid="{00000000-0005-0000-0000-00003B2E0000}"/>
    <cellStyle name="Normal 20 2 2 2 3 2 5 3 9" xfId="38081" xr:uid="{00000000-0005-0000-0000-00003C2E0000}"/>
    <cellStyle name="Normal 20 2 2 2 3 2 5 4" xfId="9130" xr:uid="{00000000-0005-0000-0000-00003D2E0000}"/>
    <cellStyle name="Normal 20 2 2 2 3 2 5 4 10" xfId="42476" xr:uid="{00000000-0005-0000-0000-00003E2E0000}"/>
    <cellStyle name="Normal 20 2 2 2 3 2 5 4 11" xfId="46179" xr:uid="{00000000-0005-0000-0000-00003F2E0000}"/>
    <cellStyle name="Normal 20 2 2 2 3 2 5 4 12" xfId="49882" xr:uid="{00000000-0005-0000-0000-0000402E0000}"/>
    <cellStyle name="Normal 20 2 2 2 3 2 5 4 2" xfId="12851" xr:uid="{00000000-0005-0000-0000-0000412E0000}"/>
    <cellStyle name="Normal 20 2 2 2 3 2 5 4 2 10" xfId="51688" xr:uid="{00000000-0005-0000-0000-0000422E0000}"/>
    <cellStyle name="Normal 20 2 2 2 3 2 5 4 2 2" xfId="16557" xr:uid="{00000000-0005-0000-0000-0000432E0000}"/>
    <cellStyle name="Normal 20 2 2 2 3 2 5 4 2 2 2" xfId="29458" xr:uid="{00000000-0005-0000-0000-0000442E0000}"/>
    <cellStyle name="Normal 20 2 2 2 3 2 5 4 2 3" xfId="20256" xr:uid="{00000000-0005-0000-0000-0000452E0000}"/>
    <cellStyle name="Normal 20 2 2 2 3 2 5 4 2 4" xfId="25760" xr:uid="{00000000-0005-0000-0000-0000462E0000}"/>
    <cellStyle name="Normal 20 2 2 2 3 2 5 4 2 5" xfId="33161" xr:uid="{00000000-0005-0000-0000-0000472E0000}"/>
    <cellStyle name="Normal 20 2 2 2 3 2 5 4 2 6" xfId="36863" xr:uid="{00000000-0005-0000-0000-0000482E0000}"/>
    <cellStyle name="Normal 20 2 2 2 3 2 5 4 2 7" xfId="40575" xr:uid="{00000000-0005-0000-0000-0000492E0000}"/>
    <cellStyle name="Normal 20 2 2 2 3 2 5 4 2 8" xfId="44282" xr:uid="{00000000-0005-0000-0000-00004A2E0000}"/>
    <cellStyle name="Normal 20 2 2 2 3 2 5 4 2 9" xfId="47985" xr:uid="{00000000-0005-0000-0000-00004B2E0000}"/>
    <cellStyle name="Normal 20 2 2 2 3 2 5 4 3" xfId="11045" xr:uid="{00000000-0005-0000-0000-00004C2E0000}"/>
    <cellStyle name="Normal 20 2 2 2 3 2 5 4 3 2" xfId="23954" xr:uid="{00000000-0005-0000-0000-00004D2E0000}"/>
    <cellStyle name="Normal 20 2 2 2 3 2 5 4 4" xfId="14664" xr:uid="{00000000-0005-0000-0000-00004E2E0000}"/>
    <cellStyle name="Normal 20 2 2 2 3 2 5 4 4 2" xfId="27566" xr:uid="{00000000-0005-0000-0000-00004F2E0000}"/>
    <cellStyle name="Normal 20 2 2 2 3 2 5 4 5" xfId="18450" xr:uid="{00000000-0005-0000-0000-0000502E0000}"/>
    <cellStyle name="Normal 20 2 2 2 3 2 5 4 6" xfId="22062" xr:uid="{00000000-0005-0000-0000-0000512E0000}"/>
    <cellStyle name="Normal 20 2 2 2 3 2 5 4 7" xfId="31355" xr:uid="{00000000-0005-0000-0000-0000522E0000}"/>
    <cellStyle name="Normal 20 2 2 2 3 2 5 4 8" xfId="35057" xr:uid="{00000000-0005-0000-0000-0000532E0000}"/>
    <cellStyle name="Normal 20 2 2 2 3 2 5 4 9" xfId="38769" xr:uid="{00000000-0005-0000-0000-0000542E0000}"/>
    <cellStyle name="Normal 20 2 2 2 3 2 5 5" xfId="11389" xr:uid="{00000000-0005-0000-0000-0000552E0000}"/>
    <cellStyle name="Normal 20 2 2 2 3 2 5 5 10" xfId="50226" xr:uid="{00000000-0005-0000-0000-0000562E0000}"/>
    <cellStyle name="Normal 20 2 2 2 3 2 5 5 2" xfId="15095" xr:uid="{00000000-0005-0000-0000-0000572E0000}"/>
    <cellStyle name="Normal 20 2 2 2 3 2 5 5 2 2" xfId="27996" xr:uid="{00000000-0005-0000-0000-0000582E0000}"/>
    <cellStyle name="Normal 20 2 2 2 3 2 5 5 3" xfId="18794" xr:uid="{00000000-0005-0000-0000-0000592E0000}"/>
    <cellStyle name="Normal 20 2 2 2 3 2 5 5 4" xfId="24298" xr:uid="{00000000-0005-0000-0000-00005A2E0000}"/>
    <cellStyle name="Normal 20 2 2 2 3 2 5 5 5" xfId="31699" xr:uid="{00000000-0005-0000-0000-00005B2E0000}"/>
    <cellStyle name="Normal 20 2 2 2 3 2 5 5 6" xfId="35401" xr:uid="{00000000-0005-0000-0000-00005C2E0000}"/>
    <cellStyle name="Normal 20 2 2 2 3 2 5 5 7" xfId="39113" xr:uid="{00000000-0005-0000-0000-00005D2E0000}"/>
    <cellStyle name="Normal 20 2 2 2 3 2 5 5 8" xfId="42820" xr:uid="{00000000-0005-0000-0000-00005E2E0000}"/>
    <cellStyle name="Normal 20 2 2 2 3 2 5 5 9" xfId="46523" xr:uid="{00000000-0005-0000-0000-00005F2E0000}"/>
    <cellStyle name="Normal 20 2 2 2 3 2 5 6" xfId="9583" xr:uid="{00000000-0005-0000-0000-0000602E0000}"/>
    <cellStyle name="Normal 20 2 2 2 3 2 5 6 2" xfId="22492" xr:uid="{00000000-0005-0000-0000-0000612E0000}"/>
    <cellStyle name="Normal 20 2 2 2 3 2 5 7" xfId="13202" xr:uid="{00000000-0005-0000-0000-0000622E0000}"/>
    <cellStyle name="Normal 20 2 2 2 3 2 5 7 2" xfId="26104" xr:uid="{00000000-0005-0000-0000-0000632E0000}"/>
    <cellStyle name="Normal 20 2 2 2 3 2 5 8" xfId="16988" xr:uid="{00000000-0005-0000-0000-0000642E0000}"/>
    <cellStyle name="Normal 20 2 2 2 3 2 5 9" xfId="20600" xr:uid="{00000000-0005-0000-0000-0000652E0000}"/>
    <cellStyle name="Normal 20 2 2 2 3 2 6" xfId="5581" xr:uid="{00000000-0005-0000-0000-0000662E0000}"/>
    <cellStyle name="Normal 20 2 2 2 3 2 7" xfId="7745" xr:uid="{00000000-0005-0000-0000-0000672E0000}"/>
    <cellStyle name="Normal 20 2 2 2 3 2 7 10" xfId="37393" xr:uid="{00000000-0005-0000-0000-0000682E0000}"/>
    <cellStyle name="Normal 20 2 2 2 3 2 7 11" xfId="41100" xr:uid="{00000000-0005-0000-0000-0000692E0000}"/>
    <cellStyle name="Normal 20 2 2 2 3 2 7 12" xfId="44803" xr:uid="{00000000-0005-0000-0000-00006A2E0000}"/>
    <cellStyle name="Normal 20 2 2 2 3 2 7 13" xfId="48506" xr:uid="{00000000-0005-0000-0000-00006B2E0000}"/>
    <cellStyle name="Normal 20 2 2 2 3 2 7 2" xfId="8527" xr:uid="{00000000-0005-0000-0000-00006C2E0000}"/>
    <cellStyle name="Normal 20 2 2 2 3 2 7 2 10" xfId="41874" xr:uid="{00000000-0005-0000-0000-00006D2E0000}"/>
    <cellStyle name="Normal 20 2 2 2 3 2 7 2 11" xfId="45577" xr:uid="{00000000-0005-0000-0000-00006E2E0000}"/>
    <cellStyle name="Normal 20 2 2 2 3 2 7 2 12" xfId="49280" xr:uid="{00000000-0005-0000-0000-00006F2E0000}"/>
    <cellStyle name="Normal 20 2 2 2 3 2 7 2 2" xfId="12249" xr:uid="{00000000-0005-0000-0000-0000702E0000}"/>
    <cellStyle name="Normal 20 2 2 2 3 2 7 2 2 10" xfId="51086" xr:uid="{00000000-0005-0000-0000-0000712E0000}"/>
    <cellStyle name="Normal 20 2 2 2 3 2 7 2 2 2" xfId="15955" xr:uid="{00000000-0005-0000-0000-0000722E0000}"/>
    <cellStyle name="Normal 20 2 2 2 3 2 7 2 2 2 2" xfId="28856" xr:uid="{00000000-0005-0000-0000-0000732E0000}"/>
    <cellStyle name="Normal 20 2 2 2 3 2 7 2 2 3" xfId="19654" xr:uid="{00000000-0005-0000-0000-0000742E0000}"/>
    <cellStyle name="Normal 20 2 2 2 3 2 7 2 2 4" xfId="25158" xr:uid="{00000000-0005-0000-0000-0000752E0000}"/>
    <cellStyle name="Normal 20 2 2 2 3 2 7 2 2 5" xfId="32559" xr:uid="{00000000-0005-0000-0000-0000762E0000}"/>
    <cellStyle name="Normal 20 2 2 2 3 2 7 2 2 6" xfId="36261" xr:uid="{00000000-0005-0000-0000-0000772E0000}"/>
    <cellStyle name="Normal 20 2 2 2 3 2 7 2 2 7" xfId="39973" xr:uid="{00000000-0005-0000-0000-0000782E0000}"/>
    <cellStyle name="Normal 20 2 2 2 3 2 7 2 2 8" xfId="43680" xr:uid="{00000000-0005-0000-0000-0000792E0000}"/>
    <cellStyle name="Normal 20 2 2 2 3 2 7 2 2 9" xfId="47383" xr:uid="{00000000-0005-0000-0000-00007A2E0000}"/>
    <cellStyle name="Normal 20 2 2 2 3 2 7 2 3" xfId="10443" xr:uid="{00000000-0005-0000-0000-00007B2E0000}"/>
    <cellStyle name="Normal 20 2 2 2 3 2 7 2 3 2" xfId="23352" xr:uid="{00000000-0005-0000-0000-00007C2E0000}"/>
    <cellStyle name="Normal 20 2 2 2 3 2 7 2 4" xfId="14062" xr:uid="{00000000-0005-0000-0000-00007D2E0000}"/>
    <cellStyle name="Normal 20 2 2 2 3 2 7 2 4 2" xfId="26964" xr:uid="{00000000-0005-0000-0000-00007E2E0000}"/>
    <cellStyle name="Normal 20 2 2 2 3 2 7 2 5" xfId="17848" xr:uid="{00000000-0005-0000-0000-00007F2E0000}"/>
    <cellStyle name="Normal 20 2 2 2 3 2 7 2 6" xfId="21460" xr:uid="{00000000-0005-0000-0000-0000802E0000}"/>
    <cellStyle name="Normal 20 2 2 2 3 2 7 2 7" xfId="30753" xr:uid="{00000000-0005-0000-0000-0000812E0000}"/>
    <cellStyle name="Normal 20 2 2 2 3 2 7 2 8" xfId="34455" xr:uid="{00000000-0005-0000-0000-0000822E0000}"/>
    <cellStyle name="Normal 20 2 2 2 3 2 7 2 9" xfId="38167" xr:uid="{00000000-0005-0000-0000-0000832E0000}"/>
    <cellStyle name="Normal 20 2 2 2 3 2 7 3" xfId="11475" xr:uid="{00000000-0005-0000-0000-0000842E0000}"/>
    <cellStyle name="Normal 20 2 2 2 3 2 7 3 10" xfId="50312" xr:uid="{00000000-0005-0000-0000-0000852E0000}"/>
    <cellStyle name="Normal 20 2 2 2 3 2 7 3 2" xfId="15181" xr:uid="{00000000-0005-0000-0000-0000862E0000}"/>
    <cellStyle name="Normal 20 2 2 2 3 2 7 3 2 2" xfId="28082" xr:uid="{00000000-0005-0000-0000-0000872E0000}"/>
    <cellStyle name="Normal 20 2 2 2 3 2 7 3 3" xfId="18880" xr:uid="{00000000-0005-0000-0000-0000882E0000}"/>
    <cellStyle name="Normal 20 2 2 2 3 2 7 3 4" xfId="24384" xr:uid="{00000000-0005-0000-0000-0000892E0000}"/>
    <cellStyle name="Normal 20 2 2 2 3 2 7 3 5" xfId="31785" xr:uid="{00000000-0005-0000-0000-00008A2E0000}"/>
    <cellStyle name="Normal 20 2 2 2 3 2 7 3 6" xfId="35487" xr:uid="{00000000-0005-0000-0000-00008B2E0000}"/>
    <cellStyle name="Normal 20 2 2 2 3 2 7 3 7" xfId="39199" xr:uid="{00000000-0005-0000-0000-00008C2E0000}"/>
    <cellStyle name="Normal 20 2 2 2 3 2 7 3 8" xfId="42906" xr:uid="{00000000-0005-0000-0000-00008D2E0000}"/>
    <cellStyle name="Normal 20 2 2 2 3 2 7 3 9" xfId="46609" xr:uid="{00000000-0005-0000-0000-00008E2E0000}"/>
    <cellStyle name="Normal 20 2 2 2 3 2 7 4" xfId="9669" xr:uid="{00000000-0005-0000-0000-00008F2E0000}"/>
    <cellStyle name="Normal 20 2 2 2 3 2 7 4 2" xfId="22578" xr:uid="{00000000-0005-0000-0000-0000902E0000}"/>
    <cellStyle name="Normal 20 2 2 2 3 2 7 5" xfId="13288" xr:uid="{00000000-0005-0000-0000-0000912E0000}"/>
    <cellStyle name="Normal 20 2 2 2 3 2 7 5 2" xfId="26190" xr:uid="{00000000-0005-0000-0000-0000922E0000}"/>
    <cellStyle name="Normal 20 2 2 2 3 2 7 6" xfId="17074" xr:uid="{00000000-0005-0000-0000-0000932E0000}"/>
    <cellStyle name="Normal 20 2 2 2 3 2 7 7" xfId="20686" xr:uid="{00000000-0005-0000-0000-0000942E0000}"/>
    <cellStyle name="Normal 20 2 2 2 3 2 7 8" xfId="29979" xr:uid="{00000000-0005-0000-0000-0000952E0000}"/>
    <cellStyle name="Normal 20 2 2 2 3 2 7 9" xfId="33681" xr:uid="{00000000-0005-0000-0000-0000962E0000}"/>
    <cellStyle name="Normal 20 2 2 2 3 2 8" xfId="7833" xr:uid="{00000000-0005-0000-0000-0000972E0000}"/>
    <cellStyle name="Normal 20 2 2 2 3 2 8 10" xfId="37479" xr:uid="{00000000-0005-0000-0000-0000982E0000}"/>
    <cellStyle name="Normal 20 2 2 2 3 2 8 11" xfId="41186" xr:uid="{00000000-0005-0000-0000-0000992E0000}"/>
    <cellStyle name="Normal 20 2 2 2 3 2 8 12" xfId="44889" xr:uid="{00000000-0005-0000-0000-00009A2E0000}"/>
    <cellStyle name="Normal 20 2 2 2 3 2 8 13" xfId="48592" xr:uid="{00000000-0005-0000-0000-00009B2E0000}"/>
    <cellStyle name="Normal 20 2 2 2 3 2 8 2" xfId="8613" xr:uid="{00000000-0005-0000-0000-00009C2E0000}"/>
    <cellStyle name="Normal 20 2 2 2 3 2 8 2 10" xfId="41960" xr:uid="{00000000-0005-0000-0000-00009D2E0000}"/>
    <cellStyle name="Normal 20 2 2 2 3 2 8 2 11" xfId="45663" xr:uid="{00000000-0005-0000-0000-00009E2E0000}"/>
    <cellStyle name="Normal 20 2 2 2 3 2 8 2 12" xfId="49366" xr:uid="{00000000-0005-0000-0000-00009F2E0000}"/>
    <cellStyle name="Normal 20 2 2 2 3 2 8 2 2" xfId="12335" xr:uid="{00000000-0005-0000-0000-0000A02E0000}"/>
    <cellStyle name="Normal 20 2 2 2 3 2 8 2 2 10" xfId="51172" xr:uid="{00000000-0005-0000-0000-0000A12E0000}"/>
    <cellStyle name="Normal 20 2 2 2 3 2 8 2 2 2" xfId="16041" xr:uid="{00000000-0005-0000-0000-0000A22E0000}"/>
    <cellStyle name="Normal 20 2 2 2 3 2 8 2 2 2 2" xfId="28942" xr:uid="{00000000-0005-0000-0000-0000A32E0000}"/>
    <cellStyle name="Normal 20 2 2 2 3 2 8 2 2 3" xfId="19740" xr:uid="{00000000-0005-0000-0000-0000A42E0000}"/>
    <cellStyle name="Normal 20 2 2 2 3 2 8 2 2 4" xfId="25244" xr:uid="{00000000-0005-0000-0000-0000A52E0000}"/>
    <cellStyle name="Normal 20 2 2 2 3 2 8 2 2 5" xfId="32645" xr:uid="{00000000-0005-0000-0000-0000A62E0000}"/>
    <cellStyle name="Normal 20 2 2 2 3 2 8 2 2 6" xfId="36347" xr:uid="{00000000-0005-0000-0000-0000A72E0000}"/>
    <cellStyle name="Normal 20 2 2 2 3 2 8 2 2 7" xfId="40059" xr:uid="{00000000-0005-0000-0000-0000A82E0000}"/>
    <cellStyle name="Normal 20 2 2 2 3 2 8 2 2 8" xfId="43766" xr:uid="{00000000-0005-0000-0000-0000A92E0000}"/>
    <cellStyle name="Normal 20 2 2 2 3 2 8 2 2 9" xfId="47469" xr:uid="{00000000-0005-0000-0000-0000AA2E0000}"/>
    <cellStyle name="Normal 20 2 2 2 3 2 8 2 3" xfId="10529" xr:uid="{00000000-0005-0000-0000-0000AB2E0000}"/>
    <cellStyle name="Normal 20 2 2 2 3 2 8 2 3 2" xfId="23438" xr:uid="{00000000-0005-0000-0000-0000AC2E0000}"/>
    <cellStyle name="Normal 20 2 2 2 3 2 8 2 4" xfId="14148" xr:uid="{00000000-0005-0000-0000-0000AD2E0000}"/>
    <cellStyle name="Normal 20 2 2 2 3 2 8 2 4 2" xfId="27050" xr:uid="{00000000-0005-0000-0000-0000AE2E0000}"/>
    <cellStyle name="Normal 20 2 2 2 3 2 8 2 5" xfId="17934" xr:uid="{00000000-0005-0000-0000-0000AF2E0000}"/>
    <cellStyle name="Normal 20 2 2 2 3 2 8 2 6" xfId="21546" xr:uid="{00000000-0005-0000-0000-0000B02E0000}"/>
    <cellStyle name="Normal 20 2 2 2 3 2 8 2 7" xfId="30839" xr:uid="{00000000-0005-0000-0000-0000B12E0000}"/>
    <cellStyle name="Normal 20 2 2 2 3 2 8 2 8" xfId="34541" xr:uid="{00000000-0005-0000-0000-0000B22E0000}"/>
    <cellStyle name="Normal 20 2 2 2 3 2 8 2 9" xfId="38253" xr:uid="{00000000-0005-0000-0000-0000B32E0000}"/>
    <cellStyle name="Normal 20 2 2 2 3 2 8 3" xfId="11561" xr:uid="{00000000-0005-0000-0000-0000B42E0000}"/>
    <cellStyle name="Normal 20 2 2 2 3 2 8 3 10" xfId="50398" xr:uid="{00000000-0005-0000-0000-0000B52E0000}"/>
    <cellStyle name="Normal 20 2 2 2 3 2 8 3 2" xfId="15267" xr:uid="{00000000-0005-0000-0000-0000B62E0000}"/>
    <cellStyle name="Normal 20 2 2 2 3 2 8 3 2 2" xfId="28168" xr:uid="{00000000-0005-0000-0000-0000B72E0000}"/>
    <cellStyle name="Normal 20 2 2 2 3 2 8 3 3" xfId="18966" xr:uid="{00000000-0005-0000-0000-0000B82E0000}"/>
    <cellStyle name="Normal 20 2 2 2 3 2 8 3 4" xfId="24470" xr:uid="{00000000-0005-0000-0000-0000B92E0000}"/>
    <cellStyle name="Normal 20 2 2 2 3 2 8 3 5" xfId="31871" xr:uid="{00000000-0005-0000-0000-0000BA2E0000}"/>
    <cellStyle name="Normal 20 2 2 2 3 2 8 3 6" xfId="35573" xr:uid="{00000000-0005-0000-0000-0000BB2E0000}"/>
    <cellStyle name="Normal 20 2 2 2 3 2 8 3 7" xfId="39285" xr:uid="{00000000-0005-0000-0000-0000BC2E0000}"/>
    <cellStyle name="Normal 20 2 2 2 3 2 8 3 8" xfId="42992" xr:uid="{00000000-0005-0000-0000-0000BD2E0000}"/>
    <cellStyle name="Normal 20 2 2 2 3 2 8 3 9" xfId="46695" xr:uid="{00000000-0005-0000-0000-0000BE2E0000}"/>
    <cellStyle name="Normal 20 2 2 2 3 2 8 4" xfId="9755" xr:uid="{00000000-0005-0000-0000-0000BF2E0000}"/>
    <cellStyle name="Normal 20 2 2 2 3 2 8 4 2" xfId="22664" xr:uid="{00000000-0005-0000-0000-0000C02E0000}"/>
    <cellStyle name="Normal 20 2 2 2 3 2 8 5" xfId="13374" xr:uid="{00000000-0005-0000-0000-0000C12E0000}"/>
    <cellStyle name="Normal 20 2 2 2 3 2 8 5 2" xfId="26276" xr:uid="{00000000-0005-0000-0000-0000C22E0000}"/>
    <cellStyle name="Normal 20 2 2 2 3 2 8 6" xfId="17160" xr:uid="{00000000-0005-0000-0000-0000C32E0000}"/>
    <cellStyle name="Normal 20 2 2 2 3 2 8 7" xfId="20772" xr:uid="{00000000-0005-0000-0000-0000C42E0000}"/>
    <cellStyle name="Normal 20 2 2 2 3 2 8 8" xfId="30065" xr:uid="{00000000-0005-0000-0000-0000C52E0000}"/>
    <cellStyle name="Normal 20 2 2 2 3 2 8 9" xfId="33767" xr:uid="{00000000-0005-0000-0000-0000C62E0000}"/>
    <cellStyle name="Normal 20 2 2 2 3 2 9" xfId="8183" xr:uid="{00000000-0005-0000-0000-0000C72E0000}"/>
    <cellStyle name="Normal 20 2 2 2 3 2 9 10" xfId="41530" xr:uid="{00000000-0005-0000-0000-0000C82E0000}"/>
    <cellStyle name="Normal 20 2 2 2 3 2 9 11" xfId="45233" xr:uid="{00000000-0005-0000-0000-0000C92E0000}"/>
    <cellStyle name="Normal 20 2 2 2 3 2 9 12" xfId="48936" xr:uid="{00000000-0005-0000-0000-0000CA2E0000}"/>
    <cellStyle name="Normal 20 2 2 2 3 2 9 2" xfId="11905" xr:uid="{00000000-0005-0000-0000-0000CB2E0000}"/>
    <cellStyle name="Normal 20 2 2 2 3 2 9 2 10" xfId="50742" xr:uid="{00000000-0005-0000-0000-0000CC2E0000}"/>
    <cellStyle name="Normal 20 2 2 2 3 2 9 2 2" xfId="15611" xr:uid="{00000000-0005-0000-0000-0000CD2E0000}"/>
    <cellStyle name="Normal 20 2 2 2 3 2 9 2 2 2" xfId="28512" xr:uid="{00000000-0005-0000-0000-0000CE2E0000}"/>
    <cellStyle name="Normal 20 2 2 2 3 2 9 2 3" xfId="19310" xr:uid="{00000000-0005-0000-0000-0000CF2E0000}"/>
    <cellStyle name="Normal 20 2 2 2 3 2 9 2 4" xfId="24814" xr:uid="{00000000-0005-0000-0000-0000D02E0000}"/>
    <cellStyle name="Normal 20 2 2 2 3 2 9 2 5" xfId="32215" xr:uid="{00000000-0005-0000-0000-0000D12E0000}"/>
    <cellStyle name="Normal 20 2 2 2 3 2 9 2 6" xfId="35917" xr:uid="{00000000-0005-0000-0000-0000D22E0000}"/>
    <cellStyle name="Normal 20 2 2 2 3 2 9 2 7" xfId="39629" xr:uid="{00000000-0005-0000-0000-0000D32E0000}"/>
    <cellStyle name="Normal 20 2 2 2 3 2 9 2 8" xfId="43336" xr:uid="{00000000-0005-0000-0000-0000D42E0000}"/>
    <cellStyle name="Normal 20 2 2 2 3 2 9 2 9" xfId="47039" xr:uid="{00000000-0005-0000-0000-0000D52E0000}"/>
    <cellStyle name="Normal 20 2 2 2 3 2 9 3" xfId="10099" xr:uid="{00000000-0005-0000-0000-0000D62E0000}"/>
    <cellStyle name="Normal 20 2 2 2 3 2 9 3 2" xfId="23008" xr:uid="{00000000-0005-0000-0000-0000D72E0000}"/>
    <cellStyle name="Normal 20 2 2 2 3 2 9 4" xfId="13718" xr:uid="{00000000-0005-0000-0000-0000D82E0000}"/>
    <cellStyle name="Normal 20 2 2 2 3 2 9 4 2" xfId="26620" xr:uid="{00000000-0005-0000-0000-0000D92E0000}"/>
    <cellStyle name="Normal 20 2 2 2 3 2 9 5" xfId="17504" xr:uid="{00000000-0005-0000-0000-0000DA2E0000}"/>
    <cellStyle name="Normal 20 2 2 2 3 2 9 6" xfId="21116" xr:uid="{00000000-0005-0000-0000-0000DB2E0000}"/>
    <cellStyle name="Normal 20 2 2 2 3 2 9 7" xfId="30409" xr:uid="{00000000-0005-0000-0000-0000DC2E0000}"/>
    <cellStyle name="Normal 20 2 2 2 3 2 9 8" xfId="34111" xr:uid="{00000000-0005-0000-0000-0000DD2E0000}"/>
    <cellStyle name="Normal 20 2 2 2 3 2 9 9" xfId="37823" xr:uid="{00000000-0005-0000-0000-0000DE2E0000}"/>
    <cellStyle name="Normal 20 2 2 2 3 20" xfId="40669" xr:uid="{00000000-0005-0000-0000-0000DF2E0000}"/>
    <cellStyle name="Normal 20 2 2 2 3 21" xfId="44371" xr:uid="{00000000-0005-0000-0000-0000E02E0000}"/>
    <cellStyle name="Normal 20 2 2 2 3 22" xfId="48075" xr:uid="{00000000-0005-0000-0000-0000E12E0000}"/>
    <cellStyle name="Normal 20 2 2 2 3 3" xfId="5583" xr:uid="{00000000-0005-0000-0000-0000E22E0000}"/>
    <cellStyle name="Normal 20 2 2 2 3 4" xfId="6951" xr:uid="{00000000-0005-0000-0000-0000E32E0000}"/>
    <cellStyle name="Normal 20 2 2 2 3 4 10" xfId="29720" xr:uid="{00000000-0005-0000-0000-0000E42E0000}"/>
    <cellStyle name="Normal 20 2 2 2 3 4 11" xfId="33422" xr:uid="{00000000-0005-0000-0000-0000E52E0000}"/>
    <cellStyle name="Normal 20 2 2 2 3 4 12" xfId="37132" xr:uid="{00000000-0005-0000-0000-0000E62E0000}"/>
    <cellStyle name="Normal 20 2 2 2 3 4 13" xfId="40841" xr:uid="{00000000-0005-0000-0000-0000E72E0000}"/>
    <cellStyle name="Normal 20 2 2 2 3 4 14" xfId="44544" xr:uid="{00000000-0005-0000-0000-0000E82E0000}"/>
    <cellStyle name="Normal 20 2 2 2 3 4 15" xfId="48247" xr:uid="{00000000-0005-0000-0000-0000E92E0000}"/>
    <cellStyle name="Normal 20 2 2 2 3 4 2" xfId="7921" xr:uid="{00000000-0005-0000-0000-0000EA2E0000}"/>
    <cellStyle name="Normal 20 2 2 2 3 4 2 10" xfId="37564" xr:uid="{00000000-0005-0000-0000-0000EB2E0000}"/>
    <cellStyle name="Normal 20 2 2 2 3 4 2 11" xfId="41271" xr:uid="{00000000-0005-0000-0000-0000EC2E0000}"/>
    <cellStyle name="Normal 20 2 2 2 3 4 2 12" xfId="44974" xr:uid="{00000000-0005-0000-0000-0000ED2E0000}"/>
    <cellStyle name="Normal 20 2 2 2 3 4 2 13" xfId="48677" xr:uid="{00000000-0005-0000-0000-0000EE2E0000}"/>
    <cellStyle name="Normal 20 2 2 2 3 4 2 2" xfId="8698" xr:uid="{00000000-0005-0000-0000-0000EF2E0000}"/>
    <cellStyle name="Normal 20 2 2 2 3 4 2 2 10" xfId="42045" xr:uid="{00000000-0005-0000-0000-0000F02E0000}"/>
    <cellStyle name="Normal 20 2 2 2 3 4 2 2 11" xfId="45748" xr:uid="{00000000-0005-0000-0000-0000F12E0000}"/>
    <cellStyle name="Normal 20 2 2 2 3 4 2 2 12" xfId="49451" xr:uid="{00000000-0005-0000-0000-0000F22E0000}"/>
    <cellStyle name="Normal 20 2 2 2 3 4 2 2 2" xfId="12420" xr:uid="{00000000-0005-0000-0000-0000F32E0000}"/>
    <cellStyle name="Normal 20 2 2 2 3 4 2 2 2 10" xfId="51257" xr:uid="{00000000-0005-0000-0000-0000F42E0000}"/>
    <cellStyle name="Normal 20 2 2 2 3 4 2 2 2 2" xfId="16126" xr:uid="{00000000-0005-0000-0000-0000F52E0000}"/>
    <cellStyle name="Normal 20 2 2 2 3 4 2 2 2 2 2" xfId="29027" xr:uid="{00000000-0005-0000-0000-0000F62E0000}"/>
    <cellStyle name="Normal 20 2 2 2 3 4 2 2 2 3" xfId="19825" xr:uid="{00000000-0005-0000-0000-0000F72E0000}"/>
    <cellStyle name="Normal 20 2 2 2 3 4 2 2 2 4" xfId="25329" xr:uid="{00000000-0005-0000-0000-0000F82E0000}"/>
    <cellStyle name="Normal 20 2 2 2 3 4 2 2 2 5" xfId="32730" xr:uid="{00000000-0005-0000-0000-0000F92E0000}"/>
    <cellStyle name="Normal 20 2 2 2 3 4 2 2 2 6" xfId="36432" xr:uid="{00000000-0005-0000-0000-0000FA2E0000}"/>
    <cellStyle name="Normal 20 2 2 2 3 4 2 2 2 7" xfId="40144" xr:uid="{00000000-0005-0000-0000-0000FB2E0000}"/>
    <cellStyle name="Normal 20 2 2 2 3 4 2 2 2 8" xfId="43851" xr:uid="{00000000-0005-0000-0000-0000FC2E0000}"/>
    <cellStyle name="Normal 20 2 2 2 3 4 2 2 2 9" xfId="47554" xr:uid="{00000000-0005-0000-0000-0000FD2E0000}"/>
    <cellStyle name="Normal 20 2 2 2 3 4 2 2 3" xfId="10614" xr:uid="{00000000-0005-0000-0000-0000FE2E0000}"/>
    <cellStyle name="Normal 20 2 2 2 3 4 2 2 3 2" xfId="23523" xr:uid="{00000000-0005-0000-0000-0000FF2E0000}"/>
    <cellStyle name="Normal 20 2 2 2 3 4 2 2 4" xfId="14233" xr:uid="{00000000-0005-0000-0000-0000002F0000}"/>
    <cellStyle name="Normal 20 2 2 2 3 4 2 2 4 2" xfId="27135" xr:uid="{00000000-0005-0000-0000-0000012F0000}"/>
    <cellStyle name="Normal 20 2 2 2 3 4 2 2 5" xfId="18019" xr:uid="{00000000-0005-0000-0000-0000022F0000}"/>
    <cellStyle name="Normal 20 2 2 2 3 4 2 2 6" xfId="21631" xr:uid="{00000000-0005-0000-0000-0000032F0000}"/>
    <cellStyle name="Normal 20 2 2 2 3 4 2 2 7" xfId="30924" xr:uid="{00000000-0005-0000-0000-0000042F0000}"/>
    <cellStyle name="Normal 20 2 2 2 3 4 2 2 8" xfId="34626" xr:uid="{00000000-0005-0000-0000-0000052F0000}"/>
    <cellStyle name="Normal 20 2 2 2 3 4 2 2 9" xfId="38338" xr:uid="{00000000-0005-0000-0000-0000062F0000}"/>
    <cellStyle name="Normal 20 2 2 2 3 4 2 3" xfId="11646" xr:uid="{00000000-0005-0000-0000-0000072F0000}"/>
    <cellStyle name="Normal 20 2 2 2 3 4 2 3 10" xfId="50483" xr:uid="{00000000-0005-0000-0000-0000082F0000}"/>
    <cellStyle name="Normal 20 2 2 2 3 4 2 3 2" xfId="15352" xr:uid="{00000000-0005-0000-0000-0000092F0000}"/>
    <cellStyle name="Normal 20 2 2 2 3 4 2 3 2 2" xfId="28253" xr:uid="{00000000-0005-0000-0000-00000A2F0000}"/>
    <cellStyle name="Normal 20 2 2 2 3 4 2 3 3" xfId="19051" xr:uid="{00000000-0005-0000-0000-00000B2F0000}"/>
    <cellStyle name="Normal 20 2 2 2 3 4 2 3 4" xfId="24555" xr:uid="{00000000-0005-0000-0000-00000C2F0000}"/>
    <cellStyle name="Normal 20 2 2 2 3 4 2 3 5" xfId="31956" xr:uid="{00000000-0005-0000-0000-00000D2F0000}"/>
    <cellStyle name="Normal 20 2 2 2 3 4 2 3 6" xfId="35658" xr:uid="{00000000-0005-0000-0000-00000E2F0000}"/>
    <cellStyle name="Normal 20 2 2 2 3 4 2 3 7" xfId="39370" xr:uid="{00000000-0005-0000-0000-00000F2F0000}"/>
    <cellStyle name="Normal 20 2 2 2 3 4 2 3 8" xfId="43077" xr:uid="{00000000-0005-0000-0000-0000102F0000}"/>
    <cellStyle name="Normal 20 2 2 2 3 4 2 3 9" xfId="46780" xr:uid="{00000000-0005-0000-0000-0000112F0000}"/>
    <cellStyle name="Normal 20 2 2 2 3 4 2 4" xfId="9840" xr:uid="{00000000-0005-0000-0000-0000122F0000}"/>
    <cellStyle name="Normal 20 2 2 2 3 4 2 4 2" xfId="22749" xr:uid="{00000000-0005-0000-0000-0000132F0000}"/>
    <cellStyle name="Normal 20 2 2 2 3 4 2 5" xfId="13459" xr:uid="{00000000-0005-0000-0000-0000142F0000}"/>
    <cellStyle name="Normal 20 2 2 2 3 4 2 5 2" xfId="26361" xr:uid="{00000000-0005-0000-0000-0000152F0000}"/>
    <cellStyle name="Normal 20 2 2 2 3 4 2 6" xfId="17245" xr:uid="{00000000-0005-0000-0000-0000162F0000}"/>
    <cellStyle name="Normal 20 2 2 2 3 4 2 7" xfId="20857" xr:uid="{00000000-0005-0000-0000-0000172F0000}"/>
    <cellStyle name="Normal 20 2 2 2 3 4 2 8" xfId="30150" xr:uid="{00000000-0005-0000-0000-0000182F0000}"/>
    <cellStyle name="Normal 20 2 2 2 3 4 2 9" xfId="33852" xr:uid="{00000000-0005-0000-0000-0000192F0000}"/>
    <cellStyle name="Normal 20 2 2 2 3 4 3" xfId="8268" xr:uid="{00000000-0005-0000-0000-00001A2F0000}"/>
    <cellStyle name="Normal 20 2 2 2 3 4 3 10" xfId="41615" xr:uid="{00000000-0005-0000-0000-00001B2F0000}"/>
    <cellStyle name="Normal 20 2 2 2 3 4 3 11" xfId="45318" xr:uid="{00000000-0005-0000-0000-00001C2F0000}"/>
    <cellStyle name="Normal 20 2 2 2 3 4 3 12" xfId="49021" xr:uid="{00000000-0005-0000-0000-00001D2F0000}"/>
    <cellStyle name="Normal 20 2 2 2 3 4 3 2" xfId="11990" xr:uid="{00000000-0005-0000-0000-00001E2F0000}"/>
    <cellStyle name="Normal 20 2 2 2 3 4 3 2 10" xfId="50827" xr:uid="{00000000-0005-0000-0000-00001F2F0000}"/>
    <cellStyle name="Normal 20 2 2 2 3 4 3 2 2" xfId="15696" xr:uid="{00000000-0005-0000-0000-0000202F0000}"/>
    <cellStyle name="Normal 20 2 2 2 3 4 3 2 2 2" xfId="28597" xr:uid="{00000000-0005-0000-0000-0000212F0000}"/>
    <cellStyle name="Normal 20 2 2 2 3 4 3 2 3" xfId="19395" xr:uid="{00000000-0005-0000-0000-0000222F0000}"/>
    <cellStyle name="Normal 20 2 2 2 3 4 3 2 4" xfId="24899" xr:uid="{00000000-0005-0000-0000-0000232F0000}"/>
    <cellStyle name="Normal 20 2 2 2 3 4 3 2 5" xfId="32300" xr:uid="{00000000-0005-0000-0000-0000242F0000}"/>
    <cellStyle name="Normal 20 2 2 2 3 4 3 2 6" xfId="36002" xr:uid="{00000000-0005-0000-0000-0000252F0000}"/>
    <cellStyle name="Normal 20 2 2 2 3 4 3 2 7" xfId="39714" xr:uid="{00000000-0005-0000-0000-0000262F0000}"/>
    <cellStyle name="Normal 20 2 2 2 3 4 3 2 8" xfId="43421" xr:uid="{00000000-0005-0000-0000-0000272F0000}"/>
    <cellStyle name="Normal 20 2 2 2 3 4 3 2 9" xfId="47124" xr:uid="{00000000-0005-0000-0000-0000282F0000}"/>
    <cellStyle name="Normal 20 2 2 2 3 4 3 3" xfId="10184" xr:uid="{00000000-0005-0000-0000-0000292F0000}"/>
    <cellStyle name="Normal 20 2 2 2 3 4 3 3 2" xfId="23093" xr:uid="{00000000-0005-0000-0000-00002A2F0000}"/>
    <cellStyle name="Normal 20 2 2 2 3 4 3 4" xfId="13803" xr:uid="{00000000-0005-0000-0000-00002B2F0000}"/>
    <cellStyle name="Normal 20 2 2 2 3 4 3 4 2" xfId="26705" xr:uid="{00000000-0005-0000-0000-00002C2F0000}"/>
    <cellStyle name="Normal 20 2 2 2 3 4 3 5" xfId="17589" xr:uid="{00000000-0005-0000-0000-00002D2F0000}"/>
    <cellStyle name="Normal 20 2 2 2 3 4 3 6" xfId="21201" xr:uid="{00000000-0005-0000-0000-00002E2F0000}"/>
    <cellStyle name="Normal 20 2 2 2 3 4 3 7" xfId="30494" xr:uid="{00000000-0005-0000-0000-00002F2F0000}"/>
    <cellStyle name="Normal 20 2 2 2 3 4 3 8" xfId="34196" xr:uid="{00000000-0005-0000-0000-0000302F0000}"/>
    <cellStyle name="Normal 20 2 2 2 3 4 3 9" xfId="37908" xr:uid="{00000000-0005-0000-0000-0000312F0000}"/>
    <cellStyle name="Normal 20 2 2 2 3 4 4" xfId="8957" xr:uid="{00000000-0005-0000-0000-0000322F0000}"/>
    <cellStyle name="Normal 20 2 2 2 3 4 4 10" xfId="42303" xr:uid="{00000000-0005-0000-0000-0000332F0000}"/>
    <cellStyle name="Normal 20 2 2 2 3 4 4 11" xfId="46006" xr:uid="{00000000-0005-0000-0000-0000342F0000}"/>
    <cellStyle name="Normal 20 2 2 2 3 4 4 12" xfId="49709" xr:uid="{00000000-0005-0000-0000-0000352F0000}"/>
    <cellStyle name="Normal 20 2 2 2 3 4 4 2" xfId="12678" xr:uid="{00000000-0005-0000-0000-0000362F0000}"/>
    <cellStyle name="Normal 20 2 2 2 3 4 4 2 10" xfId="51515" xr:uid="{00000000-0005-0000-0000-0000372F0000}"/>
    <cellStyle name="Normal 20 2 2 2 3 4 4 2 2" xfId="16384" xr:uid="{00000000-0005-0000-0000-0000382F0000}"/>
    <cellStyle name="Normal 20 2 2 2 3 4 4 2 2 2" xfId="29285" xr:uid="{00000000-0005-0000-0000-0000392F0000}"/>
    <cellStyle name="Normal 20 2 2 2 3 4 4 2 3" xfId="20083" xr:uid="{00000000-0005-0000-0000-00003A2F0000}"/>
    <cellStyle name="Normal 20 2 2 2 3 4 4 2 4" xfId="25587" xr:uid="{00000000-0005-0000-0000-00003B2F0000}"/>
    <cellStyle name="Normal 20 2 2 2 3 4 4 2 5" xfId="32988" xr:uid="{00000000-0005-0000-0000-00003C2F0000}"/>
    <cellStyle name="Normal 20 2 2 2 3 4 4 2 6" xfId="36690" xr:uid="{00000000-0005-0000-0000-00003D2F0000}"/>
    <cellStyle name="Normal 20 2 2 2 3 4 4 2 7" xfId="40402" xr:uid="{00000000-0005-0000-0000-00003E2F0000}"/>
    <cellStyle name="Normal 20 2 2 2 3 4 4 2 8" xfId="44109" xr:uid="{00000000-0005-0000-0000-00003F2F0000}"/>
    <cellStyle name="Normal 20 2 2 2 3 4 4 2 9" xfId="47812" xr:uid="{00000000-0005-0000-0000-0000402F0000}"/>
    <cellStyle name="Normal 20 2 2 2 3 4 4 3" xfId="10872" xr:uid="{00000000-0005-0000-0000-0000412F0000}"/>
    <cellStyle name="Normal 20 2 2 2 3 4 4 3 2" xfId="23781" xr:uid="{00000000-0005-0000-0000-0000422F0000}"/>
    <cellStyle name="Normal 20 2 2 2 3 4 4 4" xfId="14491" xr:uid="{00000000-0005-0000-0000-0000432F0000}"/>
    <cellStyle name="Normal 20 2 2 2 3 4 4 4 2" xfId="27393" xr:uid="{00000000-0005-0000-0000-0000442F0000}"/>
    <cellStyle name="Normal 20 2 2 2 3 4 4 5" xfId="18277" xr:uid="{00000000-0005-0000-0000-0000452F0000}"/>
    <cellStyle name="Normal 20 2 2 2 3 4 4 6" xfId="21889" xr:uid="{00000000-0005-0000-0000-0000462F0000}"/>
    <cellStyle name="Normal 20 2 2 2 3 4 4 7" xfId="31182" xr:uid="{00000000-0005-0000-0000-0000472F0000}"/>
    <cellStyle name="Normal 20 2 2 2 3 4 4 8" xfId="34884" xr:uid="{00000000-0005-0000-0000-0000482F0000}"/>
    <cellStyle name="Normal 20 2 2 2 3 4 4 9" xfId="38596" xr:uid="{00000000-0005-0000-0000-0000492F0000}"/>
    <cellStyle name="Normal 20 2 2 2 3 4 5" xfId="11216" xr:uid="{00000000-0005-0000-0000-00004A2F0000}"/>
    <cellStyle name="Normal 20 2 2 2 3 4 5 10" xfId="50053" xr:uid="{00000000-0005-0000-0000-00004B2F0000}"/>
    <cellStyle name="Normal 20 2 2 2 3 4 5 2" xfId="14922" xr:uid="{00000000-0005-0000-0000-00004C2F0000}"/>
    <cellStyle name="Normal 20 2 2 2 3 4 5 2 2" xfId="27823" xr:uid="{00000000-0005-0000-0000-00004D2F0000}"/>
    <cellStyle name="Normal 20 2 2 2 3 4 5 3" xfId="18621" xr:uid="{00000000-0005-0000-0000-00004E2F0000}"/>
    <cellStyle name="Normal 20 2 2 2 3 4 5 4" xfId="24125" xr:uid="{00000000-0005-0000-0000-00004F2F0000}"/>
    <cellStyle name="Normal 20 2 2 2 3 4 5 5" xfId="31526" xr:uid="{00000000-0005-0000-0000-0000502F0000}"/>
    <cellStyle name="Normal 20 2 2 2 3 4 5 6" xfId="35228" xr:uid="{00000000-0005-0000-0000-0000512F0000}"/>
    <cellStyle name="Normal 20 2 2 2 3 4 5 7" xfId="38940" xr:uid="{00000000-0005-0000-0000-0000522F0000}"/>
    <cellStyle name="Normal 20 2 2 2 3 4 5 8" xfId="42647" xr:uid="{00000000-0005-0000-0000-0000532F0000}"/>
    <cellStyle name="Normal 20 2 2 2 3 4 5 9" xfId="46350" xr:uid="{00000000-0005-0000-0000-0000542F0000}"/>
    <cellStyle name="Normal 20 2 2 2 3 4 6" xfId="9410" xr:uid="{00000000-0005-0000-0000-0000552F0000}"/>
    <cellStyle name="Normal 20 2 2 2 3 4 6 2" xfId="22319" xr:uid="{00000000-0005-0000-0000-0000562F0000}"/>
    <cellStyle name="Normal 20 2 2 2 3 4 7" xfId="13029" xr:uid="{00000000-0005-0000-0000-0000572F0000}"/>
    <cellStyle name="Normal 20 2 2 2 3 4 7 2" xfId="25931" xr:uid="{00000000-0005-0000-0000-0000582F0000}"/>
    <cellStyle name="Normal 20 2 2 2 3 4 8" xfId="16815" xr:uid="{00000000-0005-0000-0000-0000592F0000}"/>
    <cellStyle name="Normal 20 2 2 2 3 4 9" xfId="20427" xr:uid="{00000000-0005-0000-0000-00005A2F0000}"/>
    <cellStyle name="Normal 20 2 2 2 3 5" xfId="7547" xr:uid="{00000000-0005-0000-0000-00005B2F0000}"/>
    <cellStyle name="Normal 20 2 2 2 3 5 10" xfId="29806" xr:uid="{00000000-0005-0000-0000-00005C2F0000}"/>
    <cellStyle name="Normal 20 2 2 2 3 5 11" xfId="33508" xr:uid="{00000000-0005-0000-0000-00005D2F0000}"/>
    <cellStyle name="Normal 20 2 2 2 3 5 12" xfId="37220" xr:uid="{00000000-0005-0000-0000-00005E2F0000}"/>
    <cellStyle name="Normal 20 2 2 2 3 5 13" xfId="40927" xr:uid="{00000000-0005-0000-0000-00005F2F0000}"/>
    <cellStyle name="Normal 20 2 2 2 3 5 14" xfId="44630" xr:uid="{00000000-0005-0000-0000-0000602F0000}"/>
    <cellStyle name="Normal 20 2 2 2 3 5 15" xfId="48333" xr:uid="{00000000-0005-0000-0000-0000612F0000}"/>
    <cellStyle name="Normal 20 2 2 2 3 5 2" xfId="8008" xr:uid="{00000000-0005-0000-0000-0000622F0000}"/>
    <cellStyle name="Normal 20 2 2 2 3 5 2 10" xfId="37650" xr:uid="{00000000-0005-0000-0000-0000632F0000}"/>
    <cellStyle name="Normal 20 2 2 2 3 5 2 11" xfId="41357" xr:uid="{00000000-0005-0000-0000-0000642F0000}"/>
    <cellStyle name="Normal 20 2 2 2 3 5 2 12" xfId="45060" xr:uid="{00000000-0005-0000-0000-0000652F0000}"/>
    <cellStyle name="Normal 20 2 2 2 3 5 2 13" xfId="48763" xr:uid="{00000000-0005-0000-0000-0000662F0000}"/>
    <cellStyle name="Normal 20 2 2 2 3 5 2 2" xfId="8784" xr:uid="{00000000-0005-0000-0000-0000672F0000}"/>
    <cellStyle name="Normal 20 2 2 2 3 5 2 2 10" xfId="42131" xr:uid="{00000000-0005-0000-0000-0000682F0000}"/>
    <cellStyle name="Normal 20 2 2 2 3 5 2 2 11" xfId="45834" xr:uid="{00000000-0005-0000-0000-0000692F0000}"/>
    <cellStyle name="Normal 20 2 2 2 3 5 2 2 12" xfId="49537" xr:uid="{00000000-0005-0000-0000-00006A2F0000}"/>
    <cellStyle name="Normal 20 2 2 2 3 5 2 2 2" xfId="12506" xr:uid="{00000000-0005-0000-0000-00006B2F0000}"/>
    <cellStyle name="Normal 20 2 2 2 3 5 2 2 2 10" xfId="51343" xr:uid="{00000000-0005-0000-0000-00006C2F0000}"/>
    <cellStyle name="Normal 20 2 2 2 3 5 2 2 2 2" xfId="16212" xr:uid="{00000000-0005-0000-0000-00006D2F0000}"/>
    <cellStyle name="Normal 20 2 2 2 3 5 2 2 2 2 2" xfId="29113" xr:uid="{00000000-0005-0000-0000-00006E2F0000}"/>
    <cellStyle name="Normal 20 2 2 2 3 5 2 2 2 3" xfId="19911" xr:uid="{00000000-0005-0000-0000-00006F2F0000}"/>
    <cellStyle name="Normal 20 2 2 2 3 5 2 2 2 4" xfId="25415" xr:uid="{00000000-0005-0000-0000-0000702F0000}"/>
    <cellStyle name="Normal 20 2 2 2 3 5 2 2 2 5" xfId="32816" xr:uid="{00000000-0005-0000-0000-0000712F0000}"/>
    <cellStyle name="Normal 20 2 2 2 3 5 2 2 2 6" xfId="36518" xr:uid="{00000000-0005-0000-0000-0000722F0000}"/>
    <cellStyle name="Normal 20 2 2 2 3 5 2 2 2 7" xfId="40230" xr:uid="{00000000-0005-0000-0000-0000732F0000}"/>
    <cellStyle name="Normal 20 2 2 2 3 5 2 2 2 8" xfId="43937" xr:uid="{00000000-0005-0000-0000-0000742F0000}"/>
    <cellStyle name="Normal 20 2 2 2 3 5 2 2 2 9" xfId="47640" xr:uid="{00000000-0005-0000-0000-0000752F0000}"/>
    <cellStyle name="Normal 20 2 2 2 3 5 2 2 3" xfId="10700" xr:uid="{00000000-0005-0000-0000-0000762F0000}"/>
    <cellStyle name="Normal 20 2 2 2 3 5 2 2 3 2" xfId="23609" xr:uid="{00000000-0005-0000-0000-0000772F0000}"/>
    <cellStyle name="Normal 20 2 2 2 3 5 2 2 4" xfId="14319" xr:uid="{00000000-0005-0000-0000-0000782F0000}"/>
    <cellStyle name="Normal 20 2 2 2 3 5 2 2 4 2" xfId="27221" xr:uid="{00000000-0005-0000-0000-0000792F0000}"/>
    <cellStyle name="Normal 20 2 2 2 3 5 2 2 5" xfId="18105" xr:uid="{00000000-0005-0000-0000-00007A2F0000}"/>
    <cellStyle name="Normal 20 2 2 2 3 5 2 2 6" xfId="21717" xr:uid="{00000000-0005-0000-0000-00007B2F0000}"/>
    <cellStyle name="Normal 20 2 2 2 3 5 2 2 7" xfId="31010" xr:uid="{00000000-0005-0000-0000-00007C2F0000}"/>
    <cellStyle name="Normal 20 2 2 2 3 5 2 2 8" xfId="34712" xr:uid="{00000000-0005-0000-0000-00007D2F0000}"/>
    <cellStyle name="Normal 20 2 2 2 3 5 2 2 9" xfId="38424" xr:uid="{00000000-0005-0000-0000-00007E2F0000}"/>
    <cellStyle name="Normal 20 2 2 2 3 5 2 3" xfId="11732" xr:uid="{00000000-0005-0000-0000-00007F2F0000}"/>
    <cellStyle name="Normal 20 2 2 2 3 5 2 3 10" xfId="50569" xr:uid="{00000000-0005-0000-0000-0000802F0000}"/>
    <cellStyle name="Normal 20 2 2 2 3 5 2 3 2" xfId="15438" xr:uid="{00000000-0005-0000-0000-0000812F0000}"/>
    <cellStyle name="Normal 20 2 2 2 3 5 2 3 2 2" xfId="28339" xr:uid="{00000000-0005-0000-0000-0000822F0000}"/>
    <cellStyle name="Normal 20 2 2 2 3 5 2 3 3" xfId="19137" xr:uid="{00000000-0005-0000-0000-0000832F0000}"/>
    <cellStyle name="Normal 20 2 2 2 3 5 2 3 4" xfId="24641" xr:uid="{00000000-0005-0000-0000-0000842F0000}"/>
    <cellStyle name="Normal 20 2 2 2 3 5 2 3 5" xfId="32042" xr:uid="{00000000-0005-0000-0000-0000852F0000}"/>
    <cellStyle name="Normal 20 2 2 2 3 5 2 3 6" xfId="35744" xr:uid="{00000000-0005-0000-0000-0000862F0000}"/>
    <cellStyle name="Normal 20 2 2 2 3 5 2 3 7" xfId="39456" xr:uid="{00000000-0005-0000-0000-0000872F0000}"/>
    <cellStyle name="Normal 20 2 2 2 3 5 2 3 8" xfId="43163" xr:uid="{00000000-0005-0000-0000-0000882F0000}"/>
    <cellStyle name="Normal 20 2 2 2 3 5 2 3 9" xfId="46866" xr:uid="{00000000-0005-0000-0000-0000892F0000}"/>
    <cellStyle name="Normal 20 2 2 2 3 5 2 4" xfId="9926" xr:uid="{00000000-0005-0000-0000-00008A2F0000}"/>
    <cellStyle name="Normal 20 2 2 2 3 5 2 4 2" xfId="22835" xr:uid="{00000000-0005-0000-0000-00008B2F0000}"/>
    <cellStyle name="Normal 20 2 2 2 3 5 2 5" xfId="13545" xr:uid="{00000000-0005-0000-0000-00008C2F0000}"/>
    <cellStyle name="Normal 20 2 2 2 3 5 2 5 2" xfId="26447" xr:uid="{00000000-0005-0000-0000-00008D2F0000}"/>
    <cellStyle name="Normal 20 2 2 2 3 5 2 6" xfId="17331" xr:uid="{00000000-0005-0000-0000-00008E2F0000}"/>
    <cellStyle name="Normal 20 2 2 2 3 5 2 7" xfId="20943" xr:uid="{00000000-0005-0000-0000-00008F2F0000}"/>
    <cellStyle name="Normal 20 2 2 2 3 5 2 8" xfId="30236" xr:uid="{00000000-0005-0000-0000-0000902F0000}"/>
    <cellStyle name="Normal 20 2 2 2 3 5 2 9" xfId="33938" xr:uid="{00000000-0005-0000-0000-0000912F0000}"/>
    <cellStyle name="Normal 20 2 2 2 3 5 3" xfId="8354" xr:uid="{00000000-0005-0000-0000-0000922F0000}"/>
    <cellStyle name="Normal 20 2 2 2 3 5 3 10" xfId="41701" xr:uid="{00000000-0005-0000-0000-0000932F0000}"/>
    <cellStyle name="Normal 20 2 2 2 3 5 3 11" xfId="45404" xr:uid="{00000000-0005-0000-0000-0000942F0000}"/>
    <cellStyle name="Normal 20 2 2 2 3 5 3 12" xfId="49107" xr:uid="{00000000-0005-0000-0000-0000952F0000}"/>
    <cellStyle name="Normal 20 2 2 2 3 5 3 2" xfId="12076" xr:uid="{00000000-0005-0000-0000-0000962F0000}"/>
    <cellStyle name="Normal 20 2 2 2 3 5 3 2 10" xfId="50913" xr:uid="{00000000-0005-0000-0000-0000972F0000}"/>
    <cellStyle name="Normal 20 2 2 2 3 5 3 2 2" xfId="15782" xr:uid="{00000000-0005-0000-0000-0000982F0000}"/>
    <cellStyle name="Normal 20 2 2 2 3 5 3 2 2 2" xfId="28683" xr:uid="{00000000-0005-0000-0000-0000992F0000}"/>
    <cellStyle name="Normal 20 2 2 2 3 5 3 2 3" xfId="19481" xr:uid="{00000000-0005-0000-0000-00009A2F0000}"/>
    <cellStyle name="Normal 20 2 2 2 3 5 3 2 4" xfId="24985" xr:uid="{00000000-0005-0000-0000-00009B2F0000}"/>
    <cellStyle name="Normal 20 2 2 2 3 5 3 2 5" xfId="32386" xr:uid="{00000000-0005-0000-0000-00009C2F0000}"/>
    <cellStyle name="Normal 20 2 2 2 3 5 3 2 6" xfId="36088" xr:uid="{00000000-0005-0000-0000-00009D2F0000}"/>
    <cellStyle name="Normal 20 2 2 2 3 5 3 2 7" xfId="39800" xr:uid="{00000000-0005-0000-0000-00009E2F0000}"/>
    <cellStyle name="Normal 20 2 2 2 3 5 3 2 8" xfId="43507" xr:uid="{00000000-0005-0000-0000-00009F2F0000}"/>
    <cellStyle name="Normal 20 2 2 2 3 5 3 2 9" xfId="47210" xr:uid="{00000000-0005-0000-0000-0000A02F0000}"/>
    <cellStyle name="Normal 20 2 2 2 3 5 3 3" xfId="10270" xr:uid="{00000000-0005-0000-0000-0000A12F0000}"/>
    <cellStyle name="Normal 20 2 2 2 3 5 3 3 2" xfId="23179" xr:uid="{00000000-0005-0000-0000-0000A22F0000}"/>
    <cellStyle name="Normal 20 2 2 2 3 5 3 4" xfId="13889" xr:uid="{00000000-0005-0000-0000-0000A32F0000}"/>
    <cellStyle name="Normal 20 2 2 2 3 5 3 4 2" xfId="26791" xr:uid="{00000000-0005-0000-0000-0000A42F0000}"/>
    <cellStyle name="Normal 20 2 2 2 3 5 3 5" xfId="17675" xr:uid="{00000000-0005-0000-0000-0000A52F0000}"/>
    <cellStyle name="Normal 20 2 2 2 3 5 3 6" xfId="21287" xr:uid="{00000000-0005-0000-0000-0000A62F0000}"/>
    <cellStyle name="Normal 20 2 2 2 3 5 3 7" xfId="30580" xr:uid="{00000000-0005-0000-0000-0000A72F0000}"/>
    <cellStyle name="Normal 20 2 2 2 3 5 3 8" xfId="34282" xr:uid="{00000000-0005-0000-0000-0000A82F0000}"/>
    <cellStyle name="Normal 20 2 2 2 3 5 3 9" xfId="37994" xr:uid="{00000000-0005-0000-0000-0000A92F0000}"/>
    <cellStyle name="Normal 20 2 2 2 3 5 4" xfId="9043" xr:uid="{00000000-0005-0000-0000-0000AA2F0000}"/>
    <cellStyle name="Normal 20 2 2 2 3 5 4 10" xfId="42389" xr:uid="{00000000-0005-0000-0000-0000AB2F0000}"/>
    <cellStyle name="Normal 20 2 2 2 3 5 4 11" xfId="46092" xr:uid="{00000000-0005-0000-0000-0000AC2F0000}"/>
    <cellStyle name="Normal 20 2 2 2 3 5 4 12" xfId="49795" xr:uid="{00000000-0005-0000-0000-0000AD2F0000}"/>
    <cellStyle name="Normal 20 2 2 2 3 5 4 2" xfId="12764" xr:uid="{00000000-0005-0000-0000-0000AE2F0000}"/>
    <cellStyle name="Normal 20 2 2 2 3 5 4 2 10" xfId="51601" xr:uid="{00000000-0005-0000-0000-0000AF2F0000}"/>
    <cellStyle name="Normal 20 2 2 2 3 5 4 2 2" xfId="16470" xr:uid="{00000000-0005-0000-0000-0000B02F0000}"/>
    <cellStyle name="Normal 20 2 2 2 3 5 4 2 2 2" xfId="29371" xr:uid="{00000000-0005-0000-0000-0000B12F0000}"/>
    <cellStyle name="Normal 20 2 2 2 3 5 4 2 3" xfId="20169" xr:uid="{00000000-0005-0000-0000-0000B22F0000}"/>
    <cellStyle name="Normal 20 2 2 2 3 5 4 2 4" xfId="25673" xr:uid="{00000000-0005-0000-0000-0000B32F0000}"/>
    <cellStyle name="Normal 20 2 2 2 3 5 4 2 5" xfId="33074" xr:uid="{00000000-0005-0000-0000-0000B42F0000}"/>
    <cellStyle name="Normal 20 2 2 2 3 5 4 2 6" xfId="36776" xr:uid="{00000000-0005-0000-0000-0000B52F0000}"/>
    <cellStyle name="Normal 20 2 2 2 3 5 4 2 7" xfId="40488" xr:uid="{00000000-0005-0000-0000-0000B62F0000}"/>
    <cellStyle name="Normal 20 2 2 2 3 5 4 2 8" xfId="44195" xr:uid="{00000000-0005-0000-0000-0000B72F0000}"/>
    <cellStyle name="Normal 20 2 2 2 3 5 4 2 9" xfId="47898" xr:uid="{00000000-0005-0000-0000-0000B82F0000}"/>
    <cellStyle name="Normal 20 2 2 2 3 5 4 3" xfId="10958" xr:uid="{00000000-0005-0000-0000-0000B92F0000}"/>
    <cellStyle name="Normal 20 2 2 2 3 5 4 3 2" xfId="23867" xr:uid="{00000000-0005-0000-0000-0000BA2F0000}"/>
    <cellStyle name="Normal 20 2 2 2 3 5 4 4" xfId="14577" xr:uid="{00000000-0005-0000-0000-0000BB2F0000}"/>
    <cellStyle name="Normal 20 2 2 2 3 5 4 4 2" xfId="27479" xr:uid="{00000000-0005-0000-0000-0000BC2F0000}"/>
    <cellStyle name="Normal 20 2 2 2 3 5 4 5" xfId="18363" xr:uid="{00000000-0005-0000-0000-0000BD2F0000}"/>
    <cellStyle name="Normal 20 2 2 2 3 5 4 6" xfId="21975" xr:uid="{00000000-0005-0000-0000-0000BE2F0000}"/>
    <cellStyle name="Normal 20 2 2 2 3 5 4 7" xfId="31268" xr:uid="{00000000-0005-0000-0000-0000BF2F0000}"/>
    <cellStyle name="Normal 20 2 2 2 3 5 4 8" xfId="34970" xr:uid="{00000000-0005-0000-0000-0000C02F0000}"/>
    <cellStyle name="Normal 20 2 2 2 3 5 4 9" xfId="38682" xr:uid="{00000000-0005-0000-0000-0000C12F0000}"/>
    <cellStyle name="Normal 20 2 2 2 3 5 5" xfId="11302" xr:uid="{00000000-0005-0000-0000-0000C22F0000}"/>
    <cellStyle name="Normal 20 2 2 2 3 5 5 10" xfId="50139" xr:uid="{00000000-0005-0000-0000-0000C32F0000}"/>
    <cellStyle name="Normal 20 2 2 2 3 5 5 2" xfId="15008" xr:uid="{00000000-0005-0000-0000-0000C42F0000}"/>
    <cellStyle name="Normal 20 2 2 2 3 5 5 2 2" xfId="27909" xr:uid="{00000000-0005-0000-0000-0000C52F0000}"/>
    <cellStyle name="Normal 20 2 2 2 3 5 5 3" xfId="18707" xr:uid="{00000000-0005-0000-0000-0000C62F0000}"/>
    <cellStyle name="Normal 20 2 2 2 3 5 5 4" xfId="24211" xr:uid="{00000000-0005-0000-0000-0000C72F0000}"/>
    <cellStyle name="Normal 20 2 2 2 3 5 5 5" xfId="31612" xr:uid="{00000000-0005-0000-0000-0000C82F0000}"/>
    <cellStyle name="Normal 20 2 2 2 3 5 5 6" xfId="35314" xr:uid="{00000000-0005-0000-0000-0000C92F0000}"/>
    <cellStyle name="Normal 20 2 2 2 3 5 5 7" xfId="39026" xr:uid="{00000000-0005-0000-0000-0000CA2F0000}"/>
    <cellStyle name="Normal 20 2 2 2 3 5 5 8" xfId="42733" xr:uid="{00000000-0005-0000-0000-0000CB2F0000}"/>
    <cellStyle name="Normal 20 2 2 2 3 5 5 9" xfId="46436" xr:uid="{00000000-0005-0000-0000-0000CC2F0000}"/>
    <cellStyle name="Normal 20 2 2 2 3 5 6" xfId="9496" xr:uid="{00000000-0005-0000-0000-0000CD2F0000}"/>
    <cellStyle name="Normal 20 2 2 2 3 5 6 2" xfId="22405" xr:uid="{00000000-0005-0000-0000-0000CE2F0000}"/>
    <cellStyle name="Normal 20 2 2 2 3 5 7" xfId="13115" xr:uid="{00000000-0005-0000-0000-0000CF2F0000}"/>
    <cellStyle name="Normal 20 2 2 2 3 5 7 2" xfId="26017" xr:uid="{00000000-0005-0000-0000-0000D02F0000}"/>
    <cellStyle name="Normal 20 2 2 2 3 5 8" xfId="16901" xr:uid="{00000000-0005-0000-0000-0000D12F0000}"/>
    <cellStyle name="Normal 20 2 2 2 3 5 9" xfId="20513" xr:uid="{00000000-0005-0000-0000-0000D22F0000}"/>
    <cellStyle name="Normal 20 2 2 2 3 6" xfId="7649" xr:uid="{00000000-0005-0000-0000-0000D32F0000}"/>
    <cellStyle name="Normal 20 2 2 2 3 6 10" xfId="29892" xr:uid="{00000000-0005-0000-0000-0000D42F0000}"/>
    <cellStyle name="Normal 20 2 2 2 3 6 11" xfId="33594" xr:uid="{00000000-0005-0000-0000-0000D52F0000}"/>
    <cellStyle name="Normal 20 2 2 2 3 6 12" xfId="37306" xr:uid="{00000000-0005-0000-0000-0000D62F0000}"/>
    <cellStyle name="Normal 20 2 2 2 3 6 13" xfId="41013" xr:uid="{00000000-0005-0000-0000-0000D72F0000}"/>
    <cellStyle name="Normal 20 2 2 2 3 6 14" xfId="44716" xr:uid="{00000000-0005-0000-0000-0000D82F0000}"/>
    <cellStyle name="Normal 20 2 2 2 3 6 15" xfId="48419" xr:uid="{00000000-0005-0000-0000-0000D92F0000}"/>
    <cellStyle name="Normal 20 2 2 2 3 6 2" xfId="8094" xr:uid="{00000000-0005-0000-0000-0000DA2F0000}"/>
    <cellStyle name="Normal 20 2 2 2 3 6 2 10" xfId="37736" xr:uid="{00000000-0005-0000-0000-0000DB2F0000}"/>
    <cellStyle name="Normal 20 2 2 2 3 6 2 11" xfId="41443" xr:uid="{00000000-0005-0000-0000-0000DC2F0000}"/>
    <cellStyle name="Normal 20 2 2 2 3 6 2 12" xfId="45146" xr:uid="{00000000-0005-0000-0000-0000DD2F0000}"/>
    <cellStyle name="Normal 20 2 2 2 3 6 2 13" xfId="48849" xr:uid="{00000000-0005-0000-0000-0000DE2F0000}"/>
    <cellStyle name="Normal 20 2 2 2 3 6 2 2" xfId="8870" xr:uid="{00000000-0005-0000-0000-0000DF2F0000}"/>
    <cellStyle name="Normal 20 2 2 2 3 6 2 2 10" xfId="42217" xr:uid="{00000000-0005-0000-0000-0000E02F0000}"/>
    <cellStyle name="Normal 20 2 2 2 3 6 2 2 11" xfId="45920" xr:uid="{00000000-0005-0000-0000-0000E12F0000}"/>
    <cellStyle name="Normal 20 2 2 2 3 6 2 2 12" xfId="49623" xr:uid="{00000000-0005-0000-0000-0000E22F0000}"/>
    <cellStyle name="Normal 20 2 2 2 3 6 2 2 2" xfId="12592" xr:uid="{00000000-0005-0000-0000-0000E32F0000}"/>
    <cellStyle name="Normal 20 2 2 2 3 6 2 2 2 10" xfId="51429" xr:uid="{00000000-0005-0000-0000-0000E42F0000}"/>
    <cellStyle name="Normal 20 2 2 2 3 6 2 2 2 2" xfId="16298" xr:uid="{00000000-0005-0000-0000-0000E52F0000}"/>
    <cellStyle name="Normal 20 2 2 2 3 6 2 2 2 2 2" xfId="29199" xr:uid="{00000000-0005-0000-0000-0000E62F0000}"/>
    <cellStyle name="Normal 20 2 2 2 3 6 2 2 2 3" xfId="19997" xr:uid="{00000000-0005-0000-0000-0000E72F0000}"/>
    <cellStyle name="Normal 20 2 2 2 3 6 2 2 2 4" xfId="25501" xr:uid="{00000000-0005-0000-0000-0000E82F0000}"/>
    <cellStyle name="Normal 20 2 2 2 3 6 2 2 2 5" xfId="32902" xr:uid="{00000000-0005-0000-0000-0000E92F0000}"/>
    <cellStyle name="Normal 20 2 2 2 3 6 2 2 2 6" xfId="36604" xr:uid="{00000000-0005-0000-0000-0000EA2F0000}"/>
    <cellStyle name="Normal 20 2 2 2 3 6 2 2 2 7" xfId="40316" xr:uid="{00000000-0005-0000-0000-0000EB2F0000}"/>
    <cellStyle name="Normal 20 2 2 2 3 6 2 2 2 8" xfId="44023" xr:uid="{00000000-0005-0000-0000-0000EC2F0000}"/>
    <cellStyle name="Normal 20 2 2 2 3 6 2 2 2 9" xfId="47726" xr:uid="{00000000-0005-0000-0000-0000ED2F0000}"/>
    <cellStyle name="Normal 20 2 2 2 3 6 2 2 3" xfId="10786" xr:uid="{00000000-0005-0000-0000-0000EE2F0000}"/>
    <cellStyle name="Normal 20 2 2 2 3 6 2 2 3 2" xfId="23695" xr:uid="{00000000-0005-0000-0000-0000EF2F0000}"/>
    <cellStyle name="Normal 20 2 2 2 3 6 2 2 4" xfId="14405" xr:uid="{00000000-0005-0000-0000-0000F02F0000}"/>
    <cellStyle name="Normal 20 2 2 2 3 6 2 2 4 2" xfId="27307" xr:uid="{00000000-0005-0000-0000-0000F12F0000}"/>
    <cellStyle name="Normal 20 2 2 2 3 6 2 2 5" xfId="18191" xr:uid="{00000000-0005-0000-0000-0000F22F0000}"/>
    <cellStyle name="Normal 20 2 2 2 3 6 2 2 6" xfId="21803" xr:uid="{00000000-0005-0000-0000-0000F32F0000}"/>
    <cellStyle name="Normal 20 2 2 2 3 6 2 2 7" xfId="31096" xr:uid="{00000000-0005-0000-0000-0000F42F0000}"/>
    <cellStyle name="Normal 20 2 2 2 3 6 2 2 8" xfId="34798" xr:uid="{00000000-0005-0000-0000-0000F52F0000}"/>
    <cellStyle name="Normal 20 2 2 2 3 6 2 2 9" xfId="38510" xr:uid="{00000000-0005-0000-0000-0000F62F0000}"/>
    <cellStyle name="Normal 20 2 2 2 3 6 2 3" xfId="11818" xr:uid="{00000000-0005-0000-0000-0000F72F0000}"/>
    <cellStyle name="Normal 20 2 2 2 3 6 2 3 10" xfId="50655" xr:uid="{00000000-0005-0000-0000-0000F82F0000}"/>
    <cellStyle name="Normal 20 2 2 2 3 6 2 3 2" xfId="15524" xr:uid="{00000000-0005-0000-0000-0000F92F0000}"/>
    <cellStyle name="Normal 20 2 2 2 3 6 2 3 2 2" xfId="28425" xr:uid="{00000000-0005-0000-0000-0000FA2F0000}"/>
    <cellStyle name="Normal 20 2 2 2 3 6 2 3 3" xfId="19223" xr:uid="{00000000-0005-0000-0000-0000FB2F0000}"/>
    <cellStyle name="Normal 20 2 2 2 3 6 2 3 4" xfId="24727" xr:uid="{00000000-0005-0000-0000-0000FC2F0000}"/>
    <cellStyle name="Normal 20 2 2 2 3 6 2 3 5" xfId="32128" xr:uid="{00000000-0005-0000-0000-0000FD2F0000}"/>
    <cellStyle name="Normal 20 2 2 2 3 6 2 3 6" xfId="35830" xr:uid="{00000000-0005-0000-0000-0000FE2F0000}"/>
    <cellStyle name="Normal 20 2 2 2 3 6 2 3 7" xfId="39542" xr:uid="{00000000-0005-0000-0000-0000FF2F0000}"/>
    <cellStyle name="Normal 20 2 2 2 3 6 2 3 8" xfId="43249" xr:uid="{00000000-0005-0000-0000-000000300000}"/>
    <cellStyle name="Normal 20 2 2 2 3 6 2 3 9" xfId="46952" xr:uid="{00000000-0005-0000-0000-000001300000}"/>
    <cellStyle name="Normal 20 2 2 2 3 6 2 4" xfId="10012" xr:uid="{00000000-0005-0000-0000-000002300000}"/>
    <cellStyle name="Normal 20 2 2 2 3 6 2 4 2" xfId="22921" xr:uid="{00000000-0005-0000-0000-000003300000}"/>
    <cellStyle name="Normal 20 2 2 2 3 6 2 5" xfId="13631" xr:uid="{00000000-0005-0000-0000-000004300000}"/>
    <cellStyle name="Normal 20 2 2 2 3 6 2 5 2" xfId="26533" xr:uid="{00000000-0005-0000-0000-000005300000}"/>
    <cellStyle name="Normal 20 2 2 2 3 6 2 6" xfId="17417" xr:uid="{00000000-0005-0000-0000-000006300000}"/>
    <cellStyle name="Normal 20 2 2 2 3 6 2 7" xfId="21029" xr:uid="{00000000-0005-0000-0000-000007300000}"/>
    <cellStyle name="Normal 20 2 2 2 3 6 2 8" xfId="30322" xr:uid="{00000000-0005-0000-0000-000008300000}"/>
    <cellStyle name="Normal 20 2 2 2 3 6 2 9" xfId="34024" xr:uid="{00000000-0005-0000-0000-000009300000}"/>
    <cellStyle name="Normal 20 2 2 2 3 6 3" xfId="8440" xr:uid="{00000000-0005-0000-0000-00000A300000}"/>
    <cellStyle name="Normal 20 2 2 2 3 6 3 10" xfId="41787" xr:uid="{00000000-0005-0000-0000-00000B300000}"/>
    <cellStyle name="Normal 20 2 2 2 3 6 3 11" xfId="45490" xr:uid="{00000000-0005-0000-0000-00000C300000}"/>
    <cellStyle name="Normal 20 2 2 2 3 6 3 12" xfId="49193" xr:uid="{00000000-0005-0000-0000-00000D300000}"/>
    <cellStyle name="Normal 20 2 2 2 3 6 3 2" xfId="12162" xr:uid="{00000000-0005-0000-0000-00000E300000}"/>
    <cellStyle name="Normal 20 2 2 2 3 6 3 2 10" xfId="50999" xr:uid="{00000000-0005-0000-0000-00000F300000}"/>
    <cellStyle name="Normal 20 2 2 2 3 6 3 2 2" xfId="15868" xr:uid="{00000000-0005-0000-0000-000010300000}"/>
    <cellStyle name="Normal 20 2 2 2 3 6 3 2 2 2" xfId="28769" xr:uid="{00000000-0005-0000-0000-000011300000}"/>
    <cellStyle name="Normal 20 2 2 2 3 6 3 2 3" xfId="19567" xr:uid="{00000000-0005-0000-0000-000012300000}"/>
    <cellStyle name="Normal 20 2 2 2 3 6 3 2 4" xfId="25071" xr:uid="{00000000-0005-0000-0000-000013300000}"/>
    <cellStyle name="Normal 20 2 2 2 3 6 3 2 5" xfId="32472" xr:uid="{00000000-0005-0000-0000-000014300000}"/>
    <cellStyle name="Normal 20 2 2 2 3 6 3 2 6" xfId="36174" xr:uid="{00000000-0005-0000-0000-000015300000}"/>
    <cellStyle name="Normal 20 2 2 2 3 6 3 2 7" xfId="39886" xr:uid="{00000000-0005-0000-0000-000016300000}"/>
    <cellStyle name="Normal 20 2 2 2 3 6 3 2 8" xfId="43593" xr:uid="{00000000-0005-0000-0000-000017300000}"/>
    <cellStyle name="Normal 20 2 2 2 3 6 3 2 9" xfId="47296" xr:uid="{00000000-0005-0000-0000-000018300000}"/>
    <cellStyle name="Normal 20 2 2 2 3 6 3 3" xfId="10356" xr:uid="{00000000-0005-0000-0000-000019300000}"/>
    <cellStyle name="Normal 20 2 2 2 3 6 3 3 2" xfId="23265" xr:uid="{00000000-0005-0000-0000-00001A300000}"/>
    <cellStyle name="Normal 20 2 2 2 3 6 3 4" xfId="13975" xr:uid="{00000000-0005-0000-0000-00001B300000}"/>
    <cellStyle name="Normal 20 2 2 2 3 6 3 4 2" xfId="26877" xr:uid="{00000000-0005-0000-0000-00001C300000}"/>
    <cellStyle name="Normal 20 2 2 2 3 6 3 5" xfId="17761" xr:uid="{00000000-0005-0000-0000-00001D300000}"/>
    <cellStyle name="Normal 20 2 2 2 3 6 3 6" xfId="21373" xr:uid="{00000000-0005-0000-0000-00001E300000}"/>
    <cellStyle name="Normal 20 2 2 2 3 6 3 7" xfId="30666" xr:uid="{00000000-0005-0000-0000-00001F300000}"/>
    <cellStyle name="Normal 20 2 2 2 3 6 3 8" xfId="34368" xr:uid="{00000000-0005-0000-0000-000020300000}"/>
    <cellStyle name="Normal 20 2 2 2 3 6 3 9" xfId="38080" xr:uid="{00000000-0005-0000-0000-000021300000}"/>
    <cellStyle name="Normal 20 2 2 2 3 6 4" xfId="9129" xr:uid="{00000000-0005-0000-0000-000022300000}"/>
    <cellStyle name="Normal 20 2 2 2 3 6 4 10" xfId="42475" xr:uid="{00000000-0005-0000-0000-000023300000}"/>
    <cellStyle name="Normal 20 2 2 2 3 6 4 11" xfId="46178" xr:uid="{00000000-0005-0000-0000-000024300000}"/>
    <cellStyle name="Normal 20 2 2 2 3 6 4 12" xfId="49881" xr:uid="{00000000-0005-0000-0000-000025300000}"/>
    <cellStyle name="Normal 20 2 2 2 3 6 4 2" xfId="12850" xr:uid="{00000000-0005-0000-0000-000026300000}"/>
    <cellStyle name="Normal 20 2 2 2 3 6 4 2 10" xfId="51687" xr:uid="{00000000-0005-0000-0000-000027300000}"/>
    <cellStyle name="Normal 20 2 2 2 3 6 4 2 2" xfId="16556" xr:uid="{00000000-0005-0000-0000-000028300000}"/>
    <cellStyle name="Normal 20 2 2 2 3 6 4 2 2 2" xfId="29457" xr:uid="{00000000-0005-0000-0000-000029300000}"/>
    <cellStyle name="Normal 20 2 2 2 3 6 4 2 3" xfId="20255" xr:uid="{00000000-0005-0000-0000-00002A300000}"/>
    <cellStyle name="Normal 20 2 2 2 3 6 4 2 4" xfId="25759" xr:uid="{00000000-0005-0000-0000-00002B300000}"/>
    <cellStyle name="Normal 20 2 2 2 3 6 4 2 5" xfId="33160" xr:uid="{00000000-0005-0000-0000-00002C300000}"/>
    <cellStyle name="Normal 20 2 2 2 3 6 4 2 6" xfId="36862" xr:uid="{00000000-0005-0000-0000-00002D300000}"/>
    <cellStyle name="Normal 20 2 2 2 3 6 4 2 7" xfId="40574" xr:uid="{00000000-0005-0000-0000-00002E300000}"/>
    <cellStyle name="Normal 20 2 2 2 3 6 4 2 8" xfId="44281" xr:uid="{00000000-0005-0000-0000-00002F300000}"/>
    <cellStyle name="Normal 20 2 2 2 3 6 4 2 9" xfId="47984" xr:uid="{00000000-0005-0000-0000-000030300000}"/>
    <cellStyle name="Normal 20 2 2 2 3 6 4 3" xfId="11044" xr:uid="{00000000-0005-0000-0000-000031300000}"/>
    <cellStyle name="Normal 20 2 2 2 3 6 4 3 2" xfId="23953" xr:uid="{00000000-0005-0000-0000-000032300000}"/>
    <cellStyle name="Normal 20 2 2 2 3 6 4 4" xfId="14663" xr:uid="{00000000-0005-0000-0000-000033300000}"/>
    <cellStyle name="Normal 20 2 2 2 3 6 4 4 2" xfId="27565" xr:uid="{00000000-0005-0000-0000-000034300000}"/>
    <cellStyle name="Normal 20 2 2 2 3 6 4 5" xfId="18449" xr:uid="{00000000-0005-0000-0000-000035300000}"/>
    <cellStyle name="Normal 20 2 2 2 3 6 4 6" xfId="22061" xr:uid="{00000000-0005-0000-0000-000036300000}"/>
    <cellStyle name="Normal 20 2 2 2 3 6 4 7" xfId="31354" xr:uid="{00000000-0005-0000-0000-000037300000}"/>
    <cellStyle name="Normal 20 2 2 2 3 6 4 8" xfId="35056" xr:uid="{00000000-0005-0000-0000-000038300000}"/>
    <cellStyle name="Normal 20 2 2 2 3 6 4 9" xfId="38768" xr:uid="{00000000-0005-0000-0000-000039300000}"/>
    <cellStyle name="Normal 20 2 2 2 3 6 5" xfId="11388" xr:uid="{00000000-0005-0000-0000-00003A300000}"/>
    <cellStyle name="Normal 20 2 2 2 3 6 5 10" xfId="50225" xr:uid="{00000000-0005-0000-0000-00003B300000}"/>
    <cellStyle name="Normal 20 2 2 2 3 6 5 2" xfId="15094" xr:uid="{00000000-0005-0000-0000-00003C300000}"/>
    <cellStyle name="Normal 20 2 2 2 3 6 5 2 2" xfId="27995" xr:uid="{00000000-0005-0000-0000-00003D300000}"/>
    <cellStyle name="Normal 20 2 2 2 3 6 5 3" xfId="18793" xr:uid="{00000000-0005-0000-0000-00003E300000}"/>
    <cellStyle name="Normal 20 2 2 2 3 6 5 4" xfId="24297" xr:uid="{00000000-0005-0000-0000-00003F300000}"/>
    <cellStyle name="Normal 20 2 2 2 3 6 5 5" xfId="31698" xr:uid="{00000000-0005-0000-0000-000040300000}"/>
    <cellStyle name="Normal 20 2 2 2 3 6 5 6" xfId="35400" xr:uid="{00000000-0005-0000-0000-000041300000}"/>
    <cellStyle name="Normal 20 2 2 2 3 6 5 7" xfId="39112" xr:uid="{00000000-0005-0000-0000-000042300000}"/>
    <cellStyle name="Normal 20 2 2 2 3 6 5 8" xfId="42819" xr:uid="{00000000-0005-0000-0000-000043300000}"/>
    <cellStyle name="Normal 20 2 2 2 3 6 5 9" xfId="46522" xr:uid="{00000000-0005-0000-0000-000044300000}"/>
    <cellStyle name="Normal 20 2 2 2 3 6 6" xfId="9582" xr:uid="{00000000-0005-0000-0000-000045300000}"/>
    <cellStyle name="Normal 20 2 2 2 3 6 6 2" xfId="22491" xr:uid="{00000000-0005-0000-0000-000046300000}"/>
    <cellStyle name="Normal 20 2 2 2 3 6 7" xfId="13201" xr:uid="{00000000-0005-0000-0000-000047300000}"/>
    <cellStyle name="Normal 20 2 2 2 3 6 7 2" xfId="26103" xr:uid="{00000000-0005-0000-0000-000048300000}"/>
    <cellStyle name="Normal 20 2 2 2 3 6 8" xfId="16987" xr:uid="{00000000-0005-0000-0000-000049300000}"/>
    <cellStyle name="Normal 20 2 2 2 3 6 9" xfId="20599" xr:uid="{00000000-0005-0000-0000-00004A300000}"/>
    <cellStyle name="Normal 20 2 2 2 3 7" xfId="5580" xr:uid="{00000000-0005-0000-0000-00004B300000}"/>
    <cellStyle name="Normal 20 2 2 2 3 8" xfId="7744" xr:uid="{00000000-0005-0000-0000-00004C300000}"/>
    <cellStyle name="Normal 20 2 2 2 3 8 10" xfId="37392" xr:uid="{00000000-0005-0000-0000-00004D300000}"/>
    <cellStyle name="Normal 20 2 2 2 3 8 11" xfId="41099" xr:uid="{00000000-0005-0000-0000-00004E300000}"/>
    <cellStyle name="Normal 20 2 2 2 3 8 12" xfId="44802" xr:uid="{00000000-0005-0000-0000-00004F300000}"/>
    <cellStyle name="Normal 20 2 2 2 3 8 13" xfId="48505" xr:uid="{00000000-0005-0000-0000-000050300000}"/>
    <cellStyle name="Normal 20 2 2 2 3 8 2" xfId="8526" xr:uid="{00000000-0005-0000-0000-000051300000}"/>
    <cellStyle name="Normal 20 2 2 2 3 8 2 10" xfId="41873" xr:uid="{00000000-0005-0000-0000-000052300000}"/>
    <cellStyle name="Normal 20 2 2 2 3 8 2 11" xfId="45576" xr:uid="{00000000-0005-0000-0000-000053300000}"/>
    <cellStyle name="Normal 20 2 2 2 3 8 2 12" xfId="49279" xr:uid="{00000000-0005-0000-0000-000054300000}"/>
    <cellStyle name="Normal 20 2 2 2 3 8 2 2" xfId="12248" xr:uid="{00000000-0005-0000-0000-000055300000}"/>
    <cellStyle name="Normal 20 2 2 2 3 8 2 2 10" xfId="51085" xr:uid="{00000000-0005-0000-0000-000056300000}"/>
    <cellStyle name="Normal 20 2 2 2 3 8 2 2 2" xfId="15954" xr:uid="{00000000-0005-0000-0000-000057300000}"/>
    <cellStyle name="Normal 20 2 2 2 3 8 2 2 2 2" xfId="28855" xr:uid="{00000000-0005-0000-0000-000058300000}"/>
    <cellStyle name="Normal 20 2 2 2 3 8 2 2 3" xfId="19653" xr:uid="{00000000-0005-0000-0000-000059300000}"/>
    <cellStyle name="Normal 20 2 2 2 3 8 2 2 4" xfId="25157" xr:uid="{00000000-0005-0000-0000-00005A300000}"/>
    <cellStyle name="Normal 20 2 2 2 3 8 2 2 5" xfId="32558" xr:uid="{00000000-0005-0000-0000-00005B300000}"/>
    <cellStyle name="Normal 20 2 2 2 3 8 2 2 6" xfId="36260" xr:uid="{00000000-0005-0000-0000-00005C300000}"/>
    <cellStyle name="Normal 20 2 2 2 3 8 2 2 7" xfId="39972" xr:uid="{00000000-0005-0000-0000-00005D300000}"/>
    <cellStyle name="Normal 20 2 2 2 3 8 2 2 8" xfId="43679" xr:uid="{00000000-0005-0000-0000-00005E300000}"/>
    <cellStyle name="Normal 20 2 2 2 3 8 2 2 9" xfId="47382" xr:uid="{00000000-0005-0000-0000-00005F300000}"/>
    <cellStyle name="Normal 20 2 2 2 3 8 2 3" xfId="10442" xr:uid="{00000000-0005-0000-0000-000060300000}"/>
    <cellStyle name="Normal 20 2 2 2 3 8 2 3 2" xfId="23351" xr:uid="{00000000-0005-0000-0000-000061300000}"/>
    <cellStyle name="Normal 20 2 2 2 3 8 2 4" xfId="14061" xr:uid="{00000000-0005-0000-0000-000062300000}"/>
    <cellStyle name="Normal 20 2 2 2 3 8 2 4 2" xfId="26963" xr:uid="{00000000-0005-0000-0000-000063300000}"/>
    <cellStyle name="Normal 20 2 2 2 3 8 2 5" xfId="17847" xr:uid="{00000000-0005-0000-0000-000064300000}"/>
    <cellStyle name="Normal 20 2 2 2 3 8 2 6" xfId="21459" xr:uid="{00000000-0005-0000-0000-000065300000}"/>
    <cellStyle name="Normal 20 2 2 2 3 8 2 7" xfId="30752" xr:uid="{00000000-0005-0000-0000-000066300000}"/>
    <cellStyle name="Normal 20 2 2 2 3 8 2 8" xfId="34454" xr:uid="{00000000-0005-0000-0000-000067300000}"/>
    <cellStyle name="Normal 20 2 2 2 3 8 2 9" xfId="38166" xr:uid="{00000000-0005-0000-0000-000068300000}"/>
    <cellStyle name="Normal 20 2 2 2 3 8 3" xfId="11474" xr:uid="{00000000-0005-0000-0000-000069300000}"/>
    <cellStyle name="Normal 20 2 2 2 3 8 3 10" xfId="50311" xr:uid="{00000000-0005-0000-0000-00006A300000}"/>
    <cellStyle name="Normal 20 2 2 2 3 8 3 2" xfId="15180" xr:uid="{00000000-0005-0000-0000-00006B300000}"/>
    <cellStyle name="Normal 20 2 2 2 3 8 3 2 2" xfId="28081" xr:uid="{00000000-0005-0000-0000-00006C300000}"/>
    <cellStyle name="Normal 20 2 2 2 3 8 3 3" xfId="18879" xr:uid="{00000000-0005-0000-0000-00006D300000}"/>
    <cellStyle name="Normal 20 2 2 2 3 8 3 4" xfId="24383" xr:uid="{00000000-0005-0000-0000-00006E300000}"/>
    <cellStyle name="Normal 20 2 2 2 3 8 3 5" xfId="31784" xr:uid="{00000000-0005-0000-0000-00006F300000}"/>
    <cellStyle name="Normal 20 2 2 2 3 8 3 6" xfId="35486" xr:uid="{00000000-0005-0000-0000-000070300000}"/>
    <cellStyle name="Normal 20 2 2 2 3 8 3 7" xfId="39198" xr:uid="{00000000-0005-0000-0000-000071300000}"/>
    <cellStyle name="Normal 20 2 2 2 3 8 3 8" xfId="42905" xr:uid="{00000000-0005-0000-0000-000072300000}"/>
    <cellStyle name="Normal 20 2 2 2 3 8 3 9" xfId="46608" xr:uid="{00000000-0005-0000-0000-000073300000}"/>
    <cellStyle name="Normal 20 2 2 2 3 8 4" xfId="9668" xr:uid="{00000000-0005-0000-0000-000074300000}"/>
    <cellStyle name="Normal 20 2 2 2 3 8 4 2" xfId="22577" xr:uid="{00000000-0005-0000-0000-000075300000}"/>
    <cellStyle name="Normal 20 2 2 2 3 8 5" xfId="13287" xr:uid="{00000000-0005-0000-0000-000076300000}"/>
    <cellStyle name="Normal 20 2 2 2 3 8 5 2" xfId="26189" xr:uid="{00000000-0005-0000-0000-000077300000}"/>
    <cellStyle name="Normal 20 2 2 2 3 8 6" xfId="17073" xr:uid="{00000000-0005-0000-0000-000078300000}"/>
    <cellStyle name="Normal 20 2 2 2 3 8 7" xfId="20685" xr:uid="{00000000-0005-0000-0000-000079300000}"/>
    <cellStyle name="Normal 20 2 2 2 3 8 8" xfId="29978" xr:uid="{00000000-0005-0000-0000-00007A300000}"/>
    <cellStyle name="Normal 20 2 2 2 3 8 9" xfId="33680" xr:uid="{00000000-0005-0000-0000-00007B300000}"/>
    <cellStyle name="Normal 20 2 2 2 3 9" xfId="7832" xr:uid="{00000000-0005-0000-0000-00007C300000}"/>
    <cellStyle name="Normal 20 2 2 2 3 9 10" xfId="37478" xr:uid="{00000000-0005-0000-0000-00007D300000}"/>
    <cellStyle name="Normal 20 2 2 2 3 9 11" xfId="41185" xr:uid="{00000000-0005-0000-0000-00007E300000}"/>
    <cellStyle name="Normal 20 2 2 2 3 9 12" xfId="44888" xr:uid="{00000000-0005-0000-0000-00007F300000}"/>
    <cellStyle name="Normal 20 2 2 2 3 9 13" xfId="48591" xr:uid="{00000000-0005-0000-0000-000080300000}"/>
    <cellStyle name="Normal 20 2 2 2 3 9 2" xfId="8612" xr:uid="{00000000-0005-0000-0000-000081300000}"/>
    <cellStyle name="Normal 20 2 2 2 3 9 2 10" xfId="41959" xr:uid="{00000000-0005-0000-0000-000082300000}"/>
    <cellStyle name="Normal 20 2 2 2 3 9 2 11" xfId="45662" xr:uid="{00000000-0005-0000-0000-000083300000}"/>
    <cellStyle name="Normal 20 2 2 2 3 9 2 12" xfId="49365" xr:uid="{00000000-0005-0000-0000-000084300000}"/>
    <cellStyle name="Normal 20 2 2 2 3 9 2 2" xfId="12334" xr:uid="{00000000-0005-0000-0000-000085300000}"/>
    <cellStyle name="Normal 20 2 2 2 3 9 2 2 10" xfId="51171" xr:uid="{00000000-0005-0000-0000-000086300000}"/>
    <cellStyle name="Normal 20 2 2 2 3 9 2 2 2" xfId="16040" xr:uid="{00000000-0005-0000-0000-000087300000}"/>
    <cellStyle name="Normal 20 2 2 2 3 9 2 2 2 2" xfId="28941" xr:uid="{00000000-0005-0000-0000-000088300000}"/>
    <cellStyle name="Normal 20 2 2 2 3 9 2 2 3" xfId="19739" xr:uid="{00000000-0005-0000-0000-000089300000}"/>
    <cellStyle name="Normal 20 2 2 2 3 9 2 2 4" xfId="25243" xr:uid="{00000000-0005-0000-0000-00008A300000}"/>
    <cellStyle name="Normal 20 2 2 2 3 9 2 2 5" xfId="32644" xr:uid="{00000000-0005-0000-0000-00008B300000}"/>
    <cellStyle name="Normal 20 2 2 2 3 9 2 2 6" xfId="36346" xr:uid="{00000000-0005-0000-0000-00008C300000}"/>
    <cellStyle name="Normal 20 2 2 2 3 9 2 2 7" xfId="40058" xr:uid="{00000000-0005-0000-0000-00008D300000}"/>
    <cellStyle name="Normal 20 2 2 2 3 9 2 2 8" xfId="43765" xr:uid="{00000000-0005-0000-0000-00008E300000}"/>
    <cellStyle name="Normal 20 2 2 2 3 9 2 2 9" xfId="47468" xr:uid="{00000000-0005-0000-0000-00008F300000}"/>
    <cellStyle name="Normal 20 2 2 2 3 9 2 3" xfId="10528" xr:uid="{00000000-0005-0000-0000-000090300000}"/>
    <cellStyle name="Normal 20 2 2 2 3 9 2 3 2" xfId="23437" xr:uid="{00000000-0005-0000-0000-000091300000}"/>
    <cellStyle name="Normal 20 2 2 2 3 9 2 4" xfId="14147" xr:uid="{00000000-0005-0000-0000-000092300000}"/>
    <cellStyle name="Normal 20 2 2 2 3 9 2 4 2" xfId="27049" xr:uid="{00000000-0005-0000-0000-000093300000}"/>
    <cellStyle name="Normal 20 2 2 2 3 9 2 5" xfId="17933" xr:uid="{00000000-0005-0000-0000-000094300000}"/>
    <cellStyle name="Normal 20 2 2 2 3 9 2 6" xfId="21545" xr:uid="{00000000-0005-0000-0000-000095300000}"/>
    <cellStyle name="Normal 20 2 2 2 3 9 2 7" xfId="30838" xr:uid="{00000000-0005-0000-0000-000096300000}"/>
    <cellStyle name="Normal 20 2 2 2 3 9 2 8" xfId="34540" xr:uid="{00000000-0005-0000-0000-000097300000}"/>
    <cellStyle name="Normal 20 2 2 2 3 9 2 9" xfId="38252" xr:uid="{00000000-0005-0000-0000-000098300000}"/>
    <cellStyle name="Normal 20 2 2 2 3 9 3" xfId="11560" xr:uid="{00000000-0005-0000-0000-000099300000}"/>
    <cellStyle name="Normal 20 2 2 2 3 9 3 10" xfId="50397" xr:uid="{00000000-0005-0000-0000-00009A300000}"/>
    <cellStyle name="Normal 20 2 2 2 3 9 3 2" xfId="15266" xr:uid="{00000000-0005-0000-0000-00009B300000}"/>
    <cellStyle name="Normal 20 2 2 2 3 9 3 2 2" xfId="28167" xr:uid="{00000000-0005-0000-0000-00009C300000}"/>
    <cellStyle name="Normal 20 2 2 2 3 9 3 3" xfId="18965" xr:uid="{00000000-0005-0000-0000-00009D300000}"/>
    <cellStyle name="Normal 20 2 2 2 3 9 3 4" xfId="24469" xr:uid="{00000000-0005-0000-0000-00009E300000}"/>
    <cellStyle name="Normal 20 2 2 2 3 9 3 5" xfId="31870" xr:uid="{00000000-0005-0000-0000-00009F300000}"/>
    <cellStyle name="Normal 20 2 2 2 3 9 3 6" xfId="35572" xr:uid="{00000000-0005-0000-0000-0000A0300000}"/>
    <cellStyle name="Normal 20 2 2 2 3 9 3 7" xfId="39284" xr:uid="{00000000-0005-0000-0000-0000A1300000}"/>
    <cellStyle name="Normal 20 2 2 2 3 9 3 8" xfId="42991" xr:uid="{00000000-0005-0000-0000-0000A2300000}"/>
    <cellStyle name="Normal 20 2 2 2 3 9 3 9" xfId="46694" xr:uid="{00000000-0005-0000-0000-0000A3300000}"/>
    <cellStyle name="Normal 20 2 2 2 3 9 4" xfId="9754" xr:uid="{00000000-0005-0000-0000-0000A4300000}"/>
    <cellStyle name="Normal 20 2 2 2 3 9 4 2" xfId="22663" xr:uid="{00000000-0005-0000-0000-0000A5300000}"/>
    <cellStyle name="Normal 20 2 2 2 3 9 5" xfId="13373" xr:uid="{00000000-0005-0000-0000-0000A6300000}"/>
    <cellStyle name="Normal 20 2 2 2 3 9 5 2" xfId="26275" xr:uid="{00000000-0005-0000-0000-0000A7300000}"/>
    <cellStyle name="Normal 20 2 2 2 3 9 6" xfId="17159" xr:uid="{00000000-0005-0000-0000-0000A8300000}"/>
    <cellStyle name="Normal 20 2 2 2 3 9 7" xfId="20771" xr:uid="{00000000-0005-0000-0000-0000A9300000}"/>
    <cellStyle name="Normal 20 2 2 2 3 9 8" xfId="30064" xr:uid="{00000000-0005-0000-0000-0000AA300000}"/>
    <cellStyle name="Normal 20 2 2 2 3 9 9" xfId="33766" xr:uid="{00000000-0005-0000-0000-0000AB300000}"/>
    <cellStyle name="Normal 20 2 2 2 4" xfId="1968" xr:uid="{00000000-0005-0000-0000-0000AC300000}"/>
    <cellStyle name="Normal 20 2 2 2 4 10" xfId="9320" xr:uid="{00000000-0005-0000-0000-0000AD300000}"/>
    <cellStyle name="Normal 20 2 2 2 4 10 10" xfId="48163" xr:uid="{00000000-0005-0000-0000-0000AE300000}"/>
    <cellStyle name="Normal 20 2 2 2 4 10 2" xfId="14751" xr:uid="{00000000-0005-0000-0000-0000AF300000}"/>
    <cellStyle name="Normal 20 2 2 2 4 10 2 2" xfId="27653" xr:uid="{00000000-0005-0000-0000-0000B0300000}"/>
    <cellStyle name="Normal 20 2 2 2 4 10 3" xfId="16731" xr:uid="{00000000-0005-0000-0000-0000B1300000}"/>
    <cellStyle name="Normal 20 2 2 2 4 10 4" xfId="22235" xr:uid="{00000000-0005-0000-0000-0000B2300000}"/>
    <cellStyle name="Normal 20 2 2 2 4 10 5" xfId="29634" xr:uid="{00000000-0005-0000-0000-0000B3300000}"/>
    <cellStyle name="Normal 20 2 2 2 4 10 6" xfId="33338" xr:uid="{00000000-0005-0000-0000-0000B4300000}"/>
    <cellStyle name="Normal 20 2 2 2 4 10 7" xfId="37044" xr:uid="{00000000-0005-0000-0000-0000B5300000}"/>
    <cellStyle name="Normal 20 2 2 2 4 10 8" xfId="40757" xr:uid="{00000000-0005-0000-0000-0000B6300000}"/>
    <cellStyle name="Normal 20 2 2 2 4 10 9" xfId="44460" xr:uid="{00000000-0005-0000-0000-0000B7300000}"/>
    <cellStyle name="Normal 20 2 2 2 4 11" xfId="11132" xr:uid="{00000000-0005-0000-0000-0000B8300000}"/>
    <cellStyle name="Normal 20 2 2 2 4 11 10" xfId="49969" xr:uid="{00000000-0005-0000-0000-0000B9300000}"/>
    <cellStyle name="Normal 20 2 2 2 4 11 2" xfId="14838" xr:uid="{00000000-0005-0000-0000-0000BA300000}"/>
    <cellStyle name="Normal 20 2 2 2 4 11 2 2" xfId="27739" xr:uid="{00000000-0005-0000-0000-0000BB300000}"/>
    <cellStyle name="Normal 20 2 2 2 4 11 3" xfId="18537" xr:uid="{00000000-0005-0000-0000-0000BC300000}"/>
    <cellStyle name="Normal 20 2 2 2 4 11 4" xfId="24041" xr:uid="{00000000-0005-0000-0000-0000BD300000}"/>
    <cellStyle name="Normal 20 2 2 2 4 11 5" xfId="31442" xr:uid="{00000000-0005-0000-0000-0000BE300000}"/>
    <cellStyle name="Normal 20 2 2 2 4 11 6" xfId="35144" xr:uid="{00000000-0005-0000-0000-0000BF300000}"/>
    <cellStyle name="Normal 20 2 2 2 4 11 7" xfId="38856" xr:uid="{00000000-0005-0000-0000-0000C0300000}"/>
    <cellStyle name="Normal 20 2 2 2 4 11 8" xfId="42563" xr:uid="{00000000-0005-0000-0000-0000C1300000}"/>
    <cellStyle name="Normal 20 2 2 2 4 11 9" xfId="46266" xr:uid="{00000000-0005-0000-0000-0000C2300000}"/>
    <cellStyle name="Normal 20 2 2 2 4 12" xfId="9220" xr:uid="{00000000-0005-0000-0000-0000C3300000}"/>
    <cellStyle name="Normal 20 2 2 2 4 12 2" xfId="22149" xr:uid="{00000000-0005-0000-0000-0000C4300000}"/>
    <cellStyle name="Normal 20 2 2 2 4 13" xfId="12945" xr:uid="{00000000-0005-0000-0000-0000C5300000}"/>
    <cellStyle name="Normal 20 2 2 2 4 13 2" xfId="25847" xr:uid="{00000000-0005-0000-0000-0000C6300000}"/>
    <cellStyle name="Normal 20 2 2 2 4 14" xfId="16645" xr:uid="{00000000-0005-0000-0000-0000C7300000}"/>
    <cellStyle name="Normal 20 2 2 2 4 15" xfId="20343" xr:uid="{00000000-0005-0000-0000-0000C8300000}"/>
    <cellStyle name="Normal 20 2 2 2 4 16" xfId="29546" xr:uid="{00000000-0005-0000-0000-0000C9300000}"/>
    <cellStyle name="Normal 20 2 2 2 4 17" xfId="33252" xr:uid="{00000000-0005-0000-0000-0000CA300000}"/>
    <cellStyle name="Normal 20 2 2 2 4 18" xfId="36953" xr:uid="{00000000-0005-0000-0000-0000CB300000}"/>
    <cellStyle name="Normal 20 2 2 2 4 19" xfId="40671" xr:uid="{00000000-0005-0000-0000-0000CC300000}"/>
    <cellStyle name="Normal 20 2 2 2 4 2" xfId="5585" xr:uid="{00000000-0005-0000-0000-0000CD300000}"/>
    <cellStyle name="Normal 20 2 2 2 4 20" xfId="44373" xr:uid="{00000000-0005-0000-0000-0000CE300000}"/>
    <cellStyle name="Normal 20 2 2 2 4 21" xfId="48077" xr:uid="{00000000-0005-0000-0000-0000CF300000}"/>
    <cellStyle name="Normal 20 2 2 2 4 3" xfId="6953" xr:uid="{00000000-0005-0000-0000-0000D0300000}"/>
    <cellStyle name="Normal 20 2 2 2 4 3 10" xfId="29722" xr:uid="{00000000-0005-0000-0000-0000D1300000}"/>
    <cellStyle name="Normal 20 2 2 2 4 3 11" xfId="33424" xr:uid="{00000000-0005-0000-0000-0000D2300000}"/>
    <cellStyle name="Normal 20 2 2 2 4 3 12" xfId="37134" xr:uid="{00000000-0005-0000-0000-0000D3300000}"/>
    <cellStyle name="Normal 20 2 2 2 4 3 13" xfId="40843" xr:uid="{00000000-0005-0000-0000-0000D4300000}"/>
    <cellStyle name="Normal 20 2 2 2 4 3 14" xfId="44546" xr:uid="{00000000-0005-0000-0000-0000D5300000}"/>
    <cellStyle name="Normal 20 2 2 2 4 3 15" xfId="48249" xr:uid="{00000000-0005-0000-0000-0000D6300000}"/>
    <cellStyle name="Normal 20 2 2 2 4 3 2" xfId="7923" xr:uid="{00000000-0005-0000-0000-0000D7300000}"/>
    <cellStyle name="Normal 20 2 2 2 4 3 2 10" xfId="37566" xr:uid="{00000000-0005-0000-0000-0000D8300000}"/>
    <cellStyle name="Normal 20 2 2 2 4 3 2 11" xfId="41273" xr:uid="{00000000-0005-0000-0000-0000D9300000}"/>
    <cellStyle name="Normal 20 2 2 2 4 3 2 12" xfId="44976" xr:uid="{00000000-0005-0000-0000-0000DA300000}"/>
    <cellStyle name="Normal 20 2 2 2 4 3 2 13" xfId="48679" xr:uid="{00000000-0005-0000-0000-0000DB300000}"/>
    <cellStyle name="Normal 20 2 2 2 4 3 2 2" xfId="8700" xr:uid="{00000000-0005-0000-0000-0000DC300000}"/>
    <cellStyle name="Normal 20 2 2 2 4 3 2 2 10" xfId="42047" xr:uid="{00000000-0005-0000-0000-0000DD300000}"/>
    <cellStyle name="Normal 20 2 2 2 4 3 2 2 11" xfId="45750" xr:uid="{00000000-0005-0000-0000-0000DE300000}"/>
    <cellStyle name="Normal 20 2 2 2 4 3 2 2 12" xfId="49453" xr:uid="{00000000-0005-0000-0000-0000DF300000}"/>
    <cellStyle name="Normal 20 2 2 2 4 3 2 2 2" xfId="12422" xr:uid="{00000000-0005-0000-0000-0000E0300000}"/>
    <cellStyle name="Normal 20 2 2 2 4 3 2 2 2 10" xfId="51259" xr:uid="{00000000-0005-0000-0000-0000E1300000}"/>
    <cellStyle name="Normal 20 2 2 2 4 3 2 2 2 2" xfId="16128" xr:uid="{00000000-0005-0000-0000-0000E2300000}"/>
    <cellStyle name="Normal 20 2 2 2 4 3 2 2 2 2 2" xfId="29029" xr:uid="{00000000-0005-0000-0000-0000E3300000}"/>
    <cellStyle name="Normal 20 2 2 2 4 3 2 2 2 3" xfId="19827" xr:uid="{00000000-0005-0000-0000-0000E4300000}"/>
    <cellStyle name="Normal 20 2 2 2 4 3 2 2 2 4" xfId="25331" xr:uid="{00000000-0005-0000-0000-0000E5300000}"/>
    <cellStyle name="Normal 20 2 2 2 4 3 2 2 2 5" xfId="32732" xr:uid="{00000000-0005-0000-0000-0000E6300000}"/>
    <cellStyle name="Normal 20 2 2 2 4 3 2 2 2 6" xfId="36434" xr:uid="{00000000-0005-0000-0000-0000E7300000}"/>
    <cellStyle name="Normal 20 2 2 2 4 3 2 2 2 7" xfId="40146" xr:uid="{00000000-0005-0000-0000-0000E8300000}"/>
    <cellStyle name="Normal 20 2 2 2 4 3 2 2 2 8" xfId="43853" xr:uid="{00000000-0005-0000-0000-0000E9300000}"/>
    <cellStyle name="Normal 20 2 2 2 4 3 2 2 2 9" xfId="47556" xr:uid="{00000000-0005-0000-0000-0000EA300000}"/>
    <cellStyle name="Normal 20 2 2 2 4 3 2 2 3" xfId="10616" xr:uid="{00000000-0005-0000-0000-0000EB300000}"/>
    <cellStyle name="Normal 20 2 2 2 4 3 2 2 3 2" xfId="23525" xr:uid="{00000000-0005-0000-0000-0000EC300000}"/>
    <cellStyle name="Normal 20 2 2 2 4 3 2 2 4" xfId="14235" xr:uid="{00000000-0005-0000-0000-0000ED300000}"/>
    <cellStyle name="Normal 20 2 2 2 4 3 2 2 4 2" xfId="27137" xr:uid="{00000000-0005-0000-0000-0000EE300000}"/>
    <cellStyle name="Normal 20 2 2 2 4 3 2 2 5" xfId="18021" xr:uid="{00000000-0005-0000-0000-0000EF300000}"/>
    <cellStyle name="Normal 20 2 2 2 4 3 2 2 6" xfId="21633" xr:uid="{00000000-0005-0000-0000-0000F0300000}"/>
    <cellStyle name="Normal 20 2 2 2 4 3 2 2 7" xfId="30926" xr:uid="{00000000-0005-0000-0000-0000F1300000}"/>
    <cellStyle name="Normal 20 2 2 2 4 3 2 2 8" xfId="34628" xr:uid="{00000000-0005-0000-0000-0000F2300000}"/>
    <cellStyle name="Normal 20 2 2 2 4 3 2 2 9" xfId="38340" xr:uid="{00000000-0005-0000-0000-0000F3300000}"/>
    <cellStyle name="Normal 20 2 2 2 4 3 2 3" xfId="11648" xr:uid="{00000000-0005-0000-0000-0000F4300000}"/>
    <cellStyle name="Normal 20 2 2 2 4 3 2 3 10" xfId="50485" xr:uid="{00000000-0005-0000-0000-0000F5300000}"/>
    <cellStyle name="Normal 20 2 2 2 4 3 2 3 2" xfId="15354" xr:uid="{00000000-0005-0000-0000-0000F6300000}"/>
    <cellStyle name="Normal 20 2 2 2 4 3 2 3 2 2" xfId="28255" xr:uid="{00000000-0005-0000-0000-0000F7300000}"/>
    <cellStyle name="Normal 20 2 2 2 4 3 2 3 3" xfId="19053" xr:uid="{00000000-0005-0000-0000-0000F8300000}"/>
    <cellStyle name="Normal 20 2 2 2 4 3 2 3 4" xfId="24557" xr:uid="{00000000-0005-0000-0000-0000F9300000}"/>
    <cellStyle name="Normal 20 2 2 2 4 3 2 3 5" xfId="31958" xr:uid="{00000000-0005-0000-0000-0000FA300000}"/>
    <cellStyle name="Normal 20 2 2 2 4 3 2 3 6" xfId="35660" xr:uid="{00000000-0005-0000-0000-0000FB300000}"/>
    <cellStyle name="Normal 20 2 2 2 4 3 2 3 7" xfId="39372" xr:uid="{00000000-0005-0000-0000-0000FC300000}"/>
    <cellStyle name="Normal 20 2 2 2 4 3 2 3 8" xfId="43079" xr:uid="{00000000-0005-0000-0000-0000FD300000}"/>
    <cellStyle name="Normal 20 2 2 2 4 3 2 3 9" xfId="46782" xr:uid="{00000000-0005-0000-0000-0000FE300000}"/>
    <cellStyle name="Normal 20 2 2 2 4 3 2 4" xfId="9842" xr:uid="{00000000-0005-0000-0000-0000FF300000}"/>
    <cellStyle name="Normal 20 2 2 2 4 3 2 4 2" xfId="22751" xr:uid="{00000000-0005-0000-0000-000000310000}"/>
    <cellStyle name="Normal 20 2 2 2 4 3 2 5" xfId="13461" xr:uid="{00000000-0005-0000-0000-000001310000}"/>
    <cellStyle name="Normal 20 2 2 2 4 3 2 5 2" xfId="26363" xr:uid="{00000000-0005-0000-0000-000002310000}"/>
    <cellStyle name="Normal 20 2 2 2 4 3 2 6" xfId="17247" xr:uid="{00000000-0005-0000-0000-000003310000}"/>
    <cellStyle name="Normal 20 2 2 2 4 3 2 7" xfId="20859" xr:uid="{00000000-0005-0000-0000-000004310000}"/>
    <cellStyle name="Normal 20 2 2 2 4 3 2 8" xfId="30152" xr:uid="{00000000-0005-0000-0000-000005310000}"/>
    <cellStyle name="Normal 20 2 2 2 4 3 2 9" xfId="33854" xr:uid="{00000000-0005-0000-0000-000006310000}"/>
    <cellStyle name="Normal 20 2 2 2 4 3 3" xfId="8270" xr:uid="{00000000-0005-0000-0000-000007310000}"/>
    <cellStyle name="Normal 20 2 2 2 4 3 3 10" xfId="41617" xr:uid="{00000000-0005-0000-0000-000008310000}"/>
    <cellStyle name="Normal 20 2 2 2 4 3 3 11" xfId="45320" xr:uid="{00000000-0005-0000-0000-000009310000}"/>
    <cellStyle name="Normal 20 2 2 2 4 3 3 12" xfId="49023" xr:uid="{00000000-0005-0000-0000-00000A310000}"/>
    <cellStyle name="Normal 20 2 2 2 4 3 3 2" xfId="11992" xr:uid="{00000000-0005-0000-0000-00000B310000}"/>
    <cellStyle name="Normal 20 2 2 2 4 3 3 2 10" xfId="50829" xr:uid="{00000000-0005-0000-0000-00000C310000}"/>
    <cellStyle name="Normal 20 2 2 2 4 3 3 2 2" xfId="15698" xr:uid="{00000000-0005-0000-0000-00000D310000}"/>
    <cellStyle name="Normal 20 2 2 2 4 3 3 2 2 2" xfId="28599" xr:uid="{00000000-0005-0000-0000-00000E310000}"/>
    <cellStyle name="Normal 20 2 2 2 4 3 3 2 3" xfId="19397" xr:uid="{00000000-0005-0000-0000-00000F310000}"/>
    <cellStyle name="Normal 20 2 2 2 4 3 3 2 4" xfId="24901" xr:uid="{00000000-0005-0000-0000-000010310000}"/>
    <cellStyle name="Normal 20 2 2 2 4 3 3 2 5" xfId="32302" xr:uid="{00000000-0005-0000-0000-000011310000}"/>
    <cellStyle name="Normal 20 2 2 2 4 3 3 2 6" xfId="36004" xr:uid="{00000000-0005-0000-0000-000012310000}"/>
    <cellStyle name="Normal 20 2 2 2 4 3 3 2 7" xfId="39716" xr:uid="{00000000-0005-0000-0000-000013310000}"/>
    <cellStyle name="Normal 20 2 2 2 4 3 3 2 8" xfId="43423" xr:uid="{00000000-0005-0000-0000-000014310000}"/>
    <cellStyle name="Normal 20 2 2 2 4 3 3 2 9" xfId="47126" xr:uid="{00000000-0005-0000-0000-000015310000}"/>
    <cellStyle name="Normal 20 2 2 2 4 3 3 3" xfId="10186" xr:uid="{00000000-0005-0000-0000-000016310000}"/>
    <cellStyle name="Normal 20 2 2 2 4 3 3 3 2" xfId="23095" xr:uid="{00000000-0005-0000-0000-000017310000}"/>
    <cellStyle name="Normal 20 2 2 2 4 3 3 4" xfId="13805" xr:uid="{00000000-0005-0000-0000-000018310000}"/>
    <cellStyle name="Normal 20 2 2 2 4 3 3 4 2" xfId="26707" xr:uid="{00000000-0005-0000-0000-000019310000}"/>
    <cellStyle name="Normal 20 2 2 2 4 3 3 5" xfId="17591" xr:uid="{00000000-0005-0000-0000-00001A310000}"/>
    <cellStyle name="Normal 20 2 2 2 4 3 3 6" xfId="21203" xr:uid="{00000000-0005-0000-0000-00001B310000}"/>
    <cellStyle name="Normal 20 2 2 2 4 3 3 7" xfId="30496" xr:uid="{00000000-0005-0000-0000-00001C310000}"/>
    <cellStyle name="Normal 20 2 2 2 4 3 3 8" xfId="34198" xr:uid="{00000000-0005-0000-0000-00001D310000}"/>
    <cellStyle name="Normal 20 2 2 2 4 3 3 9" xfId="37910" xr:uid="{00000000-0005-0000-0000-00001E310000}"/>
    <cellStyle name="Normal 20 2 2 2 4 3 4" xfId="8959" xr:uid="{00000000-0005-0000-0000-00001F310000}"/>
    <cellStyle name="Normal 20 2 2 2 4 3 4 10" xfId="42305" xr:uid="{00000000-0005-0000-0000-000020310000}"/>
    <cellStyle name="Normal 20 2 2 2 4 3 4 11" xfId="46008" xr:uid="{00000000-0005-0000-0000-000021310000}"/>
    <cellStyle name="Normal 20 2 2 2 4 3 4 12" xfId="49711" xr:uid="{00000000-0005-0000-0000-000022310000}"/>
    <cellStyle name="Normal 20 2 2 2 4 3 4 2" xfId="12680" xr:uid="{00000000-0005-0000-0000-000023310000}"/>
    <cellStyle name="Normal 20 2 2 2 4 3 4 2 10" xfId="51517" xr:uid="{00000000-0005-0000-0000-000024310000}"/>
    <cellStyle name="Normal 20 2 2 2 4 3 4 2 2" xfId="16386" xr:uid="{00000000-0005-0000-0000-000025310000}"/>
    <cellStyle name="Normal 20 2 2 2 4 3 4 2 2 2" xfId="29287" xr:uid="{00000000-0005-0000-0000-000026310000}"/>
    <cellStyle name="Normal 20 2 2 2 4 3 4 2 3" xfId="20085" xr:uid="{00000000-0005-0000-0000-000027310000}"/>
    <cellStyle name="Normal 20 2 2 2 4 3 4 2 4" xfId="25589" xr:uid="{00000000-0005-0000-0000-000028310000}"/>
    <cellStyle name="Normal 20 2 2 2 4 3 4 2 5" xfId="32990" xr:uid="{00000000-0005-0000-0000-000029310000}"/>
    <cellStyle name="Normal 20 2 2 2 4 3 4 2 6" xfId="36692" xr:uid="{00000000-0005-0000-0000-00002A310000}"/>
    <cellStyle name="Normal 20 2 2 2 4 3 4 2 7" xfId="40404" xr:uid="{00000000-0005-0000-0000-00002B310000}"/>
    <cellStyle name="Normal 20 2 2 2 4 3 4 2 8" xfId="44111" xr:uid="{00000000-0005-0000-0000-00002C310000}"/>
    <cellStyle name="Normal 20 2 2 2 4 3 4 2 9" xfId="47814" xr:uid="{00000000-0005-0000-0000-00002D310000}"/>
    <cellStyle name="Normal 20 2 2 2 4 3 4 3" xfId="10874" xr:uid="{00000000-0005-0000-0000-00002E310000}"/>
    <cellStyle name="Normal 20 2 2 2 4 3 4 3 2" xfId="23783" xr:uid="{00000000-0005-0000-0000-00002F310000}"/>
    <cellStyle name="Normal 20 2 2 2 4 3 4 4" xfId="14493" xr:uid="{00000000-0005-0000-0000-000030310000}"/>
    <cellStyle name="Normal 20 2 2 2 4 3 4 4 2" xfId="27395" xr:uid="{00000000-0005-0000-0000-000031310000}"/>
    <cellStyle name="Normal 20 2 2 2 4 3 4 5" xfId="18279" xr:uid="{00000000-0005-0000-0000-000032310000}"/>
    <cellStyle name="Normal 20 2 2 2 4 3 4 6" xfId="21891" xr:uid="{00000000-0005-0000-0000-000033310000}"/>
    <cellStyle name="Normal 20 2 2 2 4 3 4 7" xfId="31184" xr:uid="{00000000-0005-0000-0000-000034310000}"/>
    <cellStyle name="Normal 20 2 2 2 4 3 4 8" xfId="34886" xr:uid="{00000000-0005-0000-0000-000035310000}"/>
    <cellStyle name="Normal 20 2 2 2 4 3 4 9" xfId="38598" xr:uid="{00000000-0005-0000-0000-000036310000}"/>
    <cellStyle name="Normal 20 2 2 2 4 3 5" xfId="11218" xr:uid="{00000000-0005-0000-0000-000037310000}"/>
    <cellStyle name="Normal 20 2 2 2 4 3 5 10" xfId="50055" xr:uid="{00000000-0005-0000-0000-000038310000}"/>
    <cellStyle name="Normal 20 2 2 2 4 3 5 2" xfId="14924" xr:uid="{00000000-0005-0000-0000-000039310000}"/>
    <cellStyle name="Normal 20 2 2 2 4 3 5 2 2" xfId="27825" xr:uid="{00000000-0005-0000-0000-00003A310000}"/>
    <cellStyle name="Normal 20 2 2 2 4 3 5 3" xfId="18623" xr:uid="{00000000-0005-0000-0000-00003B310000}"/>
    <cellStyle name="Normal 20 2 2 2 4 3 5 4" xfId="24127" xr:uid="{00000000-0005-0000-0000-00003C310000}"/>
    <cellStyle name="Normal 20 2 2 2 4 3 5 5" xfId="31528" xr:uid="{00000000-0005-0000-0000-00003D310000}"/>
    <cellStyle name="Normal 20 2 2 2 4 3 5 6" xfId="35230" xr:uid="{00000000-0005-0000-0000-00003E310000}"/>
    <cellStyle name="Normal 20 2 2 2 4 3 5 7" xfId="38942" xr:uid="{00000000-0005-0000-0000-00003F310000}"/>
    <cellStyle name="Normal 20 2 2 2 4 3 5 8" xfId="42649" xr:uid="{00000000-0005-0000-0000-000040310000}"/>
    <cellStyle name="Normal 20 2 2 2 4 3 5 9" xfId="46352" xr:uid="{00000000-0005-0000-0000-000041310000}"/>
    <cellStyle name="Normal 20 2 2 2 4 3 6" xfId="9412" xr:uid="{00000000-0005-0000-0000-000042310000}"/>
    <cellStyle name="Normal 20 2 2 2 4 3 6 2" xfId="22321" xr:uid="{00000000-0005-0000-0000-000043310000}"/>
    <cellStyle name="Normal 20 2 2 2 4 3 7" xfId="13031" xr:uid="{00000000-0005-0000-0000-000044310000}"/>
    <cellStyle name="Normal 20 2 2 2 4 3 7 2" xfId="25933" xr:uid="{00000000-0005-0000-0000-000045310000}"/>
    <cellStyle name="Normal 20 2 2 2 4 3 8" xfId="16817" xr:uid="{00000000-0005-0000-0000-000046310000}"/>
    <cellStyle name="Normal 20 2 2 2 4 3 9" xfId="20429" xr:uid="{00000000-0005-0000-0000-000047310000}"/>
    <cellStyle name="Normal 20 2 2 2 4 4" xfId="7549" xr:uid="{00000000-0005-0000-0000-000048310000}"/>
    <cellStyle name="Normal 20 2 2 2 4 4 10" xfId="29808" xr:uid="{00000000-0005-0000-0000-000049310000}"/>
    <cellStyle name="Normal 20 2 2 2 4 4 11" xfId="33510" xr:uid="{00000000-0005-0000-0000-00004A310000}"/>
    <cellStyle name="Normal 20 2 2 2 4 4 12" xfId="37222" xr:uid="{00000000-0005-0000-0000-00004B310000}"/>
    <cellStyle name="Normal 20 2 2 2 4 4 13" xfId="40929" xr:uid="{00000000-0005-0000-0000-00004C310000}"/>
    <cellStyle name="Normal 20 2 2 2 4 4 14" xfId="44632" xr:uid="{00000000-0005-0000-0000-00004D310000}"/>
    <cellStyle name="Normal 20 2 2 2 4 4 15" xfId="48335" xr:uid="{00000000-0005-0000-0000-00004E310000}"/>
    <cellStyle name="Normal 20 2 2 2 4 4 2" xfId="8010" xr:uid="{00000000-0005-0000-0000-00004F310000}"/>
    <cellStyle name="Normal 20 2 2 2 4 4 2 10" xfId="37652" xr:uid="{00000000-0005-0000-0000-000050310000}"/>
    <cellStyle name="Normal 20 2 2 2 4 4 2 11" xfId="41359" xr:uid="{00000000-0005-0000-0000-000051310000}"/>
    <cellStyle name="Normal 20 2 2 2 4 4 2 12" xfId="45062" xr:uid="{00000000-0005-0000-0000-000052310000}"/>
    <cellStyle name="Normal 20 2 2 2 4 4 2 13" xfId="48765" xr:uid="{00000000-0005-0000-0000-000053310000}"/>
    <cellStyle name="Normal 20 2 2 2 4 4 2 2" xfId="8786" xr:uid="{00000000-0005-0000-0000-000054310000}"/>
    <cellStyle name="Normal 20 2 2 2 4 4 2 2 10" xfId="42133" xr:uid="{00000000-0005-0000-0000-000055310000}"/>
    <cellStyle name="Normal 20 2 2 2 4 4 2 2 11" xfId="45836" xr:uid="{00000000-0005-0000-0000-000056310000}"/>
    <cellStyle name="Normal 20 2 2 2 4 4 2 2 12" xfId="49539" xr:uid="{00000000-0005-0000-0000-000057310000}"/>
    <cellStyle name="Normal 20 2 2 2 4 4 2 2 2" xfId="12508" xr:uid="{00000000-0005-0000-0000-000058310000}"/>
    <cellStyle name="Normal 20 2 2 2 4 4 2 2 2 10" xfId="51345" xr:uid="{00000000-0005-0000-0000-000059310000}"/>
    <cellStyle name="Normal 20 2 2 2 4 4 2 2 2 2" xfId="16214" xr:uid="{00000000-0005-0000-0000-00005A310000}"/>
    <cellStyle name="Normal 20 2 2 2 4 4 2 2 2 2 2" xfId="29115" xr:uid="{00000000-0005-0000-0000-00005B310000}"/>
    <cellStyle name="Normal 20 2 2 2 4 4 2 2 2 3" xfId="19913" xr:uid="{00000000-0005-0000-0000-00005C310000}"/>
    <cellStyle name="Normal 20 2 2 2 4 4 2 2 2 4" xfId="25417" xr:uid="{00000000-0005-0000-0000-00005D310000}"/>
    <cellStyle name="Normal 20 2 2 2 4 4 2 2 2 5" xfId="32818" xr:uid="{00000000-0005-0000-0000-00005E310000}"/>
    <cellStyle name="Normal 20 2 2 2 4 4 2 2 2 6" xfId="36520" xr:uid="{00000000-0005-0000-0000-00005F310000}"/>
    <cellStyle name="Normal 20 2 2 2 4 4 2 2 2 7" xfId="40232" xr:uid="{00000000-0005-0000-0000-000060310000}"/>
    <cellStyle name="Normal 20 2 2 2 4 4 2 2 2 8" xfId="43939" xr:uid="{00000000-0005-0000-0000-000061310000}"/>
    <cellStyle name="Normal 20 2 2 2 4 4 2 2 2 9" xfId="47642" xr:uid="{00000000-0005-0000-0000-000062310000}"/>
    <cellStyle name="Normal 20 2 2 2 4 4 2 2 3" xfId="10702" xr:uid="{00000000-0005-0000-0000-000063310000}"/>
    <cellStyle name="Normal 20 2 2 2 4 4 2 2 3 2" xfId="23611" xr:uid="{00000000-0005-0000-0000-000064310000}"/>
    <cellStyle name="Normal 20 2 2 2 4 4 2 2 4" xfId="14321" xr:uid="{00000000-0005-0000-0000-000065310000}"/>
    <cellStyle name="Normal 20 2 2 2 4 4 2 2 4 2" xfId="27223" xr:uid="{00000000-0005-0000-0000-000066310000}"/>
    <cellStyle name="Normal 20 2 2 2 4 4 2 2 5" xfId="18107" xr:uid="{00000000-0005-0000-0000-000067310000}"/>
    <cellStyle name="Normal 20 2 2 2 4 4 2 2 6" xfId="21719" xr:uid="{00000000-0005-0000-0000-000068310000}"/>
    <cellStyle name="Normal 20 2 2 2 4 4 2 2 7" xfId="31012" xr:uid="{00000000-0005-0000-0000-000069310000}"/>
    <cellStyle name="Normal 20 2 2 2 4 4 2 2 8" xfId="34714" xr:uid="{00000000-0005-0000-0000-00006A310000}"/>
    <cellStyle name="Normal 20 2 2 2 4 4 2 2 9" xfId="38426" xr:uid="{00000000-0005-0000-0000-00006B310000}"/>
    <cellStyle name="Normal 20 2 2 2 4 4 2 3" xfId="11734" xr:uid="{00000000-0005-0000-0000-00006C310000}"/>
    <cellStyle name="Normal 20 2 2 2 4 4 2 3 10" xfId="50571" xr:uid="{00000000-0005-0000-0000-00006D310000}"/>
    <cellStyle name="Normal 20 2 2 2 4 4 2 3 2" xfId="15440" xr:uid="{00000000-0005-0000-0000-00006E310000}"/>
    <cellStyle name="Normal 20 2 2 2 4 4 2 3 2 2" xfId="28341" xr:uid="{00000000-0005-0000-0000-00006F310000}"/>
    <cellStyle name="Normal 20 2 2 2 4 4 2 3 3" xfId="19139" xr:uid="{00000000-0005-0000-0000-000070310000}"/>
    <cellStyle name="Normal 20 2 2 2 4 4 2 3 4" xfId="24643" xr:uid="{00000000-0005-0000-0000-000071310000}"/>
    <cellStyle name="Normal 20 2 2 2 4 4 2 3 5" xfId="32044" xr:uid="{00000000-0005-0000-0000-000072310000}"/>
    <cellStyle name="Normal 20 2 2 2 4 4 2 3 6" xfId="35746" xr:uid="{00000000-0005-0000-0000-000073310000}"/>
    <cellStyle name="Normal 20 2 2 2 4 4 2 3 7" xfId="39458" xr:uid="{00000000-0005-0000-0000-000074310000}"/>
    <cellStyle name="Normal 20 2 2 2 4 4 2 3 8" xfId="43165" xr:uid="{00000000-0005-0000-0000-000075310000}"/>
    <cellStyle name="Normal 20 2 2 2 4 4 2 3 9" xfId="46868" xr:uid="{00000000-0005-0000-0000-000076310000}"/>
    <cellStyle name="Normal 20 2 2 2 4 4 2 4" xfId="9928" xr:uid="{00000000-0005-0000-0000-000077310000}"/>
    <cellStyle name="Normal 20 2 2 2 4 4 2 4 2" xfId="22837" xr:uid="{00000000-0005-0000-0000-000078310000}"/>
    <cellStyle name="Normal 20 2 2 2 4 4 2 5" xfId="13547" xr:uid="{00000000-0005-0000-0000-000079310000}"/>
    <cellStyle name="Normal 20 2 2 2 4 4 2 5 2" xfId="26449" xr:uid="{00000000-0005-0000-0000-00007A310000}"/>
    <cellStyle name="Normal 20 2 2 2 4 4 2 6" xfId="17333" xr:uid="{00000000-0005-0000-0000-00007B310000}"/>
    <cellStyle name="Normal 20 2 2 2 4 4 2 7" xfId="20945" xr:uid="{00000000-0005-0000-0000-00007C310000}"/>
    <cellStyle name="Normal 20 2 2 2 4 4 2 8" xfId="30238" xr:uid="{00000000-0005-0000-0000-00007D310000}"/>
    <cellStyle name="Normal 20 2 2 2 4 4 2 9" xfId="33940" xr:uid="{00000000-0005-0000-0000-00007E310000}"/>
    <cellStyle name="Normal 20 2 2 2 4 4 3" xfId="8356" xr:uid="{00000000-0005-0000-0000-00007F310000}"/>
    <cellStyle name="Normal 20 2 2 2 4 4 3 10" xfId="41703" xr:uid="{00000000-0005-0000-0000-000080310000}"/>
    <cellStyle name="Normal 20 2 2 2 4 4 3 11" xfId="45406" xr:uid="{00000000-0005-0000-0000-000081310000}"/>
    <cellStyle name="Normal 20 2 2 2 4 4 3 12" xfId="49109" xr:uid="{00000000-0005-0000-0000-000082310000}"/>
    <cellStyle name="Normal 20 2 2 2 4 4 3 2" xfId="12078" xr:uid="{00000000-0005-0000-0000-000083310000}"/>
    <cellStyle name="Normal 20 2 2 2 4 4 3 2 10" xfId="50915" xr:uid="{00000000-0005-0000-0000-000084310000}"/>
    <cellStyle name="Normal 20 2 2 2 4 4 3 2 2" xfId="15784" xr:uid="{00000000-0005-0000-0000-000085310000}"/>
    <cellStyle name="Normal 20 2 2 2 4 4 3 2 2 2" xfId="28685" xr:uid="{00000000-0005-0000-0000-000086310000}"/>
    <cellStyle name="Normal 20 2 2 2 4 4 3 2 3" xfId="19483" xr:uid="{00000000-0005-0000-0000-000087310000}"/>
    <cellStyle name="Normal 20 2 2 2 4 4 3 2 4" xfId="24987" xr:uid="{00000000-0005-0000-0000-000088310000}"/>
    <cellStyle name="Normal 20 2 2 2 4 4 3 2 5" xfId="32388" xr:uid="{00000000-0005-0000-0000-000089310000}"/>
    <cellStyle name="Normal 20 2 2 2 4 4 3 2 6" xfId="36090" xr:uid="{00000000-0005-0000-0000-00008A310000}"/>
    <cellStyle name="Normal 20 2 2 2 4 4 3 2 7" xfId="39802" xr:uid="{00000000-0005-0000-0000-00008B310000}"/>
    <cellStyle name="Normal 20 2 2 2 4 4 3 2 8" xfId="43509" xr:uid="{00000000-0005-0000-0000-00008C310000}"/>
    <cellStyle name="Normal 20 2 2 2 4 4 3 2 9" xfId="47212" xr:uid="{00000000-0005-0000-0000-00008D310000}"/>
    <cellStyle name="Normal 20 2 2 2 4 4 3 3" xfId="10272" xr:uid="{00000000-0005-0000-0000-00008E310000}"/>
    <cellStyle name="Normal 20 2 2 2 4 4 3 3 2" xfId="23181" xr:uid="{00000000-0005-0000-0000-00008F310000}"/>
    <cellStyle name="Normal 20 2 2 2 4 4 3 4" xfId="13891" xr:uid="{00000000-0005-0000-0000-000090310000}"/>
    <cellStyle name="Normal 20 2 2 2 4 4 3 4 2" xfId="26793" xr:uid="{00000000-0005-0000-0000-000091310000}"/>
    <cellStyle name="Normal 20 2 2 2 4 4 3 5" xfId="17677" xr:uid="{00000000-0005-0000-0000-000092310000}"/>
    <cellStyle name="Normal 20 2 2 2 4 4 3 6" xfId="21289" xr:uid="{00000000-0005-0000-0000-000093310000}"/>
    <cellStyle name="Normal 20 2 2 2 4 4 3 7" xfId="30582" xr:uid="{00000000-0005-0000-0000-000094310000}"/>
    <cellStyle name="Normal 20 2 2 2 4 4 3 8" xfId="34284" xr:uid="{00000000-0005-0000-0000-000095310000}"/>
    <cellStyle name="Normal 20 2 2 2 4 4 3 9" xfId="37996" xr:uid="{00000000-0005-0000-0000-000096310000}"/>
    <cellStyle name="Normal 20 2 2 2 4 4 4" xfId="9045" xr:uid="{00000000-0005-0000-0000-000097310000}"/>
    <cellStyle name="Normal 20 2 2 2 4 4 4 10" xfId="42391" xr:uid="{00000000-0005-0000-0000-000098310000}"/>
    <cellStyle name="Normal 20 2 2 2 4 4 4 11" xfId="46094" xr:uid="{00000000-0005-0000-0000-000099310000}"/>
    <cellStyle name="Normal 20 2 2 2 4 4 4 12" xfId="49797" xr:uid="{00000000-0005-0000-0000-00009A310000}"/>
    <cellStyle name="Normal 20 2 2 2 4 4 4 2" xfId="12766" xr:uid="{00000000-0005-0000-0000-00009B310000}"/>
    <cellStyle name="Normal 20 2 2 2 4 4 4 2 10" xfId="51603" xr:uid="{00000000-0005-0000-0000-00009C310000}"/>
    <cellStyle name="Normal 20 2 2 2 4 4 4 2 2" xfId="16472" xr:uid="{00000000-0005-0000-0000-00009D310000}"/>
    <cellStyle name="Normal 20 2 2 2 4 4 4 2 2 2" xfId="29373" xr:uid="{00000000-0005-0000-0000-00009E310000}"/>
    <cellStyle name="Normal 20 2 2 2 4 4 4 2 3" xfId="20171" xr:uid="{00000000-0005-0000-0000-00009F310000}"/>
    <cellStyle name="Normal 20 2 2 2 4 4 4 2 4" xfId="25675" xr:uid="{00000000-0005-0000-0000-0000A0310000}"/>
    <cellStyle name="Normal 20 2 2 2 4 4 4 2 5" xfId="33076" xr:uid="{00000000-0005-0000-0000-0000A1310000}"/>
    <cellStyle name="Normal 20 2 2 2 4 4 4 2 6" xfId="36778" xr:uid="{00000000-0005-0000-0000-0000A2310000}"/>
    <cellStyle name="Normal 20 2 2 2 4 4 4 2 7" xfId="40490" xr:uid="{00000000-0005-0000-0000-0000A3310000}"/>
    <cellStyle name="Normal 20 2 2 2 4 4 4 2 8" xfId="44197" xr:uid="{00000000-0005-0000-0000-0000A4310000}"/>
    <cellStyle name="Normal 20 2 2 2 4 4 4 2 9" xfId="47900" xr:uid="{00000000-0005-0000-0000-0000A5310000}"/>
    <cellStyle name="Normal 20 2 2 2 4 4 4 3" xfId="10960" xr:uid="{00000000-0005-0000-0000-0000A6310000}"/>
    <cellStyle name="Normal 20 2 2 2 4 4 4 3 2" xfId="23869" xr:uid="{00000000-0005-0000-0000-0000A7310000}"/>
    <cellStyle name="Normal 20 2 2 2 4 4 4 4" xfId="14579" xr:uid="{00000000-0005-0000-0000-0000A8310000}"/>
    <cellStyle name="Normal 20 2 2 2 4 4 4 4 2" xfId="27481" xr:uid="{00000000-0005-0000-0000-0000A9310000}"/>
    <cellStyle name="Normal 20 2 2 2 4 4 4 5" xfId="18365" xr:uid="{00000000-0005-0000-0000-0000AA310000}"/>
    <cellStyle name="Normal 20 2 2 2 4 4 4 6" xfId="21977" xr:uid="{00000000-0005-0000-0000-0000AB310000}"/>
    <cellStyle name="Normal 20 2 2 2 4 4 4 7" xfId="31270" xr:uid="{00000000-0005-0000-0000-0000AC310000}"/>
    <cellStyle name="Normal 20 2 2 2 4 4 4 8" xfId="34972" xr:uid="{00000000-0005-0000-0000-0000AD310000}"/>
    <cellStyle name="Normal 20 2 2 2 4 4 4 9" xfId="38684" xr:uid="{00000000-0005-0000-0000-0000AE310000}"/>
    <cellStyle name="Normal 20 2 2 2 4 4 5" xfId="11304" xr:uid="{00000000-0005-0000-0000-0000AF310000}"/>
    <cellStyle name="Normal 20 2 2 2 4 4 5 10" xfId="50141" xr:uid="{00000000-0005-0000-0000-0000B0310000}"/>
    <cellStyle name="Normal 20 2 2 2 4 4 5 2" xfId="15010" xr:uid="{00000000-0005-0000-0000-0000B1310000}"/>
    <cellStyle name="Normal 20 2 2 2 4 4 5 2 2" xfId="27911" xr:uid="{00000000-0005-0000-0000-0000B2310000}"/>
    <cellStyle name="Normal 20 2 2 2 4 4 5 3" xfId="18709" xr:uid="{00000000-0005-0000-0000-0000B3310000}"/>
    <cellStyle name="Normal 20 2 2 2 4 4 5 4" xfId="24213" xr:uid="{00000000-0005-0000-0000-0000B4310000}"/>
    <cellStyle name="Normal 20 2 2 2 4 4 5 5" xfId="31614" xr:uid="{00000000-0005-0000-0000-0000B5310000}"/>
    <cellStyle name="Normal 20 2 2 2 4 4 5 6" xfId="35316" xr:uid="{00000000-0005-0000-0000-0000B6310000}"/>
    <cellStyle name="Normal 20 2 2 2 4 4 5 7" xfId="39028" xr:uid="{00000000-0005-0000-0000-0000B7310000}"/>
    <cellStyle name="Normal 20 2 2 2 4 4 5 8" xfId="42735" xr:uid="{00000000-0005-0000-0000-0000B8310000}"/>
    <cellStyle name="Normal 20 2 2 2 4 4 5 9" xfId="46438" xr:uid="{00000000-0005-0000-0000-0000B9310000}"/>
    <cellStyle name="Normal 20 2 2 2 4 4 6" xfId="9498" xr:uid="{00000000-0005-0000-0000-0000BA310000}"/>
    <cellStyle name="Normal 20 2 2 2 4 4 6 2" xfId="22407" xr:uid="{00000000-0005-0000-0000-0000BB310000}"/>
    <cellStyle name="Normal 20 2 2 2 4 4 7" xfId="13117" xr:uid="{00000000-0005-0000-0000-0000BC310000}"/>
    <cellStyle name="Normal 20 2 2 2 4 4 7 2" xfId="26019" xr:uid="{00000000-0005-0000-0000-0000BD310000}"/>
    <cellStyle name="Normal 20 2 2 2 4 4 8" xfId="16903" xr:uid="{00000000-0005-0000-0000-0000BE310000}"/>
    <cellStyle name="Normal 20 2 2 2 4 4 9" xfId="20515" xr:uid="{00000000-0005-0000-0000-0000BF310000}"/>
    <cellStyle name="Normal 20 2 2 2 4 5" xfId="7651" xr:uid="{00000000-0005-0000-0000-0000C0310000}"/>
    <cellStyle name="Normal 20 2 2 2 4 5 10" xfId="29894" xr:uid="{00000000-0005-0000-0000-0000C1310000}"/>
    <cellStyle name="Normal 20 2 2 2 4 5 11" xfId="33596" xr:uid="{00000000-0005-0000-0000-0000C2310000}"/>
    <cellStyle name="Normal 20 2 2 2 4 5 12" xfId="37308" xr:uid="{00000000-0005-0000-0000-0000C3310000}"/>
    <cellStyle name="Normal 20 2 2 2 4 5 13" xfId="41015" xr:uid="{00000000-0005-0000-0000-0000C4310000}"/>
    <cellStyle name="Normal 20 2 2 2 4 5 14" xfId="44718" xr:uid="{00000000-0005-0000-0000-0000C5310000}"/>
    <cellStyle name="Normal 20 2 2 2 4 5 15" xfId="48421" xr:uid="{00000000-0005-0000-0000-0000C6310000}"/>
    <cellStyle name="Normal 20 2 2 2 4 5 2" xfId="8096" xr:uid="{00000000-0005-0000-0000-0000C7310000}"/>
    <cellStyle name="Normal 20 2 2 2 4 5 2 10" xfId="37738" xr:uid="{00000000-0005-0000-0000-0000C8310000}"/>
    <cellStyle name="Normal 20 2 2 2 4 5 2 11" xfId="41445" xr:uid="{00000000-0005-0000-0000-0000C9310000}"/>
    <cellStyle name="Normal 20 2 2 2 4 5 2 12" xfId="45148" xr:uid="{00000000-0005-0000-0000-0000CA310000}"/>
    <cellStyle name="Normal 20 2 2 2 4 5 2 13" xfId="48851" xr:uid="{00000000-0005-0000-0000-0000CB310000}"/>
    <cellStyle name="Normal 20 2 2 2 4 5 2 2" xfId="8872" xr:uid="{00000000-0005-0000-0000-0000CC310000}"/>
    <cellStyle name="Normal 20 2 2 2 4 5 2 2 10" xfId="42219" xr:uid="{00000000-0005-0000-0000-0000CD310000}"/>
    <cellStyle name="Normal 20 2 2 2 4 5 2 2 11" xfId="45922" xr:uid="{00000000-0005-0000-0000-0000CE310000}"/>
    <cellStyle name="Normal 20 2 2 2 4 5 2 2 12" xfId="49625" xr:uid="{00000000-0005-0000-0000-0000CF310000}"/>
    <cellStyle name="Normal 20 2 2 2 4 5 2 2 2" xfId="12594" xr:uid="{00000000-0005-0000-0000-0000D0310000}"/>
    <cellStyle name="Normal 20 2 2 2 4 5 2 2 2 10" xfId="51431" xr:uid="{00000000-0005-0000-0000-0000D1310000}"/>
    <cellStyle name="Normal 20 2 2 2 4 5 2 2 2 2" xfId="16300" xr:uid="{00000000-0005-0000-0000-0000D2310000}"/>
    <cellStyle name="Normal 20 2 2 2 4 5 2 2 2 2 2" xfId="29201" xr:uid="{00000000-0005-0000-0000-0000D3310000}"/>
    <cellStyle name="Normal 20 2 2 2 4 5 2 2 2 3" xfId="19999" xr:uid="{00000000-0005-0000-0000-0000D4310000}"/>
    <cellStyle name="Normal 20 2 2 2 4 5 2 2 2 4" xfId="25503" xr:uid="{00000000-0005-0000-0000-0000D5310000}"/>
    <cellStyle name="Normal 20 2 2 2 4 5 2 2 2 5" xfId="32904" xr:uid="{00000000-0005-0000-0000-0000D6310000}"/>
    <cellStyle name="Normal 20 2 2 2 4 5 2 2 2 6" xfId="36606" xr:uid="{00000000-0005-0000-0000-0000D7310000}"/>
    <cellStyle name="Normal 20 2 2 2 4 5 2 2 2 7" xfId="40318" xr:uid="{00000000-0005-0000-0000-0000D8310000}"/>
    <cellStyle name="Normal 20 2 2 2 4 5 2 2 2 8" xfId="44025" xr:uid="{00000000-0005-0000-0000-0000D9310000}"/>
    <cellStyle name="Normal 20 2 2 2 4 5 2 2 2 9" xfId="47728" xr:uid="{00000000-0005-0000-0000-0000DA310000}"/>
    <cellStyle name="Normal 20 2 2 2 4 5 2 2 3" xfId="10788" xr:uid="{00000000-0005-0000-0000-0000DB310000}"/>
    <cellStyle name="Normal 20 2 2 2 4 5 2 2 3 2" xfId="23697" xr:uid="{00000000-0005-0000-0000-0000DC310000}"/>
    <cellStyle name="Normal 20 2 2 2 4 5 2 2 4" xfId="14407" xr:uid="{00000000-0005-0000-0000-0000DD310000}"/>
    <cellStyle name="Normal 20 2 2 2 4 5 2 2 4 2" xfId="27309" xr:uid="{00000000-0005-0000-0000-0000DE310000}"/>
    <cellStyle name="Normal 20 2 2 2 4 5 2 2 5" xfId="18193" xr:uid="{00000000-0005-0000-0000-0000DF310000}"/>
    <cellStyle name="Normal 20 2 2 2 4 5 2 2 6" xfId="21805" xr:uid="{00000000-0005-0000-0000-0000E0310000}"/>
    <cellStyle name="Normal 20 2 2 2 4 5 2 2 7" xfId="31098" xr:uid="{00000000-0005-0000-0000-0000E1310000}"/>
    <cellStyle name="Normal 20 2 2 2 4 5 2 2 8" xfId="34800" xr:uid="{00000000-0005-0000-0000-0000E2310000}"/>
    <cellStyle name="Normal 20 2 2 2 4 5 2 2 9" xfId="38512" xr:uid="{00000000-0005-0000-0000-0000E3310000}"/>
    <cellStyle name="Normal 20 2 2 2 4 5 2 3" xfId="11820" xr:uid="{00000000-0005-0000-0000-0000E4310000}"/>
    <cellStyle name="Normal 20 2 2 2 4 5 2 3 10" xfId="50657" xr:uid="{00000000-0005-0000-0000-0000E5310000}"/>
    <cellStyle name="Normal 20 2 2 2 4 5 2 3 2" xfId="15526" xr:uid="{00000000-0005-0000-0000-0000E6310000}"/>
    <cellStyle name="Normal 20 2 2 2 4 5 2 3 2 2" xfId="28427" xr:uid="{00000000-0005-0000-0000-0000E7310000}"/>
    <cellStyle name="Normal 20 2 2 2 4 5 2 3 3" xfId="19225" xr:uid="{00000000-0005-0000-0000-0000E8310000}"/>
    <cellStyle name="Normal 20 2 2 2 4 5 2 3 4" xfId="24729" xr:uid="{00000000-0005-0000-0000-0000E9310000}"/>
    <cellStyle name="Normal 20 2 2 2 4 5 2 3 5" xfId="32130" xr:uid="{00000000-0005-0000-0000-0000EA310000}"/>
    <cellStyle name="Normal 20 2 2 2 4 5 2 3 6" xfId="35832" xr:uid="{00000000-0005-0000-0000-0000EB310000}"/>
    <cellStyle name="Normal 20 2 2 2 4 5 2 3 7" xfId="39544" xr:uid="{00000000-0005-0000-0000-0000EC310000}"/>
    <cellStyle name="Normal 20 2 2 2 4 5 2 3 8" xfId="43251" xr:uid="{00000000-0005-0000-0000-0000ED310000}"/>
    <cellStyle name="Normal 20 2 2 2 4 5 2 3 9" xfId="46954" xr:uid="{00000000-0005-0000-0000-0000EE310000}"/>
    <cellStyle name="Normal 20 2 2 2 4 5 2 4" xfId="10014" xr:uid="{00000000-0005-0000-0000-0000EF310000}"/>
    <cellStyle name="Normal 20 2 2 2 4 5 2 4 2" xfId="22923" xr:uid="{00000000-0005-0000-0000-0000F0310000}"/>
    <cellStyle name="Normal 20 2 2 2 4 5 2 5" xfId="13633" xr:uid="{00000000-0005-0000-0000-0000F1310000}"/>
    <cellStyle name="Normal 20 2 2 2 4 5 2 5 2" xfId="26535" xr:uid="{00000000-0005-0000-0000-0000F2310000}"/>
    <cellStyle name="Normal 20 2 2 2 4 5 2 6" xfId="17419" xr:uid="{00000000-0005-0000-0000-0000F3310000}"/>
    <cellStyle name="Normal 20 2 2 2 4 5 2 7" xfId="21031" xr:uid="{00000000-0005-0000-0000-0000F4310000}"/>
    <cellStyle name="Normal 20 2 2 2 4 5 2 8" xfId="30324" xr:uid="{00000000-0005-0000-0000-0000F5310000}"/>
    <cellStyle name="Normal 20 2 2 2 4 5 2 9" xfId="34026" xr:uid="{00000000-0005-0000-0000-0000F6310000}"/>
    <cellStyle name="Normal 20 2 2 2 4 5 3" xfId="8442" xr:uid="{00000000-0005-0000-0000-0000F7310000}"/>
    <cellStyle name="Normal 20 2 2 2 4 5 3 10" xfId="41789" xr:uid="{00000000-0005-0000-0000-0000F8310000}"/>
    <cellStyle name="Normal 20 2 2 2 4 5 3 11" xfId="45492" xr:uid="{00000000-0005-0000-0000-0000F9310000}"/>
    <cellStyle name="Normal 20 2 2 2 4 5 3 12" xfId="49195" xr:uid="{00000000-0005-0000-0000-0000FA310000}"/>
    <cellStyle name="Normal 20 2 2 2 4 5 3 2" xfId="12164" xr:uid="{00000000-0005-0000-0000-0000FB310000}"/>
    <cellStyle name="Normal 20 2 2 2 4 5 3 2 10" xfId="51001" xr:uid="{00000000-0005-0000-0000-0000FC310000}"/>
    <cellStyle name="Normal 20 2 2 2 4 5 3 2 2" xfId="15870" xr:uid="{00000000-0005-0000-0000-0000FD310000}"/>
    <cellStyle name="Normal 20 2 2 2 4 5 3 2 2 2" xfId="28771" xr:uid="{00000000-0005-0000-0000-0000FE310000}"/>
    <cellStyle name="Normal 20 2 2 2 4 5 3 2 3" xfId="19569" xr:uid="{00000000-0005-0000-0000-0000FF310000}"/>
    <cellStyle name="Normal 20 2 2 2 4 5 3 2 4" xfId="25073" xr:uid="{00000000-0005-0000-0000-000000320000}"/>
    <cellStyle name="Normal 20 2 2 2 4 5 3 2 5" xfId="32474" xr:uid="{00000000-0005-0000-0000-000001320000}"/>
    <cellStyle name="Normal 20 2 2 2 4 5 3 2 6" xfId="36176" xr:uid="{00000000-0005-0000-0000-000002320000}"/>
    <cellStyle name="Normal 20 2 2 2 4 5 3 2 7" xfId="39888" xr:uid="{00000000-0005-0000-0000-000003320000}"/>
    <cellStyle name="Normal 20 2 2 2 4 5 3 2 8" xfId="43595" xr:uid="{00000000-0005-0000-0000-000004320000}"/>
    <cellStyle name="Normal 20 2 2 2 4 5 3 2 9" xfId="47298" xr:uid="{00000000-0005-0000-0000-000005320000}"/>
    <cellStyle name="Normal 20 2 2 2 4 5 3 3" xfId="10358" xr:uid="{00000000-0005-0000-0000-000006320000}"/>
    <cellStyle name="Normal 20 2 2 2 4 5 3 3 2" xfId="23267" xr:uid="{00000000-0005-0000-0000-000007320000}"/>
    <cellStyle name="Normal 20 2 2 2 4 5 3 4" xfId="13977" xr:uid="{00000000-0005-0000-0000-000008320000}"/>
    <cellStyle name="Normal 20 2 2 2 4 5 3 4 2" xfId="26879" xr:uid="{00000000-0005-0000-0000-000009320000}"/>
    <cellStyle name="Normal 20 2 2 2 4 5 3 5" xfId="17763" xr:uid="{00000000-0005-0000-0000-00000A320000}"/>
    <cellStyle name="Normal 20 2 2 2 4 5 3 6" xfId="21375" xr:uid="{00000000-0005-0000-0000-00000B320000}"/>
    <cellStyle name="Normal 20 2 2 2 4 5 3 7" xfId="30668" xr:uid="{00000000-0005-0000-0000-00000C320000}"/>
    <cellStyle name="Normal 20 2 2 2 4 5 3 8" xfId="34370" xr:uid="{00000000-0005-0000-0000-00000D320000}"/>
    <cellStyle name="Normal 20 2 2 2 4 5 3 9" xfId="38082" xr:uid="{00000000-0005-0000-0000-00000E320000}"/>
    <cellStyle name="Normal 20 2 2 2 4 5 4" xfId="9131" xr:uid="{00000000-0005-0000-0000-00000F320000}"/>
    <cellStyle name="Normal 20 2 2 2 4 5 4 10" xfId="42477" xr:uid="{00000000-0005-0000-0000-000010320000}"/>
    <cellStyle name="Normal 20 2 2 2 4 5 4 11" xfId="46180" xr:uid="{00000000-0005-0000-0000-000011320000}"/>
    <cellStyle name="Normal 20 2 2 2 4 5 4 12" xfId="49883" xr:uid="{00000000-0005-0000-0000-000012320000}"/>
    <cellStyle name="Normal 20 2 2 2 4 5 4 2" xfId="12852" xr:uid="{00000000-0005-0000-0000-000013320000}"/>
    <cellStyle name="Normal 20 2 2 2 4 5 4 2 10" xfId="51689" xr:uid="{00000000-0005-0000-0000-000014320000}"/>
    <cellStyle name="Normal 20 2 2 2 4 5 4 2 2" xfId="16558" xr:uid="{00000000-0005-0000-0000-000015320000}"/>
    <cellStyle name="Normal 20 2 2 2 4 5 4 2 2 2" xfId="29459" xr:uid="{00000000-0005-0000-0000-000016320000}"/>
    <cellStyle name="Normal 20 2 2 2 4 5 4 2 3" xfId="20257" xr:uid="{00000000-0005-0000-0000-000017320000}"/>
    <cellStyle name="Normal 20 2 2 2 4 5 4 2 4" xfId="25761" xr:uid="{00000000-0005-0000-0000-000018320000}"/>
    <cellStyle name="Normal 20 2 2 2 4 5 4 2 5" xfId="33162" xr:uid="{00000000-0005-0000-0000-000019320000}"/>
    <cellStyle name="Normal 20 2 2 2 4 5 4 2 6" xfId="36864" xr:uid="{00000000-0005-0000-0000-00001A320000}"/>
    <cellStyle name="Normal 20 2 2 2 4 5 4 2 7" xfId="40576" xr:uid="{00000000-0005-0000-0000-00001B320000}"/>
    <cellStyle name="Normal 20 2 2 2 4 5 4 2 8" xfId="44283" xr:uid="{00000000-0005-0000-0000-00001C320000}"/>
    <cellStyle name="Normal 20 2 2 2 4 5 4 2 9" xfId="47986" xr:uid="{00000000-0005-0000-0000-00001D320000}"/>
    <cellStyle name="Normal 20 2 2 2 4 5 4 3" xfId="11046" xr:uid="{00000000-0005-0000-0000-00001E320000}"/>
    <cellStyle name="Normal 20 2 2 2 4 5 4 3 2" xfId="23955" xr:uid="{00000000-0005-0000-0000-00001F320000}"/>
    <cellStyle name="Normal 20 2 2 2 4 5 4 4" xfId="14665" xr:uid="{00000000-0005-0000-0000-000020320000}"/>
    <cellStyle name="Normal 20 2 2 2 4 5 4 4 2" xfId="27567" xr:uid="{00000000-0005-0000-0000-000021320000}"/>
    <cellStyle name="Normal 20 2 2 2 4 5 4 5" xfId="18451" xr:uid="{00000000-0005-0000-0000-000022320000}"/>
    <cellStyle name="Normal 20 2 2 2 4 5 4 6" xfId="22063" xr:uid="{00000000-0005-0000-0000-000023320000}"/>
    <cellStyle name="Normal 20 2 2 2 4 5 4 7" xfId="31356" xr:uid="{00000000-0005-0000-0000-000024320000}"/>
    <cellStyle name="Normal 20 2 2 2 4 5 4 8" xfId="35058" xr:uid="{00000000-0005-0000-0000-000025320000}"/>
    <cellStyle name="Normal 20 2 2 2 4 5 4 9" xfId="38770" xr:uid="{00000000-0005-0000-0000-000026320000}"/>
    <cellStyle name="Normal 20 2 2 2 4 5 5" xfId="11390" xr:uid="{00000000-0005-0000-0000-000027320000}"/>
    <cellStyle name="Normal 20 2 2 2 4 5 5 10" xfId="50227" xr:uid="{00000000-0005-0000-0000-000028320000}"/>
    <cellStyle name="Normal 20 2 2 2 4 5 5 2" xfId="15096" xr:uid="{00000000-0005-0000-0000-000029320000}"/>
    <cellStyle name="Normal 20 2 2 2 4 5 5 2 2" xfId="27997" xr:uid="{00000000-0005-0000-0000-00002A320000}"/>
    <cellStyle name="Normal 20 2 2 2 4 5 5 3" xfId="18795" xr:uid="{00000000-0005-0000-0000-00002B320000}"/>
    <cellStyle name="Normal 20 2 2 2 4 5 5 4" xfId="24299" xr:uid="{00000000-0005-0000-0000-00002C320000}"/>
    <cellStyle name="Normal 20 2 2 2 4 5 5 5" xfId="31700" xr:uid="{00000000-0005-0000-0000-00002D320000}"/>
    <cellStyle name="Normal 20 2 2 2 4 5 5 6" xfId="35402" xr:uid="{00000000-0005-0000-0000-00002E320000}"/>
    <cellStyle name="Normal 20 2 2 2 4 5 5 7" xfId="39114" xr:uid="{00000000-0005-0000-0000-00002F320000}"/>
    <cellStyle name="Normal 20 2 2 2 4 5 5 8" xfId="42821" xr:uid="{00000000-0005-0000-0000-000030320000}"/>
    <cellStyle name="Normal 20 2 2 2 4 5 5 9" xfId="46524" xr:uid="{00000000-0005-0000-0000-000031320000}"/>
    <cellStyle name="Normal 20 2 2 2 4 5 6" xfId="9584" xr:uid="{00000000-0005-0000-0000-000032320000}"/>
    <cellStyle name="Normal 20 2 2 2 4 5 6 2" xfId="22493" xr:uid="{00000000-0005-0000-0000-000033320000}"/>
    <cellStyle name="Normal 20 2 2 2 4 5 7" xfId="13203" xr:uid="{00000000-0005-0000-0000-000034320000}"/>
    <cellStyle name="Normal 20 2 2 2 4 5 7 2" xfId="26105" xr:uid="{00000000-0005-0000-0000-000035320000}"/>
    <cellStyle name="Normal 20 2 2 2 4 5 8" xfId="16989" xr:uid="{00000000-0005-0000-0000-000036320000}"/>
    <cellStyle name="Normal 20 2 2 2 4 5 9" xfId="20601" xr:uid="{00000000-0005-0000-0000-000037320000}"/>
    <cellStyle name="Normal 20 2 2 2 4 6" xfId="5584" xr:uid="{00000000-0005-0000-0000-000038320000}"/>
    <cellStyle name="Normal 20 2 2 2 4 7" xfId="7746" xr:uid="{00000000-0005-0000-0000-000039320000}"/>
    <cellStyle name="Normal 20 2 2 2 4 7 10" xfId="37394" xr:uid="{00000000-0005-0000-0000-00003A320000}"/>
    <cellStyle name="Normal 20 2 2 2 4 7 11" xfId="41101" xr:uid="{00000000-0005-0000-0000-00003B320000}"/>
    <cellStyle name="Normal 20 2 2 2 4 7 12" xfId="44804" xr:uid="{00000000-0005-0000-0000-00003C320000}"/>
    <cellStyle name="Normal 20 2 2 2 4 7 13" xfId="48507" xr:uid="{00000000-0005-0000-0000-00003D320000}"/>
    <cellStyle name="Normal 20 2 2 2 4 7 2" xfId="8528" xr:uid="{00000000-0005-0000-0000-00003E320000}"/>
    <cellStyle name="Normal 20 2 2 2 4 7 2 10" xfId="41875" xr:uid="{00000000-0005-0000-0000-00003F320000}"/>
    <cellStyle name="Normal 20 2 2 2 4 7 2 11" xfId="45578" xr:uid="{00000000-0005-0000-0000-000040320000}"/>
    <cellStyle name="Normal 20 2 2 2 4 7 2 12" xfId="49281" xr:uid="{00000000-0005-0000-0000-000041320000}"/>
    <cellStyle name="Normal 20 2 2 2 4 7 2 2" xfId="12250" xr:uid="{00000000-0005-0000-0000-000042320000}"/>
    <cellStyle name="Normal 20 2 2 2 4 7 2 2 10" xfId="51087" xr:uid="{00000000-0005-0000-0000-000043320000}"/>
    <cellStyle name="Normal 20 2 2 2 4 7 2 2 2" xfId="15956" xr:uid="{00000000-0005-0000-0000-000044320000}"/>
    <cellStyle name="Normal 20 2 2 2 4 7 2 2 2 2" xfId="28857" xr:uid="{00000000-0005-0000-0000-000045320000}"/>
    <cellStyle name="Normal 20 2 2 2 4 7 2 2 3" xfId="19655" xr:uid="{00000000-0005-0000-0000-000046320000}"/>
    <cellStyle name="Normal 20 2 2 2 4 7 2 2 4" xfId="25159" xr:uid="{00000000-0005-0000-0000-000047320000}"/>
    <cellStyle name="Normal 20 2 2 2 4 7 2 2 5" xfId="32560" xr:uid="{00000000-0005-0000-0000-000048320000}"/>
    <cellStyle name="Normal 20 2 2 2 4 7 2 2 6" xfId="36262" xr:uid="{00000000-0005-0000-0000-000049320000}"/>
    <cellStyle name="Normal 20 2 2 2 4 7 2 2 7" xfId="39974" xr:uid="{00000000-0005-0000-0000-00004A320000}"/>
    <cellStyle name="Normal 20 2 2 2 4 7 2 2 8" xfId="43681" xr:uid="{00000000-0005-0000-0000-00004B320000}"/>
    <cellStyle name="Normal 20 2 2 2 4 7 2 2 9" xfId="47384" xr:uid="{00000000-0005-0000-0000-00004C320000}"/>
    <cellStyle name="Normal 20 2 2 2 4 7 2 3" xfId="10444" xr:uid="{00000000-0005-0000-0000-00004D320000}"/>
    <cellStyle name="Normal 20 2 2 2 4 7 2 3 2" xfId="23353" xr:uid="{00000000-0005-0000-0000-00004E320000}"/>
    <cellStyle name="Normal 20 2 2 2 4 7 2 4" xfId="14063" xr:uid="{00000000-0005-0000-0000-00004F320000}"/>
    <cellStyle name="Normal 20 2 2 2 4 7 2 4 2" xfId="26965" xr:uid="{00000000-0005-0000-0000-000050320000}"/>
    <cellStyle name="Normal 20 2 2 2 4 7 2 5" xfId="17849" xr:uid="{00000000-0005-0000-0000-000051320000}"/>
    <cellStyle name="Normal 20 2 2 2 4 7 2 6" xfId="21461" xr:uid="{00000000-0005-0000-0000-000052320000}"/>
    <cellStyle name="Normal 20 2 2 2 4 7 2 7" xfId="30754" xr:uid="{00000000-0005-0000-0000-000053320000}"/>
    <cellStyle name="Normal 20 2 2 2 4 7 2 8" xfId="34456" xr:uid="{00000000-0005-0000-0000-000054320000}"/>
    <cellStyle name="Normal 20 2 2 2 4 7 2 9" xfId="38168" xr:uid="{00000000-0005-0000-0000-000055320000}"/>
    <cellStyle name="Normal 20 2 2 2 4 7 3" xfId="11476" xr:uid="{00000000-0005-0000-0000-000056320000}"/>
    <cellStyle name="Normal 20 2 2 2 4 7 3 10" xfId="50313" xr:uid="{00000000-0005-0000-0000-000057320000}"/>
    <cellStyle name="Normal 20 2 2 2 4 7 3 2" xfId="15182" xr:uid="{00000000-0005-0000-0000-000058320000}"/>
    <cellStyle name="Normal 20 2 2 2 4 7 3 2 2" xfId="28083" xr:uid="{00000000-0005-0000-0000-000059320000}"/>
    <cellStyle name="Normal 20 2 2 2 4 7 3 3" xfId="18881" xr:uid="{00000000-0005-0000-0000-00005A320000}"/>
    <cellStyle name="Normal 20 2 2 2 4 7 3 4" xfId="24385" xr:uid="{00000000-0005-0000-0000-00005B320000}"/>
    <cellStyle name="Normal 20 2 2 2 4 7 3 5" xfId="31786" xr:uid="{00000000-0005-0000-0000-00005C320000}"/>
    <cellStyle name="Normal 20 2 2 2 4 7 3 6" xfId="35488" xr:uid="{00000000-0005-0000-0000-00005D320000}"/>
    <cellStyle name="Normal 20 2 2 2 4 7 3 7" xfId="39200" xr:uid="{00000000-0005-0000-0000-00005E320000}"/>
    <cellStyle name="Normal 20 2 2 2 4 7 3 8" xfId="42907" xr:uid="{00000000-0005-0000-0000-00005F320000}"/>
    <cellStyle name="Normal 20 2 2 2 4 7 3 9" xfId="46610" xr:uid="{00000000-0005-0000-0000-000060320000}"/>
    <cellStyle name="Normal 20 2 2 2 4 7 4" xfId="9670" xr:uid="{00000000-0005-0000-0000-000061320000}"/>
    <cellStyle name="Normal 20 2 2 2 4 7 4 2" xfId="22579" xr:uid="{00000000-0005-0000-0000-000062320000}"/>
    <cellStyle name="Normal 20 2 2 2 4 7 5" xfId="13289" xr:uid="{00000000-0005-0000-0000-000063320000}"/>
    <cellStyle name="Normal 20 2 2 2 4 7 5 2" xfId="26191" xr:uid="{00000000-0005-0000-0000-000064320000}"/>
    <cellStyle name="Normal 20 2 2 2 4 7 6" xfId="17075" xr:uid="{00000000-0005-0000-0000-000065320000}"/>
    <cellStyle name="Normal 20 2 2 2 4 7 7" xfId="20687" xr:uid="{00000000-0005-0000-0000-000066320000}"/>
    <cellStyle name="Normal 20 2 2 2 4 7 8" xfId="29980" xr:uid="{00000000-0005-0000-0000-000067320000}"/>
    <cellStyle name="Normal 20 2 2 2 4 7 9" xfId="33682" xr:uid="{00000000-0005-0000-0000-000068320000}"/>
    <cellStyle name="Normal 20 2 2 2 4 8" xfId="7834" xr:uid="{00000000-0005-0000-0000-000069320000}"/>
    <cellStyle name="Normal 20 2 2 2 4 8 10" xfId="37480" xr:uid="{00000000-0005-0000-0000-00006A320000}"/>
    <cellStyle name="Normal 20 2 2 2 4 8 11" xfId="41187" xr:uid="{00000000-0005-0000-0000-00006B320000}"/>
    <cellStyle name="Normal 20 2 2 2 4 8 12" xfId="44890" xr:uid="{00000000-0005-0000-0000-00006C320000}"/>
    <cellStyle name="Normal 20 2 2 2 4 8 13" xfId="48593" xr:uid="{00000000-0005-0000-0000-00006D320000}"/>
    <cellStyle name="Normal 20 2 2 2 4 8 2" xfId="8614" xr:uid="{00000000-0005-0000-0000-00006E320000}"/>
    <cellStyle name="Normal 20 2 2 2 4 8 2 10" xfId="41961" xr:uid="{00000000-0005-0000-0000-00006F320000}"/>
    <cellStyle name="Normal 20 2 2 2 4 8 2 11" xfId="45664" xr:uid="{00000000-0005-0000-0000-000070320000}"/>
    <cellStyle name="Normal 20 2 2 2 4 8 2 12" xfId="49367" xr:uid="{00000000-0005-0000-0000-000071320000}"/>
    <cellStyle name="Normal 20 2 2 2 4 8 2 2" xfId="12336" xr:uid="{00000000-0005-0000-0000-000072320000}"/>
    <cellStyle name="Normal 20 2 2 2 4 8 2 2 10" xfId="51173" xr:uid="{00000000-0005-0000-0000-000073320000}"/>
    <cellStyle name="Normal 20 2 2 2 4 8 2 2 2" xfId="16042" xr:uid="{00000000-0005-0000-0000-000074320000}"/>
    <cellStyle name="Normal 20 2 2 2 4 8 2 2 2 2" xfId="28943" xr:uid="{00000000-0005-0000-0000-000075320000}"/>
    <cellStyle name="Normal 20 2 2 2 4 8 2 2 3" xfId="19741" xr:uid="{00000000-0005-0000-0000-000076320000}"/>
    <cellStyle name="Normal 20 2 2 2 4 8 2 2 4" xfId="25245" xr:uid="{00000000-0005-0000-0000-000077320000}"/>
    <cellStyle name="Normal 20 2 2 2 4 8 2 2 5" xfId="32646" xr:uid="{00000000-0005-0000-0000-000078320000}"/>
    <cellStyle name="Normal 20 2 2 2 4 8 2 2 6" xfId="36348" xr:uid="{00000000-0005-0000-0000-000079320000}"/>
    <cellStyle name="Normal 20 2 2 2 4 8 2 2 7" xfId="40060" xr:uid="{00000000-0005-0000-0000-00007A320000}"/>
    <cellStyle name="Normal 20 2 2 2 4 8 2 2 8" xfId="43767" xr:uid="{00000000-0005-0000-0000-00007B320000}"/>
    <cellStyle name="Normal 20 2 2 2 4 8 2 2 9" xfId="47470" xr:uid="{00000000-0005-0000-0000-00007C320000}"/>
    <cellStyle name="Normal 20 2 2 2 4 8 2 3" xfId="10530" xr:uid="{00000000-0005-0000-0000-00007D320000}"/>
    <cellStyle name="Normal 20 2 2 2 4 8 2 3 2" xfId="23439" xr:uid="{00000000-0005-0000-0000-00007E320000}"/>
    <cellStyle name="Normal 20 2 2 2 4 8 2 4" xfId="14149" xr:uid="{00000000-0005-0000-0000-00007F320000}"/>
    <cellStyle name="Normal 20 2 2 2 4 8 2 4 2" xfId="27051" xr:uid="{00000000-0005-0000-0000-000080320000}"/>
    <cellStyle name="Normal 20 2 2 2 4 8 2 5" xfId="17935" xr:uid="{00000000-0005-0000-0000-000081320000}"/>
    <cellStyle name="Normal 20 2 2 2 4 8 2 6" xfId="21547" xr:uid="{00000000-0005-0000-0000-000082320000}"/>
    <cellStyle name="Normal 20 2 2 2 4 8 2 7" xfId="30840" xr:uid="{00000000-0005-0000-0000-000083320000}"/>
    <cellStyle name="Normal 20 2 2 2 4 8 2 8" xfId="34542" xr:uid="{00000000-0005-0000-0000-000084320000}"/>
    <cellStyle name="Normal 20 2 2 2 4 8 2 9" xfId="38254" xr:uid="{00000000-0005-0000-0000-000085320000}"/>
    <cellStyle name="Normal 20 2 2 2 4 8 3" xfId="11562" xr:uid="{00000000-0005-0000-0000-000086320000}"/>
    <cellStyle name="Normal 20 2 2 2 4 8 3 10" xfId="50399" xr:uid="{00000000-0005-0000-0000-000087320000}"/>
    <cellStyle name="Normal 20 2 2 2 4 8 3 2" xfId="15268" xr:uid="{00000000-0005-0000-0000-000088320000}"/>
    <cellStyle name="Normal 20 2 2 2 4 8 3 2 2" xfId="28169" xr:uid="{00000000-0005-0000-0000-000089320000}"/>
    <cellStyle name="Normal 20 2 2 2 4 8 3 3" xfId="18967" xr:uid="{00000000-0005-0000-0000-00008A320000}"/>
    <cellStyle name="Normal 20 2 2 2 4 8 3 4" xfId="24471" xr:uid="{00000000-0005-0000-0000-00008B320000}"/>
    <cellStyle name="Normal 20 2 2 2 4 8 3 5" xfId="31872" xr:uid="{00000000-0005-0000-0000-00008C320000}"/>
    <cellStyle name="Normal 20 2 2 2 4 8 3 6" xfId="35574" xr:uid="{00000000-0005-0000-0000-00008D320000}"/>
    <cellStyle name="Normal 20 2 2 2 4 8 3 7" xfId="39286" xr:uid="{00000000-0005-0000-0000-00008E320000}"/>
    <cellStyle name="Normal 20 2 2 2 4 8 3 8" xfId="42993" xr:uid="{00000000-0005-0000-0000-00008F320000}"/>
    <cellStyle name="Normal 20 2 2 2 4 8 3 9" xfId="46696" xr:uid="{00000000-0005-0000-0000-000090320000}"/>
    <cellStyle name="Normal 20 2 2 2 4 8 4" xfId="9756" xr:uid="{00000000-0005-0000-0000-000091320000}"/>
    <cellStyle name="Normal 20 2 2 2 4 8 4 2" xfId="22665" xr:uid="{00000000-0005-0000-0000-000092320000}"/>
    <cellStyle name="Normal 20 2 2 2 4 8 5" xfId="13375" xr:uid="{00000000-0005-0000-0000-000093320000}"/>
    <cellStyle name="Normal 20 2 2 2 4 8 5 2" xfId="26277" xr:uid="{00000000-0005-0000-0000-000094320000}"/>
    <cellStyle name="Normal 20 2 2 2 4 8 6" xfId="17161" xr:uid="{00000000-0005-0000-0000-000095320000}"/>
    <cellStyle name="Normal 20 2 2 2 4 8 7" xfId="20773" xr:uid="{00000000-0005-0000-0000-000096320000}"/>
    <cellStyle name="Normal 20 2 2 2 4 8 8" xfId="30066" xr:uid="{00000000-0005-0000-0000-000097320000}"/>
    <cellStyle name="Normal 20 2 2 2 4 8 9" xfId="33768" xr:uid="{00000000-0005-0000-0000-000098320000}"/>
    <cellStyle name="Normal 20 2 2 2 4 9" xfId="8184" xr:uid="{00000000-0005-0000-0000-000099320000}"/>
    <cellStyle name="Normal 20 2 2 2 4 9 10" xfId="41531" xr:uid="{00000000-0005-0000-0000-00009A320000}"/>
    <cellStyle name="Normal 20 2 2 2 4 9 11" xfId="45234" xr:uid="{00000000-0005-0000-0000-00009B320000}"/>
    <cellStyle name="Normal 20 2 2 2 4 9 12" xfId="48937" xr:uid="{00000000-0005-0000-0000-00009C320000}"/>
    <cellStyle name="Normal 20 2 2 2 4 9 2" xfId="11906" xr:uid="{00000000-0005-0000-0000-00009D320000}"/>
    <cellStyle name="Normal 20 2 2 2 4 9 2 10" xfId="50743" xr:uid="{00000000-0005-0000-0000-00009E320000}"/>
    <cellStyle name="Normal 20 2 2 2 4 9 2 2" xfId="15612" xr:uid="{00000000-0005-0000-0000-00009F320000}"/>
    <cellStyle name="Normal 20 2 2 2 4 9 2 2 2" xfId="28513" xr:uid="{00000000-0005-0000-0000-0000A0320000}"/>
    <cellStyle name="Normal 20 2 2 2 4 9 2 3" xfId="19311" xr:uid="{00000000-0005-0000-0000-0000A1320000}"/>
    <cellStyle name="Normal 20 2 2 2 4 9 2 4" xfId="24815" xr:uid="{00000000-0005-0000-0000-0000A2320000}"/>
    <cellStyle name="Normal 20 2 2 2 4 9 2 5" xfId="32216" xr:uid="{00000000-0005-0000-0000-0000A3320000}"/>
    <cellStyle name="Normal 20 2 2 2 4 9 2 6" xfId="35918" xr:uid="{00000000-0005-0000-0000-0000A4320000}"/>
    <cellStyle name="Normal 20 2 2 2 4 9 2 7" xfId="39630" xr:uid="{00000000-0005-0000-0000-0000A5320000}"/>
    <cellStyle name="Normal 20 2 2 2 4 9 2 8" xfId="43337" xr:uid="{00000000-0005-0000-0000-0000A6320000}"/>
    <cellStyle name="Normal 20 2 2 2 4 9 2 9" xfId="47040" xr:uid="{00000000-0005-0000-0000-0000A7320000}"/>
    <cellStyle name="Normal 20 2 2 2 4 9 3" xfId="10100" xr:uid="{00000000-0005-0000-0000-0000A8320000}"/>
    <cellStyle name="Normal 20 2 2 2 4 9 3 2" xfId="23009" xr:uid="{00000000-0005-0000-0000-0000A9320000}"/>
    <cellStyle name="Normal 20 2 2 2 4 9 4" xfId="13719" xr:uid="{00000000-0005-0000-0000-0000AA320000}"/>
    <cellStyle name="Normal 20 2 2 2 4 9 4 2" xfId="26621" xr:uid="{00000000-0005-0000-0000-0000AB320000}"/>
    <cellStyle name="Normal 20 2 2 2 4 9 5" xfId="17505" xr:uid="{00000000-0005-0000-0000-0000AC320000}"/>
    <cellStyle name="Normal 20 2 2 2 4 9 6" xfId="21117" xr:uid="{00000000-0005-0000-0000-0000AD320000}"/>
    <cellStyle name="Normal 20 2 2 2 4 9 7" xfId="30410" xr:uid="{00000000-0005-0000-0000-0000AE320000}"/>
    <cellStyle name="Normal 20 2 2 2 4 9 8" xfId="34112" xr:uid="{00000000-0005-0000-0000-0000AF320000}"/>
    <cellStyle name="Normal 20 2 2 2 4 9 9" xfId="37824" xr:uid="{00000000-0005-0000-0000-0000B0320000}"/>
    <cellStyle name="Normal 20 2 2 2 5" xfId="5586" xr:uid="{00000000-0005-0000-0000-0000B1320000}"/>
    <cellStyle name="Normal 20 2 2 2 6" xfId="6948" xr:uid="{00000000-0005-0000-0000-0000B2320000}"/>
    <cellStyle name="Normal 20 2 2 2 6 10" xfId="29717" xr:uid="{00000000-0005-0000-0000-0000B3320000}"/>
    <cellStyle name="Normal 20 2 2 2 6 11" xfId="33419" xr:uid="{00000000-0005-0000-0000-0000B4320000}"/>
    <cellStyle name="Normal 20 2 2 2 6 12" xfId="37129" xr:uid="{00000000-0005-0000-0000-0000B5320000}"/>
    <cellStyle name="Normal 20 2 2 2 6 13" xfId="40838" xr:uid="{00000000-0005-0000-0000-0000B6320000}"/>
    <cellStyle name="Normal 20 2 2 2 6 14" xfId="44541" xr:uid="{00000000-0005-0000-0000-0000B7320000}"/>
    <cellStyle name="Normal 20 2 2 2 6 15" xfId="48244" xr:uid="{00000000-0005-0000-0000-0000B8320000}"/>
    <cellStyle name="Normal 20 2 2 2 6 2" xfId="7918" xr:uid="{00000000-0005-0000-0000-0000B9320000}"/>
    <cellStyle name="Normal 20 2 2 2 6 2 10" xfId="37561" xr:uid="{00000000-0005-0000-0000-0000BA320000}"/>
    <cellStyle name="Normal 20 2 2 2 6 2 11" xfId="41268" xr:uid="{00000000-0005-0000-0000-0000BB320000}"/>
    <cellStyle name="Normal 20 2 2 2 6 2 12" xfId="44971" xr:uid="{00000000-0005-0000-0000-0000BC320000}"/>
    <cellStyle name="Normal 20 2 2 2 6 2 13" xfId="48674" xr:uid="{00000000-0005-0000-0000-0000BD320000}"/>
    <cellStyle name="Normal 20 2 2 2 6 2 2" xfId="8695" xr:uid="{00000000-0005-0000-0000-0000BE320000}"/>
    <cellStyle name="Normal 20 2 2 2 6 2 2 10" xfId="42042" xr:uid="{00000000-0005-0000-0000-0000BF320000}"/>
    <cellStyle name="Normal 20 2 2 2 6 2 2 11" xfId="45745" xr:uid="{00000000-0005-0000-0000-0000C0320000}"/>
    <cellStyle name="Normal 20 2 2 2 6 2 2 12" xfId="49448" xr:uid="{00000000-0005-0000-0000-0000C1320000}"/>
    <cellStyle name="Normal 20 2 2 2 6 2 2 2" xfId="12417" xr:uid="{00000000-0005-0000-0000-0000C2320000}"/>
    <cellStyle name="Normal 20 2 2 2 6 2 2 2 10" xfId="51254" xr:uid="{00000000-0005-0000-0000-0000C3320000}"/>
    <cellStyle name="Normal 20 2 2 2 6 2 2 2 2" xfId="16123" xr:uid="{00000000-0005-0000-0000-0000C4320000}"/>
    <cellStyle name="Normal 20 2 2 2 6 2 2 2 2 2" xfId="29024" xr:uid="{00000000-0005-0000-0000-0000C5320000}"/>
    <cellStyle name="Normal 20 2 2 2 6 2 2 2 3" xfId="19822" xr:uid="{00000000-0005-0000-0000-0000C6320000}"/>
    <cellStyle name="Normal 20 2 2 2 6 2 2 2 4" xfId="25326" xr:uid="{00000000-0005-0000-0000-0000C7320000}"/>
    <cellStyle name="Normal 20 2 2 2 6 2 2 2 5" xfId="32727" xr:uid="{00000000-0005-0000-0000-0000C8320000}"/>
    <cellStyle name="Normal 20 2 2 2 6 2 2 2 6" xfId="36429" xr:uid="{00000000-0005-0000-0000-0000C9320000}"/>
    <cellStyle name="Normal 20 2 2 2 6 2 2 2 7" xfId="40141" xr:uid="{00000000-0005-0000-0000-0000CA320000}"/>
    <cellStyle name="Normal 20 2 2 2 6 2 2 2 8" xfId="43848" xr:uid="{00000000-0005-0000-0000-0000CB320000}"/>
    <cellStyle name="Normal 20 2 2 2 6 2 2 2 9" xfId="47551" xr:uid="{00000000-0005-0000-0000-0000CC320000}"/>
    <cellStyle name="Normal 20 2 2 2 6 2 2 3" xfId="10611" xr:uid="{00000000-0005-0000-0000-0000CD320000}"/>
    <cellStyle name="Normal 20 2 2 2 6 2 2 3 2" xfId="23520" xr:uid="{00000000-0005-0000-0000-0000CE320000}"/>
    <cellStyle name="Normal 20 2 2 2 6 2 2 4" xfId="14230" xr:uid="{00000000-0005-0000-0000-0000CF320000}"/>
    <cellStyle name="Normal 20 2 2 2 6 2 2 4 2" xfId="27132" xr:uid="{00000000-0005-0000-0000-0000D0320000}"/>
    <cellStyle name="Normal 20 2 2 2 6 2 2 5" xfId="18016" xr:uid="{00000000-0005-0000-0000-0000D1320000}"/>
    <cellStyle name="Normal 20 2 2 2 6 2 2 6" xfId="21628" xr:uid="{00000000-0005-0000-0000-0000D2320000}"/>
    <cellStyle name="Normal 20 2 2 2 6 2 2 7" xfId="30921" xr:uid="{00000000-0005-0000-0000-0000D3320000}"/>
    <cellStyle name="Normal 20 2 2 2 6 2 2 8" xfId="34623" xr:uid="{00000000-0005-0000-0000-0000D4320000}"/>
    <cellStyle name="Normal 20 2 2 2 6 2 2 9" xfId="38335" xr:uid="{00000000-0005-0000-0000-0000D5320000}"/>
    <cellStyle name="Normal 20 2 2 2 6 2 3" xfId="11643" xr:uid="{00000000-0005-0000-0000-0000D6320000}"/>
    <cellStyle name="Normal 20 2 2 2 6 2 3 10" xfId="50480" xr:uid="{00000000-0005-0000-0000-0000D7320000}"/>
    <cellStyle name="Normal 20 2 2 2 6 2 3 2" xfId="15349" xr:uid="{00000000-0005-0000-0000-0000D8320000}"/>
    <cellStyle name="Normal 20 2 2 2 6 2 3 2 2" xfId="28250" xr:uid="{00000000-0005-0000-0000-0000D9320000}"/>
    <cellStyle name="Normal 20 2 2 2 6 2 3 3" xfId="19048" xr:uid="{00000000-0005-0000-0000-0000DA320000}"/>
    <cellStyle name="Normal 20 2 2 2 6 2 3 4" xfId="24552" xr:uid="{00000000-0005-0000-0000-0000DB320000}"/>
    <cellStyle name="Normal 20 2 2 2 6 2 3 5" xfId="31953" xr:uid="{00000000-0005-0000-0000-0000DC320000}"/>
    <cellStyle name="Normal 20 2 2 2 6 2 3 6" xfId="35655" xr:uid="{00000000-0005-0000-0000-0000DD320000}"/>
    <cellStyle name="Normal 20 2 2 2 6 2 3 7" xfId="39367" xr:uid="{00000000-0005-0000-0000-0000DE320000}"/>
    <cellStyle name="Normal 20 2 2 2 6 2 3 8" xfId="43074" xr:uid="{00000000-0005-0000-0000-0000DF320000}"/>
    <cellStyle name="Normal 20 2 2 2 6 2 3 9" xfId="46777" xr:uid="{00000000-0005-0000-0000-0000E0320000}"/>
    <cellStyle name="Normal 20 2 2 2 6 2 4" xfId="9837" xr:uid="{00000000-0005-0000-0000-0000E1320000}"/>
    <cellStyle name="Normal 20 2 2 2 6 2 4 2" xfId="22746" xr:uid="{00000000-0005-0000-0000-0000E2320000}"/>
    <cellStyle name="Normal 20 2 2 2 6 2 5" xfId="13456" xr:uid="{00000000-0005-0000-0000-0000E3320000}"/>
    <cellStyle name="Normal 20 2 2 2 6 2 5 2" xfId="26358" xr:uid="{00000000-0005-0000-0000-0000E4320000}"/>
    <cellStyle name="Normal 20 2 2 2 6 2 6" xfId="17242" xr:uid="{00000000-0005-0000-0000-0000E5320000}"/>
    <cellStyle name="Normal 20 2 2 2 6 2 7" xfId="20854" xr:uid="{00000000-0005-0000-0000-0000E6320000}"/>
    <cellStyle name="Normal 20 2 2 2 6 2 8" xfId="30147" xr:uid="{00000000-0005-0000-0000-0000E7320000}"/>
    <cellStyle name="Normal 20 2 2 2 6 2 9" xfId="33849" xr:uid="{00000000-0005-0000-0000-0000E8320000}"/>
    <cellStyle name="Normal 20 2 2 2 6 3" xfId="8265" xr:uid="{00000000-0005-0000-0000-0000E9320000}"/>
    <cellStyle name="Normal 20 2 2 2 6 3 10" xfId="41612" xr:uid="{00000000-0005-0000-0000-0000EA320000}"/>
    <cellStyle name="Normal 20 2 2 2 6 3 11" xfId="45315" xr:uid="{00000000-0005-0000-0000-0000EB320000}"/>
    <cellStyle name="Normal 20 2 2 2 6 3 12" xfId="49018" xr:uid="{00000000-0005-0000-0000-0000EC320000}"/>
    <cellStyle name="Normal 20 2 2 2 6 3 2" xfId="11987" xr:uid="{00000000-0005-0000-0000-0000ED320000}"/>
    <cellStyle name="Normal 20 2 2 2 6 3 2 10" xfId="50824" xr:uid="{00000000-0005-0000-0000-0000EE320000}"/>
    <cellStyle name="Normal 20 2 2 2 6 3 2 2" xfId="15693" xr:uid="{00000000-0005-0000-0000-0000EF320000}"/>
    <cellStyle name="Normal 20 2 2 2 6 3 2 2 2" xfId="28594" xr:uid="{00000000-0005-0000-0000-0000F0320000}"/>
    <cellStyle name="Normal 20 2 2 2 6 3 2 3" xfId="19392" xr:uid="{00000000-0005-0000-0000-0000F1320000}"/>
    <cellStyle name="Normal 20 2 2 2 6 3 2 4" xfId="24896" xr:uid="{00000000-0005-0000-0000-0000F2320000}"/>
    <cellStyle name="Normal 20 2 2 2 6 3 2 5" xfId="32297" xr:uid="{00000000-0005-0000-0000-0000F3320000}"/>
    <cellStyle name="Normal 20 2 2 2 6 3 2 6" xfId="35999" xr:uid="{00000000-0005-0000-0000-0000F4320000}"/>
    <cellStyle name="Normal 20 2 2 2 6 3 2 7" xfId="39711" xr:uid="{00000000-0005-0000-0000-0000F5320000}"/>
    <cellStyle name="Normal 20 2 2 2 6 3 2 8" xfId="43418" xr:uid="{00000000-0005-0000-0000-0000F6320000}"/>
    <cellStyle name="Normal 20 2 2 2 6 3 2 9" xfId="47121" xr:uid="{00000000-0005-0000-0000-0000F7320000}"/>
    <cellStyle name="Normal 20 2 2 2 6 3 3" xfId="10181" xr:uid="{00000000-0005-0000-0000-0000F8320000}"/>
    <cellStyle name="Normal 20 2 2 2 6 3 3 2" xfId="23090" xr:uid="{00000000-0005-0000-0000-0000F9320000}"/>
    <cellStyle name="Normal 20 2 2 2 6 3 4" xfId="13800" xr:uid="{00000000-0005-0000-0000-0000FA320000}"/>
    <cellStyle name="Normal 20 2 2 2 6 3 4 2" xfId="26702" xr:uid="{00000000-0005-0000-0000-0000FB320000}"/>
    <cellStyle name="Normal 20 2 2 2 6 3 5" xfId="17586" xr:uid="{00000000-0005-0000-0000-0000FC320000}"/>
    <cellStyle name="Normal 20 2 2 2 6 3 6" xfId="21198" xr:uid="{00000000-0005-0000-0000-0000FD320000}"/>
    <cellStyle name="Normal 20 2 2 2 6 3 7" xfId="30491" xr:uid="{00000000-0005-0000-0000-0000FE320000}"/>
    <cellStyle name="Normal 20 2 2 2 6 3 8" xfId="34193" xr:uid="{00000000-0005-0000-0000-0000FF320000}"/>
    <cellStyle name="Normal 20 2 2 2 6 3 9" xfId="37905" xr:uid="{00000000-0005-0000-0000-000000330000}"/>
    <cellStyle name="Normal 20 2 2 2 6 4" xfId="8954" xr:uid="{00000000-0005-0000-0000-000001330000}"/>
    <cellStyle name="Normal 20 2 2 2 6 4 10" xfId="42300" xr:uid="{00000000-0005-0000-0000-000002330000}"/>
    <cellStyle name="Normal 20 2 2 2 6 4 11" xfId="46003" xr:uid="{00000000-0005-0000-0000-000003330000}"/>
    <cellStyle name="Normal 20 2 2 2 6 4 12" xfId="49706" xr:uid="{00000000-0005-0000-0000-000004330000}"/>
    <cellStyle name="Normal 20 2 2 2 6 4 2" xfId="12675" xr:uid="{00000000-0005-0000-0000-000005330000}"/>
    <cellStyle name="Normal 20 2 2 2 6 4 2 10" xfId="51512" xr:uid="{00000000-0005-0000-0000-000006330000}"/>
    <cellStyle name="Normal 20 2 2 2 6 4 2 2" xfId="16381" xr:uid="{00000000-0005-0000-0000-000007330000}"/>
    <cellStyle name="Normal 20 2 2 2 6 4 2 2 2" xfId="29282" xr:uid="{00000000-0005-0000-0000-000008330000}"/>
    <cellStyle name="Normal 20 2 2 2 6 4 2 3" xfId="20080" xr:uid="{00000000-0005-0000-0000-000009330000}"/>
    <cellStyle name="Normal 20 2 2 2 6 4 2 4" xfId="25584" xr:uid="{00000000-0005-0000-0000-00000A330000}"/>
    <cellStyle name="Normal 20 2 2 2 6 4 2 5" xfId="32985" xr:uid="{00000000-0005-0000-0000-00000B330000}"/>
    <cellStyle name="Normal 20 2 2 2 6 4 2 6" xfId="36687" xr:uid="{00000000-0005-0000-0000-00000C330000}"/>
    <cellStyle name="Normal 20 2 2 2 6 4 2 7" xfId="40399" xr:uid="{00000000-0005-0000-0000-00000D330000}"/>
    <cellStyle name="Normal 20 2 2 2 6 4 2 8" xfId="44106" xr:uid="{00000000-0005-0000-0000-00000E330000}"/>
    <cellStyle name="Normal 20 2 2 2 6 4 2 9" xfId="47809" xr:uid="{00000000-0005-0000-0000-00000F330000}"/>
    <cellStyle name="Normal 20 2 2 2 6 4 3" xfId="10869" xr:uid="{00000000-0005-0000-0000-000010330000}"/>
    <cellStyle name="Normal 20 2 2 2 6 4 3 2" xfId="23778" xr:uid="{00000000-0005-0000-0000-000011330000}"/>
    <cellStyle name="Normal 20 2 2 2 6 4 4" xfId="14488" xr:uid="{00000000-0005-0000-0000-000012330000}"/>
    <cellStyle name="Normal 20 2 2 2 6 4 4 2" xfId="27390" xr:uid="{00000000-0005-0000-0000-000013330000}"/>
    <cellStyle name="Normal 20 2 2 2 6 4 5" xfId="18274" xr:uid="{00000000-0005-0000-0000-000014330000}"/>
    <cellStyle name="Normal 20 2 2 2 6 4 6" xfId="21886" xr:uid="{00000000-0005-0000-0000-000015330000}"/>
    <cellStyle name="Normal 20 2 2 2 6 4 7" xfId="31179" xr:uid="{00000000-0005-0000-0000-000016330000}"/>
    <cellStyle name="Normal 20 2 2 2 6 4 8" xfId="34881" xr:uid="{00000000-0005-0000-0000-000017330000}"/>
    <cellStyle name="Normal 20 2 2 2 6 4 9" xfId="38593" xr:uid="{00000000-0005-0000-0000-000018330000}"/>
    <cellStyle name="Normal 20 2 2 2 6 5" xfId="11213" xr:uid="{00000000-0005-0000-0000-000019330000}"/>
    <cellStyle name="Normal 20 2 2 2 6 5 10" xfId="50050" xr:uid="{00000000-0005-0000-0000-00001A330000}"/>
    <cellStyle name="Normal 20 2 2 2 6 5 2" xfId="14919" xr:uid="{00000000-0005-0000-0000-00001B330000}"/>
    <cellStyle name="Normal 20 2 2 2 6 5 2 2" xfId="27820" xr:uid="{00000000-0005-0000-0000-00001C330000}"/>
    <cellStyle name="Normal 20 2 2 2 6 5 3" xfId="18618" xr:uid="{00000000-0005-0000-0000-00001D330000}"/>
    <cellStyle name="Normal 20 2 2 2 6 5 4" xfId="24122" xr:uid="{00000000-0005-0000-0000-00001E330000}"/>
    <cellStyle name="Normal 20 2 2 2 6 5 5" xfId="31523" xr:uid="{00000000-0005-0000-0000-00001F330000}"/>
    <cellStyle name="Normal 20 2 2 2 6 5 6" xfId="35225" xr:uid="{00000000-0005-0000-0000-000020330000}"/>
    <cellStyle name="Normal 20 2 2 2 6 5 7" xfId="38937" xr:uid="{00000000-0005-0000-0000-000021330000}"/>
    <cellStyle name="Normal 20 2 2 2 6 5 8" xfId="42644" xr:uid="{00000000-0005-0000-0000-000022330000}"/>
    <cellStyle name="Normal 20 2 2 2 6 5 9" xfId="46347" xr:uid="{00000000-0005-0000-0000-000023330000}"/>
    <cellStyle name="Normal 20 2 2 2 6 6" xfId="9407" xr:uid="{00000000-0005-0000-0000-000024330000}"/>
    <cellStyle name="Normal 20 2 2 2 6 6 2" xfId="22316" xr:uid="{00000000-0005-0000-0000-000025330000}"/>
    <cellStyle name="Normal 20 2 2 2 6 7" xfId="13026" xr:uid="{00000000-0005-0000-0000-000026330000}"/>
    <cellStyle name="Normal 20 2 2 2 6 7 2" xfId="25928" xr:uid="{00000000-0005-0000-0000-000027330000}"/>
    <cellStyle name="Normal 20 2 2 2 6 8" xfId="16812" xr:uid="{00000000-0005-0000-0000-000028330000}"/>
    <cellStyle name="Normal 20 2 2 2 6 9" xfId="20424" xr:uid="{00000000-0005-0000-0000-000029330000}"/>
    <cellStyle name="Normal 20 2 2 2 7" xfId="7544" xr:uid="{00000000-0005-0000-0000-00002A330000}"/>
    <cellStyle name="Normal 20 2 2 2 7 10" xfId="29803" xr:uid="{00000000-0005-0000-0000-00002B330000}"/>
    <cellStyle name="Normal 20 2 2 2 7 11" xfId="33505" xr:uid="{00000000-0005-0000-0000-00002C330000}"/>
    <cellStyle name="Normal 20 2 2 2 7 12" xfId="37217" xr:uid="{00000000-0005-0000-0000-00002D330000}"/>
    <cellStyle name="Normal 20 2 2 2 7 13" xfId="40924" xr:uid="{00000000-0005-0000-0000-00002E330000}"/>
    <cellStyle name="Normal 20 2 2 2 7 14" xfId="44627" xr:uid="{00000000-0005-0000-0000-00002F330000}"/>
    <cellStyle name="Normal 20 2 2 2 7 15" xfId="48330" xr:uid="{00000000-0005-0000-0000-000030330000}"/>
    <cellStyle name="Normal 20 2 2 2 7 2" xfId="8005" xr:uid="{00000000-0005-0000-0000-000031330000}"/>
    <cellStyle name="Normal 20 2 2 2 7 2 10" xfId="37647" xr:uid="{00000000-0005-0000-0000-000032330000}"/>
    <cellStyle name="Normal 20 2 2 2 7 2 11" xfId="41354" xr:uid="{00000000-0005-0000-0000-000033330000}"/>
    <cellStyle name="Normal 20 2 2 2 7 2 12" xfId="45057" xr:uid="{00000000-0005-0000-0000-000034330000}"/>
    <cellStyle name="Normal 20 2 2 2 7 2 13" xfId="48760" xr:uid="{00000000-0005-0000-0000-000035330000}"/>
    <cellStyle name="Normal 20 2 2 2 7 2 2" xfId="8781" xr:uid="{00000000-0005-0000-0000-000036330000}"/>
    <cellStyle name="Normal 20 2 2 2 7 2 2 10" xfId="42128" xr:uid="{00000000-0005-0000-0000-000037330000}"/>
    <cellStyle name="Normal 20 2 2 2 7 2 2 11" xfId="45831" xr:uid="{00000000-0005-0000-0000-000038330000}"/>
    <cellStyle name="Normal 20 2 2 2 7 2 2 12" xfId="49534" xr:uid="{00000000-0005-0000-0000-000039330000}"/>
    <cellStyle name="Normal 20 2 2 2 7 2 2 2" xfId="12503" xr:uid="{00000000-0005-0000-0000-00003A330000}"/>
    <cellStyle name="Normal 20 2 2 2 7 2 2 2 10" xfId="51340" xr:uid="{00000000-0005-0000-0000-00003B330000}"/>
    <cellStyle name="Normal 20 2 2 2 7 2 2 2 2" xfId="16209" xr:uid="{00000000-0005-0000-0000-00003C330000}"/>
    <cellStyle name="Normal 20 2 2 2 7 2 2 2 2 2" xfId="29110" xr:uid="{00000000-0005-0000-0000-00003D330000}"/>
    <cellStyle name="Normal 20 2 2 2 7 2 2 2 3" xfId="19908" xr:uid="{00000000-0005-0000-0000-00003E330000}"/>
    <cellStyle name="Normal 20 2 2 2 7 2 2 2 4" xfId="25412" xr:uid="{00000000-0005-0000-0000-00003F330000}"/>
    <cellStyle name="Normal 20 2 2 2 7 2 2 2 5" xfId="32813" xr:uid="{00000000-0005-0000-0000-000040330000}"/>
    <cellStyle name="Normal 20 2 2 2 7 2 2 2 6" xfId="36515" xr:uid="{00000000-0005-0000-0000-000041330000}"/>
    <cellStyle name="Normal 20 2 2 2 7 2 2 2 7" xfId="40227" xr:uid="{00000000-0005-0000-0000-000042330000}"/>
    <cellStyle name="Normal 20 2 2 2 7 2 2 2 8" xfId="43934" xr:uid="{00000000-0005-0000-0000-000043330000}"/>
    <cellStyle name="Normal 20 2 2 2 7 2 2 2 9" xfId="47637" xr:uid="{00000000-0005-0000-0000-000044330000}"/>
    <cellStyle name="Normal 20 2 2 2 7 2 2 3" xfId="10697" xr:uid="{00000000-0005-0000-0000-000045330000}"/>
    <cellStyle name="Normal 20 2 2 2 7 2 2 3 2" xfId="23606" xr:uid="{00000000-0005-0000-0000-000046330000}"/>
    <cellStyle name="Normal 20 2 2 2 7 2 2 4" xfId="14316" xr:uid="{00000000-0005-0000-0000-000047330000}"/>
    <cellStyle name="Normal 20 2 2 2 7 2 2 4 2" xfId="27218" xr:uid="{00000000-0005-0000-0000-000048330000}"/>
    <cellStyle name="Normal 20 2 2 2 7 2 2 5" xfId="18102" xr:uid="{00000000-0005-0000-0000-000049330000}"/>
    <cellStyle name="Normal 20 2 2 2 7 2 2 6" xfId="21714" xr:uid="{00000000-0005-0000-0000-00004A330000}"/>
    <cellStyle name="Normal 20 2 2 2 7 2 2 7" xfId="31007" xr:uid="{00000000-0005-0000-0000-00004B330000}"/>
    <cellStyle name="Normal 20 2 2 2 7 2 2 8" xfId="34709" xr:uid="{00000000-0005-0000-0000-00004C330000}"/>
    <cellStyle name="Normal 20 2 2 2 7 2 2 9" xfId="38421" xr:uid="{00000000-0005-0000-0000-00004D330000}"/>
    <cellStyle name="Normal 20 2 2 2 7 2 3" xfId="11729" xr:uid="{00000000-0005-0000-0000-00004E330000}"/>
    <cellStyle name="Normal 20 2 2 2 7 2 3 10" xfId="50566" xr:uid="{00000000-0005-0000-0000-00004F330000}"/>
    <cellStyle name="Normal 20 2 2 2 7 2 3 2" xfId="15435" xr:uid="{00000000-0005-0000-0000-000050330000}"/>
    <cellStyle name="Normal 20 2 2 2 7 2 3 2 2" xfId="28336" xr:uid="{00000000-0005-0000-0000-000051330000}"/>
    <cellStyle name="Normal 20 2 2 2 7 2 3 3" xfId="19134" xr:uid="{00000000-0005-0000-0000-000052330000}"/>
    <cellStyle name="Normal 20 2 2 2 7 2 3 4" xfId="24638" xr:uid="{00000000-0005-0000-0000-000053330000}"/>
    <cellStyle name="Normal 20 2 2 2 7 2 3 5" xfId="32039" xr:uid="{00000000-0005-0000-0000-000054330000}"/>
    <cellStyle name="Normal 20 2 2 2 7 2 3 6" xfId="35741" xr:uid="{00000000-0005-0000-0000-000055330000}"/>
    <cellStyle name="Normal 20 2 2 2 7 2 3 7" xfId="39453" xr:uid="{00000000-0005-0000-0000-000056330000}"/>
    <cellStyle name="Normal 20 2 2 2 7 2 3 8" xfId="43160" xr:uid="{00000000-0005-0000-0000-000057330000}"/>
    <cellStyle name="Normal 20 2 2 2 7 2 3 9" xfId="46863" xr:uid="{00000000-0005-0000-0000-000058330000}"/>
    <cellStyle name="Normal 20 2 2 2 7 2 4" xfId="9923" xr:uid="{00000000-0005-0000-0000-000059330000}"/>
    <cellStyle name="Normal 20 2 2 2 7 2 4 2" xfId="22832" xr:uid="{00000000-0005-0000-0000-00005A330000}"/>
    <cellStyle name="Normal 20 2 2 2 7 2 5" xfId="13542" xr:uid="{00000000-0005-0000-0000-00005B330000}"/>
    <cellStyle name="Normal 20 2 2 2 7 2 5 2" xfId="26444" xr:uid="{00000000-0005-0000-0000-00005C330000}"/>
    <cellStyle name="Normal 20 2 2 2 7 2 6" xfId="17328" xr:uid="{00000000-0005-0000-0000-00005D330000}"/>
    <cellStyle name="Normal 20 2 2 2 7 2 7" xfId="20940" xr:uid="{00000000-0005-0000-0000-00005E330000}"/>
    <cellStyle name="Normal 20 2 2 2 7 2 8" xfId="30233" xr:uid="{00000000-0005-0000-0000-00005F330000}"/>
    <cellStyle name="Normal 20 2 2 2 7 2 9" xfId="33935" xr:uid="{00000000-0005-0000-0000-000060330000}"/>
    <cellStyle name="Normal 20 2 2 2 7 3" xfId="8351" xr:uid="{00000000-0005-0000-0000-000061330000}"/>
    <cellStyle name="Normal 20 2 2 2 7 3 10" xfId="41698" xr:uid="{00000000-0005-0000-0000-000062330000}"/>
    <cellStyle name="Normal 20 2 2 2 7 3 11" xfId="45401" xr:uid="{00000000-0005-0000-0000-000063330000}"/>
    <cellStyle name="Normal 20 2 2 2 7 3 12" xfId="49104" xr:uid="{00000000-0005-0000-0000-000064330000}"/>
    <cellStyle name="Normal 20 2 2 2 7 3 2" xfId="12073" xr:uid="{00000000-0005-0000-0000-000065330000}"/>
    <cellStyle name="Normal 20 2 2 2 7 3 2 10" xfId="50910" xr:uid="{00000000-0005-0000-0000-000066330000}"/>
    <cellStyle name="Normal 20 2 2 2 7 3 2 2" xfId="15779" xr:uid="{00000000-0005-0000-0000-000067330000}"/>
    <cellStyle name="Normal 20 2 2 2 7 3 2 2 2" xfId="28680" xr:uid="{00000000-0005-0000-0000-000068330000}"/>
    <cellStyle name="Normal 20 2 2 2 7 3 2 3" xfId="19478" xr:uid="{00000000-0005-0000-0000-000069330000}"/>
    <cellStyle name="Normal 20 2 2 2 7 3 2 4" xfId="24982" xr:uid="{00000000-0005-0000-0000-00006A330000}"/>
    <cellStyle name="Normal 20 2 2 2 7 3 2 5" xfId="32383" xr:uid="{00000000-0005-0000-0000-00006B330000}"/>
    <cellStyle name="Normal 20 2 2 2 7 3 2 6" xfId="36085" xr:uid="{00000000-0005-0000-0000-00006C330000}"/>
    <cellStyle name="Normal 20 2 2 2 7 3 2 7" xfId="39797" xr:uid="{00000000-0005-0000-0000-00006D330000}"/>
    <cellStyle name="Normal 20 2 2 2 7 3 2 8" xfId="43504" xr:uid="{00000000-0005-0000-0000-00006E330000}"/>
    <cellStyle name="Normal 20 2 2 2 7 3 2 9" xfId="47207" xr:uid="{00000000-0005-0000-0000-00006F330000}"/>
    <cellStyle name="Normal 20 2 2 2 7 3 3" xfId="10267" xr:uid="{00000000-0005-0000-0000-000070330000}"/>
    <cellStyle name="Normal 20 2 2 2 7 3 3 2" xfId="23176" xr:uid="{00000000-0005-0000-0000-000071330000}"/>
    <cellStyle name="Normal 20 2 2 2 7 3 4" xfId="13886" xr:uid="{00000000-0005-0000-0000-000072330000}"/>
    <cellStyle name="Normal 20 2 2 2 7 3 4 2" xfId="26788" xr:uid="{00000000-0005-0000-0000-000073330000}"/>
    <cellStyle name="Normal 20 2 2 2 7 3 5" xfId="17672" xr:uid="{00000000-0005-0000-0000-000074330000}"/>
    <cellStyle name="Normal 20 2 2 2 7 3 6" xfId="21284" xr:uid="{00000000-0005-0000-0000-000075330000}"/>
    <cellStyle name="Normal 20 2 2 2 7 3 7" xfId="30577" xr:uid="{00000000-0005-0000-0000-000076330000}"/>
    <cellStyle name="Normal 20 2 2 2 7 3 8" xfId="34279" xr:uid="{00000000-0005-0000-0000-000077330000}"/>
    <cellStyle name="Normal 20 2 2 2 7 3 9" xfId="37991" xr:uid="{00000000-0005-0000-0000-000078330000}"/>
    <cellStyle name="Normal 20 2 2 2 7 4" xfId="9040" xr:uid="{00000000-0005-0000-0000-000079330000}"/>
    <cellStyle name="Normal 20 2 2 2 7 4 10" xfId="42386" xr:uid="{00000000-0005-0000-0000-00007A330000}"/>
    <cellStyle name="Normal 20 2 2 2 7 4 11" xfId="46089" xr:uid="{00000000-0005-0000-0000-00007B330000}"/>
    <cellStyle name="Normal 20 2 2 2 7 4 12" xfId="49792" xr:uid="{00000000-0005-0000-0000-00007C330000}"/>
    <cellStyle name="Normal 20 2 2 2 7 4 2" xfId="12761" xr:uid="{00000000-0005-0000-0000-00007D330000}"/>
    <cellStyle name="Normal 20 2 2 2 7 4 2 10" xfId="51598" xr:uid="{00000000-0005-0000-0000-00007E330000}"/>
    <cellStyle name="Normal 20 2 2 2 7 4 2 2" xfId="16467" xr:uid="{00000000-0005-0000-0000-00007F330000}"/>
    <cellStyle name="Normal 20 2 2 2 7 4 2 2 2" xfId="29368" xr:uid="{00000000-0005-0000-0000-000080330000}"/>
    <cellStyle name="Normal 20 2 2 2 7 4 2 3" xfId="20166" xr:uid="{00000000-0005-0000-0000-000081330000}"/>
    <cellStyle name="Normal 20 2 2 2 7 4 2 4" xfId="25670" xr:uid="{00000000-0005-0000-0000-000082330000}"/>
    <cellStyle name="Normal 20 2 2 2 7 4 2 5" xfId="33071" xr:uid="{00000000-0005-0000-0000-000083330000}"/>
    <cellStyle name="Normal 20 2 2 2 7 4 2 6" xfId="36773" xr:uid="{00000000-0005-0000-0000-000084330000}"/>
    <cellStyle name="Normal 20 2 2 2 7 4 2 7" xfId="40485" xr:uid="{00000000-0005-0000-0000-000085330000}"/>
    <cellStyle name="Normal 20 2 2 2 7 4 2 8" xfId="44192" xr:uid="{00000000-0005-0000-0000-000086330000}"/>
    <cellStyle name="Normal 20 2 2 2 7 4 2 9" xfId="47895" xr:uid="{00000000-0005-0000-0000-000087330000}"/>
    <cellStyle name="Normal 20 2 2 2 7 4 3" xfId="10955" xr:uid="{00000000-0005-0000-0000-000088330000}"/>
    <cellStyle name="Normal 20 2 2 2 7 4 3 2" xfId="23864" xr:uid="{00000000-0005-0000-0000-000089330000}"/>
    <cellStyle name="Normal 20 2 2 2 7 4 4" xfId="14574" xr:uid="{00000000-0005-0000-0000-00008A330000}"/>
    <cellStyle name="Normal 20 2 2 2 7 4 4 2" xfId="27476" xr:uid="{00000000-0005-0000-0000-00008B330000}"/>
    <cellStyle name="Normal 20 2 2 2 7 4 5" xfId="18360" xr:uid="{00000000-0005-0000-0000-00008C330000}"/>
    <cellStyle name="Normal 20 2 2 2 7 4 6" xfId="21972" xr:uid="{00000000-0005-0000-0000-00008D330000}"/>
    <cellStyle name="Normal 20 2 2 2 7 4 7" xfId="31265" xr:uid="{00000000-0005-0000-0000-00008E330000}"/>
    <cellStyle name="Normal 20 2 2 2 7 4 8" xfId="34967" xr:uid="{00000000-0005-0000-0000-00008F330000}"/>
    <cellStyle name="Normal 20 2 2 2 7 4 9" xfId="38679" xr:uid="{00000000-0005-0000-0000-000090330000}"/>
    <cellStyle name="Normal 20 2 2 2 7 5" xfId="11299" xr:uid="{00000000-0005-0000-0000-000091330000}"/>
    <cellStyle name="Normal 20 2 2 2 7 5 10" xfId="50136" xr:uid="{00000000-0005-0000-0000-000092330000}"/>
    <cellStyle name="Normal 20 2 2 2 7 5 2" xfId="15005" xr:uid="{00000000-0005-0000-0000-000093330000}"/>
    <cellStyle name="Normal 20 2 2 2 7 5 2 2" xfId="27906" xr:uid="{00000000-0005-0000-0000-000094330000}"/>
    <cellStyle name="Normal 20 2 2 2 7 5 3" xfId="18704" xr:uid="{00000000-0005-0000-0000-000095330000}"/>
    <cellStyle name="Normal 20 2 2 2 7 5 4" xfId="24208" xr:uid="{00000000-0005-0000-0000-000096330000}"/>
    <cellStyle name="Normal 20 2 2 2 7 5 5" xfId="31609" xr:uid="{00000000-0005-0000-0000-000097330000}"/>
    <cellStyle name="Normal 20 2 2 2 7 5 6" xfId="35311" xr:uid="{00000000-0005-0000-0000-000098330000}"/>
    <cellStyle name="Normal 20 2 2 2 7 5 7" xfId="39023" xr:uid="{00000000-0005-0000-0000-000099330000}"/>
    <cellStyle name="Normal 20 2 2 2 7 5 8" xfId="42730" xr:uid="{00000000-0005-0000-0000-00009A330000}"/>
    <cellStyle name="Normal 20 2 2 2 7 5 9" xfId="46433" xr:uid="{00000000-0005-0000-0000-00009B330000}"/>
    <cellStyle name="Normal 20 2 2 2 7 6" xfId="9493" xr:uid="{00000000-0005-0000-0000-00009C330000}"/>
    <cellStyle name="Normal 20 2 2 2 7 6 2" xfId="22402" xr:uid="{00000000-0005-0000-0000-00009D330000}"/>
    <cellStyle name="Normal 20 2 2 2 7 7" xfId="13112" xr:uid="{00000000-0005-0000-0000-00009E330000}"/>
    <cellStyle name="Normal 20 2 2 2 7 7 2" xfId="26014" xr:uid="{00000000-0005-0000-0000-00009F330000}"/>
    <cellStyle name="Normal 20 2 2 2 7 8" xfId="16898" xr:uid="{00000000-0005-0000-0000-0000A0330000}"/>
    <cellStyle name="Normal 20 2 2 2 7 9" xfId="20510" xr:uid="{00000000-0005-0000-0000-0000A1330000}"/>
    <cellStyle name="Normal 20 2 2 2 8" xfId="7646" xr:uid="{00000000-0005-0000-0000-0000A2330000}"/>
    <cellStyle name="Normal 20 2 2 2 8 10" xfId="29889" xr:uid="{00000000-0005-0000-0000-0000A3330000}"/>
    <cellStyle name="Normal 20 2 2 2 8 11" xfId="33591" xr:uid="{00000000-0005-0000-0000-0000A4330000}"/>
    <cellStyle name="Normal 20 2 2 2 8 12" xfId="37303" xr:uid="{00000000-0005-0000-0000-0000A5330000}"/>
    <cellStyle name="Normal 20 2 2 2 8 13" xfId="41010" xr:uid="{00000000-0005-0000-0000-0000A6330000}"/>
    <cellStyle name="Normal 20 2 2 2 8 14" xfId="44713" xr:uid="{00000000-0005-0000-0000-0000A7330000}"/>
    <cellStyle name="Normal 20 2 2 2 8 15" xfId="48416" xr:uid="{00000000-0005-0000-0000-0000A8330000}"/>
    <cellStyle name="Normal 20 2 2 2 8 2" xfId="8091" xr:uid="{00000000-0005-0000-0000-0000A9330000}"/>
    <cellStyle name="Normal 20 2 2 2 8 2 10" xfId="37733" xr:uid="{00000000-0005-0000-0000-0000AA330000}"/>
    <cellStyle name="Normal 20 2 2 2 8 2 11" xfId="41440" xr:uid="{00000000-0005-0000-0000-0000AB330000}"/>
    <cellStyle name="Normal 20 2 2 2 8 2 12" xfId="45143" xr:uid="{00000000-0005-0000-0000-0000AC330000}"/>
    <cellStyle name="Normal 20 2 2 2 8 2 13" xfId="48846" xr:uid="{00000000-0005-0000-0000-0000AD330000}"/>
    <cellStyle name="Normal 20 2 2 2 8 2 2" xfId="8867" xr:uid="{00000000-0005-0000-0000-0000AE330000}"/>
    <cellStyle name="Normal 20 2 2 2 8 2 2 10" xfId="42214" xr:uid="{00000000-0005-0000-0000-0000AF330000}"/>
    <cellStyle name="Normal 20 2 2 2 8 2 2 11" xfId="45917" xr:uid="{00000000-0005-0000-0000-0000B0330000}"/>
    <cellStyle name="Normal 20 2 2 2 8 2 2 12" xfId="49620" xr:uid="{00000000-0005-0000-0000-0000B1330000}"/>
    <cellStyle name="Normal 20 2 2 2 8 2 2 2" xfId="12589" xr:uid="{00000000-0005-0000-0000-0000B2330000}"/>
    <cellStyle name="Normal 20 2 2 2 8 2 2 2 10" xfId="51426" xr:uid="{00000000-0005-0000-0000-0000B3330000}"/>
    <cellStyle name="Normal 20 2 2 2 8 2 2 2 2" xfId="16295" xr:uid="{00000000-0005-0000-0000-0000B4330000}"/>
    <cellStyle name="Normal 20 2 2 2 8 2 2 2 2 2" xfId="29196" xr:uid="{00000000-0005-0000-0000-0000B5330000}"/>
    <cellStyle name="Normal 20 2 2 2 8 2 2 2 3" xfId="19994" xr:uid="{00000000-0005-0000-0000-0000B6330000}"/>
    <cellStyle name="Normal 20 2 2 2 8 2 2 2 4" xfId="25498" xr:uid="{00000000-0005-0000-0000-0000B7330000}"/>
    <cellStyle name="Normal 20 2 2 2 8 2 2 2 5" xfId="32899" xr:uid="{00000000-0005-0000-0000-0000B8330000}"/>
    <cellStyle name="Normal 20 2 2 2 8 2 2 2 6" xfId="36601" xr:uid="{00000000-0005-0000-0000-0000B9330000}"/>
    <cellStyle name="Normal 20 2 2 2 8 2 2 2 7" xfId="40313" xr:uid="{00000000-0005-0000-0000-0000BA330000}"/>
    <cellStyle name="Normal 20 2 2 2 8 2 2 2 8" xfId="44020" xr:uid="{00000000-0005-0000-0000-0000BB330000}"/>
    <cellStyle name="Normal 20 2 2 2 8 2 2 2 9" xfId="47723" xr:uid="{00000000-0005-0000-0000-0000BC330000}"/>
    <cellStyle name="Normal 20 2 2 2 8 2 2 3" xfId="10783" xr:uid="{00000000-0005-0000-0000-0000BD330000}"/>
    <cellStyle name="Normal 20 2 2 2 8 2 2 3 2" xfId="23692" xr:uid="{00000000-0005-0000-0000-0000BE330000}"/>
    <cellStyle name="Normal 20 2 2 2 8 2 2 4" xfId="14402" xr:uid="{00000000-0005-0000-0000-0000BF330000}"/>
    <cellStyle name="Normal 20 2 2 2 8 2 2 4 2" xfId="27304" xr:uid="{00000000-0005-0000-0000-0000C0330000}"/>
    <cellStyle name="Normal 20 2 2 2 8 2 2 5" xfId="18188" xr:uid="{00000000-0005-0000-0000-0000C1330000}"/>
    <cellStyle name="Normal 20 2 2 2 8 2 2 6" xfId="21800" xr:uid="{00000000-0005-0000-0000-0000C2330000}"/>
    <cellStyle name="Normal 20 2 2 2 8 2 2 7" xfId="31093" xr:uid="{00000000-0005-0000-0000-0000C3330000}"/>
    <cellStyle name="Normal 20 2 2 2 8 2 2 8" xfId="34795" xr:uid="{00000000-0005-0000-0000-0000C4330000}"/>
    <cellStyle name="Normal 20 2 2 2 8 2 2 9" xfId="38507" xr:uid="{00000000-0005-0000-0000-0000C5330000}"/>
    <cellStyle name="Normal 20 2 2 2 8 2 3" xfId="11815" xr:uid="{00000000-0005-0000-0000-0000C6330000}"/>
    <cellStyle name="Normal 20 2 2 2 8 2 3 10" xfId="50652" xr:uid="{00000000-0005-0000-0000-0000C7330000}"/>
    <cellStyle name="Normal 20 2 2 2 8 2 3 2" xfId="15521" xr:uid="{00000000-0005-0000-0000-0000C8330000}"/>
    <cellStyle name="Normal 20 2 2 2 8 2 3 2 2" xfId="28422" xr:uid="{00000000-0005-0000-0000-0000C9330000}"/>
    <cellStyle name="Normal 20 2 2 2 8 2 3 3" xfId="19220" xr:uid="{00000000-0005-0000-0000-0000CA330000}"/>
    <cellStyle name="Normal 20 2 2 2 8 2 3 4" xfId="24724" xr:uid="{00000000-0005-0000-0000-0000CB330000}"/>
    <cellStyle name="Normal 20 2 2 2 8 2 3 5" xfId="32125" xr:uid="{00000000-0005-0000-0000-0000CC330000}"/>
    <cellStyle name="Normal 20 2 2 2 8 2 3 6" xfId="35827" xr:uid="{00000000-0005-0000-0000-0000CD330000}"/>
    <cellStyle name="Normal 20 2 2 2 8 2 3 7" xfId="39539" xr:uid="{00000000-0005-0000-0000-0000CE330000}"/>
    <cellStyle name="Normal 20 2 2 2 8 2 3 8" xfId="43246" xr:uid="{00000000-0005-0000-0000-0000CF330000}"/>
    <cellStyle name="Normal 20 2 2 2 8 2 3 9" xfId="46949" xr:uid="{00000000-0005-0000-0000-0000D0330000}"/>
    <cellStyle name="Normal 20 2 2 2 8 2 4" xfId="10009" xr:uid="{00000000-0005-0000-0000-0000D1330000}"/>
    <cellStyle name="Normal 20 2 2 2 8 2 4 2" xfId="22918" xr:uid="{00000000-0005-0000-0000-0000D2330000}"/>
    <cellStyle name="Normal 20 2 2 2 8 2 5" xfId="13628" xr:uid="{00000000-0005-0000-0000-0000D3330000}"/>
    <cellStyle name="Normal 20 2 2 2 8 2 5 2" xfId="26530" xr:uid="{00000000-0005-0000-0000-0000D4330000}"/>
    <cellStyle name="Normal 20 2 2 2 8 2 6" xfId="17414" xr:uid="{00000000-0005-0000-0000-0000D5330000}"/>
    <cellStyle name="Normal 20 2 2 2 8 2 7" xfId="21026" xr:uid="{00000000-0005-0000-0000-0000D6330000}"/>
    <cellStyle name="Normal 20 2 2 2 8 2 8" xfId="30319" xr:uid="{00000000-0005-0000-0000-0000D7330000}"/>
    <cellStyle name="Normal 20 2 2 2 8 2 9" xfId="34021" xr:uid="{00000000-0005-0000-0000-0000D8330000}"/>
    <cellStyle name="Normal 20 2 2 2 8 3" xfId="8437" xr:uid="{00000000-0005-0000-0000-0000D9330000}"/>
    <cellStyle name="Normal 20 2 2 2 8 3 10" xfId="41784" xr:uid="{00000000-0005-0000-0000-0000DA330000}"/>
    <cellStyle name="Normal 20 2 2 2 8 3 11" xfId="45487" xr:uid="{00000000-0005-0000-0000-0000DB330000}"/>
    <cellStyle name="Normal 20 2 2 2 8 3 12" xfId="49190" xr:uid="{00000000-0005-0000-0000-0000DC330000}"/>
    <cellStyle name="Normal 20 2 2 2 8 3 2" xfId="12159" xr:uid="{00000000-0005-0000-0000-0000DD330000}"/>
    <cellStyle name="Normal 20 2 2 2 8 3 2 10" xfId="50996" xr:uid="{00000000-0005-0000-0000-0000DE330000}"/>
    <cellStyle name="Normal 20 2 2 2 8 3 2 2" xfId="15865" xr:uid="{00000000-0005-0000-0000-0000DF330000}"/>
    <cellStyle name="Normal 20 2 2 2 8 3 2 2 2" xfId="28766" xr:uid="{00000000-0005-0000-0000-0000E0330000}"/>
    <cellStyle name="Normal 20 2 2 2 8 3 2 3" xfId="19564" xr:uid="{00000000-0005-0000-0000-0000E1330000}"/>
    <cellStyle name="Normal 20 2 2 2 8 3 2 4" xfId="25068" xr:uid="{00000000-0005-0000-0000-0000E2330000}"/>
    <cellStyle name="Normal 20 2 2 2 8 3 2 5" xfId="32469" xr:uid="{00000000-0005-0000-0000-0000E3330000}"/>
    <cellStyle name="Normal 20 2 2 2 8 3 2 6" xfId="36171" xr:uid="{00000000-0005-0000-0000-0000E4330000}"/>
    <cellStyle name="Normal 20 2 2 2 8 3 2 7" xfId="39883" xr:uid="{00000000-0005-0000-0000-0000E5330000}"/>
    <cellStyle name="Normal 20 2 2 2 8 3 2 8" xfId="43590" xr:uid="{00000000-0005-0000-0000-0000E6330000}"/>
    <cellStyle name="Normal 20 2 2 2 8 3 2 9" xfId="47293" xr:uid="{00000000-0005-0000-0000-0000E7330000}"/>
    <cellStyle name="Normal 20 2 2 2 8 3 3" xfId="10353" xr:uid="{00000000-0005-0000-0000-0000E8330000}"/>
    <cellStyle name="Normal 20 2 2 2 8 3 3 2" xfId="23262" xr:uid="{00000000-0005-0000-0000-0000E9330000}"/>
    <cellStyle name="Normal 20 2 2 2 8 3 4" xfId="13972" xr:uid="{00000000-0005-0000-0000-0000EA330000}"/>
    <cellStyle name="Normal 20 2 2 2 8 3 4 2" xfId="26874" xr:uid="{00000000-0005-0000-0000-0000EB330000}"/>
    <cellStyle name="Normal 20 2 2 2 8 3 5" xfId="17758" xr:uid="{00000000-0005-0000-0000-0000EC330000}"/>
    <cellStyle name="Normal 20 2 2 2 8 3 6" xfId="21370" xr:uid="{00000000-0005-0000-0000-0000ED330000}"/>
    <cellStyle name="Normal 20 2 2 2 8 3 7" xfId="30663" xr:uid="{00000000-0005-0000-0000-0000EE330000}"/>
    <cellStyle name="Normal 20 2 2 2 8 3 8" xfId="34365" xr:uid="{00000000-0005-0000-0000-0000EF330000}"/>
    <cellStyle name="Normal 20 2 2 2 8 3 9" xfId="38077" xr:uid="{00000000-0005-0000-0000-0000F0330000}"/>
    <cellStyle name="Normal 20 2 2 2 8 4" xfId="9126" xr:uid="{00000000-0005-0000-0000-0000F1330000}"/>
    <cellStyle name="Normal 20 2 2 2 8 4 10" xfId="42472" xr:uid="{00000000-0005-0000-0000-0000F2330000}"/>
    <cellStyle name="Normal 20 2 2 2 8 4 11" xfId="46175" xr:uid="{00000000-0005-0000-0000-0000F3330000}"/>
    <cellStyle name="Normal 20 2 2 2 8 4 12" xfId="49878" xr:uid="{00000000-0005-0000-0000-0000F4330000}"/>
    <cellStyle name="Normal 20 2 2 2 8 4 2" xfId="12847" xr:uid="{00000000-0005-0000-0000-0000F5330000}"/>
    <cellStyle name="Normal 20 2 2 2 8 4 2 10" xfId="51684" xr:uid="{00000000-0005-0000-0000-0000F6330000}"/>
    <cellStyle name="Normal 20 2 2 2 8 4 2 2" xfId="16553" xr:uid="{00000000-0005-0000-0000-0000F7330000}"/>
    <cellStyle name="Normal 20 2 2 2 8 4 2 2 2" xfId="29454" xr:uid="{00000000-0005-0000-0000-0000F8330000}"/>
    <cellStyle name="Normal 20 2 2 2 8 4 2 3" xfId="20252" xr:uid="{00000000-0005-0000-0000-0000F9330000}"/>
    <cellStyle name="Normal 20 2 2 2 8 4 2 4" xfId="25756" xr:uid="{00000000-0005-0000-0000-0000FA330000}"/>
    <cellStyle name="Normal 20 2 2 2 8 4 2 5" xfId="33157" xr:uid="{00000000-0005-0000-0000-0000FB330000}"/>
    <cellStyle name="Normal 20 2 2 2 8 4 2 6" xfId="36859" xr:uid="{00000000-0005-0000-0000-0000FC330000}"/>
    <cellStyle name="Normal 20 2 2 2 8 4 2 7" xfId="40571" xr:uid="{00000000-0005-0000-0000-0000FD330000}"/>
    <cellStyle name="Normal 20 2 2 2 8 4 2 8" xfId="44278" xr:uid="{00000000-0005-0000-0000-0000FE330000}"/>
    <cellStyle name="Normal 20 2 2 2 8 4 2 9" xfId="47981" xr:uid="{00000000-0005-0000-0000-0000FF330000}"/>
    <cellStyle name="Normal 20 2 2 2 8 4 3" xfId="11041" xr:uid="{00000000-0005-0000-0000-000000340000}"/>
    <cellStyle name="Normal 20 2 2 2 8 4 3 2" xfId="23950" xr:uid="{00000000-0005-0000-0000-000001340000}"/>
    <cellStyle name="Normal 20 2 2 2 8 4 4" xfId="14660" xr:uid="{00000000-0005-0000-0000-000002340000}"/>
    <cellStyle name="Normal 20 2 2 2 8 4 4 2" xfId="27562" xr:uid="{00000000-0005-0000-0000-000003340000}"/>
    <cellStyle name="Normal 20 2 2 2 8 4 5" xfId="18446" xr:uid="{00000000-0005-0000-0000-000004340000}"/>
    <cellStyle name="Normal 20 2 2 2 8 4 6" xfId="22058" xr:uid="{00000000-0005-0000-0000-000005340000}"/>
    <cellStyle name="Normal 20 2 2 2 8 4 7" xfId="31351" xr:uid="{00000000-0005-0000-0000-000006340000}"/>
    <cellStyle name="Normal 20 2 2 2 8 4 8" xfId="35053" xr:uid="{00000000-0005-0000-0000-000007340000}"/>
    <cellStyle name="Normal 20 2 2 2 8 4 9" xfId="38765" xr:uid="{00000000-0005-0000-0000-000008340000}"/>
    <cellStyle name="Normal 20 2 2 2 8 5" xfId="11385" xr:uid="{00000000-0005-0000-0000-000009340000}"/>
    <cellStyle name="Normal 20 2 2 2 8 5 10" xfId="50222" xr:uid="{00000000-0005-0000-0000-00000A340000}"/>
    <cellStyle name="Normal 20 2 2 2 8 5 2" xfId="15091" xr:uid="{00000000-0005-0000-0000-00000B340000}"/>
    <cellStyle name="Normal 20 2 2 2 8 5 2 2" xfId="27992" xr:uid="{00000000-0005-0000-0000-00000C340000}"/>
    <cellStyle name="Normal 20 2 2 2 8 5 3" xfId="18790" xr:uid="{00000000-0005-0000-0000-00000D340000}"/>
    <cellStyle name="Normal 20 2 2 2 8 5 4" xfId="24294" xr:uid="{00000000-0005-0000-0000-00000E340000}"/>
    <cellStyle name="Normal 20 2 2 2 8 5 5" xfId="31695" xr:uid="{00000000-0005-0000-0000-00000F340000}"/>
    <cellStyle name="Normal 20 2 2 2 8 5 6" xfId="35397" xr:uid="{00000000-0005-0000-0000-000010340000}"/>
    <cellStyle name="Normal 20 2 2 2 8 5 7" xfId="39109" xr:uid="{00000000-0005-0000-0000-000011340000}"/>
    <cellStyle name="Normal 20 2 2 2 8 5 8" xfId="42816" xr:uid="{00000000-0005-0000-0000-000012340000}"/>
    <cellStyle name="Normal 20 2 2 2 8 5 9" xfId="46519" xr:uid="{00000000-0005-0000-0000-000013340000}"/>
    <cellStyle name="Normal 20 2 2 2 8 6" xfId="9579" xr:uid="{00000000-0005-0000-0000-000014340000}"/>
    <cellStyle name="Normal 20 2 2 2 8 6 2" xfId="22488" xr:uid="{00000000-0005-0000-0000-000015340000}"/>
    <cellStyle name="Normal 20 2 2 2 8 7" xfId="13198" xr:uid="{00000000-0005-0000-0000-000016340000}"/>
    <cellStyle name="Normal 20 2 2 2 8 7 2" xfId="26100" xr:uid="{00000000-0005-0000-0000-000017340000}"/>
    <cellStyle name="Normal 20 2 2 2 8 8" xfId="16984" xr:uid="{00000000-0005-0000-0000-000018340000}"/>
    <cellStyle name="Normal 20 2 2 2 8 9" xfId="20596" xr:uid="{00000000-0005-0000-0000-000019340000}"/>
    <cellStyle name="Normal 20 2 2 2 9" xfId="5575" xr:uid="{00000000-0005-0000-0000-00001A340000}"/>
    <cellStyle name="Normal 20 2 2 20" xfId="29540" xr:uid="{00000000-0005-0000-0000-00001B340000}"/>
    <cellStyle name="Normal 20 2 2 21" xfId="33246" xr:uid="{00000000-0005-0000-0000-00001C340000}"/>
    <cellStyle name="Normal 20 2 2 22" xfId="36947" xr:uid="{00000000-0005-0000-0000-00001D340000}"/>
    <cellStyle name="Normal 20 2 2 23" xfId="40665" xr:uid="{00000000-0005-0000-0000-00001E340000}"/>
    <cellStyle name="Normal 20 2 2 24" xfId="44367" xr:uid="{00000000-0005-0000-0000-00001F340000}"/>
    <cellStyle name="Normal 20 2 2 25" xfId="48071" xr:uid="{00000000-0005-0000-0000-000020340000}"/>
    <cellStyle name="Normal 20 2 2 3" xfId="1969" xr:uid="{00000000-0005-0000-0000-000021340000}"/>
    <cellStyle name="Normal 20 2 2 3 10" xfId="8185" xr:uid="{00000000-0005-0000-0000-000022340000}"/>
    <cellStyle name="Normal 20 2 2 3 10 10" xfId="41532" xr:uid="{00000000-0005-0000-0000-000023340000}"/>
    <cellStyle name="Normal 20 2 2 3 10 11" xfId="45235" xr:uid="{00000000-0005-0000-0000-000024340000}"/>
    <cellStyle name="Normal 20 2 2 3 10 12" xfId="48938" xr:uid="{00000000-0005-0000-0000-000025340000}"/>
    <cellStyle name="Normal 20 2 2 3 10 2" xfId="11907" xr:uid="{00000000-0005-0000-0000-000026340000}"/>
    <cellStyle name="Normal 20 2 2 3 10 2 10" xfId="50744" xr:uid="{00000000-0005-0000-0000-000027340000}"/>
    <cellStyle name="Normal 20 2 2 3 10 2 2" xfId="15613" xr:uid="{00000000-0005-0000-0000-000028340000}"/>
    <cellStyle name="Normal 20 2 2 3 10 2 2 2" xfId="28514" xr:uid="{00000000-0005-0000-0000-000029340000}"/>
    <cellStyle name="Normal 20 2 2 3 10 2 3" xfId="19312" xr:uid="{00000000-0005-0000-0000-00002A340000}"/>
    <cellStyle name="Normal 20 2 2 3 10 2 4" xfId="24816" xr:uid="{00000000-0005-0000-0000-00002B340000}"/>
    <cellStyle name="Normal 20 2 2 3 10 2 5" xfId="32217" xr:uid="{00000000-0005-0000-0000-00002C340000}"/>
    <cellStyle name="Normal 20 2 2 3 10 2 6" xfId="35919" xr:uid="{00000000-0005-0000-0000-00002D340000}"/>
    <cellStyle name="Normal 20 2 2 3 10 2 7" xfId="39631" xr:uid="{00000000-0005-0000-0000-00002E340000}"/>
    <cellStyle name="Normal 20 2 2 3 10 2 8" xfId="43338" xr:uid="{00000000-0005-0000-0000-00002F340000}"/>
    <cellStyle name="Normal 20 2 2 3 10 2 9" xfId="47041" xr:uid="{00000000-0005-0000-0000-000030340000}"/>
    <cellStyle name="Normal 20 2 2 3 10 3" xfId="10101" xr:uid="{00000000-0005-0000-0000-000031340000}"/>
    <cellStyle name="Normal 20 2 2 3 10 3 2" xfId="23010" xr:uid="{00000000-0005-0000-0000-000032340000}"/>
    <cellStyle name="Normal 20 2 2 3 10 4" xfId="13720" xr:uid="{00000000-0005-0000-0000-000033340000}"/>
    <cellStyle name="Normal 20 2 2 3 10 4 2" xfId="26622" xr:uid="{00000000-0005-0000-0000-000034340000}"/>
    <cellStyle name="Normal 20 2 2 3 10 5" xfId="17506" xr:uid="{00000000-0005-0000-0000-000035340000}"/>
    <cellStyle name="Normal 20 2 2 3 10 6" xfId="21118" xr:uid="{00000000-0005-0000-0000-000036340000}"/>
    <cellStyle name="Normal 20 2 2 3 10 7" xfId="30411" xr:uid="{00000000-0005-0000-0000-000037340000}"/>
    <cellStyle name="Normal 20 2 2 3 10 8" xfId="34113" xr:uid="{00000000-0005-0000-0000-000038340000}"/>
    <cellStyle name="Normal 20 2 2 3 10 9" xfId="37825" xr:uid="{00000000-0005-0000-0000-000039340000}"/>
    <cellStyle name="Normal 20 2 2 3 11" xfId="9321" xr:uid="{00000000-0005-0000-0000-00003A340000}"/>
    <cellStyle name="Normal 20 2 2 3 11 10" xfId="48164" xr:uid="{00000000-0005-0000-0000-00003B340000}"/>
    <cellStyle name="Normal 20 2 2 3 11 2" xfId="14752" xr:uid="{00000000-0005-0000-0000-00003C340000}"/>
    <cellStyle name="Normal 20 2 2 3 11 2 2" xfId="27654" xr:uid="{00000000-0005-0000-0000-00003D340000}"/>
    <cellStyle name="Normal 20 2 2 3 11 3" xfId="16732" xr:uid="{00000000-0005-0000-0000-00003E340000}"/>
    <cellStyle name="Normal 20 2 2 3 11 4" xfId="22236" xr:uid="{00000000-0005-0000-0000-00003F340000}"/>
    <cellStyle name="Normal 20 2 2 3 11 5" xfId="29635" xr:uid="{00000000-0005-0000-0000-000040340000}"/>
    <cellStyle name="Normal 20 2 2 3 11 6" xfId="33339" xr:uid="{00000000-0005-0000-0000-000041340000}"/>
    <cellStyle name="Normal 20 2 2 3 11 7" xfId="37045" xr:uid="{00000000-0005-0000-0000-000042340000}"/>
    <cellStyle name="Normal 20 2 2 3 11 8" xfId="40758" xr:uid="{00000000-0005-0000-0000-000043340000}"/>
    <cellStyle name="Normal 20 2 2 3 11 9" xfId="44461" xr:uid="{00000000-0005-0000-0000-000044340000}"/>
    <cellStyle name="Normal 20 2 2 3 12" xfId="11133" xr:uid="{00000000-0005-0000-0000-000045340000}"/>
    <cellStyle name="Normal 20 2 2 3 12 10" xfId="49970" xr:uid="{00000000-0005-0000-0000-000046340000}"/>
    <cellStyle name="Normal 20 2 2 3 12 2" xfId="14839" xr:uid="{00000000-0005-0000-0000-000047340000}"/>
    <cellStyle name="Normal 20 2 2 3 12 2 2" xfId="27740" xr:uid="{00000000-0005-0000-0000-000048340000}"/>
    <cellStyle name="Normal 20 2 2 3 12 3" xfId="18538" xr:uid="{00000000-0005-0000-0000-000049340000}"/>
    <cellStyle name="Normal 20 2 2 3 12 4" xfId="24042" xr:uid="{00000000-0005-0000-0000-00004A340000}"/>
    <cellStyle name="Normal 20 2 2 3 12 5" xfId="31443" xr:uid="{00000000-0005-0000-0000-00004B340000}"/>
    <cellStyle name="Normal 20 2 2 3 12 6" xfId="35145" xr:uid="{00000000-0005-0000-0000-00004C340000}"/>
    <cellStyle name="Normal 20 2 2 3 12 7" xfId="38857" xr:uid="{00000000-0005-0000-0000-00004D340000}"/>
    <cellStyle name="Normal 20 2 2 3 12 8" xfId="42564" xr:uid="{00000000-0005-0000-0000-00004E340000}"/>
    <cellStyle name="Normal 20 2 2 3 12 9" xfId="46267" xr:uid="{00000000-0005-0000-0000-00004F340000}"/>
    <cellStyle name="Normal 20 2 2 3 13" xfId="9221" xr:uid="{00000000-0005-0000-0000-000050340000}"/>
    <cellStyle name="Normal 20 2 2 3 13 2" xfId="22150" xr:uid="{00000000-0005-0000-0000-000051340000}"/>
    <cellStyle name="Normal 20 2 2 3 14" xfId="12946" xr:uid="{00000000-0005-0000-0000-000052340000}"/>
    <cellStyle name="Normal 20 2 2 3 14 2" xfId="25848" xr:uid="{00000000-0005-0000-0000-000053340000}"/>
    <cellStyle name="Normal 20 2 2 3 15" xfId="16646" xr:uid="{00000000-0005-0000-0000-000054340000}"/>
    <cellStyle name="Normal 20 2 2 3 16" xfId="20344" xr:uid="{00000000-0005-0000-0000-000055340000}"/>
    <cellStyle name="Normal 20 2 2 3 17" xfId="29547" xr:uid="{00000000-0005-0000-0000-000056340000}"/>
    <cellStyle name="Normal 20 2 2 3 18" xfId="33253" xr:uid="{00000000-0005-0000-0000-000057340000}"/>
    <cellStyle name="Normal 20 2 2 3 19" xfId="36954" xr:uid="{00000000-0005-0000-0000-000058340000}"/>
    <cellStyle name="Normal 20 2 2 3 2" xfId="1970" xr:uid="{00000000-0005-0000-0000-000059340000}"/>
    <cellStyle name="Normal 20 2 2 3 2 10" xfId="9322" xr:uid="{00000000-0005-0000-0000-00005A340000}"/>
    <cellStyle name="Normal 20 2 2 3 2 10 10" xfId="48165" xr:uid="{00000000-0005-0000-0000-00005B340000}"/>
    <cellStyle name="Normal 20 2 2 3 2 10 2" xfId="14753" xr:uid="{00000000-0005-0000-0000-00005C340000}"/>
    <cellStyle name="Normal 20 2 2 3 2 10 2 2" xfId="27655" xr:uid="{00000000-0005-0000-0000-00005D340000}"/>
    <cellStyle name="Normal 20 2 2 3 2 10 3" xfId="16733" xr:uid="{00000000-0005-0000-0000-00005E340000}"/>
    <cellStyle name="Normal 20 2 2 3 2 10 4" xfId="22237" xr:uid="{00000000-0005-0000-0000-00005F340000}"/>
    <cellStyle name="Normal 20 2 2 3 2 10 5" xfId="29636" xr:uid="{00000000-0005-0000-0000-000060340000}"/>
    <cellStyle name="Normal 20 2 2 3 2 10 6" xfId="33340" xr:uid="{00000000-0005-0000-0000-000061340000}"/>
    <cellStyle name="Normal 20 2 2 3 2 10 7" xfId="37046" xr:uid="{00000000-0005-0000-0000-000062340000}"/>
    <cellStyle name="Normal 20 2 2 3 2 10 8" xfId="40759" xr:uid="{00000000-0005-0000-0000-000063340000}"/>
    <cellStyle name="Normal 20 2 2 3 2 10 9" xfId="44462" xr:uid="{00000000-0005-0000-0000-000064340000}"/>
    <cellStyle name="Normal 20 2 2 3 2 11" xfId="11134" xr:uid="{00000000-0005-0000-0000-000065340000}"/>
    <cellStyle name="Normal 20 2 2 3 2 11 10" xfId="49971" xr:uid="{00000000-0005-0000-0000-000066340000}"/>
    <cellStyle name="Normal 20 2 2 3 2 11 2" xfId="14840" xr:uid="{00000000-0005-0000-0000-000067340000}"/>
    <cellStyle name="Normal 20 2 2 3 2 11 2 2" xfId="27741" xr:uid="{00000000-0005-0000-0000-000068340000}"/>
    <cellStyle name="Normal 20 2 2 3 2 11 3" xfId="18539" xr:uid="{00000000-0005-0000-0000-000069340000}"/>
    <cellStyle name="Normal 20 2 2 3 2 11 4" xfId="24043" xr:uid="{00000000-0005-0000-0000-00006A340000}"/>
    <cellStyle name="Normal 20 2 2 3 2 11 5" xfId="31444" xr:uid="{00000000-0005-0000-0000-00006B340000}"/>
    <cellStyle name="Normal 20 2 2 3 2 11 6" xfId="35146" xr:uid="{00000000-0005-0000-0000-00006C340000}"/>
    <cellStyle name="Normal 20 2 2 3 2 11 7" xfId="38858" xr:uid="{00000000-0005-0000-0000-00006D340000}"/>
    <cellStyle name="Normal 20 2 2 3 2 11 8" xfId="42565" xr:uid="{00000000-0005-0000-0000-00006E340000}"/>
    <cellStyle name="Normal 20 2 2 3 2 11 9" xfId="46268" xr:uid="{00000000-0005-0000-0000-00006F340000}"/>
    <cellStyle name="Normal 20 2 2 3 2 12" xfId="9222" xr:uid="{00000000-0005-0000-0000-000070340000}"/>
    <cellStyle name="Normal 20 2 2 3 2 12 2" xfId="22151" xr:uid="{00000000-0005-0000-0000-000071340000}"/>
    <cellStyle name="Normal 20 2 2 3 2 13" xfId="12947" xr:uid="{00000000-0005-0000-0000-000072340000}"/>
    <cellStyle name="Normal 20 2 2 3 2 13 2" xfId="25849" xr:uid="{00000000-0005-0000-0000-000073340000}"/>
    <cellStyle name="Normal 20 2 2 3 2 14" xfId="16647" xr:uid="{00000000-0005-0000-0000-000074340000}"/>
    <cellStyle name="Normal 20 2 2 3 2 15" xfId="20345" xr:uid="{00000000-0005-0000-0000-000075340000}"/>
    <cellStyle name="Normal 20 2 2 3 2 16" xfId="29548" xr:uid="{00000000-0005-0000-0000-000076340000}"/>
    <cellStyle name="Normal 20 2 2 3 2 17" xfId="33254" xr:uid="{00000000-0005-0000-0000-000077340000}"/>
    <cellStyle name="Normal 20 2 2 3 2 18" xfId="36955" xr:uid="{00000000-0005-0000-0000-000078340000}"/>
    <cellStyle name="Normal 20 2 2 3 2 19" xfId="40673" xr:uid="{00000000-0005-0000-0000-000079340000}"/>
    <cellStyle name="Normal 20 2 2 3 2 2" xfId="5589" xr:uid="{00000000-0005-0000-0000-00007A340000}"/>
    <cellStyle name="Normal 20 2 2 3 2 20" xfId="44375" xr:uid="{00000000-0005-0000-0000-00007B340000}"/>
    <cellStyle name="Normal 20 2 2 3 2 21" xfId="48079" xr:uid="{00000000-0005-0000-0000-00007C340000}"/>
    <cellStyle name="Normal 20 2 2 3 2 3" xfId="6955" xr:uid="{00000000-0005-0000-0000-00007D340000}"/>
    <cellStyle name="Normal 20 2 2 3 2 3 10" xfId="29724" xr:uid="{00000000-0005-0000-0000-00007E340000}"/>
    <cellStyle name="Normal 20 2 2 3 2 3 11" xfId="33426" xr:uid="{00000000-0005-0000-0000-00007F340000}"/>
    <cellStyle name="Normal 20 2 2 3 2 3 12" xfId="37136" xr:uid="{00000000-0005-0000-0000-000080340000}"/>
    <cellStyle name="Normal 20 2 2 3 2 3 13" xfId="40845" xr:uid="{00000000-0005-0000-0000-000081340000}"/>
    <cellStyle name="Normal 20 2 2 3 2 3 14" xfId="44548" xr:uid="{00000000-0005-0000-0000-000082340000}"/>
    <cellStyle name="Normal 20 2 2 3 2 3 15" xfId="48251" xr:uid="{00000000-0005-0000-0000-000083340000}"/>
    <cellStyle name="Normal 20 2 2 3 2 3 2" xfId="7925" xr:uid="{00000000-0005-0000-0000-000084340000}"/>
    <cellStyle name="Normal 20 2 2 3 2 3 2 10" xfId="37568" xr:uid="{00000000-0005-0000-0000-000085340000}"/>
    <cellStyle name="Normal 20 2 2 3 2 3 2 11" xfId="41275" xr:uid="{00000000-0005-0000-0000-000086340000}"/>
    <cellStyle name="Normal 20 2 2 3 2 3 2 12" xfId="44978" xr:uid="{00000000-0005-0000-0000-000087340000}"/>
    <cellStyle name="Normal 20 2 2 3 2 3 2 13" xfId="48681" xr:uid="{00000000-0005-0000-0000-000088340000}"/>
    <cellStyle name="Normal 20 2 2 3 2 3 2 2" xfId="8702" xr:uid="{00000000-0005-0000-0000-000089340000}"/>
    <cellStyle name="Normal 20 2 2 3 2 3 2 2 10" xfId="42049" xr:uid="{00000000-0005-0000-0000-00008A340000}"/>
    <cellStyle name="Normal 20 2 2 3 2 3 2 2 11" xfId="45752" xr:uid="{00000000-0005-0000-0000-00008B340000}"/>
    <cellStyle name="Normal 20 2 2 3 2 3 2 2 12" xfId="49455" xr:uid="{00000000-0005-0000-0000-00008C340000}"/>
    <cellStyle name="Normal 20 2 2 3 2 3 2 2 2" xfId="12424" xr:uid="{00000000-0005-0000-0000-00008D340000}"/>
    <cellStyle name="Normal 20 2 2 3 2 3 2 2 2 10" xfId="51261" xr:uid="{00000000-0005-0000-0000-00008E340000}"/>
    <cellStyle name="Normal 20 2 2 3 2 3 2 2 2 2" xfId="16130" xr:uid="{00000000-0005-0000-0000-00008F340000}"/>
    <cellStyle name="Normal 20 2 2 3 2 3 2 2 2 2 2" xfId="29031" xr:uid="{00000000-0005-0000-0000-000090340000}"/>
    <cellStyle name="Normal 20 2 2 3 2 3 2 2 2 3" xfId="19829" xr:uid="{00000000-0005-0000-0000-000091340000}"/>
    <cellStyle name="Normal 20 2 2 3 2 3 2 2 2 4" xfId="25333" xr:uid="{00000000-0005-0000-0000-000092340000}"/>
    <cellStyle name="Normal 20 2 2 3 2 3 2 2 2 5" xfId="32734" xr:uid="{00000000-0005-0000-0000-000093340000}"/>
    <cellStyle name="Normal 20 2 2 3 2 3 2 2 2 6" xfId="36436" xr:uid="{00000000-0005-0000-0000-000094340000}"/>
    <cellStyle name="Normal 20 2 2 3 2 3 2 2 2 7" xfId="40148" xr:uid="{00000000-0005-0000-0000-000095340000}"/>
    <cellStyle name="Normal 20 2 2 3 2 3 2 2 2 8" xfId="43855" xr:uid="{00000000-0005-0000-0000-000096340000}"/>
    <cellStyle name="Normal 20 2 2 3 2 3 2 2 2 9" xfId="47558" xr:uid="{00000000-0005-0000-0000-000097340000}"/>
    <cellStyle name="Normal 20 2 2 3 2 3 2 2 3" xfId="10618" xr:uid="{00000000-0005-0000-0000-000098340000}"/>
    <cellStyle name="Normal 20 2 2 3 2 3 2 2 3 2" xfId="23527" xr:uid="{00000000-0005-0000-0000-000099340000}"/>
    <cellStyle name="Normal 20 2 2 3 2 3 2 2 4" xfId="14237" xr:uid="{00000000-0005-0000-0000-00009A340000}"/>
    <cellStyle name="Normal 20 2 2 3 2 3 2 2 4 2" xfId="27139" xr:uid="{00000000-0005-0000-0000-00009B340000}"/>
    <cellStyle name="Normal 20 2 2 3 2 3 2 2 5" xfId="18023" xr:uid="{00000000-0005-0000-0000-00009C340000}"/>
    <cellStyle name="Normal 20 2 2 3 2 3 2 2 6" xfId="21635" xr:uid="{00000000-0005-0000-0000-00009D340000}"/>
    <cellStyle name="Normal 20 2 2 3 2 3 2 2 7" xfId="30928" xr:uid="{00000000-0005-0000-0000-00009E340000}"/>
    <cellStyle name="Normal 20 2 2 3 2 3 2 2 8" xfId="34630" xr:uid="{00000000-0005-0000-0000-00009F340000}"/>
    <cellStyle name="Normal 20 2 2 3 2 3 2 2 9" xfId="38342" xr:uid="{00000000-0005-0000-0000-0000A0340000}"/>
    <cellStyle name="Normal 20 2 2 3 2 3 2 3" xfId="11650" xr:uid="{00000000-0005-0000-0000-0000A1340000}"/>
    <cellStyle name="Normal 20 2 2 3 2 3 2 3 10" xfId="50487" xr:uid="{00000000-0005-0000-0000-0000A2340000}"/>
    <cellStyle name="Normal 20 2 2 3 2 3 2 3 2" xfId="15356" xr:uid="{00000000-0005-0000-0000-0000A3340000}"/>
    <cellStyle name="Normal 20 2 2 3 2 3 2 3 2 2" xfId="28257" xr:uid="{00000000-0005-0000-0000-0000A4340000}"/>
    <cellStyle name="Normal 20 2 2 3 2 3 2 3 3" xfId="19055" xr:uid="{00000000-0005-0000-0000-0000A5340000}"/>
    <cellStyle name="Normal 20 2 2 3 2 3 2 3 4" xfId="24559" xr:uid="{00000000-0005-0000-0000-0000A6340000}"/>
    <cellStyle name="Normal 20 2 2 3 2 3 2 3 5" xfId="31960" xr:uid="{00000000-0005-0000-0000-0000A7340000}"/>
    <cellStyle name="Normal 20 2 2 3 2 3 2 3 6" xfId="35662" xr:uid="{00000000-0005-0000-0000-0000A8340000}"/>
    <cellStyle name="Normal 20 2 2 3 2 3 2 3 7" xfId="39374" xr:uid="{00000000-0005-0000-0000-0000A9340000}"/>
    <cellStyle name="Normal 20 2 2 3 2 3 2 3 8" xfId="43081" xr:uid="{00000000-0005-0000-0000-0000AA340000}"/>
    <cellStyle name="Normal 20 2 2 3 2 3 2 3 9" xfId="46784" xr:uid="{00000000-0005-0000-0000-0000AB340000}"/>
    <cellStyle name="Normal 20 2 2 3 2 3 2 4" xfId="9844" xr:uid="{00000000-0005-0000-0000-0000AC340000}"/>
    <cellStyle name="Normal 20 2 2 3 2 3 2 4 2" xfId="22753" xr:uid="{00000000-0005-0000-0000-0000AD340000}"/>
    <cellStyle name="Normal 20 2 2 3 2 3 2 5" xfId="13463" xr:uid="{00000000-0005-0000-0000-0000AE340000}"/>
    <cellStyle name="Normal 20 2 2 3 2 3 2 5 2" xfId="26365" xr:uid="{00000000-0005-0000-0000-0000AF340000}"/>
    <cellStyle name="Normal 20 2 2 3 2 3 2 6" xfId="17249" xr:uid="{00000000-0005-0000-0000-0000B0340000}"/>
    <cellStyle name="Normal 20 2 2 3 2 3 2 7" xfId="20861" xr:uid="{00000000-0005-0000-0000-0000B1340000}"/>
    <cellStyle name="Normal 20 2 2 3 2 3 2 8" xfId="30154" xr:uid="{00000000-0005-0000-0000-0000B2340000}"/>
    <cellStyle name="Normal 20 2 2 3 2 3 2 9" xfId="33856" xr:uid="{00000000-0005-0000-0000-0000B3340000}"/>
    <cellStyle name="Normal 20 2 2 3 2 3 3" xfId="8272" xr:uid="{00000000-0005-0000-0000-0000B4340000}"/>
    <cellStyle name="Normal 20 2 2 3 2 3 3 10" xfId="41619" xr:uid="{00000000-0005-0000-0000-0000B5340000}"/>
    <cellStyle name="Normal 20 2 2 3 2 3 3 11" xfId="45322" xr:uid="{00000000-0005-0000-0000-0000B6340000}"/>
    <cellStyle name="Normal 20 2 2 3 2 3 3 12" xfId="49025" xr:uid="{00000000-0005-0000-0000-0000B7340000}"/>
    <cellStyle name="Normal 20 2 2 3 2 3 3 2" xfId="11994" xr:uid="{00000000-0005-0000-0000-0000B8340000}"/>
    <cellStyle name="Normal 20 2 2 3 2 3 3 2 10" xfId="50831" xr:uid="{00000000-0005-0000-0000-0000B9340000}"/>
    <cellStyle name="Normal 20 2 2 3 2 3 3 2 2" xfId="15700" xr:uid="{00000000-0005-0000-0000-0000BA340000}"/>
    <cellStyle name="Normal 20 2 2 3 2 3 3 2 2 2" xfId="28601" xr:uid="{00000000-0005-0000-0000-0000BB340000}"/>
    <cellStyle name="Normal 20 2 2 3 2 3 3 2 3" xfId="19399" xr:uid="{00000000-0005-0000-0000-0000BC340000}"/>
    <cellStyle name="Normal 20 2 2 3 2 3 3 2 4" xfId="24903" xr:uid="{00000000-0005-0000-0000-0000BD340000}"/>
    <cellStyle name="Normal 20 2 2 3 2 3 3 2 5" xfId="32304" xr:uid="{00000000-0005-0000-0000-0000BE340000}"/>
    <cellStyle name="Normal 20 2 2 3 2 3 3 2 6" xfId="36006" xr:uid="{00000000-0005-0000-0000-0000BF340000}"/>
    <cellStyle name="Normal 20 2 2 3 2 3 3 2 7" xfId="39718" xr:uid="{00000000-0005-0000-0000-0000C0340000}"/>
    <cellStyle name="Normal 20 2 2 3 2 3 3 2 8" xfId="43425" xr:uid="{00000000-0005-0000-0000-0000C1340000}"/>
    <cellStyle name="Normal 20 2 2 3 2 3 3 2 9" xfId="47128" xr:uid="{00000000-0005-0000-0000-0000C2340000}"/>
    <cellStyle name="Normal 20 2 2 3 2 3 3 3" xfId="10188" xr:uid="{00000000-0005-0000-0000-0000C3340000}"/>
    <cellStyle name="Normal 20 2 2 3 2 3 3 3 2" xfId="23097" xr:uid="{00000000-0005-0000-0000-0000C4340000}"/>
    <cellStyle name="Normal 20 2 2 3 2 3 3 4" xfId="13807" xr:uid="{00000000-0005-0000-0000-0000C5340000}"/>
    <cellStyle name="Normal 20 2 2 3 2 3 3 4 2" xfId="26709" xr:uid="{00000000-0005-0000-0000-0000C6340000}"/>
    <cellStyle name="Normal 20 2 2 3 2 3 3 5" xfId="17593" xr:uid="{00000000-0005-0000-0000-0000C7340000}"/>
    <cellStyle name="Normal 20 2 2 3 2 3 3 6" xfId="21205" xr:uid="{00000000-0005-0000-0000-0000C8340000}"/>
    <cellStyle name="Normal 20 2 2 3 2 3 3 7" xfId="30498" xr:uid="{00000000-0005-0000-0000-0000C9340000}"/>
    <cellStyle name="Normal 20 2 2 3 2 3 3 8" xfId="34200" xr:uid="{00000000-0005-0000-0000-0000CA340000}"/>
    <cellStyle name="Normal 20 2 2 3 2 3 3 9" xfId="37912" xr:uid="{00000000-0005-0000-0000-0000CB340000}"/>
    <cellStyle name="Normal 20 2 2 3 2 3 4" xfId="8961" xr:uid="{00000000-0005-0000-0000-0000CC340000}"/>
    <cellStyle name="Normal 20 2 2 3 2 3 4 10" xfId="42307" xr:uid="{00000000-0005-0000-0000-0000CD340000}"/>
    <cellStyle name="Normal 20 2 2 3 2 3 4 11" xfId="46010" xr:uid="{00000000-0005-0000-0000-0000CE340000}"/>
    <cellStyle name="Normal 20 2 2 3 2 3 4 12" xfId="49713" xr:uid="{00000000-0005-0000-0000-0000CF340000}"/>
    <cellStyle name="Normal 20 2 2 3 2 3 4 2" xfId="12682" xr:uid="{00000000-0005-0000-0000-0000D0340000}"/>
    <cellStyle name="Normal 20 2 2 3 2 3 4 2 10" xfId="51519" xr:uid="{00000000-0005-0000-0000-0000D1340000}"/>
    <cellStyle name="Normal 20 2 2 3 2 3 4 2 2" xfId="16388" xr:uid="{00000000-0005-0000-0000-0000D2340000}"/>
    <cellStyle name="Normal 20 2 2 3 2 3 4 2 2 2" xfId="29289" xr:uid="{00000000-0005-0000-0000-0000D3340000}"/>
    <cellStyle name="Normal 20 2 2 3 2 3 4 2 3" xfId="20087" xr:uid="{00000000-0005-0000-0000-0000D4340000}"/>
    <cellStyle name="Normal 20 2 2 3 2 3 4 2 4" xfId="25591" xr:uid="{00000000-0005-0000-0000-0000D5340000}"/>
    <cellStyle name="Normal 20 2 2 3 2 3 4 2 5" xfId="32992" xr:uid="{00000000-0005-0000-0000-0000D6340000}"/>
    <cellStyle name="Normal 20 2 2 3 2 3 4 2 6" xfId="36694" xr:uid="{00000000-0005-0000-0000-0000D7340000}"/>
    <cellStyle name="Normal 20 2 2 3 2 3 4 2 7" xfId="40406" xr:uid="{00000000-0005-0000-0000-0000D8340000}"/>
    <cellStyle name="Normal 20 2 2 3 2 3 4 2 8" xfId="44113" xr:uid="{00000000-0005-0000-0000-0000D9340000}"/>
    <cellStyle name="Normal 20 2 2 3 2 3 4 2 9" xfId="47816" xr:uid="{00000000-0005-0000-0000-0000DA340000}"/>
    <cellStyle name="Normal 20 2 2 3 2 3 4 3" xfId="10876" xr:uid="{00000000-0005-0000-0000-0000DB340000}"/>
    <cellStyle name="Normal 20 2 2 3 2 3 4 3 2" xfId="23785" xr:uid="{00000000-0005-0000-0000-0000DC340000}"/>
    <cellStyle name="Normal 20 2 2 3 2 3 4 4" xfId="14495" xr:uid="{00000000-0005-0000-0000-0000DD340000}"/>
    <cellStyle name="Normal 20 2 2 3 2 3 4 4 2" xfId="27397" xr:uid="{00000000-0005-0000-0000-0000DE340000}"/>
    <cellStyle name="Normal 20 2 2 3 2 3 4 5" xfId="18281" xr:uid="{00000000-0005-0000-0000-0000DF340000}"/>
    <cellStyle name="Normal 20 2 2 3 2 3 4 6" xfId="21893" xr:uid="{00000000-0005-0000-0000-0000E0340000}"/>
    <cellStyle name="Normal 20 2 2 3 2 3 4 7" xfId="31186" xr:uid="{00000000-0005-0000-0000-0000E1340000}"/>
    <cellStyle name="Normal 20 2 2 3 2 3 4 8" xfId="34888" xr:uid="{00000000-0005-0000-0000-0000E2340000}"/>
    <cellStyle name="Normal 20 2 2 3 2 3 4 9" xfId="38600" xr:uid="{00000000-0005-0000-0000-0000E3340000}"/>
    <cellStyle name="Normal 20 2 2 3 2 3 5" xfId="11220" xr:uid="{00000000-0005-0000-0000-0000E4340000}"/>
    <cellStyle name="Normal 20 2 2 3 2 3 5 10" xfId="50057" xr:uid="{00000000-0005-0000-0000-0000E5340000}"/>
    <cellStyle name="Normal 20 2 2 3 2 3 5 2" xfId="14926" xr:uid="{00000000-0005-0000-0000-0000E6340000}"/>
    <cellStyle name="Normal 20 2 2 3 2 3 5 2 2" xfId="27827" xr:uid="{00000000-0005-0000-0000-0000E7340000}"/>
    <cellStyle name="Normal 20 2 2 3 2 3 5 3" xfId="18625" xr:uid="{00000000-0005-0000-0000-0000E8340000}"/>
    <cellStyle name="Normal 20 2 2 3 2 3 5 4" xfId="24129" xr:uid="{00000000-0005-0000-0000-0000E9340000}"/>
    <cellStyle name="Normal 20 2 2 3 2 3 5 5" xfId="31530" xr:uid="{00000000-0005-0000-0000-0000EA340000}"/>
    <cellStyle name="Normal 20 2 2 3 2 3 5 6" xfId="35232" xr:uid="{00000000-0005-0000-0000-0000EB340000}"/>
    <cellStyle name="Normal 20 2 2 3 2 3 5 7" xfId="38944" xr:uid="{00000000-0005-0000-0000-0000EC340000}"/>
    <cellStyle name="Normal 20 2 2 3 2 3 5 8" xfId="42651" xr:uid="{00000000-0005-0000-0000-0000ED340000}"/>
    <cellStyle name="Normal 20 2 2 3 2 3 5 9" xfId="46354" xr:uid="{00000000-0005-0000-0000-0000EE340000}"/>
    <cellStyle name="Normal 20 2 2 3 2 3 6" xfId="9414" xr:uid="{00000000-0005-0000-0000-0000EF340000}"/>
    <cellStyle name="Normal 20 2 2 3 2 3 6 2" xfId="22323" xr:uid="{00000000-0005-0000-0000-0000F0340000}"/>
    <cellStyle name="Normal 20 2 2 3 2 3 7" xfId="13033" xr:uid="{00000000-0005-0000-0000-0000F1340000}"/>
    <cellStyle name="Normal 20 2 2 3 2 3 7 2" xfId="25935" xr:uid="{00000000-0005-0000-0000-0000F2340000}"/>
    <cellStyle name="Normal 20 2 2 3 2 3 8" xfId="16819" xr:uid="{00000000-0005-0000-0000-0000F3340000}"/>
    <cellStyle name="Normal 20 2 2 3 2 3 9" xfId="20431" xr:uid="{00000000-0005-0000-0000-0000F4340000}"/>
    <cellStyle name="Normal 20 2 2 3 2 4" xfId="7551" xr:uid="{00000000-0005-0000-0000-0000F5340000}"/>
    <cellStyle name="Normal 20 2 2 3 2 4 10" xfId="29810" xr:uid="{00000000-0005-0000-0000-0000F6340000}"/>
    <cellStyle name="Normal 20 2 2 3 2 4 11" xfId="33512" xr:uid="{00000000-0005-0000-0000-0000F7340000}"/>
    <cellStyle name="Normal 20 2 2 3 2 4 12" xfId="37224" xr:uid="{00000000-0005-0000-0000-0000F8340000}"/>
    <cellStyle name="Normal 20 2 2 3 2 4 13" xfId="40931" xr:uid="{00000000-0005-0000-0000-0000F9340000}"/>
    <cellStyle name="Normal 20 2 2 3 2 4 14" xfId="44634" xr:uid="{00000000-0005-0000-0000-0000FA340000}"/>
    <cellStyle name="Normal 20 2 2 3 2 4 15" xfId="48337" xr:uid="{00000000-0005-0000-0000-0000FB340000}"/>
    <cellStyle name="Normal 20 2 2 3 2 4 2" xfId="8012" xr:uid="{00000000-0005-0000-0000-0000FC340000}"/>
    <cellStyle name="Normal 20 2 2 3 2 4 2 10" xfId="37654" xr:uid="{00000000-0005-0000-0000-0000FD340000}"/>
    <cellStyle name="Normal 20 2 2 3 2 4 2 11" xfId="41361" xr:uid="{00000000-0005-0000-0000-0000FE340000}"/>
    <cellStyle name="Normal 20 2 2 3 2 4 2 12" xfId="45064" xr:uid="{00000000-0005-0000-0000-0000FF340000}"/>
    <cellStyle name="Normal 20 2 2 3 2 4 2 13" xfId="48767" xr:uid="{00000000-0005-0000-0000-000000350000}"/>
    <cellStyle name="Normal 20 2 2 3 2 4 2 2" xfId="8788" xr:uid="{00000000-0005-0000-0000-000001350000}"/>
    <cellStyle name="Normal 20 2 2 3 2 4 2 2 10" xfId="42135" xr:uid="{00000000-0005-0000-0000-000002350000}"/>
    <cellStyle name="Normal 20 2 2 3 2 4 2 2 11" xfId="45838" xr:uid="{00000000-0005-0000-0000-000003350000}"/>
    <cellStyle name="Normal 20 2 2 3 2 4 2 2 12" xfId="49541" xr:uid="{00000000-0005-0000-0000-000004350000}"/>
    <cellStyle name="Normal 20 2 2 3 2 4 2 2 2" xfId="12510" xr:uid="{00000000-0005-0000-0000-000005350000}"/>
    <cellStyle name="Normal 20 2 2 3 2 4 2 2 2 10" xfId="51347" xr:uid="{00000000-0005-0000-0000-000006350000}"/>
    <cellStyle name="Normal 20 2 2 3 2 4 2 2 2 2" xfId="16216" xr:uid="{00000000-0005-0000-0000-000007350000}"/>
    <cellStyle name="Normal 20 2 2 3 2 4 2 2 2 2 2" xfId="29117" xr:uid="{00000000-0005-0000-0000-000008350000}"/>
    <cellStyle name="Normal 20 2 2 3 2 4 2 2 2 3" xfId="19915" xr:uid="{00000000-0005-0000-0000-000009350000}"/>
    <cellStyle name="Normal 20 2 2 3 2 4 2 2 2 4" xfId="25419" xr:uid="{00000000-0005-0000-0000-00000A350000}"/>
    <cellStyle name="Normal 20 2 2 3 2 4 2 2 2 5" xfId="32820" xr:uid="{00000000-0005-0000-0000-00000B350000}"/>
    <cellStyle name="Normal 20 2 2 3 2 4 2 2 2 6" xfId="36522" xr:uid="{00000000-0005-0000-0000-00000C350000}"/>
    <cellStyle name="Normal 20 2 2 3 2 4 2 2 2 7" xfId="40234" xr:uid="{00000000-0005-0000-0000-00000D350000}"/>
    <cellStyle name="Normal 20 2 2 3 2 4 2 2 2 8" xfId="43941" xr:uid="{00000000-0005-0000-0000-00000E350000}"/>
    <cellStyle name="Normal 20 2 2 3 2 4 2 2 2 9" xfId="47644" xr:uid="{00000000-0005-0000-0000-00000F350000}"/>
    <cellStyle name="Normal 20 2 2 3 2 4 2 2 3" xfId="10704" xr:uid="{00000000-0005-0000-0000-000010350000}"/>
    <cellStyle name="Normal 20 2 2 3 2 4 2 2 3 2" xfId="23613" xr:uid="{00000000-0005-0000-0000-000011350000}"/>
    <cellStyle name="Normal 20 2 2 3 2 4 2 2 4" xfId="14323" xr:uid="{00000000-0005-0000-0000-000012350000}"/>
    <cellStyle name="Normal 20 2 2 3 2 4 2 2 4 2" xfId="27225" xr:uid="{00000000-0005-0000-0000-000013350000}"/>
    <cellStyle name="Normal 20 2 2 3 2 4 2 2 5" xfId="18109" xr:uid="{00000000-0005-0000-0000-000014350000}"/>
    <cellStyle name="Normal 20 2 2 3 2 4 2 2 6" xfId="21721" xr:uid="{00000000-0005-0000-0000-000015350000}"/>
    <cellStyle name="Normal 20 2 2 3 2 4 2 2 7" xfId="31014" xr:uid="{00000000-0005-0000-0000-000016350000}"/>
    <cellStyle name="Normal 20 2 2 3 2 4 2 2 8" xfId="34716" xr:uid="{00000000-0005-0000-0000-000017350000}"/>
    <cellStyle name="Normal 20 2 2 3 2 4 2 2 9" xfId="38428" xr:uid="{00000000-0005-0000-0000-000018350000}"/>
    <cellStyle name="Normal 20 2 2 3 2 4 2 3" xfId="11736" xr:uid="{00000000-0005-0000-0000-000019350000}"/>
    <cellStyle name="Normal 20 2 2 3 2 4 2 3 10" xfId="50573" xr:uid="{00000000-0005-0000-0000-00001A350000}"/>
    <cellStyle name="Normal 20 2 2 3 2 4 2 3 2" xfId="15442" xr:uid="{00000000-0005-0000-0000-00001B350000}"/>
    <cellStyle name="Normal 20 2 2 3 2 4 2 3 2 2" xfId="28343" xr:uid="{00000000-0005-0000-0000-00001C350000}"/>
    <cellStyle name="Normal 20 2 2 3 2 4 2 3 3" xfId="19141" xr:uid="{00000000-0005-0000-0000-00001D350000}"/>
    <cellStyle name="Normal 20 2 2 3 2 4 2 3 4" xfId="24645" xr:uid="{00000000-0005-0000-0000-00001E350000}"/>
    <cellStyle name="Normal 20 2 2 3 2 4 2 3 5" xfId="32046" xr:uid="{00000000-0005-0000-0000-00001F350000}"/>
    <cellStyle name="Normal 20 2 2 3 2 4 2 3 6" xfId="35748" xr:uid="{00000000-0005-0000-0000-000020350000}"/>
    <cellStyle name="Normal 20 2 2 3 2 4 2 3 7" xfId="39460" xr:uid="{00000000-0005-0000-0000-000021350000}"/>
    <cellStyle name="Normal 20 2 2 3 2 4 2 3 8" xfId="43167" xr:uid="{00000000-0005-0000-0000-000022350000}"/>
    <cellStyle name="Normal 20 2 2 3 2 4 2 3 9" xfId="46870" xr:uid="{00000000-0005-0000-0000-000023350000}"/>
    <cellStyle name="Normal 20 2 2 3 2 4 2 4" xfId="9930" xr:uid="{00000000-0005-0000-0000-000024350000}"/>
    <cellStyle name="Normal 20 2 2 3 2 4 2 4 2" xfId="22839" xr:uid="{00000000-0005-0000-0000-000025350000}"/>
    <cellStyle name="Normal 20 2 2 3 2 4 2 5" xfId="13549" xr:uid="{00000000-0005-0000-0000-000026350000}"/>
    <cellStyle name="Normal 20 2 2 3 2 4 2 5 2" xfId="26451" xr:uid="{00000000-0005-0000-0000-000027350000}"/>
    <cellStyle name="Normal 20 2 2 3 2 4 2 6" xfId="17335" xr:uid="{00000000-0005-0000-0000-000028350000}"/>
    <cellStyle name="Normal 20 2 2 3 2 4 2 7" xfId="20947" xr:uid="{00000000-0005-0000-0000-000029350000}"/>
    <cellStyle name="Normal 20 2 2 3 2 4 2 8" xfId="30240" xr:uid="{00000000-0005-0000-0000-00002A350000}"/>
    <cellStyle name="Normal 20 2 2 3 2 4 2 9" xfId="33942" xr:uid="{00000000-0005-0000-0000-00002B350000}"/>
    <cellStyle name="Normal 20 2 2 3 2 4 3" xfId="8358" xr:uid="{00000000-0005-0000-0000-00002C350000}"/>
    <cellStyle name="Normal 20 2 2 3 2 4 3 10" xfId="41705" xr:uid="{00000000-0005-0000-0000-00002D350000}"/>
    <cellStyle name="Normal 20 2 2 3 2 4 3 11" xfId="45408" xr:uid="{00000000-0005-0000-0000-00002E350000}"/>
    <cellStyle name="Normal 20 2 2 3 2 4 3 12" xfId="49111" xr:uid="{00000000-0005-0000-0000-00002F350000}"/>
    <cellStyle name="Normal 20 2 2 3 2 4 3 2" xfId="12080" xr:uid="{00000000-0005-0000-0000-000030350000}"/>
    <cellStyle name="Normal 20 2 2 3 2 4 3 2 10" xfId="50917" xr:uid="{00000000-0005-0000-0000-000031350000}"/>
    <cellStyle name="Normal 20 2 2 3 2 4 3 2 2" xfId="15786" xr:uid="{00000000-0005-0000-0000-000032350000}"/>
    <cellStyle name="Normal 20 2 2 3 2 4 3 2 2 2" xfId="28687" xr:uid="{00000000-0005-0000-0000-000033350000}"/>
    <cellStyle name="Normal 20 2 2 3 2 4 3 2 3" xfId="19485" xr:uid="{00000000-0005-0000-0000-000034350000}"/>
    <cellStyle name="Normal 20 2 2 3 2 4 3 2 4" xfId="24989" xr:uid="{00000000-0005-0000-0000-000035350000}"/>
    <cellStyle name="Normal 20 2 2 3 2 4 3 2 5" xfId="32390" xr:uid="{00000000-0005-0000-0000-000036350000}"/>
    <cellStyle name="Normal 20 2 2 3 2 4 3 2 6" xfId="36092" xr:uid="{00000000-0005-0000-0000-000037350000}"/>
    <cellStyle name="Normal 20 2 2 3 2 4 3 2 7" xfId="39804" xr:uid="{00000000-0005-0000-0000-000038350000}"/>
    <cellStyle name="Normal 20 2 2 3 2 4 3 2 8" xfId="43511" xr:uid="{00000000-0005-0000-0000-000039350000}"/>
    <cellStyle name="Normal 20 2 2 3 2 4 3 2 9" xfId="47214" xr:uid="{00000000-0005-0000-0000-00003A350000}"/>
    <cellStyle name="Normal 20 2 2 3 2 4 3 3" xfId="10274" xr:uid="{00000000-0005-0000-0000-00003B350000}"/>
    <cellStyle name="Normal 20 2 2 3 2 4 3 3 2" xfId="23183" xr:uid="{00000000-0005-0000-0000-00003C350000}"/>
    <cellStyle name="Normal 20 2 2 3 2 4 3 4" xfId="13893" xr:uid="{00000000-0005-0000-0000-00003D350000}"/>
    <cellStyle name="Normal 20 2 2 3 2 4 3 4 2" xfId="26795" xr:uid="{00000000-0005-0000-0000-00003E350000}"/>
    <cellStyle name="Normal 20 2 2 3 2 4 3 5" xfId="17679" xr:uid="{00000000-0005-0000-0000-00003F350000}"/>
    <cellStyle name="Normal 20 2 2 3 2 4 3 6" xfId="21291" xr:uid="{00000000-0005-0000-0000-000040350000}"/>
    <cellStyle name="Normal 20 2 2 3 2 4 3 7" xfId="30584" xr:uid="{00000000-0005-0000-0000-000041350000}"/>
    <cellStyle name="Normal 20 2 2 3 2 4 3 8" xfId="34286" xr:uid="{00000000-0005-0000-0000-000042350000}"/>
    <cellStyle name="Normal 20 2 2 3 2 4 3 9" xfId="37998" xr:uid="{00000000-0005-0000-0000-000043350000}"/>
    <cellStyle name="Normal 20 2 2 3 2 4 4" xfId="9047" xr:uid="{00000000-0005-0000-0000-000044350000}"/>
    <cellStyle name="Normal 20 2 2 3 2 4 4 10" xfId="42393" xr:uid="{00000000-0005-0000-0000-000045350000}"/>
    <cellStyle name="Normal 20 2 2 3 2 4 4 11" xfId="46096" xr:uid="{00000000-0005-0000-0000-000046350000}"/>
    <cellStyle name="Normal 20 2 2 3 2 4 4 12" xfId="49799" xr:uid="{00000000-0005-0000-0000-000047350000}"/>
    <cellStyle name="Normal 20 2 2 3 2 4 4 2" xfId="12768" xr:uid="{00000000-0005-0000-0000-000048350000}"/>
    <cellStyle name="Normal 20 2 2 3 2 4 4 2 10" xfId="51605" xr:uid="{00000000-0005-0000-0000-000049350000}"/>
    <cellStyle name="Normal 20 2 2 3 2 4 4 2 2" xfId="16474" xr:uid="{00000000-0005-0000-0000-00004A350000}"/>
    <cellStyle name="Normal 20 2 2 3 2 4 4 2 2 2" xfId="29375" xr:uid="{00000000-0005-0000-0000-00004B350000}"/>
    <cellStyle name="Normal 20 2 2 3 2 4 4 2 3" xfId="20173" xr:uid="{00000000-0005-0000-0000-00004C350000}"/>
    <cellStyle name="Normal 20 2 2 3 2 4 4 2 4" xfId="25677" xr:uid="{00000000-0005-0000-0000-00004D350000}"/>
    <cellStyle name="Normal 20 2 2 3 2 4 4 2 5" xfId="33078" xr:uid="{00000000-0005-0000-0000-00004E350000}"/>
    <cellStyle name="Normal 20 2 2 3 2 4 4 2 6" xfId="36780" xr:uid="{00000000-0005-0000-0000-00004F350000}"/>
    <cellStyle name="Normal 20 2 2 3 2 4 4 2 7" xfId="40492" xr:uid="{00000000-0005-0000-0000-000050350000}"/>
    <cellStyle name="Normal 20 2 2 3 2 4 4 2 8" xfId="44199" xr:uid="{00000000-0005-0000-0000-000051350000}"/>
    <cellStyle name="Normal 20 2 2 3 2 4 4 2 9" xfId="47902" xr:uid="{00000000-0005-0000-0000-000052350000}"/>
    <cellStyle name="Normal 20 2 2 3 2 4 4 3" xfId="10962" xr:uid="{00000000-0005-0000-0000-000053350000}"/>
    <cellStyle name="Normal 20 2 2 3 2 4 4 3 2" xfId="23871" xr:uid="{00000000-0005-0000-0000-000054350000}"/>
    <cellStyle name="Normal 20 2 2 3 2 4 4 4" xfId="14581" xr:uid="{00000000-0005-0000-0000-000055350000}"/>
    <cellStyle name="Normal 20 2 2 3 2 4 4 4 2" xfId="27483" xr:uid="{00000000-0005-0000-0000-000056350000}"/>
    <cellStyle name="Normal 20 2 2 3 2 4 4 5" xfId="18367" xr:uid="{00000000-0005-0000-0000-000057350000}"/>
    <cellStyle name="Normal 20 2 2 3 2 4 4 6" xfId="21979" xr:uid="{00000000-0005-0000-0000-000058350000}"/>
    <cellStyle name="Normal 20 2 2 3 2 4 4 7" xfId="31272" xr:uid="{00000000-0005-0000-0000-000059350000}"/>
    <cellStyle name="Normal 20 2 2 3 2 4 4 8" xfId="34974" xr:uid="{00000000-0005-0000-0000-00005A350000}"/>
    <cellStyle name="Normal 20 2 2 3 2 4 4 9" xfId="38686" xr:uid="{00000000-0005-0000-0000-00005B350000}"/>
    <cellStyle name="Normal 20 2 2 3 2 4 5" xfId="11306" xr:uid="{00000000-0005-0000-0000-00005C350000}"/>
    <cellStyle name="Normal 20 2 2 3 2 4 5 10" xfId="50143" xr:uid="{00000000-0005-0000-0000-00005D350000}"/>
    <cellStyle name="Normal 20 2 2 3 2 4 5 2" xfId="15012" xr:uid="{00000000-0005-0000-0000-00005E350000}"/>
    <cellStyle name="Normal 20 2 2 3 2 4 5 2 2" xfId="27913" xr:uid="{00000000-0005-0000-0000-00005F350000}"/>
    <cellStyle name="Normal 20 2 2 3 2 4 5 3" xfId="18711" xr:uid="{00000000-0005-0000-0000-000060350000}"/>
    <cellStyle name="Normal 20 2 2 3 2 4 5 4" xfId="24215" xr:uid="{00000000-0005-0000-0000-000061350000}"/>
    <cellStyle name="Normal 20 2 2 3 2 4 5 5" xfId="31616" xr:uid="{00000000-0005-0000-0000-000062350000}"/>
    <cellStyle name="Normal 20 2 2 3 2 4 5 6" xfId="35318" xr:uid="{00000000-0005-0000-0000-000063350000}"/>
    <cellStyle name="Normal 20 2 2 3 2 4 5 7" xfId="39030" xr:uid="{00000000-0005-0000-0000-000064350000}"/>
    <cellStyle name="Normal 20 2 2 3 2 4 5 8" xfId="42737" xr:uid="{00000000-0005-0000-0000-000065350000}"/>
    <cellStyle name="Normal 20 2 2 3 2 4 5 9" xfId="46440" xr:uid="{00000000-0005-0000-0000-000066350000}"/>
    <cellStyle name="Normal 20 2 2 3 2 4 6" xfId="9500" xr:uid="{00000000-0005-0000-0000-000067350000}"/>
    <cellStyle name="Normal 20 2 2 3 2 4 6 2" xfId="22409" xr:uid="{00000000-0005-0000-0000-000068350000}"/>
    <cellStyle name="Normal 20 2 2 3 2 4 7" xfId="13119" xr:uid="{00000000-0005-0000-0000-000069350000}"/>
    <cellStyle name="Normal 20 2 2 3 2 4 7 2" xfId="26021" xr:uid="{00000000-0005-0000-0000-00006A350000}"/>
    <cellStyle name="Normal 20 2 2 3 2 4 8" xfId="16905" xr:uid="{00000000-0005-0000-0000-00006B350000}"/>
    <cellStyle name="Normal 20 2 2 3 2 4 9" xfId="20517" xr:uid="{00000000-0005-0000-0000-00006C350000}"/>
    <cellStyle name="Normal 20 2 2 3 2 5" xfId="7653" xr:uid="{00000000-0005-0000-0000-00006D350000}"/>
    <cellStyle name="Normal 20 2 2 3 2 5 10" xfId="29896" xr:uid="{00000000-0005-0000-0000-00006E350000}"/>
    <cellStyle name="Normal 20 2 2 3 2 5 11" xfId="33598" xr:uid="{00000000-0005-0000-0000-00006F350000}"/>
    <cellStyle name="Normal 20 2 2 3 2 5 12" xfId="37310" xr:uid="{00000000-0005-0000-0000-000070350000}"/>
    <cellStyle name="Normal 20 2 2 3 2 5 13" xfId="41017" xr:uid="{00000000-0005-0000-0000-000071350000}"/>
    <cellStyle name="Normal 20 2 2 3 2 5 14" xfId="44720" xr:uid="{00000000-0005-0000-0000-000072350000}"/>
    <cellStyle name="Normal 20 2 2 3 2 5 15" xfId="48423" xr:uid="{00000000-0005-0000-0000-000073350000}"/>
    <cellStyle name="Normal 20 2 2 3 2 5 2" xfId="8098" xr:uid="{00000000-0005-0000-0000-000074350000}"/>
    <cellStyle name="Normal 20 2 2 3 2 5 2 10" xfId="37740" xr:uid="{00000000-0005-0000-0000-000075350000}"/>
    <cellStyle name="Normal 20 2 2 3 2 5 2 11" xfId="41447" xr:uid="{00000000-0005-0000-0000-000076350000}"/>
    <cellStyle name="Normal 20 2 2 3 2 5 2 12" xfId="45150" xr:uid="{00000000-0005-0000-0000-000077350000}"/>
    <cellStyle name="Normal 20 2 2 3 2 5 2 13" xfId="48853" xr:uid="{00000000-0005-0000-0000-000078350000}"/>
    <cellStyle name="Normal 20 2 2 3 2 5 2 2" xfId="8874" xr:uid="{00000000-0005-0000-0000-000079350000}"/>
    <cellStyle name="Normal 20 2 2 3 2 5 2 2 10" xfId="42221" xr:uid="{00000000-0005-0000-0000-00007A350000}"/>
    <cellStyle name="Normal 20 2 2 3 2 5 2 2 11" xfId="45924" xr:uid="{00000000-0005-0000-0000-00007B350000}"/>
    <cellStyle name="Normal 20 2 2 3 2 5 2 2 12" xfId="49627" xr:uid="{00000000-0005-0000-0000-00007C350000}"/>
    <cellStyle name="Normal 20 2 2 3 2 5 2 2 2" xfId="12596" xr:uid="{00000000-0005-0000-0000-00007D350000}"/>
    <cellStyle name="Normal 20 2 2 3 2 5 2 2 2 10" xfId="51433" xr:uid="{00000000-0005-0000-0000-00007E350000}"/>
    <cellStyle name="Normal 20 2 2 3 2 5 2 2 2 2" xfId="16302" xr:uid="{00000000-0005-0000-0000-00007F350000}"/>
    <cellStyle name="Normal 20 2 2 3 2 5 2 2 2 2 2" xfId="29203" xr:uid="{00000000-0005-0000-0000-000080350000}"/>
    <cellStyle name="Normal 20 2 2 3 2 5 2 2 2 3" xfId="20001" xr:uid="{00000000-0005-0000-0000-000081350000}"/>
    <cellStyle name="Normal 20 2 2 3 2 5 2 2 2 4" xfId="25505" xr:uid="{00000000-0005-0000-0000-000082350000}"/>
    <cellStyle name="Normal 20 2 2 3 2 5 2 2 2 5" xfId="32906" xr:uid="{00000000-0005-0000-0000-000083350000}"/>
    <cellStyle name="Normal 20 2 2 3 2 5 2 2 2 6" xfId="36608" xr:uid="{00000000-0005-0000-0000-000084350000}"/>
    <cellStyle name="Normal 20 2 2 3 2 5 2 2 2 7" xfId="40320" xr:uid="{00000000-0005-0000-0000-000085350000}"/>
    <cellStyle name="Normal 20 2 2 3 2 5 2 2 2 8" xfId="44027" xr:uid="{00000000-0005-0000-0000-000086350000}"/>
    <cellStyle name="Normal 20 2 2 3 2 5 2 2 2 9" xfId="47730" xr:uid="{00000000-0005-0000-0000-000087350000}"/>
    <cellStyle name="Normal 20 2 2 3 2 5 2 2 3" xfId="10790" xr:uid="{00000000-0005-0000-0000-000088350000}"/>
    <cellStyle name="Normal 20 2 2 3 2 5 2 2 3 2" xfId="23699" xr:uid="{00000000-0005-0000-0000-000089350000}"/>
    <cellStyle name="Normal 20 2 2 3 2 5 2 2 4" xfId="14409" xr:uid="{00000000-0005-0000-0000-00008A350000}"/>
    <cellStyle name="Normal 20 2 2 3 2 5 2 2 4 2" xfId="27311" xr:uid="{00000000-0005-0000-0000-00008B350000}"/>
    <cellStyle name="Normal 20 2 2 3 2 5 2 2 5" xfId="18195" xr:uid="{00000000-0005-0000-0000-00008C350000}"/>
    <cellStyle name="Normal 20 2 2 3 2 5 2 2 6" xfId="21807" xr:uid="{00000000-0005-0000-0000-00008D350000}"/>
    <cellStyle name="Normal 20 2 2 3 2 5 2 2 7" xfId="31100" xr:uid="{00000000-0005-0000-0000-00008E350000}"/>
    <cellStyle name="Normal 20 2 2 3 2 5 2 2 8" xfId="34802" xr:uid="{00000000-0005-0000-0000-00008F350000}"/>
    <cellStyle name="Normal 20 2 2 3 2 5 2 2 9" xfId="38514" xr:uid="{00000000-0005-0000-0000-000090350000}"/>
    <cellStyle name="Normal 20 2 2 3 2 5 2 3" xfId="11822" xr:uid="{00000000-0005-0000-0000-000091350000}"/>
    <cellStyle name="Normal 20 2 2 3 2 5 2 3 10" xfId="50659" xr:uid="{00000000-0005-0000-0000-000092350000}"/>
    <cellStyle name="Normal 20 2 2 3 2 5 2 3 2" xfId="15528" xr:uid="{00000000-0005-0000-0000-000093350000}"/>
    <cellStyle name="Normal 20 2 2 3 2 5 2 3 2 2" xfId="28429" xr:uid="{00000000-0005-0000-0000-000094350000}"/>
    <cellStyle name="Normal 20 2 2 3 2 5 2 3 3" xfId="19227" xr:uid="{00000000-0005-0000-0000-000095350000}"/>
    <cellStyle name="Normal 20 2 2 3 2 5 2 3 4" xfId="24731" xr:uid="{00000000-0005-0000-0000-000096350000}"/>
    <cellStyle name="Normal 20 2 2 3 2 5 2 3 5" xfId="32132" xr:uid="{00000000-0005-0000-0000-000097350000}"/>
    <cellStyle name="Normal 20 2 2 3 2 5 2 3 6" xfId="35834" xr:uid="{00000000-0005-0000-0000-000098350000}"/>
    <cellStyle name="Normal 20 2 2 3 2 5 2 3 7" xfId="39546" xr:uid="{00000000-0005-0000-0000-000099350000}"/>
    <cellStyle name="Normal 20 2 2 3 2 5 2 3 8" xfId="43253" xr:uid="{00000000-0005-0000-0000-00009A350000}"/>
    <cellStyle name="Normal 20 2 2 3 2 5 2 3 9" xfId="46956" xr:uid="{00000000-0005-0000-0000-00009B350000}"/>
    <cellStyle name="Normal 20 2 2 3 2 5 2 4" xfId="10016" xr:uid="{00000000-0005-0000-0000-00009C350000}"/>
    <cellStyle name="Normal 20 2 2 3 2 5 2 4 2" xfId="22925" xr:uid="{00000000-0005-0000-0000-00009D350000}"/>
    <cellStyle name="Normal 20 2 2 3 2 5 2 5" xfId="13635" xr:uid="{00000000-0005-0000-0000-00009E350000}"/>
    <cellStyle name="Normal 20 2 2 3 2 5 2 5 2" xfId="26537" xr:uid="{00000000-0005-0000-0000-00009F350000}"/>
    <cellStyle name="Normal 20 2 2 3 2 5 2 6" xfId="17421" xr:uid="{00000000-0005-0000-0000-0000A0350000}"/>
    <cellStyle name="Normal 20 2 2 3 2 5 2 7" xfId="21033" xr:uid="{00000000-0005-0000-0000-0000A1350000}"/>
    <cellStyle name="Normal 20 2 2 3 2 5 2 8" xfId="30326" xr:uid="{00000000-0005-0000-0000-0000A2350000}"/>
    <cellStyle name="Normal 20 2 2 3 2 5 2 9" xfId="34028" xr:uid="{00000000-0005-0000-0000-0000A3350000}"/>
    <cellStyle name="Normal 20 2 2 3 2 5 3" xfId="8444" xr:uid="{00000000-0005-0000-0000-0000A4350000}"/>
    <cellStyle name="Normal 20 2 2 3 2 5 3 10" xfId="41791" xr:uid="{00000000-0005-0000-0000-0000A5350000}"/>
    <cellStyle name="Normal 20 2 2 3 2 5 3 11" xfId="45494" xr:uid="{00000000-0005-0000-0000-0000A6350000}"/>
    <cellStyle name="Normal 20 2 2 3 2 5 3 12" xfId="49197" xr:uid="{00000000-0005-0000-0000-0000A7350000}"/>
    <cellStyle name="Normal 20 2 2 3 2 5 3 2" xfId="12166" xr:uid="{00000000-0005-0000-0000-0000A8350000}"/>
    <cellStyle name="Normal 20 2 2 3 2 5 3 2 10" xfId="51003" xr:uid="{00000000-0005-0000-0000-0000A9350000}"/>
    <cellStyle name="Normal 20 2 2 3 2 5 3 2 2" xfId="15872" xr:uid="{00000000-0005-0000-0000-0000AA350000}"/>
    <cellStyle name="Normal 20 2 2 3 2 5 3 2 2 2" xfId="28773" xr:uid="{00000000-0005-0000-0000-0000AB350000}"/>
    <cellStyle name="Normal 20 2 2 3 2 5 3 2 3" xfId="19571" xr:uid="{00000000-0005-0000-0000-0000AC350000}"/>
    <cellStyle name="Normal 20 2 2 3 2 5 3 2 4" xfId="25075" xr:uid="{00000000-0005-0000-0000-0000AD350000}"/>
    <cellStyle name="Normal 20 2 2 3 2 5 3 2 5" xfId="32476" xr:uid="{00000000-0005-0000-0000-0000AE350000}"/>
    <cellStyle name="Normal 20 2 2 3 2 5 3 2 6" xfId="36178" xr:uid="{00000000-0005-0000-0000-0000AF350000}"/>
    <cellStyle name="Normal 20 2 2 3 2 5 3 2 7" xfId="39890" xr:uid="{00000000-0005-0000-0000-0000B0350000}"/>
    <cellStyle name="Normal 20 2 2 3 2 5 3 2 8" xfId="43597" xr:uid="{00000000-0005-0000-0000-0000B1350000}"/>
    <cellStyle name="Normal 20 2 2 3 2 5 3 2 9" xfId="47300" xr:uid="{00000000-0005-0000-0000-0000B2350000}"/>
    <cellStyle name="Normal 20 2 2 3 2 5 3 3" xfId="10360" xr:uid="{00000000-0005-0000-0000-0000B3350000}"/>
    <cellStyle name="Normal 20 2 2 3 2 5 3 3 2" xfId="23269" xr:uid="{00000000-0005-0000-0000-0000B4350000}"/>
    <cellStyle name="Normal 20 2 2 3 2 5 3 4" xfId="13979" xr:uid="{00000000-0005-0000-0000-0000B5350000}"/>
    <cellStyle name="Normal 20 2 2 3 2 5 3 4 2" xfId="26881" xr:uid="{00000000-0005-0000-0000-0000B6350000}"/>
    <cellStyle name="Normal 20 2 2 3 2 5 3 5" xfId="17765" xr:uid="{00000000-0005-0000-0000-0000B7350000}"/>
    <cellStyle name="Normal 20 2 2 3 2 5 3 6" xfId="21377" xr:uid="{00000000-0005-0000-0000-0000B8350000}"/>
    <cellStyle name="Normal 20 2 2 3 2 5 3 7" xfId="30670" xr:uid="{00000000-0005-0000-0000-0000B9350000}"/>
    <cellStyle name="Normal 20 2 2 3 2 5 3 8" xfId="34372" xr:uid="{00000000-0005-0000-0000-0000BA350000}"/>
    <cellStyle name="Normal 20 2 2 3 2 5 3 9" xfId="38084" xr:uid="{00000000-0005-0000-0000-0000BB350000}"/>
    <cellStyle name="Normal 20 2 2 3 2 5 4" xfId="9133" xr:uid="{00000000-0005-0000-0000-0000BC350000}"/>
    <cellStyle name="Normal 20 2 2 3 2 5 4 10" xfId="42479" xr:uid="{00000000-0005-0000-0000-0000BD350000}"/>
    <cellStyle name="Normal 20 2 2 3 2 5 4 11" xfId="46182" xr:uid="{00000000-0005-0000-0000-0000BE350000}"/>
    <cellStyle name="Normal 20 2 2 3 2 5 4 12" xfId="49885" xr:uid="{00000000-0005-0000-0000-0000BF350000}"/>
    <cellStyle name="Normal 20 2 2 3 2 5 4 2" xfId="12854" xr:uid="{00000000-0005-0000-0000-0000C0350000}"/>
    <cellStyle name="Normal 20 2 2 3 2 5 4 2 10" xfId="51691" xr:uid="{00000000-0005-0000-0000-0000C1350000}"/>
    <cellStyle name="Normal 20 2 2 3 2 5 4 2 2" xfId="16560" xr:uid="{00000000-0005-0000-0000-0000C2350000}"/>
    <cellStyle name="Normal 20 2 2 3 2 5 4 2 2 2" xfId="29461" xr:uid="{00000000-0005-0000-0000-0000C3350000}"/>
    <cellStyle name="Normal 20 2 2 3 2 5 4 2 3" xfId="20259" xr:uid="{00000000-0005-0000-0000-0000C4350000}"/>
    <cellStyle name="Normal 20 2 2 3 2 5 4 2 4" xfId="25763" xr:uid="{00000000-0005-0000-0000-0000C5350000}"/>
    <cellStyle name="Normal 20 2 2 3 2 5 4 2 5" xfId="33164" xr:uid="{00000000-0005-0000-0000-0000C6350000}"/>
    <cellStyle name="Normal 20 2 2 3 2 5 4 2 6" xfId="36866" xr:uid="{00000000-0005-0000-0000-0000C7350000}"/>
    <cellStyle name="Normal 20 2 2 3 2 5 4 2 7" xfId="40578" xr:uid="{00000000-0005-0000-0000-0000C8350000}"/>
    <cellStyle name="Normal 20 2 2 3 2 5 4 2 8" xfId="44285" xr:uid="{00000000-0005-0000-0000-0000C9350000}"/>
    <cellStyle name="Normal 20 2 2 3 2 5 4 2 9" xfId="47988" xr:uid="{00000000-0005-0000-0000-0000CA350000}"/>
    <cellStyle name="Normal 20 2 2 3 2 5 4 3" xfId="11048" xr:uid="{00000000-0005-0000-0000-0000CB350000}"/>
    <cellStyle name="Normal 20 2 2 3 2 5 4 3 2" xfId="23957" xr:uid="{00000000-0005-0000-0000-0000CC350000}"/>
    <cellStyle name="Normal 20 2 2 3 2 5 4 4" xfId="14667" xr:uid="{00000000-0005-0000-0000-0000CD350000}"/>
    <cellStyle name="Normal 20 2 2 3 2 5 4 4 2" xfId="27569" xr:uid="{00000000-0005-0000-0000-0000CE350000}"/>
    <cellStyle name="Normal 20 2 2 3 2 5 4 5" xfId="18453" xr:uid="{00000000-0005-0000-0000-0000CF350000}"/>
    <cellStyle name="Normal 20 2 2 3 2 5 4 6" xfId="22065" xr:uid="{00000000-0005-0000-0000-0000D0350000}"/>
    <cellStyle name="Normal 20 2 2 3 2 5 4 7" xfId="31358" xr:uid="{00000000-0005-0000-0000-0000D1350000}"/>
    <cellStyle name="Normal 20 2 2 3 2 5 4 8" xfId="35060" xr:uid="{00000000-0005-0000-0000-0000D2350000}"/>
    <cellStyle name="Normal 20 2 2 3 2 5 4 9" xfId="38772" xr:uid="{00000000-0005-0000-0000-0000D3350000}"/>
    <cellStyle name="Normal 20 2 2 3 2 5 5" xfId="11392" xr:uid="{00000000-0005-0000-0000-0000D4350000}"/>
    <cellStyle name="Normal 20 2 2 3 2 5 5 10" xfId="50229" xr:uid="{00000000-0005-0000-0000-0000D5350000}"/>
    <cellStyle name="Normal 20 2 2 3 2 5 5 2" xfId="15098" xr:uid="{00000000-0005-0000-0000-0000D6350000}"/>
    <cellStyle name="Normal 20 2 2 3 2 5 5 2 2" xfId="27999" xr:uid="{00000000-0005-0000-0000-0000D7350000}"/>
    <cellStyle name="Normal 20 2 2 3 2 5 5 3" xfId="18797" xr:uid="{00000000-0005-0000-0000-0000D8350000}"/>
    <cellStyle name="Normal 20 2 2 3 2 5 5 4" xfId="24301" xr:uid="{00000000-0005-0000-0000-0000D9350000}"/>
    <cellStyle name="Normal 20 2 2 3 2 5 5 5" xfId="31702" xr:uid="{00000000-0005-0000-0000-0000DA350000}"/>
    <cellStyle name="Normal 20 2 2 3 2 5 5 6" xfId="35404" xr:uid="{00000000-0005-0000-0000-0000DB350000}"/>
    <cellStyle name="Normal 20 2 2 3 2 5 5 7" xfId="39116" xr:uid="{00000000-0005-0000-0000-0000DC350000}"/>
    <cellStyle name="Normal 20 2 2 3 2 5 5 8" xfId="42823" xr:uid="{00000000-0005-0000-0000-0000DD350000}"/>
    <cellStyle name="Normal 20 2 2 3 2 5 5 9" xfId="46526" xr:uid="{00000000-0005-0000-0000-0000DE350000}"/>
    <cellStyle name="Normal 20 2 2 3 2 5 6" xfId="9586" xr:uid="{00000000-0005-0000-0000-0000DF350000}"/>
    <cellStyle name="Normal 20 2 2 3 2 5 6 2" xfId="22495" xr:uid="{00000000-0005-0000-0000-0000E0350000}"/>
    <cellStyle name="Normal 20 2 2 3 2 5 7" xfId="13205" xr:uid="{00000000-0005-0000-0000-0000E1350000}"/>
    <cellStyle name="Normal 20 2 2 3 2 5 7 2" xfId="26107" xr:uid="{00000000-0005-0000-0000-0000E2350000}"/>
    <cellStyle name="Normal 20 2 2 3 2 5 8" xfId="16991" xr:uid="{00000000-0005-0000-0000-0000E3350000}"/>
    <cellStyle name="Normal 20 2 2 3 2 5 9" xfId="20603" xr:uid="{00000000-0005-0000-0000-0000E4350000}"/>
    <cellStyle name="Normal 20 2 2 3 2 6" xfId="5588" xr:uid="{00000000-0005-0000-0000-0000E5350000}"/>
    <cellStyle name="Normal 20 2 2 3 2 7" xfId="7748" xr:uid="{00000000-0005-0000-0000-0000E6350000}"/>
    <cellStyle name="Normal 20 2 2 3 2 7 10" xfId="37396" xr:uid="{00000000-0005-0000-0000-0000E7350000}"/>
    <cellStyle name="Normal 20 2 2 3 2 7 11" xfId="41103" xr:uid="{00000000-0005-0000-0000-0000E8350000}"/>
    <cellStyle name="Normal 20 2 2 3 2 7 12" xfId="44806" xr:uid="{00000000-0005-0000-0000-0000E9350000}"/>
    <cellStyle name="Normal 20 2 2 3 2 7 13" xfId="48509" xr:uid="{00000000-0005-0000-0000-0000EA350000}"/>
    <cellStyle name="Normal 20 2 2 3 2 7 2" xfId="8530" xr:uid="{00000000-0005-0000-0000-0000EB350000}"/>
    <cellStyle name="Normal 20 2 2 3 2 7 2 10" xfId="41877" xr:uid="{00000000-0005-0000-0000-0000EC350000}"/>
    <cellStyle name="Normal 20 2 2 3 2 7 2 11" xfId="45580" xr:uid="{00000000-0005-0000-0000-0000ED350000}"/>
    <cellStyle name="Normal 20 2 2 3 2 7 2 12" xfId="49283" xr:uid="{00000000-0005-0000-0000-0000EE350000}"/>
    <cellStyle name="Normal 20 2 2 3 2 7 2 2" xfId="12252" xr:uid="{00000000-0005-0000-0000-0000EF350000}"/>
    <cellStyle name="Normal 20 2 2 3 2 7 2 2 10" xfId="51089" xr:uid="{00000000-0005-0000-0000-0000F0350000}"/>
    <cellStyle name="Normal 20 2 2 3 2 7 2 2 2" xfId="15958" xr:uid="{00000000-0005-0000-0000-0000F1350000}"/>
    <cellStyle name="Normal 20 2 2 3 2 7 2 2 2 2" xfId="28859" xr:uid="{00000000-0005-0000-0000-0000F2350000}"/>
    <cellStyle name="Normal 20 2 2 3 2 7 2 2 3" xfId="19657" xr:uid="{00000000-0005-0000-0000-0000F3350000}"/>
    <cellStyle name="Normal 20 2 2 3 2 7 2 2 4" xfId="25161" xr:uid="{00000000-0005-0000-0000-0000F4350000}"/>
    <cellStyle name="Normal 20 2 2 3 2 7 2 2 5" xfId="32562" xr:uid="{00000000-0005-0000-0000-0000F5350000}"/>
    <cellStyle name="Normal 20 2 2 3 2 7 2 2 6" xfId="36264" xr:uid="{00000000-0005-0000-0000-0000F6350000}"/>
    <cellStyle name="Normal 20 2 2 3 2 7 2 2 7" xfId="39976" xr:uid="{00000000-0005-0000-0000-0000F7350000}"/>
    <cellStyle name="Normal 20 2 2 3 2 7 2 2 8" xfId="43683" xr:uid="{00000000-0005-0000-0000-0000F8350000}"/>
    <cellStyle name="Normal 20 2 2 3 2 7 2 2 9" xfId="47386" xr:uid="{00000000-0005-0000-0000-0000F9350000}"/>
    <cellStyle name="Normal 20 2 2 3 2 7 2 3" xfId="10446" xr:uid="{00000000-0005-0000-0000-0000FA350000}"/>
    <cellStyle name="Normal 20 2 2 3 2 7 2 3 2" xfId="23355" xr:uid="{00000000-0005-0000-0000-0000FB350000}"/>
    <cellStyle name="Normal 20 2 2 3 2 7 2 4" xfId="14065" xr:uid="{00000000-0005-0000-0000-0000FC350000}"/>
    <cellStyle name="Normal 20 2 2 3 2 7 2 4 2" xfId="26967" xr:uid="{00000000-0005-0000-0000-0000FD350000}"/>
    <cellStyle name="Normal 20 2 2 3 2 7 2 5" xfId="17851" xr:uid="{00000000-0005-0000-0000-0000FE350000}"/>
    <cellStyle name="Normal 20 2 2 3 2 7 2 6" xfId="21463" xr:uid="{00000000-0005-0000-0000-0000FF350000}"/>
    <cellStyle name="Normal 20 2 2 3 2 7 2 7" xfId="30756" xr:uid="{00000000-0005-0000-0000-000000360000}"/>
    <cellStyle name="Normal 20 2 2 3 2 7 2 8" xfId="34458" xr:uid="{00000000-0005-0000-0000-000001360000}"/>
    <cellStyle name="Normal 20 2 2 3 2 7 2 9" xfId="38170" xr:uid="{00000000-0005-0000-0000-000002360000}"/>
    <cellStyle name="Normal 20 2 2 3 2 7 3" xfId="11478" xr:uid="{00000000-0005-0000-0000-000003360000}"/>
    <cellStyle name="Normal 20 2 2 3 2 7 3 10" xfId="50315" xr:uid="{00000000-0005-0000-0000-000004360000}"/>
    <cellStyle name="Normal 20 2 2 3 2 7 3 2" xfId="15184" xr:uid="{00000000-0005-0000-0000-000005360000}"/>
    <cellStyle name="Normal 20 2 2 3 2 7 3 2 2" xfId="28085" xr:uid="{00000000-0005-0000-0000-000006360000}"/>
    <cellStyle name="Normal 20 2 2 3 2 7 3 3" xfId="18883" xr:uid="{00000000-0005-0000-0000-000007360000}"/>
    <cellStyle name="Normal 20 2 2 3 2 7 3 4" xfId="24387" xr:uid="{00000000-0005-0000-0000-000008360000}"/>
    <cellStyle name="Normal 20 2 2 3 2 7 3 5" xfId="31788" xr:uid="{00000000-0005-0000-0000-000009360000}"/>
    <cellStyle name="Normal 20 2 2 3 2 7 3 6" xfId="35490" xr:uid="{00000000-0005-0000-0000-00000A360000}"/>
    <cellStyle name="Normal 20 2 2 3 2 7 3 7" xfId="39202" xr:uid="{00000000-0005-0000-0000-00000B360000}"/>
    <cellStyle name="Normal 20 2 2 3 2 7 3 8" xfId="42909" xr:uid="{00000000-0005-0000-0000-00000C360000}"/>
    <cellStyle name="Normal 20 2 2 3 2 7 3 9" xfId="46612" xr:uid="{00000000-0005-0000-0000-00000D360000}"/>
    <cellStyle name="Normal 20 2 2 3 2 7 4" xfId="9672" xr:uid="{00000000-0005-0000-0000-00000E360000}"/>
    <cellStyle name="Normal 20 2 2 3 2 7 4 2" xfId="22581" xr:uid="{00000000-0005-0000-0000-00000F360000}"/>
    <cellStyle name="Normal 20 2 2 3 2 7 5" xfId="13291" xr:uid="{00000000-0005-0000-0000-000010360000}"/>
    <cellStyle name="Normal 20 2 2 3 2 7 5 2" xfId="26193" xr:uid="{00000000-0005-0000-0000-000011360000}"/>
    <cellStyle name="Normal 20 2 2 3 2 7 6" xfId="17077" xr:uid="{00000000-0005-0000-0000-000012360000}"/>
    <cellStyle name="Normal 20 2 2 3 2 7 7" xfId="20689" xr:uid="{00000000-0005-0000-0000-000013360000}"/>
    <cellStyle name="Normal 20 2 2 3 2 7 8" xfId="29982" xr:uid="{00000000-0005-0000-0000-000014360000}"/>
    <cellStyle name="Normal 20 2 2 3 2 7 9" xfId="33684" xr:uid="{00000000-0005-0000-0000-000015360000}"/>
    <cellStyle name="Normal 20 2 2 3 2 8" xfId="7836" xr:uid="{00000000-0005-0000-0000-000016360000}"/>
    <cellStyle name="Normal 20 2 2 3 2 8 10" xfId="37482" xr:uid="{00000000-0005-0000-0000-000017360000}"/>
    <cellStyle name="Normal 20 2 2 3 2 8 11" xfId="41189" xr:uid="{00000000-0005-0000-0000-000018360000}"/>
    <cellStyle name="Normal 20 2 2 3 2 8 12" xfId="44892" xr:uid="{00000000-0005-0000-0000-000019360000}"/>
    <cellStyle name="Normal 20 2 2 3 2 8 13" xfId="48595" xr:uid="{00000000-0005-0000-0000-00001A360000}"/>
    <cellStyle name="Normal 20 2 2 3 2 8 2" xfId="8616" xr:uid="{00000000-0005-0000-0000-00001B360000}"/>
    <cellStyle name="Normal 20 2 2 3 2 8 2 10" xfId="41963" xr:uid="{00000000-0005-0000-0000-00001C360000}"/>
    <cellStyle name="Normal 20 2 2 3 2 8 2 11" xfId="45666" xr:uid="{00000000-0005-0000-0000-00001D360000}"/>
    <cellStyle name="Normal 20 2 2 3 2 8 2 12" xfId="49369" xr:uid="{00000000-0005-0000-0000-00001E360000}"/>
    <cellStyle name="Normal 20 2 2 3 2 8 2 2" xfId="12338" xr:uid="{00000000-0005-0000-0000-00001F360000}"/>
    <cellStyle name="Normal 20 2 2 3 2 8 2 2 10" xfId="51175" xr:uid="{00000000-0005-0000-0000-000020360000}"/>
    <cellStyle name="Normal 20 2 2 3 2 8 2 2 2" xfId="16044" xr:uid="{00000000-0005-0000-0000-000021360000}"/>
    <cellStyle name="Normal 20 2 2 3 2 8 2 2 2 2" xfId="28945" xr:uid="{00000000-0005-0000-0000-000022360000}"/>
    <cellStyle name="Normal 20 2 2 3 2 8 2 2 3" xfId="19743" xr:uid="{00000000-0005-0000-0000-000023360000}"/>
    <cellStyle name="Normal 20 2 2 3 2 8 2 2 4" xfId="25247" xr:uid="{00000000-0005-0000-0000-000024360000}"/>
    <cellStyle name="Normal 20 2 2 3 2 8 2 2 5" xfId="32648" xr:uid="{00000000-0005-0000-0000-000025360000}"/>
    <cellStyle name="Normal 20 2 2 3 2 8 2 2 6" xfId="36350" xr:uid="{00000000-0005-0000-0000-000026360000}"/>
    <cellStyle name="Normal 20 2 2 3 2 8 2 2 7" xfId="40062" xr:uid="{00000000-0005-0000-0000-000027360000}"/>
    <cellStyle name="Normal 20 2 2 3 2 8 2 2 8" xfId="43769" xr:uid="{00000000-0005-0000-0000-000028360000}"/>
    <cellStyle name="Normal 20 2 2 3 2 8 2 2 9" xfId="47472" xr:uid="{00000000-0005-0000-0000-000029360000}"/>
    <cellStyle name="Normal 20 2 2 3 2 8 2 3" xfId="10532" xr:uid="{00000000-0005-0000-0000-00002A360000}"/>
    <cellStyle name="Normal 20 2 2 3 2 8 2 3 2" xfId="23441" xr:uid="{00000000-0005-0000-0000-00002B360000}"/>
    <cellStyle name="Normal 20 2 2 3 2 8 2 4" xfId="14151" xr:uid="{00000000-0005-0000-0000-00002C360000}"/>
    <cellStyle name="Normal 20 2 2 3 2 8 2 4 2" xfId="27053" xr:uid="{00000000-0005-0000-0000-00002D360000}"/>
    <cellStyle name="Normal 20 2 2 3 2 8 2 5" xfId="17937" xr:uid="{00000000-0005-0000-0000-00002E360000}"/>
    <cellStyle name="Normal 20 2 2 3 2 8 2 6" xfId="21549" xr:uid="{00000000-0005-0000-0000-00002F360000}"/>
    <cellStyle name="Normal 20 2 2 3 2 8 2 7" xfId="30842" xr:uid="{00000000-0005-0000-0000-000030360000}"/>
    <cellStyle name="Normal 20 2 2 3 2 8 2 8" xfId="34544" xr:uid="{00000000-0005-0000-0000-000031360000}"/>
    <cellStyle name="Normal 20 2 2 3 2 8 2 9" xfId="38256" xr:uid="{00000000-0005-0000-0000-000032360000}"/>
    <cellStyle name="Normal 20 2 2 3 2 8 3" xfId="11564" xr:uid="{00000000-0005-0000-0000-000033360000}"/>
    <cellStyle name="Normal 20 2 2 3 2 8 3 10" xfId="50401" xr:uid="{00000000-0005-0000-0000-000034360000}"/>
    <cellStyle name="Normal 20 2 2 3 2 8 3 2" xfId="15270" xr:uid="{00000000-0005-0000-0000-000035360000}"/>
    <cellStyle name="Normal 20 2 2 3 2 8 3 2 2" xfId="28171" xr:uid="{00000000-0005-0000-0000-000036360000}"/>
    <cellStyle name="Normal 20 2 2 3 2 8 3 3" xfId="18969" xr:uid="{00000000-0005-0000-0000-000037360000}"/>
    <cellStyle name="Normal 20 2 2 3 2 8 3 4" xfId="24473" xr:uid="{00000000-0005-0000-0000-000038360000}"/>
    <cellStyle name="Normal 20 2 2 3 2 8 3 5" xfId="31874" xr:uid="{00000000-0005-0000-0000-000039360000}"/>
    <cellStyle name="Normal 20 2 2 3 2 8 3 6" xfId="35576" xr:uid="{00000000-0005-0000-0000-00003A360000}"/>
    <cellStyle name="Normal 20 2 2 3 2 8 3 7" xfId="39288" xr:uid="{00000000-0005-0000-0000-00003B360000}"/>
    <cellStyle name="Normal 20 2 2 3 2 8 3 8" xfId="42995" xr:uid="{00000000-0005-0000-0000-00003C360000}"/>
    <cellStyle name="Normal 20 2 2 3 2 8 3 9" xfId="46698" xr:uid="{00000000-0005-0000-0000-00003D360000}"/>
    <cellStyle name="Normal 20 2 2 3 2 8 4" xfId="9758" xr:uid="{00000000-0005-0000-0000-00003E360000}"/>
    <cellStyle name="Normal 20 2 2 3 2 8 4 2" xfId="22667" xr:uid="{00000000-0005-0000-0000-00003F360000}"/>
    <cellStyle name="Normal 20 2 2 3 2 8 5" xfId="13377" xr:uid="{00000000-0005-0000-0000-000040360000}"/>
    <cellStyle name="Normal 20 2 2 3 2 8 5 2" xfId="26279" xr:uid="{00000000-0005-0000-0000-000041360000}"/>
    <cellStyle name="Normal 20 2 2 3 2 8 6" xfId="17163" xr:uid="{00000000-0005-0000-0000-000042360000}"/>
    <cellStyle name="Normal 20 2 2 3 2 8 7" xfId="20775" xr:uid="{00000000-0005-0000-0000-000043360000}"/>
    <cellStyle name="Normal 20 2 2 3 2 8 8" xfId="30068" xr:uid="{00000000-0005-0000-0000-000044360000}"/>
    <cellStyle name="Normal 20 2 2 3 2 8 9" xfId="33770" xr:uid="{00000000-0005-0000-0000-000045360000}"/>
    <cellStyle name="Normal 20 2 2 3 2 9" xfId="8186" xr:uid="{00000000-0005-0000-0000-000046360000}"/>
    <cellStyle name="Normal 20 2 2 3 2 9 10" xfId="41533" xr:uid="{00000000-0005-0000-0000-000047360000}"/>
    <cellStyle name="Normal 20 2 2 3 2 9 11" xfId="45236" xr:uid="{00000000-0005-0000-0000-000048360000}"/>
    <cellStyle name="Normal 20 2 2 3 2 9 12" xfId="48939" xr:uid="{00000000-0005-0000-0000-000049360000}"/>
    <cellStyle name="Normal 20 2 2 3 2 9 2" xfId="11908" xr:uid="{00000000-0005-0000-0000-00004A360000}"/>
    <cellStyle name="Normal 20 2 2 3 2 9 2 10" xfId="50745" xr:uid="{00000000-0005-0000-0000-00004B360000}"/>
    <cellStyle name="Normal 20 2 2 3 2 9 2 2" xfId="15614" xr:uid="{00000000-0005-0000-0000-00004C360000}"/>
    <cellStyle name="Normal 20 2 2 3 2 9 2 2 2" xfId="28515" xr:uid="{00000000-0005-0000-0000-00004D360000}"/>
    <cellStyle name="Normal 20 2 2 3 2 9 2 3" xfId="19313" xr:uid="{00000000-0005-0000-0000-00004E360000}"/>
    <cellStyle name="Normal 20 2 2 3 2 9 2 4" xfId="24817" xr:uid="{00000000-0005-0000-0000-00004F360000}"/>
    <cellStyle name="Normal 20 2 2 3 2 9 2 5" xfId="32218" xr:uid="{00000000-0005-0000-0000-000050360000}"/>
    <cellStyle name="Normal 20 2 2 3 2 9 2 6" xfId="35920" xr:uid="{00000000-0005-0000-0000-000051360000}"/>
    <cellStyle name="Normal 20 2 2 3 2 9 2 7" xfId="39632" xr:uid="{00000000-0005-0000-0000-000052360000}"/>
    <cellStyle name="Normal 20 2 2 3 2 9 2 8" xfId="43339" xr:uid="{00000000-0005-0000-0000-000053360000}"/>
    <cellStyle name="Normal 20 2 2 3 2 9 2 9" xfId="47042" xr:uid="{00000000-0005-0000-0000-000054360000}"/>
    <cellStyle name="Normal 20 2 2 3 2 9 3" xfId="10102" xr:uid="{00000000-0005-0000-0000-000055360000}"/>
    <cellStyle name="Normal 20 2 2 3 2 9 3 2" xfId="23011" xr:uid="{00000000-0005-0000-0000-000056360000}"/>
    <cellStyle name="Normal 20 2 2 3 2 9 4" xfId="13721" xr:uid="{00000000-0005-0000-0000-000057360000}"/>
    <cellStyle name="Normal 20 2 2 3 2 9 4 2" xfId="26623" xr:uid="{00000000-0005-0000-0000-000058360000}"/>
    <cellStyle name="Normal 20 2 2 3 2 9 5" xfId="17507" xr:uid="{00000000-0005-0000-0000-000059360000}"/>
    <cellStyle name="Normal 20 2 2 3 2 9 6" xfId="21119" xr:uid="{00000000-0005-0000-0000-00005A360000}"/>
    <cellStyle name="Normal 20 2 2 3 2 9 7" xfId="30412" xr:uid="{00000000-0005-0000-0000-00005B360000}"/>
    <cellStyle name="Normal 20 2 2 3 2 9 8" xfId="34114" xr:uid="{00000000-0005-0000-0000-00005C360000}"/>
    <cellStyle name="Normal 20 2 2 3 2 9 9" xfId="37826" xr:uid="{00000000-0005-0000-0000-00005D360000}"/>
    <cellStyle name="Normal 20 2 2 3 20" xfId="40672" xr:uid="{00000000-0005-0000-0000-00005E360000}"/>
    <cellStyle name="Normal 20 2 2 3 21" xfId="44374" xr:uid="{00000000-0005-0000-0000-00005F360000}"/>
    <cellStyle name="Normal 20 2 2 3 22" xfId="48078" xr:uid="{00000000-0005-0000-0000-000060360000}"/>
    <cellStyle name="Normal 20 2 2 3 3" xfId="5590" xr:uid="{00000000-0005-0000-0000-000061360000}"/>
    <cellStyle name="Normal 20 2 2 3 4" xfId="6954" xr:uid="{00000000-0005-0000-0000-000062360000}"/>
    <cellStyle name="Normal 20 2 2 3 4 10" xfId="29723" xr:uid="{00000000-0005-0000-0000-000063360000}"/>
    <cellStyle name="Normal 20 2 2 3 4 11" xfId="33425" xr:uid="{00000000-0005-0000-0000-000064360000}"/>
    <cellStyle name="Normal 20 2 2 3 4 12" xfId="37135" xr:uid="{00000000-0005-0000-0000-000065360000}"/>
    <cellStyle name="Normal 20 2 2 3 4 13" xfId="40844" xr:uid="{00000000-0005-0000-0000-000066360000}"/>
    <cellStyle name="Normal 20 2 2 3 4 14" xfId="44547" xr:uid="{00000000-0005-0000-0000-000067360000}"/>
    <cellStyle name="Normal 20 2 2 3 4 15" xfId="48250" xr:uid="{00000000-0005-0000-0000-000068360000}"/>
    <cellStyle name="Normal 20 2 2 3 4 2" xfId="7924" xr:uid="{00000000-0005-0000-0000-000069360000}"/>
    <cellStyle name="Normal 20 2 2 3 4 2 10" xfId="37567" xr:uid="{00000000-0005-0000-0000-00006A360000}"/>
    <cellStyle name="Normal 20 2 2 3 4 2 11" xfId="41274" xr:uid="{00000000-0005-0000-0000-00006B360000}"/>
    <cellStyle name="Normal 20 2 2 3 4 2 12" xfId="44977" xr:uid="{00000000-0005-0000-0000-00006C360000}"/>
    <cellStyle name="Normal 20 2 2 3 4 2 13" xfId="48680" xr:uid="{00000000-0005-0000-0000-00006D360000}"/>
    <cellStyle name="Normal 20 2 2 3 4 2 2" xfId="8701" xr:uid="{00000000-0005-0000-0000-00006E360000}"/>
    <cellStyle name="Normal 20 2 2 3 4 2 2 10" xfId="42048" xr:uid="{00000000-0005-0000-0000-00006F360000}"/>
    <cellStyle name="Normal 20 2 2 3 4 2 2 11" xfId="45751" xr:uid="{00000000-0005-0000-0000-000070360000}"/>
    <cellStyle name="Normal 20 2 2 3 4 2 2 12" xfId="49454" xr:uid="{00000000-0005-0000-0000-000071360000}"/>
    <cellStyle name="Normal 20 2 2 3 4 2 2 2" xfId="12423" xr:uid="{00000000-0005-0000-0000-000072360000}"/>
    <cellStyle name="Normal 20 2 2 3 4 2 2 2 10" xfId="51260" xr:uid="{00000000-0005-0000-0000-000073360000}"/>
    <cellStyle name="Normal 20 2 2 3 4 2 2 2 2" xfId="16129" xr:uid="{00000000-0005-0000-0000-000074360000}"/>
    <cellStyle name="Normal 20 2 2 3 4 2 2 2 2 2" xfId="29030" xr:uid="{00000000-0005-0000-0000-000075360000}"/>
    <cellStyle name="Normal 20 2 2 3 4 2 2 2 3" xfId="19828" xr:uid="{00000000-0005-0000-0000-000076360000}"/>
    <cellStyle name="Normal 20 2 2 3 4 2 2 2 4" xfId="25332" xr:uid="{00000000-0005-0000-0000-000077360000}"/>
    <cellStyle name="Normal 20 2 2 3 4 2 2 2 5" xfId="32733" xr:uid="{00000000-0005-0000-0000-000078360000}"/>
    <cellStyle name="Normal 20 2 2 3 4 2 2 2 6" xfId="36435" xr:uid="{00000000-0005-0000-0000-000079360000}"/>
    <cellStyle name="Normal 20 2 2 3 4 2 2 2 7" xfId="40147" xr:uid="{00000000-0005-0000-0000-00007A360000}"/>
    <cellStyle name="Normal 20 2 2 3 4 2 2 2 8" xfId="43854" xr:uid="{00000000-0005-0000-0000-00007B360000}"/>
    <cellStyle name="Normal 20 2 2 3 4 2 2 2 9" xfId="47557" xr:uid="{00000000-0005-0000-0000-00007C360000}"/>
    <cellStyle name="Normal 20 2 2 3 4 2 2 3" xfId="10617" xr:uid="{00000000-0005-0000-0000-00007D360000}"/>
    <cellStyle name="Normal 20 2 2 3 4 2 2 3 2" xfId="23526" xr:uid="{00000000-0005-0000-0000-00007E360000}"/>
    <cellStyle name="Normal 20 2 2 3 4 2 2 4" xfId="14236" xr:uid="{00000000-0005-0000-0000-00007F360000}"/>
    <cellStyle name="Normal 20 2 2 3 4 2 2 4 2" xfId="27138" xr:uid="{00000000-0005-0000-0000-000080360000}"/>
    <cellStyle name="Normal 20 2 2 3 4 2 2 5" xfId="18022" xr:uid="{00000000-0005-0000-0000-000081360000}"/>
    <cellStyle name="Normal 20 2 2 3 4 2 2 6" xfId="21634" xr:uid="{00000000-0005-0000-0000-000082360000}"/>
    <cellStyle name="Normal 20 2 2 3 4 2 2 7" xfId="30927" xr:uid="{00000000-0005-0000-0000-000083360000}"/>
    <cellStyle name="Normal 20 2 2 3 4 2 2 8" xfId="34629" xr:uid="{00000000-0005-0000-0000-000084360000}"/>
    <cellStyle name="Normal 20 2 2 3 4 2 2 9" xfId="38341" xr:uid="{00000000-0005-0000-0000-000085360000}"/>
    <cellStyle name="Normal 20 2 2 3 4 2 3" xfId="11649" xr:uid="{00000000-0005-0000-0000-000086360000}"/>
    <cellStyle name="Normal 20 2 2 3 4 2 3 10" xfId="50486" xr:uid="{00000000-0005-0000-0000-000087360000}"/>
    <cellStyle name="Normal 20 2 2 3 4 2 3 2" xfId="15355" xr:uid="{00000000-0005-0000-0000-000088360000}"/>
    <cellStyle name="Normal 20 2 2 3 4 2 3 2 2" xfId="28256" xr:uid="{00000000-0005-0000-0000-000089360000}"/>
    <cellStyle name="Normal 20 2 2 3 4 2 3 3" xfId="19054" xr:uid="{00000000-0005-0000-0000-00008A360000}"/>
    <cellStyle name="Normal 20 2 2 3 4 2 3 4" xfId="24558" xr:uid="{00000000-0005-0000-0000-00008B360000}"/>
    <cellStyle name="Normal 20 2 2 3 4 2 3 5" xfId="31959" xr:uid="{00000000-0005-0000-0000-00008C360000}"/>
    <cellStyle name="Normal 20 2 2 3 4 2 3 6" xfId="35661" xr:uid="{00000000-0005-0000-0000-00008D360000}"/>
    <cellStyle name="Normal 20 2 2 3 4 2 3 7" xfId="39373" xr:uid="{00000000-0005-0000-0000-00008E360000}"/>
    <cellStyle name="Normal 20 2 2 3 4 2 3 8" xfId="43080" xr:uid="{00000000-0005-0000-0000-00008F360000}"/>
    <cellStyle name="Normal 20 2 2 3 4 2 3 9" xfId="46783" xr:uid="{00000000-0005-0000-0000-000090360000}"/>
    <cellStyle name="Normal 20 2 2 3 4 2 4" xfId="9843" xr:uid="{00000000-0005-0000-0000-000091360000}"/>
    <cellStyle name="Normal 20 2 2 3 4 2 4 2" xfId="22752" xr:uid="{00000000-0005-0000-0000-000092360000}"/>
    <cellStyle name="Normal 20 2 2 3 4 2 5" xfId="13462" xr:uid="{00000000-0005-0000-0000-000093360000}"/>
    <cellStyle name="Normal 20 2 2 3 4 2 5 2" xfId="26364" xr:uid="{00000000-0005-0000-0000-000094360000}"/>
    <cellStyle name="Normal 20 2 2 3 4 2 6" xfId="17248" xr:uid="{00000000-0005-0000-0000-000095360000}"/>
    <cellStyle name="Normal 20 2 2 3 4 2 7" xfId="20860" xr:uid="{00000000-0005-0000-0000-000096360000}"/>
    <cellStyle name="Normal 20 2 2 3 4 2 8" xfId="30153" xr:uid="{00000000-0005-0000-0000-000097360000}"/>
    <cellStyle name="Normal 20 2 2 3 4 2 9" xfId="33855" xr:uid="{00000000-0005-0000-0000-000098360000}"/>
    <cellStyle name="Normal 20 2 2 3 4 3" xfId="8271" xr:uid="{00000000-0005-0000-0000-000099360000}"/>
    <cellStyle name="Normal 20 2 2 3 4 3 10" xfId="41618" xr:uid="{00000000-0005-0000-0000-00009A360000}"/>
    <cellStyle name="Normal 20 2 2 3 4 3 11" xfId="45321" xr:uid="{00000000-0005-0000-0000-00009B360000}"/>
    <cellStyle name="Normal 20 2 2 3 4 3 12" xfId="49024" xr:uid="{00000000-0005-0000-0000-00009C360000}"/>
    <cellStyle name="Normal 20 2 2 3 4 3 2" xfId="11993" xr:uid="{00000000-0005-0000-0000-00009D360000}"/>
    <cellStyle name="Normal 20 2 2 3 4 3 2 10" xfId="50830" xr:uid="{00000000-0005-0000-0000-00009E360000}"/>
    <cellStyle name="Normal 20 2 2 3 4 3 2 2" xfId="15699" xr:uid="{00000000-0005-0000-0000-00009F360000}"/>
    <cellStyle name="Normal 20 2 2 3 4 3 2 2 2" xfId="28600" xr:uid="{00000000-0005-0000-0000-0000A0360000}"/>
    <cellStyle name="Normal 20 2 2 3 4 3 2 3" xfId="19398" xr:uid="{00000000-0005-0000-0000-0000A1360000}"/>
    <cellStyle name="Normal 20 2 2 3 4 3 2 4" xfId="24902" xr:uid="{00000000-0005-0000-0000-0000A2360000}"/>
    <cellStyle name="Normal 20 2 2 3 4 3 2 5" xfId="32303" xr:uid="{00000000-0005-0000-0000-0000A3360000}"/>
    <cellStyle name="Normal 20 2 2 3 4 3 2 6" xfId="36005" xr:uid="{00000000-0005-0000-0000-0000A4360000}"/>
    <cellStyle name="Normal 20 2 2 3 4 3 2 7" xfId="39717" xr:uid="{00000000-0005-0000-0000-0000A5360000}"/>
    <cellStyle name="Normal 20 2 2 3 4 3 2 8" xfId="43424" xr:uid="{00000000-0005-0000-0000-0000A6360000}"/>
    <cellStyle name="Normal 20 2 2 3 4 3 2 9" xfId="47127" xr:uid="{00000000-0005-0000-0000-0000A7360000}"/>
    <cellStyle name="Normal 20 2 2 3 4 3 3" xfId="10187" xr:uid="{00000000-0005-0000-0000-0000A8360000}"/>
    <cellStyle name="Normal 20 2 2 3 4 3 3 2" xfId="23096" xr:uid="{00000000-0005-0000-0000-0000A9360000}"/>
    <cellStyle name="Normal 20 2 2 3 4 3 4" xfId="13806" xr:uid="{00000000-0005-0000-0000-0000AA360000}"/>
    <cellStyle name="Normal 20 2 2 3 4 3 4 2" xfId="26708" xr:uid="{00000000-0005-0000-0000-0000AB360000}"/>
    <cellStyle name="Normal 20 2 2 3 4 3 5" xfId="17592" xr:uid="{00000000-0005-0000-0000-0000AC360000}"/>
    <cellStyle name="Normal 20 2 2 3 4 3 6" xfId="21204" xr:uid="{00000000-0005-0000-0000-0000AD360000}"/>
    <cellStyle name="Normal 20 2 2 3 4 3 7" xfId="30497" xr:uid="{00000000-0005-0000-0000-0000AE360000}"/>
    <cellStyle name="Normal 20 2 2 3 4 3 8" xfId="34199" xr:uid="{00000000-0005-0000-0000-0000AF360000}"/>
    <cellStyle name="Normal 20 2 2 3 4 3 9" xfId="37911" xr:uid="{00000000-0005-0000-0000-0000B0360000}"/>
    <cellStyle name="Normal 20 2 2 3 4 4" xfId="8960" xr:uid="{00000000-0005-0000-0000-0000B1360000}"/>
    <cellStyle name="Normal 20 2 2 3 4 4 10" xfId="42306" xr:uid="{00000000-0005-0000-0000-0000B2360000}"/>
    <cellStyle name="Normal 20 2 2 3 4 4 11" xfId="46009" xr:uid="{00000000-0005-0000-0000-0000B3360000}"/>
    <cellStyle name="Normal 20 2 2 3 4 4 12" xfId="49712" xr:uid="{00000000-0005-0000-0000-0000B4360000}"/>
    <cellStyle name="Normal 20 2 2 3 4 4 2" xfId="12681" xr:uid="{00000000-0005-0000-0000-0000B5360000}"/>
    <cellStyle name="Normal 20 2 2 3 4 4 2 10" xfId="51518" xr:uid="{00000000-0005-0000-0000-0000B6360000}"/>
    <cellStyle name="Normal 20 2 2 3 4 4 2 2" xfId="16387" xr:uid="{00000000-0005-0000-0000-0000B7360000}"/>
    <cellStyle name="Normal 20 2 2 3 4 4 2 2 2" xfId="29288" xr:uid="{00000000-0005-0000-0000-0000B8360000}"/>
    <cellStyle name="Normal 20 2 2 3 4 4 2 3" xfId="20086" xr:uid="{00000000-0005-0000-0000-0000B9360000}"/>
    <cellStyle name="Normal 20 2 2 3 4 4 2 4" xfId="25590" xr:uid="{00000000-0005-0000-0000-0000BA360000}"/>
    <cellStyle name="Normal 20 2 2 3 4 4 2 5" xfId="32991" xr:uid="{00000000-0005-0000-0000-0000BB360000}"/>
    <cellStyle name="Normal 20 2 2 3 4 4 2 6" xfId="36693" xr:uid="{00000000-0005-0000-0000-0000BC360000}"/>
    <cellStyle name="Normal 20 2 2 3 4 4 2 7" xfId="40405" xr:uid="{00000000-0005-0000-0000-0000BD360000}"/>
    <cellStyle name="Normal 20 2 2 3 4 4 2 8" xfId="44112" xr:uid="{00000000-0005-0000-0000-0000BE360000}"/>
    <cellStyle name="Normal 20 2 2 3 4 4 2 9" xfId="47815" xr:uid="{00000000-0005-0000-0000-0000BF360000}"/>
    <cellStyle name="Normal 20 2 2 3 4 4 3" xfId="10875" xr:uid="{00000000-0005-0000-0000-0000C0360000}"/>
    <cellStyle name="Normal 20 2 2 3 4 4 3 2" xfId="23784" xr:uid="{00000000-0005-0000-0000-0000C1360000}"/>
    <cellStyle name="Normal 20 2 2 3 4 4 4" xfId="14494" xr:uid="{00000000-0005-0000-0000-0000C2360000}"/>
    <cellStyle name="Normal 20 2 2 3 4 4 4 2" xfId="27396" xr:uid="{00000000-0005-0000-0000-0000C3360000}"/>
    <cellStyle name="Normal 20 2 2 3 4 4 5" xfId="18280" xr:uid="{00000000-0005-0000-0000-0000C4360000}"/>
    <cellStyle name="Normal 20 2 2 3 4 4 6" xfId="21892" xr:uid="{00000000-0005-0000-0000-0000C5360000}"/>
    <cellStyle name="Normal 20 2 2 3 4 4 7" xfId="31185" xr:uid="{00000000-0005-0000-0000-0000C6360000}"/>
    <cellStyle name="Normal 20 2 2 3 4 4 8" xfId="34887" xr:uid="{00000000-0005-0000-0000-0000C7360000}"/>
    <cellStyle name="Normal 20 2 2 3 4 4 9" xfId="38599" xr:uid="{00000000-0005-0000-0000-0000C8360000}"/>
    <cellStyle name="Normal 20 2 2 3 4 5" xfId="11219" xr:uid="{00000000-0005-0000-0000-0000C9360000}"/>
    <cellStyle name="Normal 20 2 2 3 4 5 10" xfId="50056" xr:uid="{00000000-0005-0000-0000-0000CA360000}"/>
    <cellStyle name="Normal 20 2 2 3 4 5 2" xfId="14925" xr:uid="{00000000-0005-0000-0000-0000CB360000}"/>
    <cellStyle name="Normal 20 2 2 3 4 5 2 2" xfId="27826" xr:uid="{00000000-0005-0000-0000-0000CC360000}"/>
    <cellStyle name="Normal 20 2 2 3 4 5 3" xfId="18624" xr:uid="{00000000-0005-0000-0000-0000CD360000}"/>
    <cellStyle name="Normal 20 2 2 3 4 5 4" xfId="24128" xr:uid="{00000000-0005-0000-0000-0000CE360000}"/>
    <cellStyle name="Normal 20 2 2 3 4 5 5" xfId="31529" xr:uid="{00000000-0005-0000-0000-0000CF360000}"/>
    <cellStyle name="Normal 20 2 2 3 4 5 6" xfId="35231" xr:uid="{00000000-0005-0000-0000-0000D0360000}"/>
    <cellStyle name="Normal 20 2 2 3 4 5 7" xfId="38943" xr:uid="{00000000-0005-0000-0000-0000D1360000}"/>
    <cellStyle name="Normal 20 2 2 3 4 5 8" xfId="42650" xr:uid="{00000000-0005-0000-0000-0000D2360000}"/>
    <cellStyle name="Normal 20 2 2 3 4 5 9" xfId="46353" xr:uid="{00000000-0005-0000-0000-0000D3360000}"/>
    <cellStyle name="Normal 20 2 2 3 4 6" xfId="9413" xr:uid="{00000000-0005-0000-0000-0000D4360000}"/>
    <cellStyle name="Normal 20 2 2 3 4 6 2" xfId="22322" xr:uid="{00000000-0005-0000-0000-0000D5360000}"/>
    <cellStyle name="Normal 20 2 2 3 4 7" xfId="13032" xr:uid="{00000000-0005-0000-0000-0000D6360000}"/>
    <cellStyle name="Normal 20 2 2 3 4 7 2" xfId="25934" xr:uid="{00000000-0005-0000-0000-0000D7360000}"/>
    <cellStyle name="Normal 20 2 2 3 4 8" xfId="16818" xr:uid="{00000000-0005-0000-0000-0000D8360000}"/>
    <cellStyle name="Normal 20 2 2 3 4 9" xfId="20430" xr:uid="{00000000-0005-0000-0000-0000D9360000}"/>
    <cellStyle name="Normal 20 2 2 3 5" xfId="7550" xr:uid="{00000000-0005-0000-0000-0000DA360000}"/>
    <cellStyle name="Normal 20 2 2 3 5 10" xfId="29809" xr:uid="{00000000-0005-0000-0000-0000DB360000}"/>
    <cellStyle name="Normal 20 2 2 3 5 11" xfId="33511" xr:uid="{00000000-0005-0000-0000-0000DC360000}"/>
    <cellStyle name="Normal 20 2 2 3 5 12" xfId="37223" xr:uid="{00000000-0005-0000-0000-0000DD360000}"/>
    <cellStyle name="Normal 20 2 2 3 5 13" xfId="40930" xr:uid="{00000000-0005-0000-0000-0000DE360000}"/>
    <cellStyle name="Normal 20 2 2 3 5 14" xfId="44633" xr:uid="{00000000-0005-0000-0000-0000DF360000}"/>
    <cellStyle name="Normal 20 2 2 3 5 15" xfId="48336" xr:uid="{00000000-0005-0000-0000-0000E0360000}"/>
    <cellStyle name="Normal 20 2 2 3 5 2" xfId="8011" xr:uid="{00000000-0005-0000-0000-0000E1360000}"/>
    <cellStyle name="Normal 20 2 2 3 5 2 10" xfId="37653" xr:uid="{00000000-0005-0000-0000-0000E2360000}"/>
    <cellStyle name="Normal 20 2 2 3 5 2 11" xfId="41360" xr:uid="{00000000-0005-0000-0000-0000E3360000}"/>
    <cellStyle name="Normal 20 2 2 3 5 2 12" xfId="45063" xr:uid="{00000000-0005-0000-0000-0000E4360000}"/>
    <cellStyle name="Normal 20 2 2 3 5 2 13" xfId="48766" xr:uid="{00000000-0005-0000-0000-0000E5360000}"/>
    <cellStyle name="Normal 20 2 2 3 5 2 2" xfId="8787" xr:uid="{00000000-0005-0000-0000-0000E6360000}"/>
    <cellStyle name="Normal 20 2 2 3 5 2 2 10" xfId="42134" xr:uid="{00000000-0005-0000-0000-0000E7360000}"/>
    <cellStyle name="Normal 20 2 2 3 5 2 2 11" xfId="45837" xr:uid="{00000000-0005-0000-0000-0000E8360000}"/>
    <cellStyle name="Normal 20 2 2 3 5 2 2 12" xfId="49540" xr:uid="{00000000-0005-0000-0000-0000E9360000}"/>
    <cellStyle name="Normal 20 2 2 3 5 2 2 2" xfId="12509" xr:uid="{00000000-0005-0000-0000-0000EA360000}"/>
    <cellStyle name="Normal 20 2 2 3 5 2 2 2 10" xfId="51346" xr:uid="{00000000-0005-0000-0000-0000EB360000}"/>
    <cellStyle name="Normal 20 2 2 3 5 2 2 2 2" xfId="16215" xr:uid="{00000000-0005-0000-0000-0000EC360000}"/>
    <cellStyle name="Normal 20 2 2 3 5 2 2 2 2 2" xfId="29116" xr:uid="{00000000-0005-0000-0000-0000ED360000}"/>
    <cellStyle name="Normal 20 2 2 3 5 2 2 2 3" xfId="19914" xr:uid="{00000000-0005-0000-0000-0000EE360000}"/>
    <cellStyle name="Normal 20 2 2 3 5 2 2 2 4" xfId="25418" xr:uid="{00000000-0005-0000-0000-0000EF360000}"/>
    <cellStyle name="Normal 20 2 2 3 5 2 2 2 5" xfId="32819" xr:uid="{00000000-0005-0000-0000-0000F0360000}"/>
    <cellStyle name="Normal 20 2 2 3 5 2 2 2 6" xfId="36521" xr:uid="{00000000-0005-0000-0000-0000F1360000}"/>
    <cellStyle name="Normal 20 2 2 3 5 2 2 2 7" xfId="40233" xr:uid="{00000000-0005-0000-0000-0000F2360000}"/>
    <cellStyle name="Normal 20 2 2 3 5 2 2 2 8" xfId="43940" xr:uid="{00000000-0005-0000-0000-0000F3360000}"/>
    <cellStyle name="Normal 20 2 2 3 5 2 2 2 9" xfId="47643" xr:uid="{00000000-0005-0000-0000-0000F4360000}"/>
    <cellStyle name="Normal 20 2 2 3 5 2 2 3" xfId="10703" xr:uid="{00000000-0005-0000-0000-0000F5360000}"/>
    <cellStyle name="Normal 20 2 2 3 5 2 2 3 2" xfId="23612" xr:uid="{00000000-0005-0000-0000-0000F6360000}"/>
    <cellStyle name="Normal 20 2 2 3 5 2 2 4" xfId="14322" xr:uid="{00000000-0005-0000-0000-0000F7360000}"/>
    <cellStyle name="Normal 20 2 2 3 5 2 2 4 2" xfId="27224" xr:uid="{00000000-0005-0000-0000-0000F8360000}"/>
    <cellStyle name="Normal 20 2 2 3 5 2 2 5" xfId="18108" xr:uid="{00000000-0005-0000-0000-0000F9360000}"/>
    <cellStyle name="Normal 20 2 2 3 5 2 2 6" xfId="21720" xr:uid="{00000000-0005-0000-0000-0000FA360000}"/>
    <cellStyle name="Normal 20 2 2 3 5 2 2 7" xfId="31013" xr:uid="{00000000-0005-0000-0000-0000FB360000}"/>
    <cellStyle name="Normal 20 2 2 3 5 2 2 8" xfId="34715" xr:uid="{00000000-0005-0000-0000-0000FC360000}"/>
    <cellStyle name="Normal 20 2 2 3 5 2 2 9" xfId="38427" xr:uid="{00000000-0005-0000-0000-0000FD360000}"/>
    <cellStyle name="Normal 20 2 2 3 5 2 3" xfId="11735" xr:uid="{00000000-0005-0000-0000-0000FE360000}"/>
    <cellStyle name="Normal 20 2 2 3 5 2 3 10" xfId="50572" xr:uid="{00000000-0005-0000-0000-0000FF360000}"/>
    <cellStyle name="Normal 20 2 2 3 5 2 3 2" xfId="15441" xr:uid="{00000000-0005-0000-0000-000000370000}"/>
    <cellStyle name="Normal 20 2 2 3 5 2 3 2 2" xfId="28342" xr:uid="{00000000-0005-0000-0000-000001370000}"/>
    <cellStyle name="Normal 20 2 2 3 5 2 3 3" xfId="19140" xr:uid="{00000000-0005-0000-0000-000002370000}"/>
    <cellStyle name="Normal 20 2 2 3 5 2 3 4" xfId="24644" xr:uid="{00000000-0005-0000-0000-000003370000}"/>
    <cellStyle name="Normal 20 2 2 3 5 2 3 5" xfId="32045" xr:uid="{00000000-0005-0000-0000-000004370000}"/>
    <cellStyle name="Normal 20 2 2 3 5 2 3 6" xfId="35747" xr:uid="{00000000-0005-0000-0000-000005370000}"/>
    <cellStyle name="Normal 20 2 2 3 5 2 3 7" xfId="39459" xr:uid="{00000000-0005-0000-0000-000006370000}"/>
    <cellStyle name="Normal 20 2 2 3 5 2 3 8" xfId="43166" xr:uid="{00000000-0005-0000-0000-000007370000}"/>
    <cellStyle name="Normal 20 2 2 3 5 2 3 9" xfId="46869" xr:uid="{00000000-0005-0000-0000-000008370000}"/>
    <cellStyle name="Normal 20 2 2 3 5 2 4" xfId="9929" xr:uid="{00000000-0005-0000-0000-000009370000}"/>
    <cellStyle name="Normal 20 2 2 3 5 2 4 2" xfId="22838" xr:uid="{00000000-0005-0000-0000-00000A370000}"/>
    <cellStyle name="Normal 20 2 2 3 5 2 5" xfId="13548" xr:uid="{00000000-0005-0000-0000-00000B370000}"/>
    <cellStyle name="Normal 20 2 2 3 5 2 5 2" xfId="26450" xr:uid="{00000000-0005-0000-0000-00000C370000}"/>
    <cellStyle name="Normal 20 2 2 3 5 2 6" xfId="17334" xr:uid="{00000000-0005-0000-0000-00000D370000}"/>
    <cellStyle name="Normal 20 2 2 3 5 2 7" xfId="20946" xr:uid="{00000000-0005-0000-0000-00000E370000}"/>
    <cellStyle name="Normal 20 2 2 3 5 2 8" xfId="30239" xr:uid="{00000000-0005-0000-0000-00000F370000}"/>
    <cellStyle name="Normal 20 2 2 3 5 2 9" xfId="33941" xr:uid="{00000000-0005-0000-0000-000010370000}"/>
    <cellStyle name="Normal 20 2 2 3 5 3" xfId="8357" xr:uid="{00000000-0005-0000-0000-000011370000}"/>
    <cellStyle name="Normal 20 2 2 3 5 3 10" xfId="41704" xr:uid="{00000000-0005-0000-0000-000012370000}"/>
    <cellStyle name="Normal 20 2 2 3 5 3 11" xfId="45407" xr:uid="{00000000-0005-0000-0000-000013370000}"/>
    <cellStyle name="Normal 20 2 2 3 5 3 12" xfId="49110" xr:uid="{00000000-0005-0000-0000-000014370000}"/>
    <cellStyle name="Normal 20 2 2 3 5 3 2" xfId="12079" xr:uid="{00000000-0005-0000-0000-000015370000}"/>
    <cellStyle name="Normal 20 2 2 3 5 3 2 10" xfId="50916" xr:uid="{00000000-0005-0000-0000-000016370000}"/>
    <cellStyle name="Normal 20 2 2 3 5 3 2 2" xfId="15785" xr:uid="{00000000-0005-0000-0000-000017370000}"/>
    <cellStyle name="Normal 20 2 2 3 5 3 2 2 2" xfId="28686" xr:uid="{00000000-0005-0000-0000-000018370000}"/>
    <cellStyle name="Normal 20 2 2 3 5 3 2 3" xfId="19484" xr:uid="{00000000-0005-0000-0000-000019370000}"/>
    <cellStyle name="Normal 20 2 2 3 5 3 2 4" xfId="24988" xr:uid="{00000000-0005-0000-0000-00001A370000}"/>
    <cellStyle name="Normal 20 2 2 3 5 3 2 5" xfId="32389" xr:uid="{00000000-0005-0000-0000-00001B370000}"/>
    <cellStyle name="Normal 20 2 2 3 5 3 2 6" xfId="36091" xr:uid="{00000000-0005-0000-0000-00001C370000}"/>
    <cellStyle name="Normal 20 2 2 3 5 3 2 7" xfId="39803" xr:uid="{00000000-0005-0000-0000-00001D370000}"/>
    <cellStyle name="Normal 20 2 2 3 5 3 2 8" xfId="43510" xr:uid="{00000000-0005-0000-0000-00001E370000}"/>
    <cellStyle name="Normal 20 2 2 3 5 3 2 9" xfId="47213" xr:uid="{00000000-0005-0000-0000-00001F370000}"/>
    <cellStyle name="Normal 20 2 2 3 5 3 3" xfId="10273" xr:uid="{00000000-0005-0000-0000-000020370000}"/>
    <cellStyle name="Normal 20 2 2 3 5 3 3 2" xfId="23182" xr:uid="{00000000-0005-0000-0000-000021370000}"/>
    <cellStyle name="Normal 20 2 2 3 5 3 4" xfId="13892" xr:uid="{00000000-0005-0000-0000-000022370000}"/>
    <cellStyle name="Normal 20 2 2 3 5 3 4 2" xfId="26794" xr:uid="{00000000-0005-0000-0000-000023370000}"/>
    <cellStyle name="Normal 20 2 2 3 5 3 5" xfId="17678" xr:uid="{00000000-0005-0000-0000-000024370000}"/>
    <cellStyle name="Normal 20 2 2 3 5 3 6" xfId="21290" xr:uid="{00000000-0005-0000-0000-000025370000}"/>
    <cellStyle name="Normal 20 2 2 3 5 3 7" xfId="30583" xr:uid="{00000000-0005-0000-0000-000026370000}"/>
    <cellStyle name="Normal 20 2 2 3 5 3 8" xfId="34285" xr:uid="{00000000-0005-0000-0000-000027370000}"/>
    <cellStyle name="Normal 20 2 2 3 5 3 9" xfId="37997" xr:uid="{00000000-0005-0000-0000-000028370000}"/>
    <cellStyle name="Normal 20 2 2 3 5 4" xfId="9046" xr:uid="{00000000-0005-0000-0000-000029370000}"/>
    <cellStyle name="Normal 20 2 2 3 5 4 10" xfId="42392" xr:uid="{00000000-0005-0000-0000-00002A370000}"/>
    <cellStyle name="Normal 20 2 2 3 5 4 11" xfId="46095" xr:uid="{00000000-0005-0000-0000-00002B370000}"/>
    <cellStyle name="Normal 20 2 2 3 5 4 12" xfId="49798" xr:uid="{00000000-0005-0000-0000-00002C370000}"/>
    <cellStyle name="Normal 20 2 2 3 5 4 2" xfId="12767" xr:uid="{00000000-0005-0000-0000-00002D370000}"/>
    <cellStyle name="Normal 20 2 2 3 5 4 2 10" xfId="51604" xr:uid="{00000000-0005-0000-0000-00002E370000}"/>
    <cellStyle name="Normal 20 2 2 3 5 4 2 2" xfId="16473" xr:uid="{00000000-0005-0000-0000-00002F370000}"/>
    <cellStyle name="Normal 20 2 2 3 5 4 2 2 2" xfId="29374" xr:uid="{00000000-0005-0000-0000-000030370000}"/>
    <cellStyle name="Normal 20 2 2 3 5 4 2 3" xfId="20172" xr:uid="{00000000-0005-0000-0000-000031370000}"/>
    <cellStyle name="Normal 20 2 2 3 5 4 2 4" xfId="25676" xr:uid="{00000000-0005-0000-0000-000032370000}"/>
    <cellStyle name="Normal 20 2 2 3 5 4 2 5" xfId="33077" xr:uid="{00000000-0005-0000-0000-000033370000}"/>
    <cellStyle name="Normal 20 2 2 3 5 4 2 6" xfId="36779" xr:uid="{00000000-0005-0000-0000-000034370000}"/>
    <cellStyle name="Normal 20 2 2 3 5 4 2 7" xfId="40491" xr:uid="{00000000-0005-0000-0000-000035370000}"/>
    <cellStyle name="Normal 20 2 2 3 5 4 2 8" xfId="44198" xr:uid="{00000000-0005-0000-0000-000036370000}"/>
    <cellStyle name="Normal 20 2 2 3 5 4 2 9" xfId="47901" xr:uid="{00000000-0005-0000-0000-000037370000}"/>
    <cellStyle name="Normal 20 2 2 3 5 4 3" xfId="10961" xr:uid="{00000000-0005-0000-0000-000038370000}"/>
    <cellStyle name="Normal 20 2 2 3 5 4 3 2" xfId="23870" xr:uid="{00000000-0005-0000-0000-000039370000}"/>
    <cellStyle name="Normal 20 2 2 3 5 4 4" xfId="14580" xr:uid="{00000000-0005-0000-0000-00003A370000}"/>
    <cellStyle name="Normal 20 2 2 3 5 4 4 2" xfId="27482" xr:uid="{00000000-0005-0000-0000-00003B370000}"/>
    <cellStyle name="Normal 20 2 2 3 5 4 5" xfId="18366" xr:uid="{00000000-0005-0000-0000-00003C370000}"/>
    <cellStyle name="Normal 20 2 2 3 5 4 6" xfId="21978" xr:uid="{00000000-0005-0000-0000-00003D370000}"/>
    <cellStyle name="Normal 20 2 2 3 5 4 7" xfId="31271" xr:uid="{00000000-0005-0000-0000-00003E370000}"/>
    <cellStyle name="Normal 20 2 2 3 5 4 8" xfId="34973" xr:uid="{00000000-0005-0000-0000-00003F370000}"/>
    <cellStyle name="Normal 20 2 2 3 5 4 9" xfId="38685" xr:uid="{00000000-0005-0000-0000-000040370000}"/>
    <cellStyle name="Normal 20 2 2 3 5 5" xfId="11305" xr:uid="{00000000-0005-0000-0000-000041370000}"/>
    <cellStyle name="Normal 20 2 2 3 5 5 10" xfId="50142" xr:uid="{00000000-0005-0000-0000-000042370000}"/>
    <cellStyle name="Normal 20 2 2 3 5 5 2" xfId="15011" xr:uid="{00000000-0005-0000-0000-000043370000}"/>
    <cellStyle name="Normal 20 2 2 3 5 5 2 2" xfId="27912" xr:uid="{00000000-0005-0000-0000-000044370000}"/>
    <cellStyle name="Normal 20 2 2 3 5 5 3" xfId="18710" xr:uid="{00000000-0005-0000-0000-000045370000}"/>
    <cellStyle name="Normal 20 2 2 3 5 5 4" xfId="24214" xr:uid="{00000000-0005-0000-0000-000046370000}"/>
    <cellStyle name="Normal 20 2 2 3 5 5 5" xfId="31615" xr:uid="{00000000-0005-0000-0000-000047370000}"/>
    <cellStyle name="Normal 20 2 2 3 5 5 6" xfId="35317" xr:uid="{00000000-0005-0000-0000-000048370000}"/>
    <cellStyle name="Normal 20 2 2 3 5 5 7" xfId="39029" xr:uid="{00000000-0005-0000-0000-000049370000}"/>
    <cellStyle name="Normal 20 2 2 3 5 5 8" xfId="42736" xr:uid="{00000000-0005-0000-0000-00004A370000}"/>
    <cellStyle name="Normal 20 2 2 3 5 5 9" xfId="46439" xr:uid="{00000000-0005-0000-0000-00004B370000}"/>
    <cellStyle name="Normal 20 2 2 3 5 6" xfId="9499" xr:uid="{00000000-0005-0000-0000-00004C370000}"/>
    <cellStyle name="Normal 20 2 2 3 5 6 2" xfId="22408" xr:uid="{00000000-0005-0000-0000-00004D370000}"/>
    <cellStyle name="Normal 20 2 2 3 5 7" xfId="13118" xr:uid="{00000000-0005-0000-0000-00004E370000}"/>
    <cellStyle name="Normal 20 2 2 3 5 7 2" xfId="26020" xr:uid="{00000000-0005-0000-0000-00004F370000}"/>
    <cellStyle name="Normal 20 2 2 3 5 8" xfId="16904" xr:uid="{00000000-0005-0000-0000-000050370000}"/>
    <cellStyle name="Normal 20 2 2 3 5 9" xfId="20516" xr:uid="{00000000-0005-0000-0000-000051370000}"/>
    <cellStyle name="Normal 20 2 2 3 6" xfId="7652" xr:uid="{00000000-0005-0000-0000-000052370000}"/>
    <cellStyle name="Normal 20 2 2 3 6 10" xfId="29895" xr:uid="{00000000-0005-0000-0000-000053370000}"/>
    <cellStyle name="Normal 20 2 2 3 6 11" xfId="33597" xr:uid="{00000000-0005-0000-0000-000054370000}"/>
    <cellStyle name="Normal 20 2 2 3 6 12" xfId="37309" xr:uid="{00000000-0005-0000-0000-000055370000}"/>
    <cellStyle name="Normal 20 2 2 3 6 13" xfId="41016" xr:uid="{00000000-0005-0000-0000-000056370000}"/>
    <cellStyle name="Normal 20 2 2 3 6 14" xfId="44719" xr:uid="{00000000-0005-0000-0000-000057370000}"/>
    <cellStyle name="Normal 20 2 2 3 6 15" xfId="48422" xr:uid="{00000000-0005-0000-0000-000058370000}"/>
    <cellStyle name="Normal 20 2 2 3 6 2" xfId="8097" xr:uid="{00000000-0005-0000-0000-000059370000}"/>
    <cellStyle name="Normal 20 2 2 3 6 2 10" xfId="37739" xr:uid="{00000000-0005-0000-0000-00005A370000}"/>
    <cellStyle name="Normal 20 2 2 3 6 2 11" xfId="41446" xr:uid="{00000000-0005-0000-0000-00005B370000}"/>
    <cellStyle name="Normal 20 2 2 3 6 2 12" xfId="45149" xr:uid="{00000000-0005-0000-0000-00005C370000}"/>
    <cellStyle name="Normal 20 2 2 3 6 2 13" xfId="48852" xr:uid="{00000000-0005-0000-0000-00005D370000}"/>
    <cellStyle name="Normal 20 2 2 3 6 2 2" xfId="8873" xr:uid="{00000000-0005-0000-0000-00005E370000}"/>
    <cellStyle name="Normal 20 2 2 3 6 2 2 10" xfId="42220" xr:uid="{00000000-0005-0000-0000-00005F370000}"/>
    <cellStyle name="Normal 20 2 2 3 6 2 2 11" xfId="45923" xr:uid="{00000000-0005-0000-0000-000060370000}"/>
    <cellStyle name="Normal 20 2 2 3 6 2 2 12" xfId="49626" xr:uid="{00000000-0005-0000-0000-000061370000}"/>
    <cellStyle name="Normal 20 2 2 3 6 2 2 2" xfId="12595" xr:uid="{00000000-0005-0000-0000-000062370000}"/>
    <cellStyle name="Normal 20 2 2 3 6 2 2 2 10" xfId="51432" xr:uid="{00000000-0005-0000-0000-000063370000}"/>
    <cellStyle name="Normal 20 2 2 3 6 2 2 2 2" xfId="16301" xr:uid="{00000000-0005-0000-0000-000064370000}"/>
    <cellStyle name="Normal 20 2 2 3 6 2 2 2 2 2" xfId="29202" xr:uid="{00000000-0005-0000-0000-000065370000}"/>
    <cellStyle name="Normal 20 2 2 3 6 2 2 2 3" xfId="20000" xr:uid="{00000000-0005-0000-0000-000066370000}"/>
    <cellStyle name="Normal 20 2 2 3 6 2 2 2 4" xfId="25504" xr:uid="{00000000-0005-0000-0000-000067370000}"/>
    <cellStyle name="Normal 20 2 2 3 6 2 2 2 5" xfId="32905" xr:uid="{00000000-0005-0000-0000-000068370000}"/>
    <cellStyle name="Normal 20 2 2 3 6 2 2 2 6" xfId="36607" xr:uid="{00000000-0005-0000-0000-000069370000}"/>
    <cellStyle name="Normal 20 2 2 3 6 2 2 2 7" xfId="40319" xr:uid="{00000000-0005-0000-0000-00006A370000}"/>
    <cellStyle name="Normal 20 2 2 3 6 2 2 2 8" xfId="44026" xr:uid="{00000000-0005-0000-0000-00006B370000}"/>
    <cellStyle name="Normal 20 2 2 3 6 2 2 2 9" xfId="47729" xr:uid="{00000000-0005-0000-0000-00006C370000}"/>
    <cellStyle name="Normal 20 2 2 3 6 2 2 3" xfId="10789" xr:uid="{00000000-0005-0000-0000-00006D370000}"/>
    <cellStyle name="Normal 20 2 2 3 6 2 2 3 2" xfId="23698" xr:uid="{00000000-0005-0000-0000-00006E370000}"/>
    <cellStyle name="Normal 20 2 2 3 6 2 2 4" xfId="14408" xr:uid="{00000000-0005-0000-0000-00006F370000}"/>
    <cellStyle name="Normal 20 2 2 3 6 2 2 4 2" xfId="27310" xr:uid="{00000000-0005-0000-0000-000070370000}"/>
    <cellStyle name="Normal 20 2 2 3 6 2 2 5" xfId="18194" xr:uid="{00000000-0005-0000-0000-000071370000}"/>
    <cellStyle name="Normal 20 2 2 3 6 2 2 6" xfId="21806" xr:uid="{00000000-0005-0000-0000-000072370000}"/>
    <cellStyle name="Normal 20 2 2 3 6 2 2 7" xfId="31099" xr:uid="{00000000-0005-0000-0000-000073370000}"/>
    <cellStyle name="Normal 20 2 2 3 6 2 2 8" xfId="34801" xr:uid="{00000000-0005-0000-0000-000074370000}"/>
    <cellStyle name="Normal 20 2 2 3 6 2 2 9" xfId="38513" xr:uid="{00000000-0005-0000-0000-000075370000}"/>
    <cellStyle name="Normal 20 2 2 3 6 2 3" xfId="11821" xr:uid="{00000000-0005-0000-0000-000076370000}"/>
    <cellStyle name="Normal 20 2 2 3 6 2 3 10" xfId="50658" xr:uid="{00000000-0005-0000-0000-000077370000}"/>
    <cellStyle name="Normal 20 2 2 3 6 2 3 2" xfId="15527" xr:uid="{00000000-0005-0000-0000-000078370000}"/>
    <cellStyle name="Normal 20 2 2 3 6 2 3 2 2" xfId="28428" xr:uid="{00000000-0005-0000-0000-000079370000}"/>
    <cellStyle name="Normal 20 2 2 3 6 2 3 3" xfId="19226" xr:uid="{00000000-0005-0000-0000-00007A370000}"/>
    <cellStyle name="Normal 20 2 2 3 6 2 3 4" xfId="24730" xr:uid="{00000000-0005-0000-0000-00007B370000}"/>
    <cellStyle name="Normal 20 2 2 3 6 2 3 5" xfId="32131" xr:uid="{00000000-0005-0000-0000-00007C370000}"/>
    <cellStyle name="Normal 20 2 2 3 6 2 3 6" xfId="35833" xr:uid="{00000000-0005-0000-0000-00007D370000}"/>
    <cellStyle name="Normal 20 2 2 3 6 2 3 7" xfId="39545" xr:uid="{00000000-0005-0000-0000-00007E370000}"/>
    <cellStyle name="Normal 20 2 2 3 6 2 3 8" xfId="43252" xr:uid="{00000000-0005-0000-0000-00007F370000}"/>
    <cellStyle name="Normal 20 2 2 3 6 2 3 9" xfId="46955" xr:uid="{00000000-0005-0000-0000-000080370000}"/>
    <cellStyle name="Normal 20 2 2 3 6 2 4" xfId="10015" xr:uid="{00000000-0005-0000-0000-000081370000}"/>
    <cellStyle name="Normal 20 2 2 3 6 2 4 2" xfId="22924" xr:uid="{00000000-0005-0000-0000-000082370000}"/>
    <cellStyle name="Normal 20 2 2 3 6 2 5" xfId="13634" xr:uid="{00000000-0005-0000-0000-000083370000}"/>
    <cellStyle name="Normal 20 2 2 3 6 2 5 2" xfId="26536" xr:uid="{00000000-0005-0000-0000-000084370000}"/>
    <cellStyle name="Normal 20 2 2 3 6 2 6" xfId="17420" xr:uid="{00000000-0005-0000-0000-000085370000}"/>
    <cellStyle name="Normal 20 2 2 3 6 2 7" xfId="21032" xr:uid="{00000000-0005-0000-0000-000086370000}"/>
    <cellStyle name="Normal 20 2 2 3 6 2 8" xfId="30325" xr:uid="{00000000-0005-0000-0000-000087370000}"/>
    <cellStyle name="Normal 20 2 2 3 6 2 9" xfId="34027" xr:uid="{00000000-0005-0000-0000-000088370000}"/>
    <cellStyle name="Normal 20 2 2 3 6 3" xfId="8443" xr:uid="{00000000-0005-0000-0000-000089370000}"/>
    <cellStyle name="Normal 20 2 2 3 6 3 10" xfId="41790" xr:uid="{00000000-0005-0000-0000-00008A370000}"/>
    <cellStyle name="Normal 20 2 2 3 6 3 11" xfId="45493" xr:uid="{00000000-0005-0000-0000-00008B370000}"/>
    <cellStyle name="Normal 20 2 2 3 6 3 12" xfId="49196" xr:uid="{00000000-0005-0000-0000-00008C370000}"/>
    <cellStyle name="Normal 20 2 2 3 6 3 2" xfId="12165" xr:uid="{00000000-0005-0000-0000-00008D370000}"/>
    <cellStyle name="Normal 20 2 2 3 6 3 2 10" xfId="51002" xr:uid="{00000000-0005-0000-0000-00008E370000}"/>
    <cellStyle name="Normal 20 2 2 3 6 3 2 2" xfId="15871" xr:uid="{00000000-0005-0000-0000-00008F370000}"/>
    <cellStyle name="Normal 20 2 2 3 6 3 2 2 2" xfId="28772" xr:uid="{00000000-0005-0000-0000-000090370000}"/>
    <cellStyle name="Normal 20 2 2 3 6 3 2 3" xfId="19570" xr:uid="{00000000-0005-0000-0000-000091370000}"/>
    <cellStyle name="Normal 20 2 2 3 6 3 2 4" xfId="25074" xr:uid="{00000000-0005-0000-0000-000092370000}"/>
    <cellStyle name="Normal 20 2 2 3 6 3 2 5" xfId="32475" xr:uid="{00000000-0005-0000-0000-000093370000}"/>
    <cellStyle name="Normal 20 2 2 3 6 3 2 6" xfId="36177" xr:uid="{00000000-0005-0000-0000-000094370000}"/>
    <cellStyle name="Normal 20 2 2 3 6 3 2 7" xfId="39889" xr:uid="{00000000-0005-0000-0000-000095370000}"/>
    <cellStyle name="Normal 20 2 2 3 6 3 2 8" xfId="43596" xr:uid="{00000000-0005-0000-0000-000096370000}"/>
    <cellStyle name="Normal 20 2 2 3 6 3 2 9" xfId="47299" xr:uid="{00000000-0005-0000-0000-000097370000}"/>
    <cellStyle name="Normal 20 2 2 3 6 3 3" xfId="10359" xr:uid="{00000000-0005-0000-0000-000098370000}"/>
    <cellStyle name="Normal 20 2 2 3 6 3 3 2" xfId="23268" xr:uid="{00000000-0005-0000-0000-000099370000}"/>
    <cellStyle name="Normal 20 2 2 3 6 3 4" xfId="13978" xr:uid="{00000000-0005-0000-0000-00009A370000}"/>
    <cellStyle name="Normal 20 2 2 3 6 3 4 2" xfId="26880" xr:uid="{00000000-0005-0000-0000-00009B370000}"/>
    <cellStyle name="Normal 20 2 2 3 6 3 5" xfId="17764" xr:uid="{00000000-0005-0000-0000-00009C370000}"/>
    <cellStyle name="Normal 20 2 2 3 6 3 6" xfId="21376" xr:uid="{00000000-0005-0000-0000-00009D370000}"/>
    <cellStyle name="Normal 20 2 2 3 6 3 7" xfId="30669" xr:uid="{00000000-0005-0000-0000-00009E370000}"/>
    <cellStyle name="Normal 20 2 2 3 6 3 8" xfId="34371" xr:uid="{00000000-0005-0000-0000-00009F370000}"/>
    <cellStyle name="Normal 20 2 2 3 6 3 9" xfId="38083" xr:uid="{00000000-0005-0000-0000-0000A0370000}"/>
    <cellStyle name="Normal 20 2 2 3 6 4" xfId="9132" xr:uid="{00000000-0005-0000-0000-0000A1370000}"/>
    <cellStyle name="Normal 20 2 2 3 6 4 10" xfId="42478" xr:uid="{00000000-0005-0000-0000-0000A2370000}"/>
    <cellStyle name="Normal 20 2 2 3 6 4 11" xfId="46181" xr:uid="{00000000-0005-0000-0000-0000A3370000}"/>
    <cellStyle name="Normal 20 2 2 3 6 4 12" xfId="49884" xr:uid="{00000000-0005-0000-0000-0000A4370000}"/>
    <cellStyle name="Normal 20 2 2 3 6 4 2" xfId="12853" xr:uid="{00000000-0005-0000-0000-0000A5370000}"/>
    <cellStyle name="Normal 20 2 2 3 6 4 2 10" xfId="51690" xr:uid="{00000000-0005-0000-0000-0000A6370000}"/>
    <cellStyle name="Normal 20 2 2 3 6 4 2 2" xfId="16559" xr:uid="{00000000-0005-0000-0000-0000A7370000}"/>
    <cellStyle name="Normal 20 2 2 3 6 4 2 2 2" xfId="29460" xr:uid="{00000000-0005-0000-0000-0000A8370000}"/>
    <cellStyle name="Normal 20 2 2 3 6 4 2 3" xfId="20258" xr:uid="{00000000-0005-0000-0000-0000A9370000}"/>
    <cellStyle name="Normal 20 2 2 3 6 4 2 4" xfId="25762" xr:uid="{00000000-0005-0000-0000-0000AA370000}"/>
    <cellStyle name="Normal 20 2 2 3 6 4 2 5" xfId="33163" xr:uid="{00000000-0005-0000-0000-0000AB370000}"/>
    <cellStyle name="Normal 20 2 2 3 6 4 2 6" xfId="36865" xr:uid="{00000000-0005-0000-0000-0000AC370000}"/>
    <cellStyle name="Normal 20 2 2 3 6 4 2 7" xfId="40577" xr:uid="{00000000-0005-0000-0000-0000AD370000}"/>
    <cellStyle name="Normal 20 2 2 3 6 4 2 8" xfId="44284" xr:uid="{00000000-0005-0000-0000-0000AE370000}"/>
    <cellStyle name="Normal 20 2 2 3 6 4 2 9" xfId="47987" xr:uid="{00000000-0005-0000-0000-0000AF370000}"/>
    <cellStyle name="Normal 20 2 2 3 6 4 3" xfId="11047" xr:uid="{00000000-0005-0000-0000-0000B0370000}"/>
    <cellStyle name="Normal 20 2 2 3 6 4 3 2" xfId="23956" xr:uid="{00000000-0005-0000-0000-0000B1370000}"/>
    <cellStyle name="Normal 20 2 2 3 6 4 4" xfId="14666" xr:uid="{00000000-0005-0000-0000-0000B2370000}"/>
    <cellStyle name="Normal 20 2 2 3 6 4 4 2" xfId="27568" xr:uid="{00000000-0005-0000-0000-0000B3370000}"/>
    <cellStyle name="Normal 20 2 2 3 6 4 5" xfId="18452" xr:uid="{00000000-0005-0000-0000-0000B4370000}"/>
    <cellStyle name="Normal 20 2 2 3 6 4 6" xfId="22064" xr:uid="{00000000-0005-0000-0000-0000B5370000}"/>
    <cellStyle name="Normal 20 2 2 3 6 4 7" xfId="31357" xr:uid="{00000000-0005-0000-0000-0000B6370000}"/>
    <cellStyle name="Normal 20 2 2 3 6 4 8" xfId="35059" xr:uid="{00000000-0005-0000-0000-0000B7370000}"/>
    <cellStyle name="Normal 20 2 2 3 6 4 9" xfId="38771" xr:uid="{00000000-0005-0000-0000-0000B8370000}"/>
    <cellStyle name="Normal 20 2 2 3 6 5" xfId="11391" xr:uid="{00000000-0005-0000-0000-0000B9370000}"/>
    <cellStyle name="Normal 20 2 2 3 6 5 10" xfId="50228" xr:uid="{00000000-0005-0000-0000-0000BA370000}"/>
    <cellStyle name="Normal 20 2 2 3 6 5 2" xfId="15097" xr:uid="{00000000-0005-0000-0000-0000BB370000}"/>
    <cellStyle name="Normal 20 2 2 3 6 5 2 2" xfId="27998" xr:uid="{00000000-0005-0000-0000-0000BC370000}"/>
    <cellStyle name="Normal 20 2 2 3 6 5 3" xfId="18796" xr:uid="{00000000-0005-0000-0000-0000BD370000}"/>
    <cellStyle name="Normal 20 2 2 3 6 5 4" xfId="24300" xr:uid="{00000000-0005-0000-0000-0000BE370000}"/>
    <cellStyle name="Normal 20 2 2 3 6 5 5" xfId="31701" xr:uid="{00000000-0005-0000-0000-0000BF370000}"/>
    <cellStyle name="Normal 20 2 2 3 6 5 6" xfId="35403" xr:uid="{00000000-0005-0000-0000-0000C0370000}"/>
    <cellStyle name="Normal 20 2 2 3 6 5 7" xfId="39115" xr:uid="{00000000-0005-0000-0000-0000C1370000}"/>
    <cellStyle name="Normal 20 2 2 3 6 5 8" xfId="42822" xr:uid="{00000000-0005-0000-0000-0000C2370000}"/>
    <cellStyle name="Normal 20 2 2 3 6 5 9" xfId="46525" xr:uid="{00000000-0005-0000-0000-0000C3370000}"/>
    <cellStyle name="Normal 20 2 2 3 6 6" xfId="9585" xr:uid="{00000000-0005-0000-0000-0000C4370000}"/>
    <cellStyle name="Normal 20 2 2 3 6 6 2" xfId="22494" xr:uid="{00000000-0005-0000-0000-0000C5370000}"/>
    <cellStyle name="Normal 20 2 2 3 6 7" xfId="13204" xr:uid="{00000000-0005-0000-0000-0000C6370000}"/>
    <cellStyle name="Normal 20 2 2 3 6 7 2" xfId="26106" xr:uid="{00000000-0005-0000-0000-0000C7370000}"/>
    <cellStyle name="Normal 20 2 2 3 6 8" xfId="16990" xr:uid="{00000000-0005-0000-0000-0000C8370000}"/>
    <cellStyle name="Normal 20 2 2 3 6 9" xfId="20602" xr:uid="{00000000-0005-0000-0000-0000C9370000}"/>
    <cellStyle name="Normal 20 2 2 3 7" xfId="5587" xr:uid="{00000000-0005-0000-0000-0000CA370000}"/>
    <cellStyle name="Normal 20 2 2 3 8" xfId="7747" xr:uid="{00000000-0005-0000-0000-0000CB370000}"/>
    <cellStyle name="Normal 20 2 2 3 8 10" xfId="37395" xr:uid="{00000000-0005-0000-0000-0000CC370000}"/>
    <cellStyle name="Normal 20 2 2 3 8 11" xfId="41102" xr:uid="{00000000-0005-0000-0000-0000CD370000}"/>
    <cellStyle name="Normal 20 2 2 3 8 12" xfId="44805" xr:uid="{00000000-0005-0000-0000-0000CE370000}"/>
    <cellStyle name="Normal 20 2 2 3 8 13" xfId="48508" xr:uid="{00000000-0005-0000-0000-0000CF370000}"/>
    <cellStyle name="Normal 20 2 2 3 8 2" xfId="8529" xr:uid="{00000000-0005-0000-0000-0000D0370000}"/>
    <cellStyle name="Normal 20 2 2 3 8 2 10" xfId="41876" xr:uid="{00000000-0005-0000-0000-0000D1370000}"/>
    <cellStyle name="Normal 20 2 2 3 8 2 11" xfId="45579" xr:uid="{00000000-0005-0000-0000-0000D2370000}"/>
    <cellStyle name="Normal 20 2 2 3 8 2 12" xfId="49282" xr:uid="{00000000-0005-0000-0000-0000D3370000}"/>
    <cellStyle name="Normal 20 2 2 3 8 2 2" xfId="12251" xr:uid="{00000000-0005-0000-0000-0000D4370000}"/>
    <cellStyle name="Normal 20 2 2 3 8 2 2 10" xfId="51088" xr:uid="{00000000-0005-0000-0000-0000D5370000}"/>
    <cellStyle name="Normal 20 2 2 3 8 2 2 2" xfId="15957" xr:uid="{00000000-0005-0000-0000-0000D6370000}"/>
    <cellStyle name="Normal 20 2 2 3 8 2 2 2 2" xfId="28858" xr:uid="{00000000-0005-0000-0000-0000D7370000}"/>
    <cellStyle name="Normal 20 2 2 3 8 2 2 3" xfId="19656" xr:uid="{00000000-0005-0000-0000-0000D8370000}"/>
    <cellStyle name="Normal 20 2 2 3 8 2 2 4" xfId="25160" xr:uid="{00000000-0005-0000-0000-0000D9370000}"/>
    <cellStyle name="Normal 20 2 2 3 8 2 2 5" xfId="32561" xr:uid="{00000000-0005-0000-0000-0000DA370000}"/>
    <cellStyle name="Normal 20 2 2 3 8 2 2 6" xfId="36263" xr:uid="{00000000-0005-0000-0000-0000DB370000}"/>
    <cellStyle name="Normal 20 2 2 3 8 2 2 7" xfId="39975" xr:uid="{00000000-0005-0000-0000-0000DC370000}"/>
    <cellStyle name="Normal 20 2 2 3 8 2 2 8" xfId="43682" xr:uid="{00000000-0005-0000-0000-0000DD370000}"/>
    <cellStyle name="Normal 20 2 2 3 8 2 2 9" xfId="47385" xr:uid="{00000000-0005-0000-0000-0000DE370000}"/>
    <cellStyle name="Normal 20 2 2 3 8 2 3" xfId="10445" xr:uid="{00000000-0005-0000-0000-0000DF370000}"/>
    <cellStyle name="Normal 20 2 2 3 8 2 3 2" xfId="23354" xr:uid="{00000000-0005-0000-0000-0000E0370000}"/>
    <cellStyle name="Normal 20 2 2 3 8 2 4" xfId="14064" xr:uid="{00000000-0005-0000-0000-0000E1370000}"/>
    <cellStyle name="Normal 20 2 2 3 8 2 4 2" xfId="26966" xr:uid="{00000000-0005-0000-0000-0000E2370000}"/>
    <cellStyle name="Normal 20 2 2 3 8 2 5" xfId="17850" xr:uid="{00000000-0005-0000-0000-0000E3370000}"/>
    <cellStyle name="Normal 20 2 2 3 8 2 6" xfId="21462" xr:uid="{00000000-0005-0000-0000-0000E4370000}"/>
    <cellStyle name="Normal 20 2 2 3 8 2 7" xfId="30755" xr:uid="{00000000-0005-0000-0000-0000E5370000}"/>
    <cellStyle name="Normal 20 2 2 3 8 2 8" xfId="34457" xr:uid="{00000000-0005-0000-0000-0000E6370000}"/>
    <cellStyle name="Normal 20 2 2 3 8 2 9" xfId="38169" xr:uid="{00000000-0005-0000-0000-0000E7370000}"/>
    <cellStyle name="Normal 20 2 2 3 8 3" xfId="11477" xr:uid="{00000000-0005-0000-0000-0000E8370000}"/>
    <cellStyle name="Normal 20 2 2 3 8 3 10" xfId="50314" xr:uid="{00000000-0005-0000-0000-0000E9370000}"/>
    <cellStyle name="Normal 20 2 2 3 8 3 2" xfId="15183" xr:uid="{00000000-0005-0000-0000-0000EA370000}"/>
    <cellStyle name="Normal 20 2 2 3 8 3 2 2" xfId="28084" xr:uid="{00000000-0005-0000-0000-0000EB370000}"/>
    <cellStyle name="Normal 20 2 2 3 8 3 3" xfId="18882" xr:uid="{00000000-0005-0000-0000-0000EC370000}"/>
    <cellStyle name="Normal 20 2 2 3 8 3 4" xfId="24386" xr:uid="{00000000-0005-0000-0000-0000ED370000}"/>
    <cellStyle name="Normal 20 2 2 3 8 3 5" xfId="31787" xr:uid="{00000000-0005-0000-0000-0000EE370000}"/>
    <cellStyle name="Normal 20 2 2 3 8 3 6" xfId="35489" xr:uid="{00000000-0005-0000-0000-0000EF370000}"/>
    <cellStyle name="Normal 20 2 2 3 8 3 7" xfId="39201" xr:uid="{00000000-0005-0000-0000-0000F0370000}"/>
    <cellStyle name="Normal 20 2 2 3 8 3 8" xfId="42908" xr:uid="{00000000-0005-0000-0000-0000F1370000}"/>
    <cellStyle name="Normal 20 2 2 3 8 3 9" xfId="46611" xr:uid="{00000000-0005-0000-0000-0000F2370000}"/>
    <cellStyle name="Normal 20 2 2 3 8 4" xfId="9671" xr:uid="{00000000-0005-0000-0000-0000F3370000}"/>
    <cellStyle name="Normal 20 2 2 3 8 4 2" xfId="22580" xr:uid="{00000000-0005-0000-0000-0000F4370000}"/>
    <cellStyle name="Normal 20 2 2 3 8 5" xfId="13290" xr:uid="{00000000-0005-0000-0000-0000F5370000}"/>
    <cellStyle name="Normal 20 2 2 3 8 5 2" xfId="26192" xr:uid="{00000000-0005-0000-0000-0000F6370000}"/>
    <cellStyle name="Normal 20 2 2 3 8 6" xfId="17076" xr:uid="{00000000-0005-0000-0000-0000F7370000}"/>
    <cellStyle name="Normal 20 2 2 3 8 7" xfId="20688" xr:uid="{00000000-0005-0000-0000-0000F8370000}"/>
    <cellStyle name="Normal 20 2 2 3 8 8" xfId="29981" xr:uid="{00000000-0005-0000-0000-0000F9370000}"/>
    <cellStyle name="Normal 20 2 2 3 8 9" xfId="33683" xr:uid="{00000000-0005-0000-0000-0000FA370000}"/>
    <cellStyle name="Normal 20 2 2 3 9" xfId="7835" xr:uid="{00000000-0005-0000-0000-0000FB370000}"/>
    <cellStyle name="Normal 20 2 2 3 9 10" xfId="37481" xr:uid="{00000000-0005-0000-0000-0000FC370000}"/>
    <cellStyle name="Normal 20 2 2 3 9 11" xfId="41188" xr:uid="{00000000-0005-0000-0000-0000FD370000}"/>
    <cellStyle name="Normal 20 2 2 3 9 12" xfId="44891" xr:uid="{00000000-0005-0000-0000-0000FE370000}"/>
    <cellStyle name="Normal 20 2 2 3 9 13" xfId="48594" xr:uid="{00000000-0005-0000-0000-0000FF370000}"/>
    <cellStyle name="Normal 20 2 2 3 9 2" xfId="8615" xr:uid="{00000000-0005-0000-0000-000000380000}"/>
    <cellStyle name="Normal 20 2 2 3 9 2 10" xfId="41962" xr:uid="{00000000-0005-0000-0000-000001380000}"/>
    <cellStyle name="Normal 20 2 2 3 9 2 11" xfId="45665" xr:uid="{00000000-0005-0000-0000-000002380000}"/>
    <cellStyle name="Normal 20 2 2 3 9 2 12" xfId="49368" xr:uid="{00000000-0005-0000-0000-000003380000}"/>
    <cellStyle name="Normal 20 2 2 3 9 2 2" xfId="12337" xr:uid="{00000000-0005-0000-0000-000004380000}"/>
    <cellStyle name="Normal 20 2 2 3 9 2 2 10" xfId="51174" xr:uid="{00000000-0005-0000-0000-000005380000}"/>
    <cellStyle name="Normal 20 2 2 3 9 2 2 2" xfId="16043" xr:uid="{00000000-0005-0000-0000-000006380000}"/>
    <cellStyle name="Normal 20 2 2 3 9 2 2 2 2" xfId="28944" xr:uid="{00000000-0005-0000-0000-000007380000}"/>
    <cellStyle name="Normal 20 2 2 3 9 2 2 3" xfId="19742" xr:uid="{00000000-0005-0000-0000-000008380000}"/>
    <cellStyle name="Normal 20 2 2 3 9 2 2 4" xfId="25246" xr:uid="{00000000-0005-0000-0000-000009380000}"/>
    <cellStyle name="Normal 20 2 2 3 9 2 2 5" xfId="32647" xr:uid="{00000000-0005-0000-0000-00000A380000}"/>
    <cellStyle name="Normal 20 2 2 3 9 2 2 6" xfId="36349" xr:uid="{00000000-0005-0000-0000-00000B380000}"/>
    <cellStyle name="Normal 20 2 2 3 9 2 2 7" xfId="40061" xr:uid="{00000000-0005-0000-0000-00000C380000}"/>
    <cellStyle name="Normal 20 2 2 3 9 2 2 8" xfId="43768" xr:uid="{00000000-0005-0000-0000-00000D380000}"/>
    <cellStyle name="Normal 20 2 2 3 9 2 2 9" xfId="47471" xr:uid="{00000000-0005-0000-0000-00000E380000}"/>
    <cellStyle name="Normal 20 2 2 3 9 2 3" xfId="10531" xr:uid="{00000000-0005-0000-0000-00000F380000}"/>
    <cellStyle name="Normal 20 2 2 3 9 2 3 2" xfId="23440" xr:uid="{00000000-0005-0000-0000-000010380000}"/>
    <cellStyle name="Normal 20 2 2 3 9 2 4" xfId="14150" xr:uid="{00000000-0005-0000-0000-000011380000}"/>
    <cellStyle name="Normal 20 2 2 3 9 2 4 2" xfId="27052" xr:uid="{00000000-0005-0000-0000-000012380000}"/>
    <cellStyle name="Normal 20 2 2 3 9 2 5" xfId="17936" xr:uid="{00000000-0005-0000-0000-000013380000}"/>
    <cellStyle name="Normal 20 2 2 3 9 2 6" xfId="21548" xr:uid="{00000000-0005-0000-0000-000014380000}"/>
    <cellStyle name="Normal 20 2 2 3 9 2 7" xfId="30841" xr:uid="{00000000-0005-0000-0000-000015380000}"/>
    <cellStyle name="Normal 20 2 2 3 9 2 8" xfId="34543" xr:uid="{00000000-0005-0000-0000-000016380000}"/>
    <cellStyle name="Normal 20 2 2 3 9 2 9" xfId="38255" xr:uid="{00000000-0005-0000-0000-000017380000}"/>
    <cellStyle name="Normal 20 2 2 3 9 3" xfId="11563" xr:uid="{00000000-0005-0000-0000-000018380000}"/>
    <cellStyle name="Normal 20 2 2 3 9 3 10" xfId="50400" xr:uid="{00000000-0005-0000-0000-000019380000}"/>
    <cellStyle name="Normal 20 2 2 3 9 3 2" xfId="15269" xr:uid="{00000000-0005-0000-0000-00001A380000}"/>
    <cellStyle name="Normal 20 2 2 3 9 3 2 2" xfId="28170" xr:uid="{00000000-0005-0000-0000-00001B380000}"/>
    <cellStyle name="Normal 20 2 2 3 9 3 3" xfId="18968" xr:uid="{00000000-0005-0000-0000-00001C380000}"/>
    <cellStyle name="Normal 20 2 2 3 9 3 4" xfId="24472" xr:uid="{00000000-0005-0000-0000-00001D380000}"/>
    <cellStyle name="Normal 20 2 2 3 9 3 5" xfId="31873" xr:uid="{00000000-0005-0000-0000-00001E380000}"/>
    <cellStyle name="Normal 20 2 2 3 9 3 6" xfId="35575" xr:uid="{00000000-0005-0000-0000-00001F380000}"/>
    <cellStyle name="Normal 20 2 2 3 9 3 7" xfId="39287" xr:uid="{00000000-0005-0000-0000-000020380000}"/>
    <cellStyle name="Normal 20 2 2 3 9 3 8" xfId="42994" xr:uid="{00000000-0005-0000-0000-000021380000}"/>
    <cellStyle name="Normal 20 2 2 3 9 3 9" xfId="46697" xr:uid="{00000000-0005-0000-0000-000022380000}"/>
    <cellStyle name="Normal 20 2 2 3 9 4" xfId="9757" xr:uid="{00000000-0005-0000-0000-000023380000}"/>
    <cellStyle name="Normal 20 2 2 3 9 4 2" xfId="22666" xr:uid="{00000000-0005-0000-0000-000024380000}"/>
    <cellStyle name="Normal 20 2 2 3 9 5" xfId="13376" xr:uid="{00000000-0005-0000-0000-000025380000}"/>
    <cellStyle name="Normal 20 2 2 3 9 5 2" xfId="26278" xr:uid="{00000000-0005-0000-0000-000026380000}"/>
    <cellStyle name="Normal 20 2 2 3 9 6" xfId="17162" xr:uid="{00000000-0005-0000-0000-000027380000}"/>
    <cellStyle name="Normal 20 2 2 3 9 7" xfId="20774" xr:uid="{00000000-0005-0000-0000-000028380000}"/>
    <cellStyle name="Normal 20 2 2 3 9 8" xfId="30067" xr:uid="{00000000-0005-0000-0000-000029380000}"/>
    <cellStyle name="Normal 20 2 2 3 9 9" xfId="33769" xr:uid="{00000000-0005-0000-0000-00002A380000}"/>
    <cellStyle name="Normal 20 2 2 4" xfId="1971" xr:uid="{00000000-0005-0000-0000-00002B380000}"/>
    <cellStyle name="Normal 20 2 2 4 10" xfId="8187" xr:uid="{00000000-0005-0000-0000-00002C380000}"/>
    <cellStyle name="Normal 20 2 2 4 10 10" xfId="41534" xr:uid="{00000000-0005-0000-0000-00002D380000}"/>
    <cellStyle name="Normal 20 2 2 4 10 11" xfId="45237" xr:uid="{00000000-0005-0000-0000-00002E380000}"/>
    <cellStyle name="Normal 20 2 2 4 10 12" xfId="48940" xr:uid="{00000000-0005-0000-0000-00002F380000}"/>
    <cellStyle name="Normal 20 2 2 4 10 2" xfId="11909" xr:uid="{00000000-0005-0000-0000-000030380000}"/>
    <cellStyle name="Normal 20 2 2 4 10 2 10" xfId="50746" xr:uid="{00000000-0005-0000-0000-000031380000}"/>
    <cellStyle name="Normal 20 2 2 4 10 2 2" xfId="15615" xr:uid="{00000000-0005-0000-0000-000032380000}"/>
    <cellStyle name="Normal 20 2 2 4 10 2 2 2" xfId="28516" xr:uid="{00000000-0005-0000-0000-000033380000}"/>
    <cellStyle name="Normal 20 2 2 4 10 2 3" xfId="19314" xr:uid="{00000000-0005-0000-0000-000034380000}"/>
    <cellStyle name="Normal 20 2 2 4 10 2 4" xfId="24818" xr:uid="{00000000-0005-0000-0000-000035380000}"/>
    <cellStyle name="Normal 20 2 2 4 10 2 5" xfId="32219" xr:uid="{00000000-0005-0000-0000-000036380000}"/>
    <cellStyle name="Normal 20 2 2 4 10 2 6" xfId="35921" xr:uid="{00000000-0005-0000-0000-000037380000}"/>
    <cellStyle name="Normal 20 2 2 4 10 2 7" xfId="39633" xr:uid="{00000000-0005-0000-0000-000038380000}"/>
    <cellStyle name="Normal 20 2 2 4 10 2 8" xfId="43340" xr:uid="{00000000-0005-0000-0000-000039380000}"/>
    <cellStyle name="Normal 20 2 2 4 10 2 9" xfId="47043" xr:uid="{00000000-0005-0000-0000-00003A380000}"/>
    <cellStyle name="Normal 20 2 2 4 10 3" xfId="10103" xr:uid="{00000000-0005-0000-0000-00003B380000}"/>
    <cellStyle name="Normal 20 2 2 4 10 3 2" xfId="23012" xr:uid="{00000000-0005-0000-0000-00003C380000}"/>
    <cellStyle name="Normal 20 2 2 4 10 4" xfId="13722" xr:uid="{00000000-0005-0000-0000-00003D380000}"/>
    <cellStyle name="Normal 20 2 2 4 10 4 2" xfId="26624" xr:uid="{00000000-0005-0000-0000-00003E380000}"/>
    <cellStyle name="Normal 20 2 2 4 10 5" xfId="17508" xr:uid="{00000000-0005-0000-0000-00003F380000}"/>
    <cellStyle name="Normal 20 2 2 4 10 6" xfId="21120" xr:uid="{00000000-0005-0000-0000-000040380000}"/>
    <cellStyle name="Normal 20 2 2 4 10 7" xfId="30413" xr:uid="{00000000-0005-0000-0000-000041380000}"/>
    <cellStyle name="Normal 20 2 2 4 10 8" xfId="34115" xr:uid="{00000000-0005-0000-0000-000042380000}"/>
    <cellStyle name="Normal 20 2 2 4 10 9" xfId="37827" xr:uid="{00000000-0005-0000-0000-000043380000}"/>
    <cellStyle name="Normal 20 2 2 4 11" xfId="9323" xr:uid="{00000000-0005-0000-0000-000044380000}"/>
    <cellStyle name="Normal 20 2 2 4 11 10" xfId="48166" xr:uid="{00000000-0005-0000-0000-000045380000}"/>
    <cellStyle name="Normal 20 2 2 4 11 2" xfId="14754" xr:uid="{00000000-0005-0000-0000-000046380000}"/>
    <cellStyle name="Normal 20 2 2 4 11 2 2" xfId="27656" xr:uid="{00000000-0005-0000-0000-000047380000}"/>
    <cellStyle name="Normal 20 2 2 4 11 3" xfId="16734" xr:uid="{00000000-0005-0000-0000-000048380000}"/>
    <cellStyle name="Normal 20 2 2 4 11 4" xfId="22238" xr:uid="{00000000-0005-0000-0000-000049380000}"/>
    <cellStyle name="Normal 20 2 2 4 11 5" xfId="29637" xr:uid="{00000000-0005-0000-0000-00004A380000}"/>
    <cellStyle name="Normal 20 2 2 4 11 6" xfId="33341" xr:uid="{00000000-0005-0000-0000-00004B380000}"/>
    <cellStyle name="Normal 20 2 2 4 11 7" xfId="37047" xr:uid="{00000000-0005-0000-0000-00004C380000}"/>
    <cellStyle name="Normal 20 2 2 4 11 8" xfId="40760" xr:uid="{00000000-0005-0000-0000-00004D380000}"/>
    <cellStyle name="Normal 20 2 2 4 11 9" xfId="44463" xr:uid="{00000000-0005-0000-0000-00004E380000}"/>
    <cellStyle name="Normal 20 2 2 4 12" xfId="11135" xr:uid="{00000000-0005-0000-0000-00004F380000}"/>
    <cellStyle name="Normal 20 2 2 4 12 10" xfId="49972" xr:uid="{00000000-0005-0000-0000-000050380000}"/>
    <cellStyle name="Normal 20 2 2 4 12 2" xfId="14841" xr:uid="{00000000-0005-0000-0000-000051380000}"/>
    <cellStyle name="Normal 20 2 2 4 12 2 2" xfId="27742" xr:uid="{00000000-0005-0000-0000-000052380000}"/>
    <cellStyle name="Normal 20 2 2 4 12 3" xfId="18540" xr:uid="{00000000-0005-0000-0000-000053380000}"/>
    <cellStyle name="Normal 20 2 2 4 12 4" xfId="24044" xr:uid="{00000000-0005-0000-0000-000054380000}"/>
    <cellStyle name="Normal 20 2 2 4 12 5" xfId="31445" xr:uid="{00000000-0005-0000-0000-000055380000}"/>
    <cellStyle name="Normal 20 2 2 4 12 6" xfId="35147" xr:uid="{00000000-0005-0000-0000-000056380000}"/>
    <cellStyle name="Normal 20 2 2 4 12 7" xfId="38859" xr:uid="{00000000-0005-0000-0000-000057380000}"/>
    <cellStyle name="Normal 20 2 2 4 12 8" xfId="42566" xr:uid="{00000000-0005-0000-0000-000058380000}"/>
    <cellStyle name="Normal 20 2 2 4 12 9" xfId="46269" xr:uid="{00000000-0005-0000-0000-000059380000}"/>
    <cellStyle name="Normal 20 2 2 4 13" xfId="9223" xr:uid="{00000000-0005-0000-0000-00005A380000}"/>
    <cellStyle name="Normal 20 2 2 4 13 2" xfId="22152" xr:uid="{00000000-0005-0000-0000-00005B380000}"/>
    <cellStyle name="Normal 20 2 2 4 14" xfId="12948" xr:uid="{00000000-0005-0000-0000-00005C380000}"/>
    <cellStyle name="Normal 20 2 2 4 14 2" xfId="25850" xr:uid="{00000000-0005-0000-0000-00005D380000}"/>
    <cellStyle name="Normal 20 2 2 4 15" xfId="16648" xr:uid="{00000000-0005-0000-0000-00005E380000}"/>
    <cellStyle name="Normal 20 2 2 4 16" xfId="20346" xr:uid="{00000000-0005-0000-0000-00005F380000}"/>
    <cellStyle name="Normal 20 2 2 4 17" xfId="29549" xr:uid="{00000000-0005-0000-0000-000060380000}"/>
    <cellStyle name="Normal 20 2 2 4 18" xfId="33255" xr:uid="{00000000-0005-0000-0000-000061380000}"/>
    <cellStyle name="Normal 20 2 2 4 19" xfId="36956" xr:uid="{00000000-0005-0000-0000-000062380000}"/>
    <cellStyle name="Normal 20 2 2 4 2" xfId="1972" xr:uid="{00000000-0005-0000-0000-000063380000}"/>
    <cellStyle name="Normal 20 2 2 4 2 10" xfId="9324" xr:uid="{00000000-0005-0000-0000-000064380000}"/>
    <cellStyle name="Normal 20 2 2 4 2 10 10" xfId="48167" xr:uid="{00000000-0005-0000-0000-000065380000}"/>
    <cellStyle name="Normal 20 2 2 4 2 10 2" xfId="14755" xr:uid="{00000000-0005-0000-0000-000066380000}"/>
    <cellStyle name="Normal 20 2 2 4 2 10 2 2" xfId="27657" xr:uid="{00000000-0005-0000-0000-000067380000}"/>
    <cellStyle name="Normal 20 2 2 4 2 10 3" xfId="16735" xr:uid="{00000000-0005-0000-0000-000068380000}"/>
    <cellStyle name="Normal 20 2 2 4 2 10 4" xfId="22239" xr:uid="{00000000-0005-0000-0000-000069380000}"/>
    <cellStyle name="Normal 20 2 2 4 2 10 5" xfId="29638" xr:uid="{00000000-0005-0000-0000-00006A380000}"/>
    <cellStyle name="Normal 20 2 2 4 2 10 6" xfId="33342" xr:uid="{00000000-0005-0000-0000-00006B380000}"/>
    <cellStyle name="Normal 20 2 2 4 2 10 7" xfId="37048" xr:uid="{00000000-0005-0000-0000-00006C380000}"/>
    <cellStyle name="Normal 20 2 2 4 2 10 8" xfId="40761" xr:uid="{00000000-0005-0000-0000-00006D380000}"/>
    <cellStyle name="Normal 20 2 2 4 2 10 9" xfId="44464" xr:uid="{00000000-0005-0000-0000-00006E380000}"/>
    <cellStyle name="Normal 20 2 2 4 2 11" xfId="11136" xr:uid="{00000000-0005-0000-0000-00006F380000}"/>
    <cellStyle name="Normal 20 2 2 4 2 11 10" xfId="49973" xr:uid="{00000000-0005-0000-0000-000070380000}"/>
    <cellStyle name="Normal 20 2 2 4 2 11 2" xfId="14842" xr:uid="{00000000-0005-0000-0000-000071380000}"/>
    <cellStyle name="Normal 20 2 2 4 2 11 2 2" xfId="27743" xr:uid="{00000000-0005-0000-0000-000072380000}"/>
    <cellStyle name="Normal 20 2 2 4 2 11 3" xfId="18541" xr:uid="{00000000-0005-0000-0000-000073380000}"/>
    <cellStyle name="Normal 20 2 2 4 2 11 4" xfId="24045" xr:uid="{00000000-0005-0000-0000-000074380000}"/>
    <cellStyle name="Normal 20 2 2 4 2 11 5" xfId="31446" xr:uid="{00000000-0005-0000-0000-000075380000}"/>
    <cellStyle name="Normal 20 2 2 4 2 11 6" xfId="35148" xr:uid="{00000000-0005-0000-0000-000076380000}"/>
    <cellStyle name="Normal 20 2 2 4 2 11 7" xfId="38860" xr:uid="{00000000-0005-0000-0000-000077380000}"/>
    <cellStyle name="Normal 20 2 2 4 2 11 8" xfId="42567" xr:uid="{00000000-0005-0000-0000-000078380000}"/>
    <cellStyle name="Normal 20 2 2 4 2 11 9" xfId="46270" xr:uid="{00000000-0005-0000-0000-000079380000}"/>
    <cellStyle name="Normal 20 2 2 4 2 12" xfId="9224" xr:uid="{00000000-0005-0000-0000-00007A380000}"/>
    <cellStyle name="Normal 20 2 2 4 2 12 2" xfId="22153" xr:uid="{00000000-0005-0000-0000-00007B380000}"/>
    <cellStyle name="Normal 20 2 2 4 2 13" xfId="12949" xr:uid="{00000000-0005-0000-0000-00007C380000}"/>
    <cellStyle name="Normal 20 2 2 4 2 13 2" xfId="25851" xr:uid="{00000000-0005-0000-0000-00007D380000}"/>
    <cellStyle name="Normal 20 2 2 4 2 14" xfId="16649" xr:uid="{00000000-0005-0000-0000-00007E380000}"/>
    <cellStyle name="Normal 20 2 2 4 2 15" xfId="20347" xr:uid="{00000000-0005-0000-0000-00007F380000}"/>
    <cellStyle name="Normal 20 2 2 4 2 16" xfId="29550" xr:uid="{00000000-0005-0000-0000-000080380000}"/>
    <cellStyle name="Normal 20 2 2 4 2 17" xfId="33256" xr:uid="{00000000-0005-0000-0000-000081380000}"/>
    <cellStyle name="Normal 20 2 2 4 2 18" xfId="36957" xr:uid="{00000000-0005-0000-0000-000082380000}"/>
    <cellStyle name="Normal 20 2 2 4 2 19" xfId="40675" xr:uid="{00000000-0005-0000-0000-000083380000}"/>
    <cellStyle name="Normal 20 2 2 4 2 2" xfId="5593" xr:uid="{00000000-0005-0000-0000-000084380000}"/>
    <cellStyle name="Normal 20 2 2 4 2 20" xfId="44377" xr:uid="{00000000-0005-0000-0000-000085380000}"/>
    <cellStyle name="Normal 20 2 2 4 2 21" xfId="48081" xr:uid="{00000000-0005-0000-0000-000086380000}"/>
    <cellStyle name="Normal 20 2 2 4 2 3" xfId="6957" xr:uid="{00000000-0005-0000-0000-000087380000}"/>
    <cellStyle name="Normal 20 2 2 4 2 3 10" xfId="29726" xr:uid="{00000000-0005-0000-0000-000088380000}"/>
    <cellStyle name="Normal 20 2 2 4 2 3 11" xfId="33428" xr:uid="{00000000-0005-0000-0000-000089380000}"/>
    <cellStyle name="Normal 20 2 2 4 2 3 12" xfId="37138" xr:uid="{00000000-0005-0000-0000-00008A380000}"/>
    <cellStyle name="Normal 20 2 2 4 2 3 13" xfId="40847" xr:uid="{00000000-0005-0000-0000-00008B380000}"/>
    <cellStyle name="Normal 20 2 2 4 2 3 14" xfId="44550" xr:uid="{00000000-0005-0000-0000-00008C380000}"/>
    <cellStyle name="Normal 20 2 2 4 2 3 15" xfId="48253" xr:uid="{00000000-0005-0000-0000-00008D380000}"/>
    <cellStyle name="Normal 20 2 2 4 2 3 2" xfId="7927" xr:uid="{00000000-0005-0000-0000-00008E380000}"/>
    <cellStyle name="Normal 20 2 2 4 2 3 2 10" xfId="37570" xr:uid="{00000000-0005-0000-0000-00008F380000}"/>
    <cellStyle name="Normal 20 2 2 4 2 3 2 11" xfId="41277" xr:uid="{00000000-0005-0000-0000-000090380000}"/>
    <cellStyle name="Normal 20 2 2 4 2 3 2 12" xfId="44980" xr:uid="{00000000-0005-0000-0000-000091380000}"/>
    <cellStyle name="Normal 20 2 2 4 2 3 2 13" xfId="48683" xr:uid="{00000000-0005-0000-0000-000092380000}"/>
    <cellStyle name="Normal 20 2 2 4 2 3 2 2" xfId="8704" xr:uid="{00000000-0005-0000-0000-000093380000}"/>
    <cellStyle name="Normal 20 2 2 4 2 3 2 2 10" xfId="42051" xr:uid="{00000000-0005-0000-0000-000094380000}"/>
    <cellStyle name="Normal 20 2 2 4 2 3 2 2 11" xfId="45754" xr:uid="{00000000-0005-0000-0000-000095380000}"/>
    <cellStyle name="Normal 20 2 2 4 2 3 2 2 12" xfId="49457" xr:uid="{00000000-0005-0000-0000-000096380000}"/>
    <cellStyle name="Normal 20 2 2 4 2 3 2 2 2" xfId="12426" xr:uid="{00000000-0005-0000-0000-000097380000}"/>
    <cellStyle name="Normal 20 2 2 4 2 3 2 2 2 10" xfId="51263" xr:uid="{00000000-0005-0000-0000-000098380000}"/>
    <cellStyle name="Normal 20 2 2 4 2 3 2 2 2 2" xfId="16132" xr:uid="{00000000-0005-0000-0000-000099380000}"/>
    <cellStyle name="Normal 20 2 2 4 2 3 2 2 2 2 2" xfId="29033" xr:uid="{00000000-0005-0000-0000-00009A380000}"/>
    <cellStyle name="Normal 20 2 2 4 2 3 2 2 2 3" xfId="19831" xr:uid="{00000000-0005-0000-0000-00009B380000}"/>
    <cellStyle name="Normal 20 2 2 4 2 3 2 2 2 4" xfId="25335" xr:uid="{00000000-0005-0000-0000-00009C380000}"/>
    <cellStyle name="Normal 20 2 2 4 2 3 2 2 2 5" xfId="32736" xr:uid="{00000000-0005-0000-0000-00009D380000}"/>
    <cellStyle name="Normal 20 2 2 4 2 3 2 2 2 6" xfId="36438" xr:uid="{00000000-0005-0000-0000-00009E380000}"/>
    <cellStyle name="Normal 20 2 2 4 2 3 2 2 2 7" xfId="40150" xr:uid="{00000000-0005-0000-0000-00009F380000}"/>
    <cellStyle name="Normal 20 2 2 4 2 3 2 2 2 8" xfId="43857" xr:uid="{00000000-0005-0000-0000-0000A0380000}"/>
    <cellStyle name="Normal 20 2 2 4 2 3 2 2 2 9" xfId="47560" xr:uid="{00000000-0005-0000-0000-0000A1380000}"/>
    <cellStyle name="Normal 20 2 2 4 2 3 2 2 3" xfId="10620" xr:uid="{00000000-0005-0000-0000-0000A2380000}"/>
    <cellStyle name="Normal 20 2 2 4 2 3 2 2 3 2" xfId="23529" xr:uid="{00000000-0005-0000-0000-0000A3380000}"/>
    <cellStyle name="Normal 20 2 2 4 2 3 2 2 4" xfId="14239" xr:uid="{00000000-0005-0000-0000-0000A4380000}"/>
    <cellStyle name="Normal 20 2 2 4 2 3 2 2 4 2" xfId="27141" xr:uid="{00000000-0005-0000-0000-0000A5380000}"/>
    <cellStyle name="Normal 20 2 2 4 2 3 2 2 5" xfId="18025" xr:uid="{00000000-0005-0000-0000-0000A6380000}"/>
    <cellStyle name="Normal 20 2 2 4 2 3 2 2 6" xfId="21637" xr:uid="{00000000-0005-0000-0000-0000A7380000}"/>
    <cellStyle name="Normal 20 2 2 4 2 3 2 2 7" xfId="30930" xr:uid="{00000000-0005-0000-0000-0000A8380000}"/>
    <cellStyle name="Normal 20 2 2 4 2 3 2 2 8" xfId="34632" xr:uid="{00000000-0005-0000-0000-0000A9380000}"/>
    <cellStyle name="Normal 20 2 2 4 2 3 2 2 9" xfId="38344" xr:uid="{00000000-0005-0000-0000-0000AA380000}"/>
    <cellStyle name="Normal 20 2 2 4 2 3 2 3" xfId="11652" xr:uid="{00000000-0005-0000-0000-0000AB380000}"/>
    <cellStyle name="Normal 20 2 2 4 2 3 2 3 10" xfId="50489" xr:uid="{00000000-0005-0000-0000-0000AC380000}"/>
    <cellStyle name="Normal 20 2 2 4 2 3 2 3 2" xfId="15358" xr:uid="{00000000-0005-0000-0000-0000AD380000}"/>
    <cellStyle name="Normal 20 2 2 4 2 3 2 3 2 2" xfId="28259" xr:uid="{00000000-0005-0000-0000-0000AE380000}"/>
    <cellStyle name="Normal 20 2 2 4 2 3 2 3 3" xfId="19057" xr:uid="{00000000-0005-0000-0000-0000AF380000}"/>
    <cellStyle name="Normal 20 2 2 4 2 3 2 3 4" xfId="24561" xr:uid="{00000000-0005-0000-0000-0000B0380000}"/>
    <cellStyle name="Normal 20 2 2 4 2 3 2 3 5" xfId="31962" xr:uid="{00000000-0005-0000-0000-0000B1380000}"/>
    <cellStyle name="Normal 20 2 2 4 2 3 2 3 6" xfId="35664" xr:uid="{00000000-0005-0000-0000-0000B2380000}"/>
    <cellStyle name="Normal 20 2 2 4 2 3 2 3 7" xfId="39376" xr:uid="{00000000-0005-0000-0000-0000B3380000}"/>
    <cellStyle name="Normal 20 2 2 4 2 3 2 3 8" xfId="43083" xr:uid="{00000000-0005-0000-0000-0000B4380000}"/>
    <cellStyle name="Normal 20 2 2 4 2 3 2 3 9" xfId="46786" xr:uid="{00000000-0005-0000-0000-0000B5380000}"/>
    <cellStyle name="Normal 20 2 2 4 2 3 2 4" xfId="9846" xr:uid="{00000000-0005-0000-0000-0000B6380000}"/>
    <cellStyle name="Normal 20 2 2 4 2 3 2 4 2" xfId="22755" xr:uid="{00000000-0005-0000-0000-0000B7380000}"/>
    <cellStyle name="Normal 20 2 2 4 2 3 2 5" xfId="13465" xr:uid="{00000000-0005-0000-0000-0000B8380000}"/>
    <cellStyle name="Normal 20 2 2 4 2 3 2 5 2" xfId="26367" xr:uid="{00000000-0005-0000-0000-0000B9380000}"/>
    <cellStyle name="Normal 20 2 2 4 2 3 2 6" xfId="17251" xr:uid="{00000000-0005-0000-0000-0000BA380000}"/>
    <cellStyle name="Normal 20 2 2 4 2 3 2 7" xfId="20863" xr:uid="{00000000-0005-0000-0000-0000BB380000}"/>
    <cellStyle name="Normal 20 2 2 4 2 3 2 8" xfId="30156" xr:uid="{00000000-0005-0000-0000-0000BC380000}"/>
    <cellStyle name="Normal 20 2 2 4 2 3 2 9" xfId="33858" xr:uid="{00000000-0005-0000-0000-0000BD380000}"/>
    <cellStyle name="Normal 20 2 2 4 2 3 3" xfId="8274" xr:uid="{00000000-0005-0000-0000-0000BE380000}"/>
    <cellStyle name="Normal 20 2 2 4 2 3 3 10" xfId="41621" xr:uid="{00000000-0005-0000-0000-0000BF380000}"/>
    <cellStyle name="Normal 20 2 2 4 2 3 3 11" xfId="45324" xr:uid="{00000000-0005-0000-0000-0000C0380000}"/>
    <cellStyle name="Normal 20 2 2 4 2 3 3 12" xfId="49027" xr:uid="{00000000-0005-0000-0000-0000C1380000}"/>
    <cellStyle name="Normal 20 2 2 4 2 3 3 2" xfId="11996" xr:uid="{00000000-0005-0000-0000-0000C2380000}"/>
    <cellStyle name="Normal 20 2 2 4 2 3 3 2 10" xfId="50833" xr:uid="{00000000-0005-0000-0000-0000C3380000}"/>
    <cellStyle name="Normal 20 2 2 4 2 3 3 2 2" xfId="15702" xr:uid="{00000000-0005-0000-0000-0000C4380000}"/>
    <cellStyle name="Normal 20 2 2 4 2 3 3 2 2 2" xfId="28603" xr:uid="{00000000-0005-0000-0000-0000C5380000}"/>
    <cellStyle name="Normal 20 2 2 4 2 3 3 2 3" xfId="19401" xr:uid="{00000000-0005-0000-0000-0000C6380000}"/>
    <cellStyle name="Normal 20 2 2 4 2 3 3 2 4" xfId="24905" xr:uid="{00000000-0005-0000-0000-0000C7380000}"/>
    <cellStyle name="Normal 20 2 2 4 2 3 3 2 5" xfId="32306" xr:uid="{00000000-0005-0000-0000-0000C8380000}"/>
    <cellStyle name="Normal 20 2 2 4 2 3 3 2 6" xfId="36008" xr:uid="{00000000-0005-0000-0000-0000C9380000}"/>
    <cellStyle name="Normal 20 2 2 4 2 3 3 2 7" xfId="39720" xr:uid="{00000000-0005-0000-0000-0000CA380000}"/>
    <cellStyle name="Normal 20 2 2 4 2 3 3 2 8" xfId="43427" xr:uid="{00000000-0005-0000-0000-0000CB380000}"/>
    <cellStyle name="Normal 20 2 2 4 2 3 3 2 9" xfId="47130" xr:uid="{00000000-0005-0000-0000-0000CC380000}"/>
    <cellStyle name="Normal 20 2 2 4 2 3 3 3" xfId="10190" xr:uid="{00000000-0005-0000-0000-0000CD380000}"/>
    <cellStyle name="Normal 20 2 2 4 2 3 3 3 2" xfId="23099" xr:uid="{00000000-0005-0000-0000-0000CE380000}"/>
    <cellStyle name="Normal 20 2 2 4 2 3 3 4" xfId="13809" xr:uid="{00000000-0005-0000-0000-0000CF380000}"/>
    <cellStyle name="Normal 20 2 2 4 2 3 3 4 2" xfId="26711" xr:uid="{00000000-0005-0000-0000-0000D0380000}"/>
    <cellStyle name="Normal 20 2 2 4 2 3 3 5" xfId="17595" xr:uid="{00000000-0005-0000-0000-0000D1380000}"/>
    <cellStyle name="Normal 20 2 2 4 2 3 3 6" xfId="21207" xr:uid="{00000000-0005-0000-0000-0000D2380000}"/>
    <cellStyle name="Normal 20 2 2 4 2 3 3 7" xfId="30500" xr:uid="{00000000-0005-0000-0000-0000D3380000}"/>
    <cellStyle name="Normal 20 2 2 4 2 3 3 8" xfId="34202" xr:uid="{00000000-0005-0000-0000-0000D4380000}"/>
    <cellStyle name="Normal 20 2 2 4 2 3 3 9" xfId="37914" xr:uid="{00000000-0005-0000-0000-0000D5380000}"/>
    <cellStyle name="Normal 20 2 2 4 2 3 4" xfId="8963" xr:uid="{00000000-0005-0000-0000-0000D6380000}"/>
    <cellStyle name="Normal 20 2 2 4 2 3 4 10" xfId="42309" xr:uid="{00000000-0005-0000-0000-0000D7380000}"/>
    <cellStyle name="Normal 20 2 2 4 2 3 4 11" xfId="46012" xr:uid="{00000000-0005-0000-0000-0000D8380000}"/>
    <cellStyle name="Normal 20 2 2 4 2 3 4 12" xfId="49715" xr:uid="{00000000-0005-0000-0000-0000D9380000}"/>
    <cellStyle name="Normal 20 2 2 4 2 3 4 2" xfId="12684" xr:uid="{00000000-0005-0000-0000-0000DA380000}"/>
    <cellStyle name="Normal 20 2 2 4 2 3 4 2 10" xfId="51521" xr:uid="{00000000-0005-0000-0000-0000DB380000}"/>
    <cellStyle name="Normal 20 2 2 4 2 3 4 2 2" xfId="16390" xr:uid="{00000000-0005-0000-0000-0000DC380000}"/>
    <cellStyle name="Normal 20 2 2 4 2 3 4 2 2 2" xfId="29291" xr:uid="{00000000-0005-0000-0000-0000DD380000}"/>
    <cellStyle name="Normal 20 2 2 4 2 3 4 2 3" xfId="20089" xr:uid="{00000000-0005-0000-0000-0000DE380000}"/>
    <cellStyle name="Normal 20 2 2 4 2 3 4 2 4" xfId="25593" xr:uid="{00000000-0005-0000-0000-0000DF380000}"/>
    <cellStyle name="Normal 20 2 2 4 2 3 4 2 5" xfId="32994" xr:uid="{00000000-0005-0000-0000-0000E0380000}"/>
    <cellStyle name="Normal 20 2 2 4 2 3 4 2 6" xfId="36696" xr:uid="{00000000-0005-0000-0000-0000E1380000}"/>
    <cellStyle name="Normal 20 2 2 4 2 3 4 2 7" xfId="40408" xr:uid="{00000000-0005-0000-0000-0000E2380000}"/>
    <cellStyle name="Normal 20 2 2 4 2 3 4 2 8" xfId="44115" xr:uid="{00000000-0005-0000-0000-0000E3380000}"/>
    <cellStyle name="Normal 20 2 2 4 2 3 4 2 9" xfId="47818" xr:uid="{00000000-0005-0000-0000-0000E4380000}"/>
    <cellStyle name="Normal 20 2 2 4 2 3 4 3" xfId="10878" xr:uid="{00000000-0005-0000-0000-0000E5380000}"/>
    <cellStyle name="Normal 20 2 2 4 2 3 4 3 2" xfId="23787" xr:uid="{00000000-0005-0000-0000-0000E6380000}"/>
    <cellStyle name="Normal 20 2 2 4 2 3 4 4" xfId="14497" xr:uid="{00000000-0005-0000-0000-0000E7380000}"/>
    <cellStyle name="Normal 20 2 2 4 2 3 4 4 2" xfId="27399" xr:uid="{00000000-0005-0000-0000-0000E8380000}"/>
    <cellStyle name="Normal 20 2 2 4 2 3 4 5" xfId="18283" xr:uid="{00000000-0005-0000-0000-0000E9380000}"/>
    <cellStyle name="Normal 20 2 2 4 2 3 4 6" xfId="21895" xr:uid="{00000000-0005-0000-0000-0000EA380000}"/>
    <cellStyle name="Normal 20 2 2 4 2 3 4 7" xfId="31188" xr:uid="{00000000-0005-0000-0000-0000EB380000}"/>
    <cellStyle name="Normal 20 2 2 4 2 3 4 8" xfId="34890" xr:uid="{00000000-0005-0000-0000-0000EC380000}"/>
    <cellStyle name="Normal 20 2 2 4 2 3 4 9" xfId="38602" xr:uid="{00000000-0005-0000-0000-0000ED380000}"/>
    <cellStyle name="Normal 20 2 2 4 2 3 5" xfId="11222" xr:uid="{00000000-0005-0000-0000-0000EE380000}"/>
    <cellStyle name="Normal 20 2 2 4 2 3 5 10" xfId="50059" xr:uid="{00000000-0005-0000-0000-0000EF380000}"/>
    <cellStyle name="Normal 20 2 2 4 2 3 5 2" xfId="14928" xr:uid="{00000000-0005-0000-0000-0000F0380000}"/>
    <cellStyle name="Normal 20 2 2 4 2 3 5 2 2" xfId="27829" xr:uid="{00000000-0005-0000-0000-0000F1380000}"/>
    <cellStyle name="Normal 20 2 2 4 2 3 5 3" xfId="18627" xr:uid="{00000000-0005-0000-0000-0000F2380000}"/>
    <cellStyle name="Normal 20 2 2 4 2 3 5 4" xfId="24131" xr:uid="{00000000-0005-0000-0000-0000F3380000}"/>
    <cellStyle name="Normal 20 2 2 4 2 3 5 5" xfId="31532" xr:uid="{00000000-0005-0000-0000-0000F4380000}"/>
    <cellStyle name="Normal 20 2 2 4 2 3 5 6" xfId="35234" xr:uid="{00000000-0005-0000-0000-0000F5380000}"/>
    <cellStyle name="Normal 20 2 2 4 2 3 5 7" xfId="38946" xr:uid="{00000000-0005-0000-0000-0000F6380000}"/>
    <cellStyle name="Normal 20 2 2 4 2 3 5 8" xfId="42653" xr:uid="{00000000-0005-0000-0000-0000F7380000}"/>
    <cellStyle name="Normal 20 2 2 4 2 3 5 9" xfId="46356" xr:uid="{00000000-0005-0000-0000-0000F8380000}"/>
    <cellStyle name="Normal 20 2 2 4 2 3 6" xfId="9416" xr:uid="{00000000-0005-0000-0000-0000F9380000}"/>
    <cellStyle name="Normal 20 2 2 4 2 3 6 2" xfId="22325" xr:uid="{00000000-0005-0000-0000-0000FA380000}"/>
    <cellStyle name="Normal 20 2 2 4 2 3 7" xfId="13035" xr:uid="{00000000-0005-0000-0000-0000FB380000}"/>
    <cellStyle name="Normal 20 2 2 4 2 3 7 2" xfId="25937" xr:uid="{00000000-0005-0000-0000-0000FC380000}"/>
    <cellStyle name="Normal 20 2 2 4 2 3 8" xfId="16821" xr:uid="{00000000-0005-0000-0000-0000FD380000}"/>
    <cellStyle name="Normal 20 2 2 4 2 3 9" xfId="20433" xr:uid="{00000000-0005-0000-0000-0000FE380000}"/>
    <cellStyle name="Normal 20 2 2 4 2 4" xfId="7553" xr:uid="{00000000-0005-0000-0000-0000FF380000}"/>
    <cellStyle name="Normal 20 2 2 4 2 4 10" xfId="29812" xr:uid="{00000000-0005-0000-0000-000000390000}"/>
    <cellStyle name="Normal 20 2 2 4 2 4 11" xfId="33514" xr:uid="{00000000-0005-0000-0000-000001390000}"/>
    <cellStyle name="Normal 20 2 2 4 2 4 12" xfId="37226" xr:uid="{00000000-0005-0000-0000-000002390000}"/>
    <cellStyle name="Normal 20 2 2 4 2 4 13" xfId="40933" xr:uid="{00000000-0005-0000-0000-000003390000}"/>
    <cellStyle name="Normal 20 2 2 4 2 4 14" xfId="44636" xr:uid="{00000000-0005-0000-0000-000004390000}"/>
    <cellStyle name="Normal 20 2 2 4 2 4 15" xfId="48339" xr:uid="{00000000-0005-0000-0000-000005390000}"/>
    <cellStyle name="Normal 20 2 2 4 2 4 2" xfId="8014" xr:uid="{00000000-0005-0000-0000-000006390000}"/>
    <cellStyle name="Normal 20 2 2 4 2 4 2 10" xfId="37656" xr:uid="{00000000-0005-0000-0000-000007390000}"/>
    <cellStyle name="Normal 20 2 2 4 2 4 2 11" xfId="41363" xr:uid="{00000000-0005-0000-0000-000008390000}"/>
    <cellStyle name="Normal 20 2 2 4 2 4 2 12" xfId="45066" xr:uid="{00000000-0005-0000-0000-000009390000}"/>
    <cellStyle name="Normal 20 2 2 4 2 4 2 13" xfId="48769" xr:uid="{00000000-0005-0000-0000-00000A390000}"/>
    <cellStyle name="Normal 20 2 2 4 2 4 2 2" xfId="8790" xr:uid="{00000000-0005-0000-0000-00000B390000}"/>
    <cellStyle name="Normal 20 2 2 4 2 4 2 2 10" xfId="42137" xr:uid="{00000000-0005-0000-0000-00000C390000}"/>
    <cellStyle name="Normal 20 2 2 4 2 4 2 2 11" xfId="45840" xr:uid="{00000000-0005-0000-0000-00000D390000}"/>
    <cellStyle name="Normal 20 2 2 4 2 4 2 2 12" xfId="49543" xr:uid="{00000000-0005-0000-0000-00000E390000}"/>
    <cellStyle name="Normal 20 2 2 4 2 4 2 2 2" xfId="12512" xr:uid="{00000000-0005-0000-0000-00000F390000}"/>
    <cellStyle name="Normal 20 2 2 4 2 4 2 2 2 10" xfId="51349" xr:uid="{00000000-0005-0000-0000-000010390000}"/>
    <cellStyle name="Normal 20 2 2 4 2 4 2 2 2 2" xfId="16218" xr:uid="{00000000-0005-0000-0000-000011390000}"/>
    <cellStyle name="Normal 20 2 2 4 2 4 2 2 2 2 2" xfId="29119" xr:uid="{00000000-0005-0000-0000-000012390000}"/>
    <cellStyle name="Normal 20 2 2 4 2 4 2 2 2 3" xfId="19917" xr:uid="{00000000-0005-0000-0000-000013390000}"/>
    <cellStyle name="Normal 20 2 2 4 2 4 2 2 2 4" xfId="25421" xr:uid="{00000000-0005-0000-0000-000014390000}"/>
    <cellStyle name="Normal 20 2 2 4 2 4 2 2 2 5" xfId="32822" xr:uid="{00000000-0005-0000-0000-000015390000}"/>
    <cellStyle name="Normal 20 2 2 4 2 4 2 2 2 6" xfId="36524" xr:uid="{00000000-0005-0000-0000-000016390000}"/>
    <cellStyle name="Normal 20 2 2 4 2 4 2 2 2 7" xfId="40236" xr:uid="{00000000-0005-0000-0000-000017390000}"/>
    <cellStyle name="Normal 20 2 2 4 2 4 2 2 2 8" xfId="43943" xr:uid="{00000000-0005-0000-0000-000018390000}"/>
    <cellStyle name="Normal 20 2 2 4 2 4 2 2 2 9" xfId="47646" xr:uid="{00000000-0005-0000-0000-000019390000}"/>
    <cellStyle name="Normal 20 2 2 4 2 4 2 2 3" xfId="10706" xr:uid="{00000000-0005-0000-0000-00001A390000}"/>
    <cellStyle name="Normal 20 2 2 4 2 4 2 2 3 2" xfId="23615" xr:uid="{00000000-0005-0000-0000-00001B390000}"/>
    <cellStyle name="Normal 20 2 2 4 2 4 2 2 4" xfId="14325" xr:uid="{00000000-0005-0000-0000-00001C390000}"/>
    <cellStyle name="Normal 20 2 2 4 2 4 2 2 4 2" xfId="27227" xr:uid="{00000000-0005-0000-0000-00001D390000}"/>
    <cellStyle name="Normal 20 2 2 4 2 4 2 2 5" xfId="18111" xr:uid="{00000000-0005-0000-0000-00001E390000}"/>
    <cellStyle name="Normal 20 2 2 4 2 4 2 2 6" xfId="21723" xr:uid="{00000000-0005-0000-0000-00001F390000}"/>
    <cellStyle name="Normal 20 2 2 4 2 4 2 2 7" xfId="31016" xr:uid="{00000000-0005-0000-0000-000020390000}"/>
    <cellStyle name="Normal 20 2 2 4 2 4 2 2 8" xfId="34718" xr:uid="{00000000-0005-0000-0000-000021390000}"/>
    <cellStyle name="Normal 20 2 2 4 2 4 2 2 9" xfId="38430" xr:uid="{00000000-0005-0000-0000-000022390000}"/>
    <cellStyle name="Normal 20 2 2 4 2 4 2 3" xfId="11738" xr:uid="{00000000-0005-0000-0000-000023390000}"/>
    <cellStyle name="Normal 20 2 2 4 2 4 2 3 10" xfId="50575" xr:uid="{00000000-0005-0000-0000-000024390000}"/>
    <cellStyle name="Normal 20 2 2 4 2 4 2 3 2" xfId="15444" xr:uid="{00000000-0005-0000-0000-000025390000}"/>
    <cellStyle name="Normal 20 2 2 4 2 4 2 3 2 2" xfId="28345" xr:uid="{00000000-0005-0000-0000-000026390000}"/>
    <cellStyle name="Normal 20 2 2 4 2 4 2 3 3" xfId="19143" xr:uid="{00000000-0005-0000-0000-000027390000}"/>
    <cellStyle name="Normal 20 2 2 4 2 4 2 3 4" xfId="24647" xr:uid="{00000000-0005-0000-0000-000028390000}"/>
    <cellStyle name="Normal 20 2 2 4 2 4 2 3 5" xfId="32048" xr:uid="{00000000-0005-0000-0000-000029390000}"/>
    <cellStyle name="Normal 20 2 2 4 2 4 2 3 6" xfId="35750" xr:uid="{00000000-0005-0000-0000-00002A390000}"/>
    <cellStyle name="Normal 20 2 2 4 2 4 2 3 7" xfId="39462" xr:uid="{00000000-0005-0000-0000-00002B390000}"/>
    <cellStyle name="Normal 20 2 2 4 2 4 2 3 8" xfId="43169" xr:uid="{00000000-0005-0000-0000-00002C390000}"/>
    <cellStyle name="Normal 20 2 2 4 2 4 2 3 9" xfId="46872" xr:uid="{00000000-0005-0000-0000-00002D390000}"/>
    <cellStyle name="Normal 20 2 2 4 2 4 2 4" xfId="9932" xr:uid="{00000000-0005-0000-0000-00002E390000}"/>
    <cellStyle name="Normal 20 2 2 4 2 4 2 4 2" xfId="22841" xr:uid="{00000000-0005-0000-0000-00002F390000}"/>
    <cellStyle name="Normal 20 2 2 4 2 4 2 5" xfId="13551" xr:uid="{00000000-0005-0000-0000-000030390000}"/>
    <cellStyle name="Normal 20 2 2 4 2 4 2 5 2" xfId="26453" xr:uid="{00000000-0005-0000-0000-000031390000}"/>
    <cellStyle name="Normal 20 2 2 4 2 4 2 6" xfId="17337" xr:uid="{00000000-0005-0000-0000-000032390000}"/>
    <cellStyle name="Normal 20 2 2 4 2 4 2 7" xfId="20949" xr:uid="{00000000-0005-0000-0000-000033390000}"/>
    <cellStyle name="Normal 20 2 2 4 2 4 2 8" xfId="30242" xr:uid="{00000000-0005-0000-0000-000034390000}"/>
    <cellStyle name="Normal 20 2 2 4 2 4 2 9" xfId="33944" xr:uid="{00000000-0005-0000-0000-000035390000}"/>
    <cellStyle name="Normal 20 2 2 4 2 4 3" xfId="8360" xr:uid="{00000000-0005-0000-0000-000036390000}"/>
    <cellStyle name="Normal 20 2 2 4 2 4 3 10" xfId="41707" xr:uid="{00000000-0005-0000-0000-000037390000}"/>
    <cellStyle name="Normal 20 2 2 4 2 4 3 11" xfId="45410" xr:uid="{00000000-0005-0000-0000-000038390000}"/>
    <cellStyle name="Normal 20 2 2 4 2 4 3 12" xfId="49113" xr:uid="{00000000-0005-0000-0000-000039390000}"/>
    <cellStyle name="Normal 20 2 2 4 2 4 3 2" xfId="12082" xr:uid="{00000000-0005-0000-0000-00003A390000}"/>
    <cellStyle name="Normal 20 2 2 4 2 4 3 2 10" xfId="50919" xr:uid="{00000000-0005-0000-0000-00003B390000}"/>
    <cellStyle name="Normal 20 2 2 4 2 4 3 2 2" xfId="15788" xr:uid="{00000000-0005-0000-0000-00003C390000}"/>
    <cellStyle name="Normal 20 2 2 4 2 4 3 2 2 2" xfId="28689" xr:uid="{00000000-0005-0000-0000-00003D390000}"/>
    <cellStyle name="Normal 20 2 2 4 2 4 3 2 3" xfId="19487" xr:uid="{00000000-0005-0000-0000-00003E390000}"/>
    <cellStyle name="Normal 20 2 2 4 2 4 3 2 4" xfId="24991" xr:uid="{00000000-0005-0000-0000-00003F390000}"/>
    <cellStyle name="Normal 20 2 2 4 2 4 3 2 5" xfId="32392" xr:uid="{00000000-0005-0000-0000-000040390000}"/>
    <cellStyle name="Normal 20 2 2 4 2 4 3 2 6" xfId="36094" xr:uid="{00000000-0005-0000-0000-000041390000}"/>
    <cellStyle name="Normal 20 2 2 4 2 4 3 2 7" xfId="39806" xr:uid="{00000000-0005-0000-0000-000042390000}"/>
    <cellStyle name="Normal 20 2 2 4 2 4 3 2 8" xfId="43513" xr:uid="{00000000-0005-0000-0000-000043390000}"/>
    <cellStyle name="Normal 20 2 2 4 2 4 3 2 9" xfId="47216" xr:uid="{00000000-0005-0000-0000-000044390000}"/>
    <cellStyle name="Normal 20 2 2 4 2 4 3 3" xfId="10276" xr:uid="{00000000-0005-0000-0000-000045390000}"/>
    <cellStyle name="Normal 20 2 2 4 2 4 3 3 2" xfId="23185" xr:uid="{00000000-0005-0000-0000-000046390000}"/>
    <cellStyle name="Normal 20 2 2 4 2 4 3 4" xfId="13895" xr:uid="{00000000-0005-0000-0000-000047390000}"/>
    <cellStyle name="Normal 20 2 2 4 2 4 3 4 2" xfId="26797" xr:uid="{00000000-0005-0000-0000-000048390000}"/>
    <cellStyle name="Normal 20 2 2 4 2 4 3 5" xfId="17681" xr:uid="{00000000-0005-0000-0000-000049390000}"/>
    <cellStyle name="Normal 20 2 2 4 2 4 3 6" xfId="21293" xr:uid="{00000000-0005-0000-0000-00004A390000}"/>
    <cellStyle name="Normal 20 2 2 4 2 4 3 7" xfId="30586" xr:uid="{00000000-0005-0000-0000-00004B390000}"/>
    <cellStyle name="Normal 20 2 2 4 2 4 3 8" xfId="34288" xr:uid="{00000000-0005-0000-0000-00004C390000}"/>
    <cellStyle name="Normal 20 2 2 4 2 4 3 9" xfId="38000" xr:uid="{00000000-0005-0000-0000-00004D390000}"/>
    <cellStyle name="Normal 20 2 2 4 2 4 4" xfId="9049" xr:uid="{00000000-0005-0000-0000-00004E390000}"/>
    <cellStyle name="Normal 20 2 2 4 2 4 4 10" xfId="42395" xr:uid="{00000000-0005-0000-0000-00004F390000}"/>
    <cellStyle name="Normal 20 2 2 4 2 4 4 11" xfId="46098" xr:uid="{00000000-0005-0000-0000-000050390000}"/>
    <cellStyle name="Normal 20 2 2 4 2 4 4 12" xfId="49801" xr:uid="{00000000-0005-0000-0000-000051390000}"/>
    <cellStyle name="Normal 20 2 2 4 2 4 4 2" xfId="12770" xr:uid="{00000000-0005-0000-0000-000052390000}"/>
    <cellStyle name="Normal 20 2 2 4 2 4 4 2 10" xfId="51607" xr:uid="{00000000-0005-0000-0000-000053390000}"/>
    <cellStyle name="Normal 20 2 2 4 2 4 4 2 2" xfId="16476" xr:uid="{00000000-0005-0000-0000-000054390000}"/>
    <cellStyle name="Normal 20 2 2 4 2 4 4 2 2 2" xfId="29377" xr:uid="{00000000-0005-0000-0000-000055390000}"/>
    <cellStyle name="Normal 20 2 2 4 2 4 4 2 3" xfId="20175" xr:uid="{00000000-0005-0000-0000-000056390000}"/>
    <cellStyle name="Normal 20 2 2 4 2 4 4 2 4" xfId="25679" xr:uid="{00000000-0005-0000-0000-000057390000}"/>
    <cellStyle name="Normal 20 2 2 4 2 4 4 2 5" xfId="33080" xr:uid="{00000000-0005-0000-0000-000058390000}"/>
    <cellStyle name="Normal 20 2 2 4 2 4 4 2 6" xfId="36782" xr:uid="{00000000-0005-0000-0000-000059390000}"/>
    <cellStyle name="Normal 20 2 2 4 2 4 4 2 7" xfId="40494" xr:uid="{00000000-0005-0000-0000-00005A390000}"/>
    <cellStyle name="Normal 20 2 2 4 2 4 4 2 8" xfId="44201" xr:uid="{00000000-0005-0000-0000-00005B390000}"/>
    <cellStyle name="Normal 20 2 2 4 2 4 4 2 9" xfId="47904" xr:uid="{00000000-0005-0000-0000-00005C390000}"/>
    <cellStyle name="Normal 20 2 2 4 2 4 4 3" xfId="10964" xr:uid="{00000000-0005-0000-0000-00005D390000}"/>
    <cellStyle name="Normal 20 2 2 4 2 4 4 3 2" xfId="23873" xr:uid="{00000000-0005-0000-0000-00005E390000}"/>
    <cellStyle name="Normal 20 2 2 4 2 4 4 4" xfId="14583" xr:uid="{00000000-0005-0000-0000-00005F390000}"/>
    <cellStyle name="Normal 20 2 2 4 2 4 4 4 2" xfId="27485" xr:uid="{00000000-0005-0000-0000-000060390000}"/>
    <cellStyle name="Normal 20 2 2 4 2 4 4 5" xfId="18369" xr:uid="{00000000-0005-0000-0000-000061390000}"/>
    <cellStyle name="Normal 20 2 2 4 2 4 4 6" xfId="21981" xr:uid="{00000000-0005-0000-0000-000062390000}"/>
    <cellStyle name="Normal 20 2 2 4 2 4 4 7" xfId="31274" xr:uid="{00000000-0005-0000-0000-000063390000}"/>
    <cellStyle name="Normal 20 2 2 4 2 4 4 8" xfId="34976" xr:uid="{00000000-0005-0000-0000-000064390000}"/>
    <cellStyle name="Normal 20 2 2 4 2 4 4 9" xfId="38688" xr:uid="{00000000-0005-0000-0000-000065390000}"/>
    <cellStyle name="Normal 20 2 2 4 2 4 5" xfId="11308" xr:uid="{00000000-0005-0000-0000-000066390000}"/>
    <cellStyle name="Normal 20 2 2 4 2 4 5 10" xfId="50145" xr:uid="{00000000-0005-0000-0000-000067390000}"/>
    <cellStyle name="Normal 20 2 2 4 2 4 5 2" xfId="15014" xr:uid="{00000000-0005-0000-0000-000068390000}"/>
    <cellStyle name="Normal 20 2 2 4 2 4 5 2 2" xfId="27915" xr:uid="{00000000-0005-0000-0000-000069390000}"/>
    <cellStyle name="Normal 20 2 2 4 2 4 5 3" xfId="18713" xr:uid="{00000000-0005-0000-0000-00006A390000}"/>
    <cellStyle name="Normal 20 2 2 4 2 4 5 4" xfId="24217" xr:uid="{00000000-0005-0000-0000-00006B390000}"/>
    <cellStyle name="Normal 20 2 2 4 2 4 5 5" xfId="31618" xr:uid="{00000000-0005-0000-0000-00006C390000}"/>
    <cellStyle name="Normal 20 2 2 4 2 4 5 6" xfId="35320" xr:uid="{00000000-0005-0000-0000-00006D390000}"/>
    <cellStyle name="Normal 20 2 2 4 2 4 5 7" xfId="39032" xr:uid="{00000000-0005-0000-0000-00006E390000}"/>
    <cellStyle name="Normal 20 2 2 4 2 4 5 8" xfId="42739" xr:uid="{00000000-0005-0000-0000-00006F390000}"/>
    <cellStyle name="Normal 20 2 2 4 2 4 5 9" xfId="46442" xr:uid="{00000000-0005-0000-0000-000070390000}"/>
    <cellStyle name="Normal 20 2 2 4 2 4 6" xfId="9502" xr:uid="{00000000-0005-0000-0000-000071390000}"/>
    <cellStyle name="Normal 20 2 2 4 2 4 6 2" xfId="22411" xr:uid="{00000000-0005-0000-0000-000072390000}"/>
    <cellStyle name="Normal 20 2 2 4 2 4 7" xfId="13121" xr:uid="{00000000-0005-0000-0000-000073390000}"/>
    <cellStyle name="Normal 20 2 2 4 2 4 7 2" xfId="26023" xr:uid="{00000000-0005-0000-0000-000074390000}"/>
    <cellStyle name="Normal 20 2 2 4 2 4 8" xfId="16907" xr:uid="{00000000-0005-0000-0000-000075390000}"/>
    <cellStyle name="Normal 20 2 2 4 2 4 9" xfId="20519" xr:uid="{00000000-0005-0000-0000-000076390000}"/>
    <cellStyle name="Normal 20 2 2 4 2 5" xfId="7655" xr:uid="{00000000-0005-0000-0000-000077390000}"/>
    <cellStyle name="Normal 20 2 2 4 2 5 10" xfId="29898" xr:uid="{00000000-0005-0000-0000-000078390000}"/>
    <cellStyle name="Normal 20 2 2 4 2 5 11" xfId="33600" xr:uid="{00000000-0005-0000-0000-000079390000}"/>
    <cellStyle name="Normal 20 2 2 4 2 5 12" xfId="37312" xr:uid="{00000000-0005-0000-0000-00007A390000}"/>
    <cellStyle name="Normal 20 2 2 4 2 5 13" xfId="41019" xr:uid="{00000000-0005-0000-0000-00007B390000}"/>
    <cellStyle name="Normal 20 2 2 4 2 5 14" xfId="44722" xr:uid="{00000000-0005-0000-0000-00007C390000}"/>
    <cellStyle name="Normal 20 2 2 4 2 5 15" xfId="48425" xr:uid="{00000000-0005-0000-0000-00007D390000}"/>
    <cellStyle name="Normal 20 2 2 4 2 5 2" xfId="8100" xr:uid="{00000000-0005-0000-0000-00007E390000}"/>
    <cellStyle name="Normal 20 2 2 4 2 5 2 10" xfId="37742" xr:uid="{00000000-0005-0000-0000-00007F390000}"/>
    <cellStyle name="Normal 20 2 2 4 2 5 2 11" xfId="41449" xr:uid="{00000000-0005-0000-0000-000080390000}"/>
    <cellStyle name="Normal 20 2 2 4 2 5 2 12" xfId="45152" xr:uid="{00000000-0005-0000-0000-000081390000}"/>
    <cellStyle name="Normal 20 2 2 4 2 5 2 13" xfId="48855" xr:uid="{00000000-0005-0000-0000-000082390000}"/>
    <cellStyle name="Normal 20 2 2 4 2 5 2 2" xfId="8876" xr:uid="{00000000-0005-0000-0000-000083390000}"/>
    <cellStyle name="Normal 20 2 2 4 2 5 2 2 10" xfId="42223" xr:uid="{00000000-0005-0000-0000-000084390000}"/>
    <cellStyle name="Normal 20 2 2 4 2 5 2 2 11" xfId="45926" xr:uid="{00000000-0005-0000-0000-000085390000}"/>
    <cellStyle name="Normal 20 2 2 4 2 5 2 2 12" xfId="49629" xr:uid="{00000000-0005-0000-0000-000086390000}"/>
    <cellStyle name="Normal 20 2 2 4 2 5 2 2 2" xfId="12598" xr:uid="{00000000-0005-0000-0000-000087390000}"/>
    <cellStyle name="Normal 20 2 2 4 2 5 2 2 2 10" xfId="51435" xr:uid="{00000000-0005-0000-0000-000088390000}"/>
    <cellStyle name="Normal 20 2 2 4 2 5 2 2 2 2" xfId="16304" xr:uid="{00000000-0005-0000-0000-000089390000}"/>
    <cellStyle name="Normal 20 2 2 4 2 5 2 2 2 2 2" xfId="29205" xr:uid="{00000000-0005-0000-0000-00008A390000}"/>
    <cellStyle name="Normal 20 2 2 4 2 5 2 2 2 3" xfId="20003" xr:uid="{00000000-0005-0000-0000-00008B390000}"/>
    <cellStyle name="Normal 20 2 2 4 2 5 2 2 2 4" xfId="25507" xr:uid="{00000000-0005-0000-0000-00008C390000}"/>
    <cellStyle name="Normal 20 2 2 4 2 5 2 2 2 5" xfId="32908" xr:uid="{00000000-0005-0000-0000-00008D390000}"/>
    <cellStyle name="Normal 20 2 2 4 2 5 2 2 2 6" xfId="36610" xr:uid="{00000000-0005-0000-0000-00008E390000}"/>
    <cellStyle name="Normal 20 2 2 4 2 5 2 2 2 7" xfId="40322" xr:uid="{00000000-0005-0000-0000-00008F390000}"/>
    <cellStyle name="Normal 20 2 2 4 2 5 2 2 2 8" xfId="44029" xr:uid="{00000000-0005-0000-0000-000090390000}"/>
    <cellStyle name="Normal 20 2 2 4 2 5 2 2 2 9" xfId="47732" xr:uid="{00000000-0005-0000-0000-000091390000}"/>
    <cellStyle name="Normal 20 2 2 4 2 5 2 2 3" xfId="10792" xr:uid="{00000000-0005-0000-0000-000092390000}"/>
    <cellStyle name="Normal 20 2 2 4 2 5 2 2 3 2" xfId="23701" xr:uid="{00000000-0005-0000-0000-000093390000}"/>
    <cellStyle name="Normal 20 2 2 4 2 5 2 2 4" xfId="14411" xr:uid="{00000000-0005-0000-0000-000094390000}"/>
    <cellStyle name="Normal 20 2 2 4 2 5 2 2 4 2" xfId="27313" xr:uid="{00000000-0005-0000-0000-000095390000}"/>
    <cellStyle name="Normal 20 2 2 4 2 5 2 2 5" xfId="18197" xr:uid="{00000000-0005-0000-0000-000096390000}"/>
    <cellStyle name="Normal 20 2 2 4 2 5 2 2 6" xfId="21809" xr:uid="{00000000-0005-0000-0000-000097390000}"/>
    <cellStyle name="Normal 20 2 2 4 2 5 2 2 7" xfId="31102" xr:uid="{00000000-0005-0000-0000-000098390000}"/>
    <cellStyle name="Normal 20 2 2 4 2 5 2 2 8" xfId="34804" xr:uid="{00000000-0005-0000-0000-000099390000}"/>
    <cellStyle name="Normal 20 2 2 4 2 5 2 2 9" xfId="38516" xr:uid="{00000000-0005-0000-0000-00009A390000}"/>
    <cellStyle name="Normal 20 2 2 4 2 5 2 3" xfId="11824" xr:uid="{00000000-0005-0000-0000-00009B390000}"/>
    <cellStyle name="Normal 20 2 2 4 2 5 2 3 10" xfId="50661" xr:uid="{00000000-0005-0000-0000-00009C390000}"/>
    <cellStyle name="Normal 20 2 2 4 2 5 2 3 2" xfId="15530" xr:uid="{00000000-0005-0000-0000-00009D390000}"/>
    <cellStyle name="Normal 20 2 2 4 2 5 2 3 2 2" xfId="28431" xr:uid="{00000000-0005-0000-0000-00009E390000}"/>
    <cellStyle name="Normal 20 2 2 4 2 5 2 3 3" xfId="19229" xr:uid="{00000000-0005-0000-0000-00009F390000}"/>
    <cellStyle name="Normal 20 2 2 4 2 5 2 3 4" xfId="24733" xr:uid="{00000000-0005-0000-0000-0000A0390000}"/>
    <cellStyle name="Normal 20 2 2 4 2 5 2 3 5" xfId="32134" xr:uid="{00000000-0005-0000-0000-0000A1390000}"/>
    <cellStyle name="Normal 20 2 2 4 2 5 2 3 6" xfId="35836" xr:uid="{00000000-0005-0000-0000-0000A2390000}"/>
    <cellStyle name="Normal 20 2 2 4 2 5 2 3 7" xfId="39548" xr:uid="{00000000-0005-0000-0000-0000A3390000}"/>
    <cellStyle name="Normal 20 2 2 4 2 5 2 3 8" xfId="43255" xr:uid="{00000000-0005-0000-0000-0000A4390000}"/>
    <cellStyle name="Normal 20 2 2 4 2 5 2 3 9" xfId="46958" xr:uid="{00000000-0005-0000-0000-0000A5390000}"/>
    <cellStyle name="Normal 20 2 2 4 2 5 2 4" xfId="10018" xr:uid="{00000000-0005-0000-0000-0000A6390000}"/>
    <cellStyle name="Normal 20 2 2 4 2 5 2 4 2" xfId="22927" xr:uid="{00000000-0005-0000-0000-0000A7390000}"/>
    <cellStyle name="Normal 20 2 2 4 2 5 2 5" xfId="13637" xr:uid="{00000000-0005-0000-0000-0000A8390000}"/>
    <cellStyle name="Normal 20 2 2 4 2 5 2 5 2" xfId="26539" xr:uid="{00000000-0005-0000-0000-0000A9390000}"/>
    <cellStyle name="Normal 20 2 2 4 2 5 2 6" xfId="17423" xr:uid="{00000000-0005-0000-0000-0000AA390000}"/>
    <cellStyle name="Normal 20 2 2 4 2 5 2 7" xfId="21035" xr:uid="{00000000-0005-0000-0000-0000AB390000}"/>
    <cellStyle name="Normal 20 2 2 4 2 5 2 8" xfId="30328" xr:uid="{00000000-0005-0000-0000-0000AC390000}"/>
    <cellStyle name="Normal 20 2 2 4 2 5 2 9" xfId="34030" xr:uid="{00000000-0005-0000-0000-0000AD390000}"/>
    <cellStyle name="Normal 20 2 2 4 2 5 3" xfId="8446" xr:uid="{00000000-0005-0000-0000-0000AE390000}"/>
    <cellStyle name="Normal 20 2 2 4 2 5 3 10" xfId="41793" xr:uid="{00000000-0005-0000-0000-0000AF390000}"/>
    <cellStyle name="Normal 20 2 2 4 2 5 3 11" xfId="45496" xr:uid="{00000000-0005-0000-0000-0000B0390000}"/>
    <cellStyle name="Normal 20 2 2 4 2 5 3 12" xfId="49199" xr:uid="{00000000-0005-0000-0000-0000B1390000}"/>
    <cellStyle name="Normal 20 2 2 4 2 5 3 2" xfId="12168" xr:uid="{00000000-0005-0000-0000-0000B2390000}"/>
    <cellStyle name="Normal 20 2 2 4 2 5 3 2 10" xfId="51005" xr:uid="{00000000-0005-0000-0000-0000B3390000}"/>
    <cellStyle name="Normal 20 2 2 4 2 5 3 2 2" xfId="15874" xr:uid="{00000000-0005-0000-0000-0000B4390000}"/>
    <cellStyle name="Normal 20 2 2 4 2 5 3 2 2 2" xfId="28775" xr:uid="{00000000-0005-0000-0000-0000B5390000}"/>
    <cellStyle name="Normal 20 2 2 4 2 5 3 2 3" xfId="19573" xr:uid="{00000000-0005-0000-0000-0000B6390000}"/>
    <cellStyle name="Normal 20 2 2 4 2 5 3 2 4" xfId="25077" xr:uid="{00000000-0005-0000-0000-0000B7390000}"/>
    <cellStyle name="Normal 20 2 2 4 2 5 3 2 5" xfId="32478" xr:uid="{00000000-0005-0000-0000-0000B8390000}"/>
    <cellStyle name="Normal 20 2 2 4 2 5 3 2 6" xfId="36180" xr:uid="{00000000-0005-0000-0000-0000B9390000}"/>
    <cellStyle name="Normal 20 2 2 4 2 5 3 2 7" xfId="39892" xr:uid="{00000000-0005-0000-0000-0000BA390000}"/>
    <cellStyle name="Normal 20 2 2 4 2 5 3 2 8" xfId="43599" xr:uid="{00000000-0005-0000-0000-0000BB390000}"/>
    <cellStyle name="Normal 20 2 2 4 2 5 3 2 9" xfId="47302" xr:uid="{00000000-0005-0000-0000-0000BC390000}"/>
    <cellStyle name="Normal 20 2 2 4 2 5 3 3" xfId="10362" xr:uid="{00000000-0005-0000-0000-0000BD390000}"/>
    <cellStyle name="Normal 20 2 2 4 2 5 3 3 2" xfId="23271" xr:uid="{00000000-0005-0000-0000-0000BE390000}"/>
    <cellStyle name="Normal 20 2 2 4 2 5 3 4" xfId="13981" xr:uid="{00000000-0005-0000-0000-0000BF390000}"/>
    <cellStyle name="Normal 20 2 2 4 2 5 3 4 2" xfId="26883" xr:uid="{00000000-0005-0000-0000-0000C0390000}"/>
    <cellStyle name="Normal 20 2 2 4 2 5 3 5" xfId="17767" xr:uid="{00000000-0005-0000-0000-0000C1390000}"/>
    <cellStyle name="Normal 20 2 2 4 2 5 3 6" xfId="21379" xr:uid="{00000000-0005-0000-0000-0000C2390000}"/>
    <cellStyle name="Normal 20 2 2 4 2 5 3 7" xfId="30672" xr:uid="{00000000-0005-0000-0000-0000C3390000}"/>
    <cellStyle name="Normal 20 2 2 4 2 5 3 8" xfId="34374" xr:uid="{00000000-0005-0000-0000-0000C4390000}"/>
    <cellStyle name="Normal 20 2 2 4 2 5 3 9" xfId="38086" xr:uid="{00000000-0005-0000-0000-0000C5390000}"/>
    <cellStyle name="Normal 20 2 2 4 2 5 4" xfId="9135" xr:uid="{00000000-0005-0000-0000-0000C6390000}"/>
    <cellStyle name="Normal 20 2 2 4 2 5 4 10" xfId="42481" xr:uid="{00000000-0005-0000-0000-0000C7390000}"/>
    <cellStyle name="Normal 20 2 2 4 2 5 4 11" xfId="46184" xr:uid="{00000000-0005-0000-0000-0000C8390000}"/>
    <cellStyle name="Normal 20 2 2 4 2 5 4 12" xfId="49887" xr:uid="{00000000-0005-0000-0000-0000C9390000}"/>
    <cellStyle name="Normal 20 2 2 4 2 5 4 2" xfId="12856" xr:uid="{00000000-0005-0000-0000-0000CA390000}"/>
    <cellStyle name="Normal 20 2 2 4 2 5 4 2 10" xfId="51693" xr:uid="{00000000-0005-0000-0000-0000CB390000}"/>
    <cellStyle name="Normal 20 2 2 4 2 5 4 2 2" xfId="16562" xr:uid="{00000000-0005-0000-0000-0000CC390000}"/>
    <cellStyle name="Normal 20 2 2 4 2 5 4 2 2 2" xfId="29463" xr:uid="{00000000-0005-0000-0000-0000CD390000}"/>
    <cellStyle name="Normal 20 2 2 4 2 5 4 2 3" xfId="20261" xr:uid="{00000000-0005-0000-0000-0000CE390000}"/>
    <cellStyle name="Normal 20 2 2 4 2 5 4 2 4" xfId="25765" xr:uid="{00000000-0005-0000-0000-0000CF390000}"/>
    <cellStyle name="Normal 20 2 2 4 2 5 4 2 5" xfId="33166" xr:uid="{00000000-0005-0000-0000-0000D0390000}"/>
    <cellStyle name="Normal 20 2 2 4 2 5 4 2 6" xfId="36868" xr:uid="{00000000-0005-0000-0000-0000D1390000}"/>
    <cellStyle name="Normal 20 2 2 4 2 5 4 2 7" xfId="40580" xr:uid="{00000000-0005-0000-0000-0000D2390000}"/>
    <cellStyle name="Normal 20 2 2 4 2 5 4 2 8" xfId="44287" xr:uid="{00000000-0005-0000-0000-0000D3390000}"/>
    <cellStyle name="Normal 20 2 2 4 2 5 4 2 9" xfId="47990" xr:uid="{00000000-0005-0000-0000-0000D4390000}"/>
    <cellStyle name="Normal 20 2 2 4 2 5 4 3" xfId="11050" xr:uid="{00000000-0005-0000-0000-0000D5390000}"/>
    <cellStyle name="Normal 20 2 2 4 2 5 4 3 2" xfId="23959" xr:uid="{00000000-0005-0000-0000-0000D6390000}"/>
    <cellStyle name="Normal 20 2 2 4 2 5 4 4" xfId="14669" xr:uid="{00000000-0005-0000-0000-0000D7390000}"/>
    <cellStyle name="Normal 20 2 2 4 2 5 4 4 2" xfId="27571" xr:uid="{00000000-0005-0000-0000-0000D8390000}"/>
    <cellStyle name="Normal 20 2 2 4 2 5 4 5" xfId="18455" xr:uid="{00000000-0005-0000-0000-0000D9390000}"/>
    <cellStyle name="Normal 20 2 2 4 2 5 4 6" xfId="22067" xr:uid="{00000000-0005-0000-0000-0000DA390000}"/>
    <cellStyle name="Normal 20 2 2 4 2 5 4 7" xfId="31360" xr:uid="{00000000-0005-0000-0000-0000DB390000}"/>
    <cellStyle name="Normal 20 2 2 4 2 5 4 8" xfId="35062" xr:uid="{00000000-0005-0000-0000-0000DC390000}"/>
    <cellStyle name="Normal 20 2 2 4 2 5 4 9" xfId="38774" xr:uid="{00000000-0005-0000-0000-0000DD390000}"/>
    <cellStyle name="Normal 20 2 2 4 2 5 5" xfId="11394" xr:uid="{00000000-0005-0000-0000-0000DE390000}"/>
    <cellStyle name="Normal 20 2 2 4 2 5 5 10" xfId="50231" xr:uid="{00000000-0005-0000-0000-0000DF390000}"/>
    <cellStyle name="Normal 20 2 2 4 2 5 5 2" xfId="15100" xr:uid="{00000000-0005-0000-0000-0000E0390000}"/>
    <cellStyle name="Normal 20 2 2 4 2 5 5 2 2" xfId="28001" xr:uid="{00000000-0005-0000-0000-0000E1390000}"/>
    <cellStyle name="Normal 20 2 2 4 2 5 5 3" xfId="18799" xr:uid="{00000000-0005-0000-0000-0000E2390000}"/>
    <cellStyle name="Normal 20 2 2 4 2 5 5 4" xfId="24303" xr:uid="{00000000-0005-0000-0000-0000E3390000}"/>
    <cellStyle name="Normal 20 2 2 4 2 5 5 5" xfId="31704" xr:uid="{00000000-0005-0000-0000-0000E4390000}"/>
    <cellStyle name="Normal 20 2 2 4 2 5 5 6" xfId="35406" xr:uid="{00000000-0005-0000-0000-0000E5390000}"/>
    <cellStyle name="Normal 20 2 2 4 2 5 5 7" xfId="39118" xr:uid="{00000000-0005-0000-0000-0000E6390000}"/>
    <cellStyle name="Normal 20 2 2 4 2 5 5 8" xfId="42825" xr:uid="{00000000-0005-0000-0000-0000E7390000}"/>
    <cellStyle name="Normal 20 2 2 4 2 5 5 9" xfId="46528" xr:uid="{00000000-0005-0000-0000-0000E8390000}"/>
    <cellStyle name="Normal 20 2 2 4 2 5 6" xfId="9588" xr:uid="{00000000-0005-0000-0000-0000E9390000}"/>
    <cellStyle name="Normal 20 2 2 4 2 5 6 2" xfId="22497" xr:uid="{00000000-0005-0000-0000-0000EA390000}"/>
    <cellStyle name="Normal 20 2 2 4 2 5 7" xfId="13207" xr:uid="{00000000-0005-0000-0000-0000EB390000}"/>
    <cellStyle name="Normal 20 2 2 4 2 5 7 2" xfId="26109" xr:uid="{00000000-0005-0000-0000-0000EC390000}"/>
    <cellStyle name="Normal 20 2 2 4 2 5 8" xfId="16993" xr:uid="{00000000-0005-0000-0000-0000ED390000}"/>
    <cellStyle name="Normal 20 2 2 4 2 5 9" xfId="20605" xr:uid="{00000000-0005-0000-0000-0000EE390000}"/>
    <cellStyle name="Normal 20 2 2 4 2 6" xfId="5592" xr:uid="{00000000-0005-0000-0000-0000EF390000}"/>
    <cellStyle name="Normal 20 2 2 4 2 7" xfId="7750" xr:uid="{00000000-0005-0000-0000-0000F0390000}"/>
    <cellStyle name="Normal 20 2 2 4 2 7 10" xfId="37398" xr:uid="{00000000-0005-0000-0000-0000F1390000}"/>
    <cellStyle name="Normal 20 2 2 4 2 7 11" xfId="41105" xr:uid="{00000000-0005-0000-0000-0000F2390000}"/>
    <cellStyle name="Normal 20 2 2 4 2 7 12" xfId="44808" xr:uid="{00000000-0005-0000-0000-0000F3390000}"/>
    <cellStyle name="Normal 20 2 2 4 2 7 13" xfId="48511" xr:uid="{00000000-0005-0000-0000-0000F4390000}"/>
    <cellStyle name="Normal 20 2 2 4 2 7 2" xfId="8532" xr:uid="{00000000-0005-0000-0000-0000F5390000}"/>
    <cellStyle name="Normal 20 2 2 4 2 7 2 10" xfId="41879" xr:uid="{00000000-0005-0000-0000-0000F6390000}"/>
    <cellStyle name="Normal 20 2 2 4 2 7 2 11" xfId="45582" xr:uid="{00000000-0005-0000-0000-0000F7390000}"/>
    <cellStyle name="Normal 20 2 2 4 2 7 2 12" xfId="49285" xr:uid="{00000000-0005-0000-0000-0000F8390000}"/>
    <cellStyle name="Normal 20 2 2 4 2 7 2 2" xfId="12254" xr:uid="{00000000-0005-0000-0000-0000F9390000}"/>
    <cellStyle name="Normal 20 2 2 4 2 7 2 2 10" xfId="51091" xr:uid="{00000000-0005-0000-0000-0000FA390000}"/>
    <cellStyle name="Normal 20 2 2 4 2 7 2 2 2" xfId="15960" xr:uid="{00000000-0005-0000-0000-0000FB390000}"/>
    <cellStyle name="Normal 20 2 2 4 2 7 2 2 2 2" xfId="28861" xr:uid="{00000000-0005-0000-0000-0000FC390000}"/>
    <cellStyle name="Normal 20 2 2 4 2 7 2 2 3" xfId="19659" xr:uid="{00000000-0005-0000-0000-0000FD390000}"/>
    <cellStyle name="Normal 20 2 2 4 2 7 2 2 4" xfId="25163" xr:uid="{00000000-0005-0000-0000-0000FE390000}"/>
    <cellStyle name="Normal 20 2 2 4 2 7 2 2 5" xfId="32564" xr:uid="{00000000-0005-0000-0000-0000FF390000}"/>
    <cellStyle name="Normal 20 2 2 4 2 7 2 2 6" xfId="36266" xr:uid="{00000000-0005-0000-0000-0000003A0000}"/>
    <cellStyle name="Normal 20 2 2 4 2 7 2 2 7" xfId="39978" xr:uid="{00000000-0005-0000-0000-0000013A0000}"/>
    <cellStyle name="Normal 20 2 2 4 2 7 2 2 8" xfId="43685" xr:uid="{00000000-0005-0000-0000-0000023A0000}"/>
    <cellStyle name="Normal 20 2 2 4 2 7 2 2 9" xfId="47388" xr:uid="{00000000-0005-0000-0000-0000033A0000}"/>
    <cellStyle name="Normal 20 2 2 4 2 7 2 3" xfId="10448" xr:uid="{00000000-0005-0000-0000-0000043A0000}"/>
    <cellStyle name="Normal 20 2 2 4 2 7 2 3 2" xfId="23357" xr:uid="{00000000-0005-0000-0000-0000053A0000}"/>
    <cellStyle name="Normal 20 2 2 4 2 7 2 4" xfId="14067" xr:uid="{00000000-0005-0000-0000-0000063A0000}"/>
    <cellStyle name="Normal 20 2 2 4 2 7 2 4 2" xfId="26969" xr:uid="{00000000-0005-0000-0000-0000073A0000}"/>
    <cellStyle name="Normal 20 2 2 4 2 7 2 5" xfId="17853" xr:uid="{00000000-0005-0000-0000-0000083A0000}"/>
    <cellStyle name="Normal 20 2 2 4 2 7 2 6" xfId="21465" xr:uid="{00000000-0005-0000-0000-0000093A0000}"/>
    <cellStyle name="Normal 20 2 2 4 2 7 2 7" xfId="30758" xr:uid="{00000000-0005-0000-0000-00000A3A0000}"/>
    <cellStyle name="Normal 20 2 2 4 2 7 2 8" xfId="34460" xr:uid="{00000000-0005-0000-0000-00000B3A0000}"/>
    <cellStyle name="Normal 20 2 2 4 2 7 2 9" xfId="38172" xr:uid="{00000000-0005-0000-0000-00000C3A0000}"/>
    <cellStyle name="Normal 20 2 2 4 2 7 3" xfId="11480" xr:uid="{00000000-0005-0000-0000-00000D3A0000}"/>
    <cellStyle name="Normal 20 2 2 4 2 7 3 10" xfId="50317" xr:uid="{00000000-0005-0000-0000-00000E3A0000}"/>
    <cellStyle name="Normal 20 2 2 4 2 7 3 2" xfId="15186" xr:uid="{00000000-0005-0000-0000-00000F3A0000}"/>
    <cellStyle name="Normal 20 2 2 4 2 7 3 2 2" xfId="28087" xr:uid="{00000000-0005-0000-0000-0000103A0000}"/>
    <cellStyle name="Normal 20 2 2 4 2 7 3 3" xfId="18885" xr:uid="{00000000-0005-0000-0000-0000113A0000}"/>
    <cellStyle name="Normal 20 2 2 4 2 7 3 4" xfId="24389" xr:uid="{00000000-0005-0000-0000-0000123A0000}"/>
    <cellStyle name="Normal 20 2 2 4 2 7 3 5" xfId="31790" xr:uid="{00000000-0005-0000-0000-0000133A0000}"/>
    <cellStyle name="Normal 20 2 2 4 2 7 3 6" xfId="35492" xr:uid="{00000000-0005-0000-0000-0000143A0000}"/>
    <cellStyle name="Normal 20 2 2 4 2 7 3 7" xfId="39204" xr:uid="{00000000-0005-0000-0000-0000153A0000}"/>
    <cellStyle name="Normal 20 2 2 4 2 7 3 8" xfId="42911" xr:uid="{00000000-0005-0000-0000-0000163A0000}"/>
    <cellStyle name="Normal 20 2 2 4 2 7 3 9" xfId="46614" xr:uid="{00000000-0005-0000-0000-0000173A0000}"/>
    <cellStyle name="Normal 20 2 2 4 2 7 4" xfId="9674" xr:uid="{00000000-0005-0000-0000-0000183A0000}"/>
    <cellStyle name="Normal 20 2 2 4 2 7 4 2" xfId="22583" xr:uid="{00000000-0005-0000-0000-0000193A0000}"/>
    <cellStyle name="Normal 20 2 2 4 2 7 5" xfId="13293" xr:uid="{00000000-0005-0000-0000-00001A3A0000}"/>
    <cellStyle name="Normal 20 2 2 4 2 7 5 2" xfId="26195" xr:uid="{00000000-0005-0000-0000-00001B3A0000}"/>
    <cellStyle name="Normal 20 2 2 4 2 7 6" xfId="17079" xr:uid="{00000000-0005-0000-0000-00001C3A0000}"/>
    <cellStyle name="Normal 20 2 2 4 2 7 7" xfId="20691" xr:uid="{00000000-0005-0000-0000-00001D3A0000}"/>
    <cellStyle name="Normal 20 2 2 4 2 7 8" xfId="29984" xr:uid="{00000000-0005-0000-0000-00001E3A0000}"/>
    <cellStyle name="Normal 20 2 2 4 2 7 9" xfId="33686" xr:uid="{00000000-0005-0000-0000-00001F3A0000}"/>
    <cellStyle name="Normal 20 2 2 4 2 8" xfId="7838" xr:uid="{00000000-0005-0000-0000-0000203A0000}"/>
    <cellStyle name="Normal 20 2 2 4 2 8 10" xfId="37484" xr:uid="{00000000-0005-0000-0000-0000213A0000}"/>
    <cellStyle name="Normal 20 2 2 4 2 8 11" xfId="41191" xr:uid="{00000000-0005-0000-0000-0000223A0000}"/>
    <cellStyle name="Normal 20 2 2 4 2 8 12" xfId="44894" xr:uid="{00000000-0005-0000-0000-0000233A0000}"/>
    <cellStyle name="Normal 20 2 2 4 2 8 13" xfId="48597" xr:uid="{00000000-0005-0000-0000-0000243A0000}"/>
    <cellStyle name="Normal 20 2 2 4 2 8 2" xfId="8618" xr:uid="{00000000-0005-0000-0000-0000253A0000}"/>
    <cellStyle name="Normal 20 2 2 4 2 8 2 10" xfId="41965" xr:uid="{00000000-0005-0000-0000-0000263A0000}"/>
    <cellStyle name="Normal 20 2 2 4 2 8 2 11" xfId="45668" xr:uid="{00000000-0005-0000-0000-0000273A0000}"/>
    <cellStyle name="Normal 20 2 2 4 2 8 2 12" xfId="49371" xr:uid="{00000000-0005-0000-0000-0000283A0000}"/>
    <cellStyle name="Normal 20 2 2 4 2 8 2 2" xfId="12340" xr:uid="{00000000-0005-0000-0000-0000293A0000}"/>
    <cellStyle name="Normal 20 2 2 4 2 8 2 2 10" xfId="51177" xr:uid="{00000000-0005-0000-0000-00002A3A0000}"/>
    <cellStyle name="Normal 20 2 2 4 2 8 2 2 2" xfId="16046" xr:uid="{00000000-0005-0000-0000-00002B3A0000}"/>
    <cellStyle name="Normal 20 2 2 4 2 8 2 2 2 2" xfId="28947" xr:uid="{00000000-0005-0000-0000-00002C3A0000}"/>
    <cellStyle name="Normal 20 2 2 4 2 8 2 2 3" xfId="19745" xr:uid="{00000000-0005-0000-0000-00002D3A0000}"/>
    <cellStyle name="Normal 20 2 2 4 2 8 2 2 4" xfId="25249" xr:uid="{00000000-0005-0000-0000-00002E3A0000}"/>
    <cellStyle name="Normal 20 2 2 4 2 8 2 2 5" xfId="32650" xr:uid="{00000000-0005-0000-0000-00002F3A0000}"/>
    <cellStyle name="Normal 20 2 2 4 2 8 2 2 6" xfId="36352" xr:uid="{00000000-0005-0000-0000-0000303A0000}"/>
    <cellStyle name="Normal 20 2 2 4 2 8 2 2 7" xfId="40064" xr:uid="{00000000-0005-0000-0000-0000313A0000}"/>
    <cellStyle name="Normal 20 2 2 4 2 8 2 2 8" xfId="43771" xr:uid="{00000000-0005-0000-0000-0000323A0000}"/>
    <cellStyle name="Normal 20 2 2 4 2 8 2 2 9" xfId="47474" xr:uid="{00000000-0005-0000-0000-0000333A0000}"/>
    <cellStyle name="Normal 20 2 2 4 2 8 2 3" xfId="10534" xr:uid="{00000000-0005-0000-0000-0000343A0000}"/>
    <cellStyle name="Normal 20 2 2 4 2 8 2 3 2" xfId="23443" xr:uid="{00000000-0005-0000-0000-0000353A0000}"/>
    <cellStyle name="Normal 20 2 2 4 2 8 2 4" xfId="14153" xr:uid="{00000000-0005-0000-0000-0000363A0000}"/>
    <cellStyle name="Normal 20 2 2 4 2 8 2 4 2" xfId="27055" xr:uid="{00000000-0005-0000-0000-0000373A0000}"/>
    <cellStyle name="Normal 20 2 2 4 2 8 2 5" xfId="17939" xr:uid="{00000000-0005-0000-0000-0000383A0000}"/>
    <cellStyle name="Normal 20 2 2 4 2 8 2 6" xfId="21551" xr:uid="{00000000-0005-0000-0000-0000393A0000}"/>
    <cellStyle name="Normal 20 2 2 4 2 8 2 7" xfId="30844" xr:uid="{00000000-0005-0000-0000-00003A3A0000}"/>
    <cellStyle name="Normal 20 2 2 4 2 8 2 8" xfId="34546" xr:uid="{00000000-0005-0000-0000-00003B3A0000}"/>
    <cellStyle name="Normal 20 2 2 4 2 8 2 9" xfId="38258" xr:uid="{00000000-0005-0000-0000-00003C3A0000}"/>
    <cellStyle name="Normal 20 2 2 4 2 8 3" xfId="11566" xr:uid="{00000000-0005-0000-0000-00003D3A0000}"/>
    <cellStyle name="Normal 20 2 2 4 2 8 3 10" xfId="50403" xr:uid="{00000000-0005-0000-0000-00003E3A0000}"/>
    <cellStyle name="Normal 20 2 2 4 2 8 3 2" xfId="15272" xr:uid="{00000000-0005-0000-0000-00003F3A0000}"/>
    <cellStyle name="Normal 20 2 2 4 2 8 3 2 2" xfId="28173" xr:uid="{00000000-0005-0000-0000-0000403A0000}"/>
    <cellStyle name="Normal 20 2 2 4 2 8 3 3" xfId="18971" xr:uid="{00000000-0005-0000-0000-0000413A0000}"/>
    <cellStyle name="Normal 20 2 2 4 2 8 3 4" xfId="24475" xr:uid="{00000000-0005-0000-0000-0000423A0000}"/>
    <cellStyle name="Normal 20 2 2 4 2 8 3 5" xfId="31876" xr:uid="{00000000-0005-0000-0000-0000433A0000}"/>
    <cellStyle name="Normal 20 2 2 4 2 8 3 6" xfId="35578" xr:uid="{00000000-0005-0000-0000-0000443A0000}"/>
    <cellStyle name="Normal 20 2 2 4 2 8 3 7" xfId="39290" xr:uid="{00000000-0005-0000-0000-0000453A0000}"/>
    <cellStyle name="Normal 20 2 2 4 2 8 3 8" xfId="42997" xr:uid="{00000000-0005-0000-0000-0000463A0000}"/>
    <cellStyle name="Normal 20 2 2 4 2 8 3 9" xfId="46700" xr:uid="{00000000-0005-0000-0000-0000473A0000}"/>
    <cellStyle name="Normal 20 2 2 4 2 8 4" xfId="9760" xr:uid="{00000000-0005-0000-0000-0000483A0000}"/>
    <cellStyle name="Normal 20 2 2 4 2 8 4 2" xfId="22669" xr:uid="{00000000-0005-0000-0000-0000493A0000}"/>
    <cellStyle name="Normal 20 2 2 4 2 8 5" xfId="13379" xr:uid="{00000000-0005-0000-0000-00004A3A0000}"/>
    <cellStyle name="Normal 20 2 2 4 2 8 5 2" xfId="26281" xr:uid="{00000000-0005-0000-0000-00004B3A0000}"/>
    <cellStyle name="Normal 20 2 2 4 2 8 6" xfId="17165" xr:uid="{00000000-0005-0000-0000-00004C3A0000}"/>
    <cellStyle name="Normal 20 2 2 4 2 8 7" xfId="20777" xr:uid="{00000000-0005-0000-0000-00004D3A0000}"/>
    <cellStyle name="Normal 20 2 2 4 2 8 8" xfId="30070" xr:uid="{00000000-0005-0000-0000-00004E3A0000}"/>
    <cellStyle name="Normal 20 2 2 4 2 8 9" xfId="33772" xr:uid="{00000000-0005-0000-0000-00004F3A0000}"/>
    <cellStyle name="Normal 20 2 2 4 2 9" xfId="8188" xr:uid="{00000000-0005-0000-0000-0000503A0000}"/>
    <cellStyle name="Normal 20 2 2 4 2 9 10" xfId="41535" xr:uid="{00000000-0005-0000-0000-0000513A0000}"/>
    <cellStyle name="Normal 20 2 2 4 2 9 11" xfId="45238" xr:uid="{00000000-0005-0000-0000-0000523A0000}"/>
    <cellStyle name="Normal 20 2 2 4 2 9 12" xfId="48941" xr:uid="{00000000-0005-0000-0000-0000533A0000}"/>
    <cellStyle name="Normal 20 2 2 4 2 9 2" xfId="11910" xr:uid="{00000000-0005-0000-0000-0000543A0000}"/>
    <cellStyle name="Normal 20 2 2 4 2 9 2 10" xfId="50747" xr:uid="{00000000-0005-0000-0000-0000553A0000}"/>
    <cellStyle name="Normal 20 2 2 4 2 9 2 2" xfId="15616" xr:uid="{00000000-0005-0000-0000-0000563A0000}"/>
    <cellStyle name="Normal 20 2 2 4 2 9 2 2 2" xfId="28517" xr:uid="{00000000-0005-0000-0000-0000573A0000}"/>
    <cellStyle name="Normal 20 2 2 4 2 9 2 3" xfId="19315" xr:uid="{00000000-0005-0000-0000-0000583A0000}"/>
    <cellStyle name="Normal 20 2 2 4 2 9 2 4" xfId="24819" xr:uid="{00000000-0005-0000-0000-0000593A0000}"/>
    <cellStyle name="Normal 20 2 2 4 2 9 2 5" xfId="32220" xr:uid="{00000000-0005-0000-0000-00005A3A0000}"/>
    <cellStyle name="Normal 20 2 2 4 2 9 2 6" xfId="35922" xr:uid="{00000000-0005-0000-0000-00005B3A0000}"/>
    <cellStyle name="Normal 20 2 2 4 2 9 2 7" xfId="39634" xr:uid="{00000000-0005-0000-0000-00005C3A0000}"/>
    <cellStyle name="Normal 20 2 2 4 2 9 2 8" xfId="43341" xr:uid="{00000000-0005-0000-0000-00005D3A0000}"/>
    <cellStyle name="Normal 20 2 2 4 2 9 2 9" xfId="47044" xr:uid="{00000000-0005-0000-0000-00005E3A0000}"/>
    <cellStyle name="Normal 20 2 2 4 2 9 3" xfId="10104" xr:uid="{00000000-0005-0000-0000-00005F3A0000}"/>
    <cellStyle name="Normal 20 2 2 4 2 9 3 2" xfId="23013" xr:uid="{00000000-0005-0000-0000-0000603A0000}"/>
    <cellStyle name="Normal 20 2 2 4 2 9 4" xfId="13723" xr:uid="{00000000-0005-0000-0000-0000613A0000}"/>
    <cellStyle name="Normal 20 2 2 4 2 9 4 2" xfId="26625" xr:uid="{00000000-0005-0000-0000-0000623A0000}"/>
    <cellStyle name="Normal 20 2 2 4 2 9 5" xfId="17509" xr:uid="{00000000-0005-0000-0000-0000633A0000}"/>
    <cellStyle name="Normal 20 2 2 4 2 9 6" xfId="21121" xr:uid="{00000000-0005-0000-0000-0000643A0000}"/>
    <cellStyle name="Normal 20 2 2 4 2 9 7" xfId="30414" xr:uid="{00000000-0005-0000-0000-0000653A0000}"/>
    <cellStyle name="Normal 20 2 2 4 2 9 8" xfId="34116" xr:uid="{00000000-0005-0000-0000-0000663A0000}"/>
    <cellStyle name="Normal 20 2 2 4 2 9 9" xfId="37828" xr:uid="{00000000-0005-0000-0000-0000673A0000}"/>
    <cellStyle name="Normal 20 2 2 4 20" xfId="40674" xr:uid="{00000000-0005-0000-0000-0000683A0000}"/>
    <cellStyle name="Normal 20 2 2 4 21" xfId="44376" xr:uid="{00000000-0005-0000-0000-0000693A0000}"/>
    <cellStyle name="Normal 20 2 2 4 22" xfId="48080" xr:uid="{00000000-0005-0000-0000-00006A3A0000}"/>
    <cellStyle name="Normal 20 2 2 4 3" xfId="5594" xr:uid="{00000000-0005-0000-0000-00006B3A0000}"/>
    <cellStyle name="Normal 20 2 2 4 4" xfId="6956" xr:uid="{00000000-0005-0000-0000-00006C3A0000}"/>
    <cellStyle name="Normal 20 2 2 4 4 10" xfId="29725" xr:uid="{00000000-0005-0000-0000-00006D3A0000}"/>
    <cellStyle name="Normal 20 2 2 4 4 11" xfId="33427" xr:uid="{00000000-0005-0000-0000-00006E3A0000}"/>
    <cellStyle name="Normal 20 2 2 4 4 12" xfId="37137" xr:uid="{00000000-0005-0000-0000-00006F3A0000}"/>
    <cellStyle name="Normal 20 2 2 4 4 13" xfId="40846" xr:uid="{00000000-0005-0000-0000-0000703A0000}"/>
    <cellStyle name="Normal 20 2 2 4 4 14" xfId="44549" xr:uid="{00000000-0005-0000-0000-0000713A0000}"/>
    <cellStyle name="Normal 20 2 2 4 4 15" xfId="48252" xr:uid="{00000000-0005-0000-0000-0000723A0000}"/>
    <cellStyle name="Normal 20 2 2 4 4 2" xfId="7926" xr:uid="{00000000-0005-0000-0000-0000733A0000}"/>
    <cellStyle name="Normal 20 2 2 4 4 2 10" xfId="37569" xr:uid="{00000000-0005-0000-0000-0000743A0000}"/>
    <cellStyle name="Normal 20 2 2 4 4 2 11" xfId="41276" xr:uid="{00000000-0005-0000-0000-0000753A0000}"/>
    <cellStyle name="Normal 20 2 2 4 4 2 12" xfId="44979" xr:uid="{00000000-0005-0000-0000-0000763A0000}"/>
    <cellStyle name="Normal 20 2 2 4 4 2 13" xfId="48682" xr:uid="{00000000-0005-0000-0000-0000773A0000}"/>
    <cellStyle name="Normal 20 2 2 4 4 2 2" xfId="8703" xr:uid="{00000000-0005-0000-0000-0000783A0000}"/>
    <cellStyle name="Normal 20 2 2 4 4 2 2 10" xfId="42050" xr:uid="{00000000-0005-0000-0000-0000793A0000}"/>
    <cellStyle name="Normal 20 2 2 4 4 2 2 11" xfId="45753" xr:uid="{00000000-0005-0000-0000-00007A3A0000}"/>
    <cellStyle name="Normal 20 2 2 4 4 2 2 12" xfId="49456" xr:uid="{00000000-0005-0000-0000-00007B3A0000}"/>
    <cellStyle name="Normal 20 2 2 4 4 2 2 2" xfId="12425" xr:uid="{00000000-0005-0000-0000-00007C3A0000}"/>
    <cellStyle name="Normal 20 2 2 4 4 2 2 2 10" xfId="51262" xr:uid="{00000000-0005-0000-0000-00007D3A0000}"/>
    <cellStyle name="Normal 20 2 2 4 4 2 2 2 2" xfId="16131" xr:uid="{00000000-0005-0000-0000-00007E3A0000}"/>
    <cellStyle name="Normal 20 2 2 4 4 2 2 2 2 2" xfId="29032" xr:uid="{00000000-0005-0000-0000-00007F3A0000}"/>
    <cellStyle name="Normal 20 2 2 4 4 2 2 2 3" xfId="19830" xr:uid="{00000000-0005-0000-0000-0000803A0000}"/>
    <cellStyle name="Normal 20 2 2 4 4 2 2 2 4" xfId="25334" xr:uid="{00000000-0005-0000-0000-0000813A0000}"/>
    <cellStyle name="Normal 20 2 2 4 4 2 2 2 5" xfId="32735" xr:uid="{00000000-0005-0000-0000-0000823A0000}"/>
    <cellStyle name="Normal 20 2 2 4 4 2 2 2 6" xfId="36437" xr:uid="{00000000-0005-0000-0000-0000833A0000}"/>
    <cellStyle name="Normal 20 2 2 4 4 2 2 2 7" xfId="40149" xr:uid="{00000000-0005-0000-0000-0000843A0000}"/>
    <cellStyle name="Normal 20 2 2 4 4 2 2 2 8" xfId="43856" xr:uid="{00000000-0005-0000-0000-0000853A0000}"/>
    <cellStyle name="Normal 20 2 2 4 4 2 2 2 9" xfId="47559" xr:uid="{00000000-0005-0000-0000-0000863A0000}"/>
    <cellStyle name="Normal 20 2 2 4 4 2 2 3" xfId="10619" xr:uid="{00000000-0005-0000-0000-0000873A0000}"/>
    <cellStyle name="Normal 20 2 2 4 4 2 2 3 2" xfId="23528" xr:uid="{00000000-0005-0000-0000-0000883A0000}"/>
    <cellStyle name="Normal 20 2 2 4 4 2 2 4" xfId="14238" xr:uid="{00000000-0005-0000-0000-0000893A0000}"/>
    <cellStyle name="Normal 20 2 2 4 4 2 2 4 2" xfId="27140" xr:uid="{00000000-0005-0000-0000-00008A3A0000}"/>
    <cellStyle name="Normal 20 2 2 4 4 2 2 5" xfId="18024" xr:uid="{00000000-0005-0000-0000-00008B3A0000}"/>
    <cellStyle name="Normal 20 2 2 4 4 2 2 6" xfId="21636" xr:uid="{00000000-0005-0000-0000-00008C3A0000}"/>
    <cellStyle name="Normal 20 2 2 4 4 2 2 7" xfId="30929" xr:uid="{00000000-0005-0000-0000-00008D3A0000}"/>
    <cellStyle name="Normal 20 2 2 4 4 2 2 8" xfId="34631" xr:uid="{00000000-0005-0000-0000-00008E3A0000}"/>
    <cellStyle name="Normal 20 2 2 4 4 2 2 9" xfId="38343" xr:uid="{00000000-0005-0000-0000-00008F3A0000}"/>
    <cellStyle name="Normal 20 2 2 4 4 2 3" xfId="11651" xr:uid="{00000000-0005-0000-0000-0000903A0000}"/>
    <cellStyle name="Normal 20 2 2 4 4 2 3 10" xfId="50488" xr:uid="{00000000-0005-0000-0000-0000913A0000}"/>
    <cellStyle name="Normal 20 2 2 4 4 2 3 2" xfId="15357" xr:uid="{00000000-0005-0000-0000-0000923A0000}"/>
    <cellStyle name="Normal 20 2 2 4 4 2 3 2 2" xfId="28258" xr:uid="{00000000-0005-0000-0000-0000933A0000}"/>
    <cellStyle name="Normal 20 2 2 4 4 2 3 3" xfId="19056" xr:uid="{00000000-0005-0000-0000-0000943A0000}"/>
    <cellStyle name="Normal 20 2 2 4 4 2 3 4" xfId="24560" xr:uid="{00000000-0005-0000-0000-0000953A0000}"/>
    <cellStyle name="Normal 20 2 2 4 4 2 3 5" xfId="31961" xr:uid="{00000000-0005-0000-0000-0000963A0000}"/>
    <cellStyle name="Normal 20 2 2 4 4 2 3 6" xfId="35663" xr:uid="{00000000-0005-0000-0000-0000973A0000}"/>
    <cellStyle name="Normal 20 2 2 4 4 2 3 7" xfId="39375" xr:uid="{00000000-0005-0000-0000-0000983A0000}"/>
    <cellStyle name="Normal 20 2 2 4 4 2 3 8" xfId="43082" xr:uid="{00000000-0005-0000-0000-0000993A0000}"/>
    <cellStyle name="Normal 20 2 2 4 4 2 3 9" xfId="46785" xr:uid="{00000000-0005-0000-0000-00009A3A0000}"/>
    <cellStyle name="Normal 20 2 2 4 4 2 4" xfId="9845" xr:uid="{00000000-0005-0000-0000-00009B3A0000}"/>
    <cellStyle name="Normal 20 2 2 4 4 2 4 2" xfId="22754" xr:uid="{00000000-0005-0000-0000-00009C3A0000}"/>
    <cellStyle name="Normal 20 2 2 4 4 2 5" xfId="13464" xr:uid="{00000000-0005-0000-0000-00009D3A0000}"/>
    <cellStyle name="Normal 20 2 2 4 4 2 5 2" xfId="26366" xr:uid="{00000000-0005-0000-0000-00009E3A0000}"/>
    <cellStyle name="Normal 20 2 2 4 4 2 6" xfId="17250" xr:uid="{00000000-0005-0000-0000-00009F3A0000}"/>
    <cellStyle name="Normal 20 2 2 4 4 2 7" xfId="20862" xr:uid="{00000000-0005-0000-0000-0000A03A0000}"/>
    <cellStyle name="Normal 20 2 2 4 4 2 8" xfId="30155" xr:uid="{00000000-0005-0000-0000-0000A13A0000}"/>
    <cellStyle name="Normal 20 2 2 4 4 2 9" xfId="33857" xr:uid="{00000000-0005-0000-0000-0000A23A0000}"/>
    <cellStyle name="Normal 20 2 2 4 4 3" xfId="8273" xr:uid="{00000000-0005-0000-0000-0000A33A0000}"/>
    <cellStyle name="Normal 20 2 2 4 4 3 10" xfId="41620" xr:uid="{00000000-0005-0000-0000-0000A43A0000}"/>
    <cellStyle name="Normal 20 2 2 4 4 3 11" xfId="45323" xr:uid="{00000000-0005-0000-0000-0000A53A0000}"/>
    <cellStyle name="Normal 20 2 2 4 4 3 12" xfId="49026" xr:uid="{00000000-0005-0000-0000-0000A63A0000}"/>
    <cellStyle name="Normal 20 2 2 4 4 3 2" xfId="11995" xr:uid="{00000000-0005-0000-0000-0000A73A0000}"/>
    <cellStyle name="Normal 20 2 2 4 4 3 2 10" xfId="50832" xr:uid="{00000000-0005-0000-0000-0000A83A0000}"/>
    <cellStyle name="Normal 20 2 2 4 4 3 2 2" xfId="15701" xr:uid="{00000000-0005-0000-0000-0000A93A0000}"/>
    <cellStyle name="Normal 20 2 2 4 4 3 2 2 2" xfId="28602" xr:uid="{00000000-0005-0000-0000-0000AA3A0000}"/>
    <cellStyle name="Normal 20 2 2 4 4 3 2 3" xfId="19400" xr:uid="{00000000-0005-0000-0000-0000AB3A0000}"/>
    <cellStyle name="Normal 20 2 2 4 4 3 2 4" xfId="24904" xr:uid="{00000000-0005-0000-0000-0000AC3A0000}"/>
    <cellStyle name="Normal 20 2 2 4 4 3 2 5" xfId="32305" xr:uid="{00000000-0005-0000-0000-0000AD3A0000}"/>
    <cellStyle name="Normal 20 2 2 4 4 3 2 6" xfId="36007" xr:uid="{00000000-0005-0000-0000-0000AE3A0000}"/>
    <cellStyle name="Normal 20 2 2 4 4 3 2 7" xfId="39719" xr:uid="{00000000-0005-0000-0000-0000AF3A0000}"/>
    <cellStyle name="Normal 20 2 2 4 4 3 2 8" xfId="43426" xr:uid="{00000000-0005-0000-0000-0000B03A0000}"/>
    <cellStyle name="Normal 20 2 2 4 4 3 2 9" xfId="47129" xr:uid="{00000000-0005-0000-0000-0000B13A0000}"/>
    <cellStyle name="Normal 20 2 2 4 4 3 3" xfId="10189" xr:uid="{00000000-0005-0000-0000-0000B23A0000}"/>
    <cellStyle name="Normal 20 2 2 4 4 3 3 2" xfId="23098" xr:uid="{00000000-0005-0000-0000-0000B33A0000}"/>
    <cellStyle name="Normal 20 2 2 4 4 3 4" xfId="13808" xr:uid="{00000000-0005-0000-0000-0000B43A0000}"/>
    <cellStyle name="Normal 20 2 2 4 4 3 4 2" xfId="26710" xr:uid="{00000000-0005-0000-0000-0000B53A0000}"/>
    <cellStyle name="Normal 20 2 2 4 4 3 5" xfId="17594" xr:uid="{00000000-0005-0000-0000-0000B63A0000}"/>
    <cellStyle name="Normal 20 2 2 4 4 3 6" xfId="21206" xr:uid="{00000000-0005-0000-0000-0000B73A0000}"/>
    <cellStyle name="Normal 20 2 2 4 4 3 7" xfId="30499" xr:uid="{00000000-0005-0000-0000-0000B83A0000}"/>
    <cellStyle name="Normal 20 2 2 4 4 3 8" xfId="34201" xr:uid="{00000000-0005-0000-0000-0000B93A0000}"/>
    <cellStyle name="Normal 20 2 2 4 4 3 9" xfId="37913" xr:uid="{00000000-0005-0000-0000-0000BA3A0000}"/>
    <cellStyle name="Normal 20 2 2 4 4 4" xfId="8962" xr:uid="{00000000-0005-0000-0000-0000BB3A0000}"/>
    <cellStyle name="Normal 20 2 2 4 4 4 10" xfId="42308" xr:uid="{00000000-0005-0000-0000-0000BC3A0000}"/>
    <cellStyle name="Normal 20 2 2 4 4 4 11" xfId="46011" xr:uid="{00000000-0005-0000-0000-0000BD3A0000}"/>
    <cellStyle name="Normal 20 2 2 4 4 4 12" xfId="49714" xr:uid="{00000000-0005-0000-0000-0000BE3A0000}"/>
    <cellStyle name="Normal 20 2 2 4 4 4 2" xfId="12683" xr:uid="{00000000-0005-0000-0000-0000BF3A0000}"/>
    <cellStyle name="Normal 20 2 2 4 4 4 2 10" xfId="51520" xr:uid="{00000000-0005-0000-0000-0000C03A0000}"/>
    <cellStyle name="Normal 20 2 2 4 4 4 2 2" xfId="16389" xr:uid="{00000000-0005-0000-0000-0000C13A0000}"/>
    <cellStyle name="Normal 20 2 2 4 4 4 2 2 2" xfId="29290" xr:uid="{00000000-0005-0000-0000-0000C23A0000}"/>
    <cellStyle name="Normal 20 2 2 4 4 4 2 3" xfId="20088" xr:uid="{00000000-0005-0000-0000-0000C33A0000}"/>
    <cellStyle name="Normal 20 2 2 4 4 4 2 4" xfId="25592" xr:uid="{00000000-0005-0000-0000-0000C43A0000}"/>
    <cellStyle name="Normal 20 2 2 4 4 4 2 5" xfId="32993" xr:uid="{00000000-0005-0000-0000-0000C53A0000}"/>
    <cellStyle name="Normal 20 2 2 4 4 4 2 6" xfId="36695" xr:uid="{00000000-0005-0000-0000-0000C63A0000}"/>
    <cellStyle name="Normal 20 2 2 4 4 4 2 7" xfId="40407" xr:uid="{00000000-0005-0000-0000-0000C73A0000}"/>
    <cellStyle name="Normal 20 2 2 4 4 4 2 8" xfId="44114" xr:uid="{00000000-0005-0000-0000-0000C83A0000}"/>
    <cellStyle name="Normal 20 2 2 4 4 4 2 9" xfId="47817" xr:uid="{00000000-0005-0000-0000-0000C93A0000}"/>
    <cellStyle name="Normal 20 2 2 4 4 4 3" xfId="10877" xr:uid="{00000000-0005-0000-0000-0000CA3A0000}"/>
    <cellStyle name="Normal 20 2 2 4 4 4 3 2" xfId="23786" xr:uid="{00000000-0005-0000-0000-0000CB3A0000}"/>
    <cellStyle name="Normal 20 2 2 4 4 4 4" xfId="14496" xr:uid="{00000000-0005-0000-0000-0000CC3A0000}"/>
    <cellStyle name="Normal 20 2 2 4 4 4 4 2" xfId="27398" xr:uid="{00000000-0005-0000-0000-0000CD3A0000}"/>
    <cellStyle name="Normal 20 2 2 4 4 4 5" xfId="18282" xr:uid="{00000000-0005-0000-0000-0000CE3A0000}"/>
    <cellStyle name="Normal 20 2 2 4 4 4 6" xfId="21894" xr:uid="{00000000-0005-0000-0000-0000CF3A0000}"/>
    <cellStyle name="Normal 20 2 2 4 4 4 7" xfId="31187" xr:uid="{00000000-0005-0000-0000-0000D03A0000}"/>
    <cellStyle name="Normal 20 2 2 4 4 4 8" xfId="34889" xr:uid="{00000000-0005-0000-0000-0000D13A0000}"/>
    <cellStyle name="Normal 20 2 2 4 4 4 9" xfId="38601" xr:uid="{00000000-0005-0000-0000-0000D23A0000}"/>
    <cellStyle name="Normal 20 2 2 4 4 5" xfId="11221" xr:uid="{00000000-0005-0000-0000-0000D33A0000}"/>
    <cellStyle name="Normal 20 2 2 4 4 5 10" xfId="50058" xr:uid="{00000000-0005-0000-0000-0000D43A0000}"/>
    <cellStyle name="Normal 20 2 2 4 4 5 2" xfId="14927" xr:uid="{00000000-0005-0000-0000-0000D53A0000}"/>
    <cellStyle name="Normal 20 2 2 4 4 5 2 2" xfId="27828" xr:uid="{00000000-0005-0000-0000-0000D63A0000}"/>
    <cellStyle name="Normal 20 2 2 4 4 5 3" xfId="18626" xr:uid="{00000000-0005-0000-0000-0000D73A0000}"/>
    <cellStyle name="Normal 20 2 2 4 4 5 4" xfId="24130" xr:uid="{00000000-0005-0000-0000-0000D83A0000}"/>
    <cellStyle name="Normal 20 2 2 4 4 5 5" xfId="31531" xr:uid="{00000000-0005-0000-0000-0000D93A0000}"/>
    <cellStyle name="Normal 20 2 2 4 4 5 6" xfId="35233" xr:uid="{00000000-0005-0000-0000-0000DA3A0000}"/>
    <cellStyle name="Normal 20 2 2 4 4 5 7" xfId="38945" xr:uid="{00000000-0005-0000-0000-0000DB3A0000}"/>
    <cellStyle name="Normal 20 2 2 4 4 5 8" xfId="42652" xr:uid="{00000000-0005-0000-0000-0000DC3A0000}"/>
    <cellStyle name="Normal 20 2 2 4 4 5 9" xfId="46355" xr:uid="{00000000-0005-0000-0000-0000DD3A0000}"/>
    <cellStyle name="Normal 20 2 2 4 4 6" xfId="9415" xr:uid="{00000000-0005-0000-0000-0000DE3A0000}"/>
    <cellStyle name="Normal 20 2 2 4 4 6 2" xfId="22324" xr:uid="{00000000-0005-0000-0000-0000DF3A0000}"/>
    <cellStyle name="Normal 20 2 2 4 4 7" xfId="13034" xr:uid="{00000000-0005-0000-0000-0000E03A0000}"/>
    <cellStyle name="Normal 20 2 2 4 4 7 2" xfId="25936" xr:uid="{00000000-0005-0000-0000-0000E13A0000}"/>
    <cellStyle name="Normal 20 2 2 4 4 8" xfId="16820" xr:uid="{00000000-0005-0000-0000-0000E23A0000}"/>
    <cellStyle name="Normal 20 2 2 4 4 9" xfId="20432" xr:uid="{00000000-0005-0000-0000-0000E33A0000}"/>
    <cellStyle name="Normal 20 2 2 4 5" xfId="7552" xr:uid="{00000000-0005-0000-0000-0000E43A0000}"/>
    <cellStyle name="Normal 20 2 2 4 5 10" xfId="29811" xr:uid="{00000000-0005-0000-0000-0000E53A0000}"/>
    <cellStyle name="Normal 20 2 2 4 5 11" xfId="33513" xr:uid="{00000000-0005-0000-0000-0000E63A0000}"/>
    <cellStyle name="Normal 20 2 2 4 5 12" xfId="37225" xr:uid="{00000000-0005-0000-0000-0000E73A0000}"/>
    <cellStyle name="Normal 20 2 2 4 5 13" xfId="40932" xr:uid="{00000000-0005-0000-0000-0000E83A0000}"/>
    <cellStyle name="Normal 20 2 2 4 5 14" xfId="44635" xr:uid="{00000000-0005-0000-0000-0000E93A0000}"/>
    <cellStyle name="Normal 20 2 2 4 5 15" xfId="48338" xr:uid="{00000000-0005-0000-0000-0000EA3A0000}"/>
    <cellStyle name="Normal 20 2 2 4 5 2" xfId="8013" xr:uid="{00000000-0005-0000-0000-0000EB3A0000}"/>
    <cellStyle name="Normal 20 2 2 4 5 2 10" xfId="37655" xr:uid="{00000000-0005-0000-0000-0000EC3A0000}"/>
    <cellStyle name="Normal 20 2 2 4 5 2 11" xfId="41362" xr:uid="{00000000-0005-0000-0000-0000ED3A0000}"/>
    <cellStyle name="Normal 20 2 2 4 5 2 12" xfId="45065" xr:uid="{00000000-0005-0000-0000-0000EE3A0000}"/>
    <cellStyle name="Normal 20 2 2 4 5 2 13" xfId="48768" xr:uid="{00000000-0005-0000-0000-0000EF3A0000}"/>
    <cellStyle name="Normal 20 2 2 4 5 2 2" xfId="8789" xr:uid="{00000000-0005-0000-0000-0000F03A0000}"/>
    <cellStyle name="Normal 20 2 2 4 5 2 2 10" xfId="42136" xr:uid="{00000000-0005-0000-0000-0000F13A0000}"/>
    <cellStyle name="Normal 20 2 2 4 5 2 2 11" xfId="45839" xr:uid="{00000000-0005-0000-0000-0000F23A0000}"/>
    <cellStyle name="Normal 20 2 2 4 5 2 2 12" xfId="49542" xr:uid="{00000000-0005-0000-0000-0000F33A0000}"/>
    <cellStyle name="Normal 20 2 2 4 5 2 2 2" xfId="12511" xr:uid="{00000000-0005-0000-0000-0000F43A0000}"/>
    <cellStyle name="Normal 20 2 2 4 5 2 2 2 10" xfId="51348" xr:uid="{00000000-0005-0000-0000-0000F53A0000}"/>
    <cellStyle name="Normal 20 2 2 4 5 2 2 2 2" xfId="16217" xr:uid="{00000000-0005-0000-0000-0000F63A0000}"/>
    <cellStyle name="Normal 20 2 2 4 5 2 2 2 2 2" xfId="29118" xr:uid="{00000000-0005-0000-0000-0000F73A0000}"/>
    <cellStyle name="Normal 20 2 2 4 5 2 2 2 3" xfId="19916" xr:uid="{00000000-0005-0000-0000-0000F83A0000}"/>
    <cellStyle name="Normal 20 2 2 4 5 2 2 2 4" xfId="25420" xr:uid="{00000000-0005-0000-0000-0000F93A0000}"/>
    <cellStyle name="Normal 20 2 2 4 5 2 2 2 5" xfId="32821" xr:uid="{00000000-0005-0000-0000-0000FA3A0000}"/>
    <cellStyle name="Normal 20 2 2 4 5 2 2 2 6" xfId="36523" xr:uid="{00000000-0005-0000-0000-0000FB3A0000}"/>
    <cellStyle name="Normal 20 2 2 4 5 2 2 2 7" xfId="40235" xr:uid="{00000000-0005-0000-0000-0000FC3A0000}"/>
    <cellStyle name="Normal 20 2 2 4 5 2 2 2 8" xfId="43942" xr:uid="{00000000-0005-0000-0000-0000FD3A0000}"/>
    <cellStyle name="Normal 20 2 2 4 5 2 2 2 9" xfId="47645" xr:uid="{00000000-0005-0000-0000-0000FE3A0000}"/>
    <cellStyle name="Normal 20 2 2 4 5 2 2 3" xfId="10705" xr:uid="{00000000-0005-0000-0000-0000FF3A0000}"/>
    <cellStyle name="Normal 20 2 2 4 5 2 2 3 2" xfId="23614" xr:uid="{00000000-0005-0000-0000-0000003B0000}"/>
    <cellStyle name="Normal 20 2 2 4 5 2 2 4" xfId="14324" xr:uid="{00000000-0005-0000-0000-0000013B0000}"/>
    <cellStyle name="Normal 20 2 2 4 5 2 2 4 2" xfId="27226" xr:uid="{00000000-0005-0000-0000-0000023B0000}"/>
    <cellStyle name="Normal 20 2 2 4 5 2 2 5" xfId="18110" xr:uid="{00000000-0005-0000-0000-0000033B0000}"/>
    <cellStyle name="Normal 20 2 2 4 5 2 2 6" xfId="21722" xr:uid="{00000000-0005-0000-0000-0000043B0000}"/>
    <cellStyle name="Normal 20 2 2 4 5 2 2 7" xfId="31015" xr:uid="{00000000-0005-0000-0000-0000053B0000}"/>
    <cellStyle name="Normal 20 2 2 4 5 2 2 8" xfId="34717" xr:uid="{00000000-0005-0000-0000-0000063B0000}"/>
    <cellStyle name="Normal 20 2 2 4 5 2 2 9" xfId="38429" xr:uid="{00000000-0005-0000-0000-0000073B0000}"/>
    <cellStyle name="Normal 20 2 2 4 5 2 3" xfId="11737" xr:uid="{00000000-0005-0000-0000-0000083B0000}"/>
    <cellStyle name="Normal 20 2 2 4 5 2 3 10" xfId="50574" xr:uid="{00000000-0005-0000-0000-0000093B0000}"/>
    <cellStyle name="Normal 20 2 2 4 5 2 3 2" xfId="15443" xr:uid="{00000000-0005-0000-0000-00000A3B0000}"/>
    <cellStyle name="Normal 20 2 2 4 5 2 3 2 2" xfId="28344" xr:uid="{00000000-0005-0000-0000-00000B3B0000}"/>
    <cellStyle name="Normal 20 2 2 4 5 2 3 3" xfId="19142" xr:uid="{00000000-0005-0000-0000-00000C3B0000}"/>
    <cellStyle name="Normal 20 2 2 4 5 2 3 4" xfId="24646" xr:uid="{00000000-0005-0000-0000-00000D3B0000}"/>
    <cellStyle name="Normal 20 2 2 4 5 2 3 5" xfId="32047" xr:uid="{00000000-0005-0000-0000-00000E3B0000}"/>
    <cellStyle name="Normal 20 2 2 4 5 2 3 6" xfId="35749" xr:uid="{00000000-0005-0000-0000-00000F3B0000}"/>
    <cellStyle name="Normal 20 2 2 4 5 2 3 7" xfId="39461" xr:uid="{00000000-0005-0000-0000-0000103B0000}"/>
    <cellStyle name="Normal 20 2 2 4 5 2 3 8" xfId="43168" xr:uid="{00000000-0005-0000-0000-0000113B0000}"/>
    <cellStyle name="Normal 20 2 2 4 5 2 3 9" xfId="46871" xr:uid="{00000000-0005-0000-0000-0000123B0000}"/>
    <cellStyle name="Normal 20 2 2 4 5 2 4" xfId="9931" xr:uid="{00000000-0005-0000-0000-0000133B0000}"/>
    <cellStyle name="Normal 20 2 2 4 5 2 4 2" xfId="22840" xr:uid="{00000000-0005-0000-0000-0000143B0000}"/>
    <cellStyle name="Normal 20 2 2 4 5 2 5" xfId="13550" xr:uid="{00000000-0005-0000-0000-0000153B0000}"/>
    <cellStyle name="Normal 20 2 2 4 5 2 5 2" xfId="26452" xr:uid="{00000000-0005-0000-0000-0000163B0000}"/>
    <cellStyle name="Normal 20 2 2 4 5 2 6" xfId="17336" xr:uid="{00000000-0005-0000-0000-0000173B0000}"/>
    <cellStyle name="Normal 20 2 2 4 5 2 7" xfId="20948" xr:uid="{00000000-0005-0000-0000-0000183B0000}"/>
    <cellStyle name="Normal 20 2 2 4 5 2 8" xfId="30241" xr:uid="{00000000-0005-0000-0000-0000193B0000}"/>
    <cellStyle name="Normal 20 2 2 4 5 2 9" xfId="33943" xr:uid="{00000000-0005-0000-0000-00001A3B0000}"/>
    <cellStyle name="Normal 20 2 2 4 5 3" xfId="8359" xr:uid="{00000000-0005-0000-0000-00001B3B0000}"/>
    <cellStyle name="Normal 20 2 2 4 5 3 10" xfId="41706" xr:uid="{00000000-0005-0000-0000-00001C3B0000}"/>
    <cellStyle name="Normal 20 2 2 4 5 3 11" xfId="45409" xr:uid="{00000000-0005-0000-0000-00001D3B0000}"/>
    <cellStyle name="Normal 20 2 2 4 5 3 12" xfId="49112" xr:uid="{00000000-0005-0000-0000-00001E3B0000}"/>
    <cellStyle name="Normal 20 2 2 4 5 3 2" xfId="12081" xr:uid="{00000000-0005-0000-0000-00001F3B0000}"/>
    <cellStyle name="Normal 20 2 2 4 5 3 2 10" xfId="50918" xr:uid="{00000000-0005-0000-0000-0000203B0000}"/>
    <cellStyle name="Normal 20 2 2 4 5 3 2 2" xfId="15787" xr:uid="{00000000-0005-0000-0000-0000213B0000}"/>
    <cellStyle name="Normal 20 2 2 4 5 3 2 2 2" xfId="28688" xr:uid="{00000000-0005-0000-0000-0000223B0000}"/>
    <cellStyle name="Normal 20 2 2 4 5 3 2 3" xfId="19486" xr:uid="{00000000-0005-0000-0000-0000233B0000}"/>
    <cellStyle name="Normal 20 2 2 4 5 3 2 4" xfId="24990" xr:uid="{00000000-0005-0000-0000-0000243B0000}"/>
    <cellStyle name="Normal 20 2 2 4 5 3 2 5" xfId="32391" xr:uid="{00000000-0005-0000-0000-0000253B0000}"/>
    <cellStyle name="Normal 20 2 2 4 5 3 2 6" xfId="36093" xr:uid="{00000000-0005-0000-0000-0000263B0000}"/>
    <cellStyle name="Normal 20 2 2 4 5 3 2 7" xfId="39805" xr:uid="{00000000-0005-0000-0000-0000273B0000}"/>
    <cellStyle name="Normal 20 2 2 4 5 3 2 8" xfId="43512" xr:uid="{00000000-0005-0000-0000-0000283B0000}"/>
    <cellStyle name="Normal 20 2 2 4 5 3 2 9" xfId="47215" xr:uid="{00000000-0005-0000-0000-0000293B0000}"/>
    <cellStyle name="Normal 20 2 2 4 5 3 3" xfId="10275" xr:uid="{00000000-0005-0000-0000-00002A3B0000}"/>
    <cellStyle name="Normal 20 2 2 4 5 3 3 2" xfId="23184" xr:uid="{00000000-0005-0000-0000-00002B3B0000}"/>
    <cellStyle name="Normal 20 2 2 4 5 3 4" xfId="13894" xr:uid="{00000000-0005-0000-0000-00002C3B0000}"/>
    <cellStyle name="Normal 20 2 2 4 5 3 4 2" xfId="26796" xr:uid="{00000000-0005-0000-0000-00002D3B0000}"/>
    <cellStyle name="Normal 20 2 2 4 5 3 5" xfId="17680" xr:uid="{00000000-0005-0000-0000-00002E3B0000}"/>
    <cellStyle name="Normal 20 2 2 4 5 3 6" xfId="21292" xr:uid="{00000000-0005-0000-0000-00002F3B0000}"/>
    <cellStyle name="Normal 20 2 2 4 5 3 7" xfId="30585" xr:uid="{00000000-0005-0000-0000-0000303B0000}"/>
    <cellStyle name="Normal 20 2 2 4 5 3 8" xfId="34287" xr:uid="{00000000-0005-0000-0000-0000313B0000}"/>
    <cellStyle name="Normal 20 2 2 4 5 3 9" xfId="37999" xr:uid="{00000000-0005-0000-0000-0000323B0000}"/>
    <cellStyle name="Normal 20 2 2 4 5 4" xfId="9048" xr:uid="{00000000-0005-0000-0000-0000333B0000}"/>
    <cellStyle name="Normal 20 2 2 4 5 4 10" xfId="42394" xr:uid="{00000000-0005-0000-0000-0000343B0000}"/>
    <cellStyle name="Normal 20 2 2 4 5 4 11" xfId="46097" xr:uid="{00000000-0005-0000-0000-0000353B0000}"/>
    <cellStyle name="Normal 20 2 2 4 5 4 12" xfId="49800" xr:uid="{00000000-0005-0000-0000-0000363B0000}"/>
    <cellStyle name="Normal 20 2 2 4 5 4 2" xfId="12769" xr:uid="{00000000-0005-0000-0000-0000373B0000}"/>
    <cellStyle name="Normal 20 2 2 4 5 4 2 10" xfId="51606" xr:uid="{00000000-0005-0000-0000-0000383B0000}"/>
    <cellStyle name="Normal 20 2 2 4 5 4 2 2" xfId="16475" xr:uid="{00000000-0005-0000-0000-0000393B0000}"/>
    <cellStyle name="Normal 20 2 2 4 5 4 2 2 2" xfId="29376" xr:uid="{00000000-0005-0000-0000-00003A3B0000}"/>
    <cellStyle name="Normal 20 2 2 4 5 4 2 3" xfId="20174" xr:uid="{00000000-0005-0000-0000-00003B3B0000}"/>
    <cellStyle name="Normal 20 2 2 4 5 4 2 4" xfId="25678" xr:uid="{00000000-0005-0000-0000-00003C3B0000}"/>
    <cellStyle name="Normal 20 2 2 4 5 4 2 5" xfId="33079" xr:uid="{00000000-0005-0000-0000-00003D3B0000}"/>
    <cellStyle name="Normal 20 2 2 4 5 4 2 6" xfId="36781" xr:uid="{00000000-0005-0000-0000-00003E3B0000}"/>
    <cellStyle name="Normal 20 2 2 4 5 4 2 7" xfId="40493" xr:uid="{00000000-0005-0000-0000-00003F3B0000}"/>
    <cellStyle name="Normal 20 2 2 4 5 4 2 8" xfId="44200" xr:uid="{00000000-0005-0000-0000-0000403B0000}"/>
    <cellStyle name="Normal 20 2 2 4 5 4 2 9" xfId="47903" xr:uid="{00000000-0005-0000-0000-0000413B0000}"/>
    <cellStyle name="Normal 20 2 2 4 5 4 3" xfId="10963" xr:uid="{00000000-0005-0000-0000-0000423B0000}"/>
    <cellStyle name="Normal 20 2 2 4 5 4 3 2" xfId="23872" xr:uid="{00000000-0005-0000-0000-0000433B0000}"/>
    <cellStyle name="Normal 20 2 2 4 5 4 4" xfId="14582" xr:uid="{00000000-0005-0000-0000-0000443B0000}"/>
    <cellStyle name="Normal 20 2 2 4 5 4 4 2" xfId="27484" xr:uid="{00000000-0005-0000-0000-0000453B0000}"/>
    <cellStyle name="Normal 20 2 2 4 5 4 5" xfId="18368" xr:uid="{00000000-0005-0000-0000-0000463B0000}"/>
    <cellStyle name="Normal 20 2 2 4 5 4 6" xfId="21980" xr:uid="{00000000-0005-0000-0000-0000473B0000}"/>
    <cellStyle name="Normal 20 2 2 4 5 4 7" xfId="31273" xr:uid="{00000000-0005-0000-0000-0000483B0000}"/>
    <cellStyle name="Normal 20 2 2 4 5 4 8" xfId="34975" xr:uid="{00000000-0005-0000-0000-0000493B0000}"/>
    <cellStyle name="Normal 20 2 2 4 5 4 9" xfId="38687" xr:uid="{00000000-0005-0000-0000-00004A3B0000}"/>
    <cellStyle name="Normal 20 2 2 4 5 5" xfId="11307" xr:uid="{00000000-0005-0000-0000-00004B3B0000}"/>
    <cellStyle name="Normal 20 2 2 4 5 5 10" xfId="50144" xr:uid="{00000000-0005-0000-0000-00004C3B0000}"/>
    <cellStyle name="Normal 20 2 2 4 5 5 2" xfId="15013" xr:uid="{00000000-0005-0000-0000-00004D3B0000}"/>
    <cellStyle name="Normal 20 2 2 4 5 5 2 2" xfId="27914" xr:uid="{00000000-0005-0000-0000-00004E3B0000}"/>
    <cellStyle name="Normal 20 2 2 4 5 5 3" xfId="18712" xr:uid="{00000000-0005-0000-0000-00004F3B0000}"/>
    <cellStyle name="Normal 20 2 2 4 5 5 4" xfId="24216" xr:uid="{00000000-0005-0000-0000-0000503B0000}"/>
    <cellStyle name="Normal 20 2 2 4 5 5 5" xfId="31617" xr:uid="{00000000-0005-0000-0000-0000513B0000}"/>
    <cellStyle name="Normal 20 2 2 4 5 5 6" xfId="35319" xr:uid="{00000000-0005-0000-0000-0000523B0000}"/>
    <cellStyle name="Normal 20 2 2 4 5 5 7" xfId="39031" xr:uid="{00000000-0005-0000-0000-0000533B0000}"/>
    <cellStyle name="Normal 20 2 2 4 5 5 8" xfId="42738" xr:uid="{00000000-0005-0000-0000-0000543B0000}"/>
    <cellStyle name="Normal 20 2 2 4 5 5 9" xfId="46441" xr:uid="{00000000-0005-0000-0000-0000553B0000}"/>
    <cellStyle name="Normal 20 2 2 4 5 6" xfId="9501" xr:uid="{00000000-0005-0000-0000-0000563B0000}"/>
    <cellStyle name="Normal 20 2 2 4 5 6 2" xfId="22410" xr:uid="{00000000-0005-0000-0000-0000573B0000}"/>
    <cellStyle name="Normal 20 2 2 4 5 7" xfId="13120" xr:uid="{00000000-0005-0000-0000-0000583B0000}"/>
    <cellStyle name="Normal 20 2 2 4 5 7 2" xfId="26022" xr:uid="{00000000-0005-0000-0000-0000593B0000}"/>
    <cellStyle name="Normal 20 2 2 4 5 8" xfId="16906" xr:uid="{00000000-0005-0000-0000-00005A3B0000}"/>
    <cellStyle name="Normal 20 2 2 4 5 9" xfId="20518" xr:uid="{00000000-0005-0000-0000-00005B3B0000}"/>
    <cellStyle name="Normal 20 2 2 4 6" xfId="7654" xr:uid="{00000000-0005-0000-0000-00005C3B0000}"/>
    <cellStyle name="Normal 20 2 2 4 6 10" xfId="29897" xr:uid="{00000000-0005-0000-0000-00005D3B0000}"/>
    <cellStyle name="Normal 20 2 2 4 6 11" xfId="33599" xr:uid="{00000000-0005-0000-0000-00005E3B0000}"/>
    <cellStyle name="Normal 20 2 2 4 6 12" xfId="37311" xr:uid="{00000000-0005-0000-0000-00005F3B0000}"/>
    <cellStyle name="Normal 20 2 2 4 6 13" xfId="41018" xr:uid="{00000000-0005-0000-0000-0000603B0000}"/>
    <cellStyle name="Normal 20 2 2 4 6 14" xfId="44721" xr:uid="{00000000-0005-0000-0000-0000613B0000}"/>
    <cellStyle name="Normal 20 2 2 4 6 15" xfId="48424" xr:uid="{00000000-0005-0000-0000-0000623B0000}"/>
    <cellStyle name="Normal 20 2 2 4 6 2" xfId="8099" xr:uid="{00000000-0005-0000-0000-0000633B0000}"/>
    <cellStyle name="Normal 20 2 2 4 6 2 10" xfId="37741" xr:uid="{00000000-0005-0000-0000-0000643B0000}"/>
    <cellStyle name="Normal 20 2 2 4 6 2 11" xfId="41448" xr:uid="{00000000-0005-0000-0000-0000653B0000}"/>
    <cellStyle name="Normal 20 2 2 4 6 2 12" xfId="45151" xr:uid="{00000000-0005-0000-0000-0000663B0000}"/>
    <cellStyle name="Normal 20 2 2 4 6 2 13" xfId="48854" xr:uid="{00000000-0005-0000-0000-0000673B0000}"/>
    <cellStyle name="Normal 20 2 2 4 6 2 2" xfId="8875" xr:uid="{00000000-0005-0000-0000-0000683B0000}"/>
    <cellStyle name="Normal 20 2 2 4 6 2 2 10" xfId="42222" xr:uid="{00000000-0005-0000-0000-0000693B0000}"/>
    <cellStyle name="Normal 20 2 2 4 6 2 2 11" xfId="45925" xr:uid="{00000000-0005-0000-0000-00006A3B0000}"/>
    <cellStyle name="Normal 20 2 2 4 6 2 2 12" xfId="49628" xr:uid="{00000000-0005-0000-0000-00006B3B0000}"/>
    <cellStyle name="Normal 20 2 2 4 6 2 2 2" xfId="12597" xr:uid="{00000000-0005-0000-0000-00006C3B0000}"/>
    <cellStyle name="Normal 20 2 2 4 6 2 2 2 10" xfId="51434" xr:uid="{00000000-0005-0000-0000-00006D3B0000}"/>
    <cellStyle name="Normal 20 2 2 4 6 2 2 2 2" xfId="16303" xr:uid="{00000000-0005-0000-0000-00006E3B0000}"/>
    <cellStyle name="Normal 20 2 2 4 6 2 2 2 2 2" xfId="29204" xr:uid="{00000000-0005-0000-0000-00006F3B0000}"/>
    <cellStyle name="Normal 20 2 2 4 6 2 2 2 3" xfId="20002" xr:uid="{00000000-0005-0000-0000-0000703B0000}"/>
    <cellStyle name="Normal 20 2 2 4 6 2 2 2 4" xfId="25506" xr:uid="{00000000-0005-0000-0000-0000713B0000}"/>
    <cellStyle name="Normal 20 2 2 4 6 2 2 2 5" xfId="32907" xr:uid="{00000000-0005-0000-0000-0000723B0000}"/>
    <cellStyle name="Normal 20 2 2 4 6 2 2 2 6" xfId="36609" xr:uid="{00000000-0005-0000-0000-0000733B0000}"/>
    <cellStyle name="Normal 20 2 2 4 6 2 2 2 7" xfId="40321" xr:uid="{00000000-0005-0000-0000-0000743B0000}"/>
    <cellStyle name="Normal 20 2 2 4 6 2 2 2 8" xfId="44028" xr:uid="{00000000-0005-0000-0000-0000753B0000}"/>
    <cellStyle name="Normal 20 2 2 4 6 2 2 2 9" xfId="47731" xr:uid="{00000000-0005-0000-0000-0000763B0000}"/>
    <cellStyle name="Normal 20 2 2 4 6 2 2 3" xfId="10791" xr:uid="{00000000-0005-0000-0000-0000773B0000}"/>
    <cellStyle name="Normal 20 2 2 4 6 2 2 3 2" xfId="23700" xr:uid="{00000000-0005-0000-0000-0000783B0000}"/>
    <cellStyle name="Normal 20 2 2 4 6 2 2 4" xfId="14410" xr:uid="{00000000-0005-0000-0000-0000793B0000}"/>
    <cellStyle name="Normal 20 2 2 4 6 2 2 4 2" xfId="27312" xr:uid="{00000000-0005-0000-0000-00007A3B0000}"/>
    <cellStyle name="Normal 20 2 2 4 6 2 2 5" xfId="18196" xr:uid="{00000000-0005-0000-0000-00007B3B0000}"/>
    <cellStyle name="Normal 20 2 2 4 6 2 2 6" xfId="21808" xr:uid="{00000000-0005-0000-0000-00007C3B0000}"/>
    <cellStyle name="Normal 20 2 2 4 6 2 2 7" xfId="31101" xr:uid="{00000000-0005-0000-0000-00007D3B0000}"/>
    <cellStyle name="Normal 20 2 2 4 6 2 2 8" xfId="34803" xr:uid="{00000000-0005-0000-0000-00007E3B0000}"/>
    <cellStyle name="Normal 20 2 2 4 6 2 2 9" xfId="38515" xr:uid="{00000000-0005-0000-0000-00007F3B0000}"/>
    <cellStyle name="Normal 20 2 2 4 6 2 3" xfId="11823" xr:uid="{00000000-0005-0000-0000-0000803B0000}"/>
    <cellStyle name="Normal 20 2 2 4 6 2 3 10" xfId="50660" xr:uid="{00000000-0005-0000-0000-0000813B0000}"/>
    <cellStyle name="Normal 20 2 2 4 6 2 3 2" xfId="15529" xr:uid="{00000000-0005-0000-0000-0000823B0000}"/>
    <cellStyle name="Normal 20 2 2 4 6 2 3 2 2" xfId="28430" xr:uid="{00000000-0005-0000-0000-0000833B0000}"/>
    <cellStyle name="Normal 20 2 2 4 6 2 3 3" xfId="19228" xr:uid="{00000000-0005-0000-0000-0000843B0000}"/>
    <cellStyle name="Normal 20 2 2 4 6 2 3 4" xfId="24732" xr:uid="{00000000-0005-0000-0000-0000853B0000}"/>
    <cellStyle name="Normal 20 2 2 4 6 2 3 5" xfId="32133" xr:uid="{00000000-0005-0000-0000-0000863B0000}"/>
    <cellStyle name="Normal 20 2 2 4 6 2 3 6" xfId="35835" xr:uid="{00000000-0005-0000-0000-0000873B0000}"/>
    <cellStyle name="Normal 20 2 2 4 6 2 3 7" xfId="39547" xr:uid="{00000000-0005-0000-0000-0000883B0000}"/>
    <cellStyle name="Normal 20 2 2 4 6 2 3 8" xfId="43254" xr:uid="{00000000-0005-0000-0000-0000893B0000}"/>
    <cellStyle name="Normal 20 2 2 4 6 2 3 9" xfId="46957" xr:uid="{00000000-0005-0000-0000-00008A3B0000}"/>
    <cellStyle name="Normal 20 2 2 4 6 2 4" xfId="10017" xr:uid="{00000000-0005-0000-0000-00008B3B0000}"/>
    <cellStyle name="Normal 20 2 2 4 6 2 4 2" xfId="22926" xr:uid="{00000000-0005-0000-0000-00008C3B0000}"/>
    <cellStyle name="Normal 20 2 2 4 6 2 5" xfId="13636" xr:uid="{00000000-0005-0000-0000-00008D3B0000}"/>
    <cellStyle name="Normal 20 2 2 4 6 2 5 2" xfId="26538" xr:uid="{00000000-0005-0000-0000-00008E3B0000}"/>
    <cellStyle name="Normal 20 2 2 4 6 2 6" xfId="17422" xr:uid="{00000000-0005-0000-0000-00008F3B0000}"/>
    <cellStyle name="Normal 20 2 2 4 6 2 7" xfId="21034" xr:uid="{00000000-0005-0000-0000-0000903B0000}"/>
    <cellStyle name="Normal 20 2 2 4 6 2 8" xfId="30327" xr:uid="{00000000-0005-0000-0000-0000913B0000}"/>
    <cellStyle name="Normal 20 2 2 4 6 2 9" xfId="34029" xr:uid="{00000000-0005-0000-0000-0000923B0000}"/>
    <cellStyle name="Normal 20 2 2 4 6 3" xfId="8445" xr:uid="{00000000-0005-0000-0000-0000933B0000}"/>
    <cellStyle name="Normal 20 2 2 4 6 3 10" xfId="41792" xr:uid="{00000000-0005-0000-0000-0000943B0000}"/>
    <cellStyle name="Normal 20 2 2 4 6 3 11" xfId="45495" xr:uid="{00000000-0005-0000-0000-0000953B0000}"/>
    <cellStyle name="Normal 20 2 2 4 6 3 12" xfId="49198" xr:uid="{00000000-0005-0000-0000-0000963B0000}"/>
    <cellStyle name="Normal 20 2 2 4 6 3 2" xfId="12167" xr:uid="{00000000-0005-0000-0000-0000973B0000}"/>
    <cellStyle name="Normal 20 2 2 4 6 3 2 10" xfId="51004" xr:uid="{00000000-0005-0000-0000-0000983B0000}"/>
    <cellStyle name="Normal 20 2 2 4 6 3 2 2" xfId="15873" xr:uid="{00000000-0005-0000-0000-0000993B0000}"/>
    <cellStyle name="Normal 20 2 2 4 6 3 2 2 2" xfId="28774" xr:uid="{00000000-0005-0000-0000-00009A3B0000}"/>
    <cellStyle name="Normal 20 2 2 4 6 3 2 3" xfId="19572" xr:uid="{00000000-0005-0000-0000-00009B3B0000}"/>
    <cellStyle name="Normal 20 2 2 4 6 3 2 4" xfId="25076" xr:uid="{00000000-0005-0000-0000-00009C3B0000}"/>
    <cellStyle name="Normal 20 2 2 4 6 3 2 5" xfId="32477" xr:uid="{00000000-0005-0000-0000-00009D3B0000}"/>
    <cellStyle name="Normal 20 2 2 4 6 3 2 6" xfId="36179" xr:uid="{00000000-0005-0000-0000-00009E3B0000}"/>
    <cellStyle name="Normal 20 2 2 4 6 3 2 7" xfId="39891" xr:uid="{00000000-0005-0000-0000-00009F3B0000}"/>
    <cellStyle name="Normal 20 2 2 4 6 3 2 8" xfId="43598" xr:uid="{00000000-0005-0000-0000-0000A03B0000}"/>
    <cellStyle name="Normal 20 2 2 4 6 3 2 9" xfId="47301" xr:uid="{00000000-0005-0000-0000-0000A13B0000}"/>
    <cellStyle name="Normal 20 2 2 4 6 3 3" xfId="10361" xr:uid="{00000000-0005-0000-0000-0000A23B0000}"/>
    <cellStyle name="Normal 20 2 2 4 6 3 3 2" xfId="23270" xr:uid="{00000000-0005-0000-0000-0000A33B0000}"/>
    <cellStyle name="Normal 20 2 2 4 6 3 4" xfId="13980" xr:uid="{00000000-0005-0000-0000-0000A43B0000}"/>
    <cellStyle name="Normal 20 2 2 4 6 3 4 2" xfId="26882" xr:uid="{00000000-0005-0000-0000-0000A53B0000}"/>
    <cellStyle name="Normal 20 2 2 4 6 3 5" xfId="17766" xr:uid="{00000000-0005-0000-0000-0000A63B0000}"/>
    <cellStyle name="Normal 20 2 2 4 6 3 6" xfId="21378" xr:uid="{00000000-0005-0000-0000-0000A73B0000}"/>
    <cellStyle name="Normal 20 2 2 4 6 3 7" xfId="30671" xr:uid="{00000000-0005-0000-0000-0000A83B0000}"/>
    <cellStyle name="Normal 20 2 2 4 6 3 8" xfId="34373" xr:uid="{00000000-0005-0000-0000-0000A93B0000}"/>
    <cellStyle name="Normal 20 2 2 4 6 3 9" xfId="38085" xr:uid="{00000000-0005-0000-0000-0000AA3B0000}"/>
    <cellStyle name="Normal 20 2 2 4 6 4" xfId="9134" xr:uid="{00000000-0005-0000-0000-0000AB3B0000}"/>
    <cellStyle name="Normal 20 2 2 4 6 4 10" xfId="42480" xr:uid="{00000000-0005-0000-0000-0000AC3B0000}"/>
    <cellStyle name="Normal 20 2 2 4 6 4 11" xfId="46183" xr:uid="{00000000-0005-0000-0000-0000AD3B0000}"/>
    <cellStyle name="Normal 20 2 2 4 6 4 12" xfId="49886" xr:uid="{00000000-0005-0000-0000-0000AE3B0000}"/>
    <cellStyle name="Normal 20 2 2 4 6 4 2" xfId="12855" xr:uid="{00000000-0005-0000-0000-0000AF3B0000}"/>
    <cellStyle name="Normal 20 2 2 4 6 4 2 10" xfId="51692" xr:uid="{00000000-0005-0000-0000-0000B03B0000}"/>
    <cellStyle name="Normal 20 2 2 4 6 4 2 2" xfId="16561" xr:uid="{00000000-0005-0000-0000-0000B13B0000}"/>
    <cellStyle name="Normal 20 2 2 4 6 4 2 2 2" xfId="29462" xr:uid="{00000000-0005-0000-0000-0000B23B0000}"/>
    <cellStyle name="Normal 20 2 2 4 6 4 2 3" xfId="20260" xr:uid="{00000000-0005-0000-0000-0000B33B0000}"/>
    <cellStyle name="Normal 20 2 2 4 6 4 2 4" xfId="25764" xr:uid="{00000000-0005-0000-0000-0000B43B0000}"/>
    <cellStyle name="Normal 20 2 2 4 6 4 2 5" xfId="33165" xr:uid="{00000000-0005-0000-0000-0000B53B0000}"/>
    <cellStyle name="Normal 20 2 2 4 6 4 2 6" xfId="36867" xr:uid="{00000000-0005-0000-0000-0000B63B0000}"/>
    <cellStyle name="Normal 20 2 2 4 6 4 2 7" xfId="40579" xr:uid="{00000000-0005-0000-0000-0000B73B0000}"/>
    <cellStyle name="Normal 20 2 2 4 6 4 2 8" xfId="44286" xr:uid="{00000000-0005-0000-0000-0000B83B0000}"/>
    <cellStyle name="Normal 20 2 2 4 6 4 2 9" xfId="47989" xr:uid="{00000000-0005-0000-0000-0000B93B0000}"/>
    <cellStyle name="Normal 20 2 2 4 6 4 3" xfId="11049" xr:uid="{00000000-0005-0000-0000-0000BA3B0000}"/>
    <cellStyle name="Normal 20 2 2 4 6 4 3 2" xfId="23958" xr:uid="{00000000-0005-0000-0000-0000BB3B0000}"/>
    <cellStyle name="Normal 20 2 2 4 6 4 4" xfId="14668" xr:uid="{00000000-0005-0000-0000-0000BC3B0000}"/>
    <cellStyle name="Normal 20 2 2 4 6 4 4 2" xfId="27570" xr:uid="{00000000-0005-0000-0000-0000BD3B0000}"/>
    <cellStyle name="Normal 20 2 2 4 6 4 5" xfId="18454" xr:uid="{00000000-0005-0000-0000-0000BE3B0000}"/>
    <cellStyle name="Normal 20 2 2 4 6 4 6" xfId="22066" xr:uid="{00000000-0005-0000-0000-0000BF3B0000}"/>
    <cellStyle name="Normal 20 2 2 4 6 4 7" xfId="31359" xr:uid="{00000000-0005-0000-0000-0000C03B0000}"/>
    <cellStyle name="Normal 20 2 2 4 6 4 8" xfId="35061" xr:uid="{00000000-0005-0000-0000-0000C13B0000}"/>
    <cellStyle name="Normal 20 2 2 4 6 4 9" xfId="38773" xr:uid="{00000000-0005-0000-0000-0000C23B0000}"/>
    <cellStyle name="Normal 20 2 2 4 6 5" xfId="11393" xr:uid="{00000000-0005-0000-0000-0000C33B0000}"/>
    <cellStyle name="Normal 20 2 2 4 6 5 10" xfId="50230" xr:uid="{00000000-0005-0000-0000-0000C43B0000}"/>
    <cellStyle name="Normal 20 2 2 4 6 5 2" xfId="15099" xr:uid="{00000000-0005-0000-0000-0000C53B0000}"/>
    <cellStyle name="Normal 20 2 2 4 6 5 2 2" xfId="28000" xr:uid="{00000000-0005-0000-0000-0000C63B0000}"/>
    <cellStyle name="Normal 20 2 2 4 6 5 3" xfId="18798" xr:uid="{00000000-0005-0000-0000-0000C73B0000}"/>
    <cellStyle name="Normal 20 2 2 4 6 5 4" xfId="24302" xr:uid="{00000000-0005-0000-0000-0000C83B0000}"/>
    <cellStyle name="Normal 20 2 2 4 6 5 5" xfId="31703" xr:uid="{00000000-0005-0000-0000-0000C93B0000}"/>
    <cellStyle name="Normal 20 2 2 4 6 5 6" xfId="35405" xr:uid="{00000000-0005-0000-0000-0000CA3B0000}"/>
    <cellStyle name="Normal 20 2 2 4 6 5 7" xfId="39117" xr:uid="{00000000-0005-0000-0000-0000CB3B0000}"/>
    <cellStyle name="Normal 20 2 2 4 6 5 8" xfId="42824" xr:uid="{00000000-0005-0000-0000-0000CC3B0000}"/>
    <cellStyle name="Normal 20 2 2 4 6 5 9" xfId="46527" xr:uid="{00000000-0005-0000-0000-0000CD3B0000}"/>
    <cellStyle name="Normal 20 2 2 4 6 6" xfId="9587" xr:uid="{00000000-0005-0000-0000-0000CE3B0000}"/>
    <cellStyle name="Normal 20 2 2 4 6 6 2" xfId="22496" xr:uid="{00000000-0005-0000-0000-0000CF3B0000}"/>
    <cellStyle name="Normal 20 2 2 4 6 7" xfId="13206" xr:uid="{00000000-0005-0000-0000-0000D03B0000}"/>
    <cellStyle name="Normal 20 2 2 4 6 7 2" xfId="26108" xr:uid="{00000000-0005-0000-0000-0000D13B0000}"/>
    <cellStyle name="Normal 20 2 2 4 6 8" xfId="16992" xr:uid="{00000000-0005-0000-0000-0000D23B0000}"/>
    <cellStyle name="Normal 20 2 2 4 6 9" xfId="20604" xr:uid="{00000000-0005-0000-0000-0000D33B0000}"/>
    <cellStyle name="Normal 20 2 2 4 7" xfId="5591" xr:uid="{00000000-0005-0000-0000-0000D43B0000}"/>
    <cellStyle name="Normal 20 2 2 4 8" xfId="7749" xr:uid="{00000000-0005-0000-0000-0000D53B0000}"/>
    <cellStyle name="Normal 20 2 2 4 8 10" xfId="37397" xr:uid="{00000000-0005-0000-0000-0000D63B0000}"/>
    <cellStyle name="Normal 20 2 2 4 8 11" xfId="41104" xr:uid="{00000000-0005-0000-0000-0000D73B0000}"/>
    <cellStyle name="Normal 20 2 2 4 8 12" xfId="44807" xr:uid="{00000000-0005-0000-0000-0000D83B0000}"/>
    <cellStyle name="Normal 20 2 2 4 8 13" xfId="48510" xr:uid="{00000000-0005-0000-0000-0000D93B0000}"/>
    <cellStyle name="Normal 20 2 2 4 8 2" xfId="8531" xr:uid="{00000000-0005-0000-0000-0000DA3B0000}"/>
    <cellStyle name="Normal 20 2 2 4 8 2 10" xfId="41878" xr:uid="{00000000-0005-0000-0000-0000DB3B0000}"/>
    <cellStyle name="Normal 20 2 2 4 8 2 11" xfId="45581" xr:uid="{00000000-0005-0000-0000-0000DC3B0000}"/>
    <cellStyle name="Normal 20 2 2 4 8 2 12" xfId="49284" xr:uid="{00000000-0005-0000-0000-0000DD3B0000}"/>
    <cellStyle name="Normal 20 2 2 4 8 2 2" xfId="12253" xr:uid="{00000000-0005-0000-0000-0000DE3B0000}"/>
    <cellStyle name="Normal 20 2 2 4 8 2 2 10" xfId="51090" xr:uid="{00000000-0005-0000-0000-0000DF3B0000}"/>
    <cellStyle name="Normal 20 2 2 4 8 2 2 2" xfId="15959" xr:uid="{00000000-0005-0000-0000-0000E03B0000}"/>
    <cellStyle name="Normal 20 2 2 4 8 2 2 2 2" xfId="28860" xr:uid="{00000000-0005-0000-0000-0000E13B0000}"/>
    <cellStyle name="Normal 20 2 2 4 8 2 2 3" xfId="19658" xr:uid="{00000000-0005-0000-0000-0000E23B0000}"/>
    <cellStyle name="Normal 20 2 2 4 8 2 2 4" xfId="25162" xr:uid="{00000000-0005-0000-0000-0000E33B0000}"/>
    <cellStyle name="Normal 20 2 2 4 8 2 2 5" xfId="32563" xr:uid="{00000000-0005-0000-0000-0000E43B0000}"/>
    <cellStyle name="Normal 20 2 2 4 8 2 2 6" xfId="36265" xr:uid="{00000000-0005-0000-0000-0000E53B0000}"/>
    <cellStyle name="Normal 20 2 2 4 8 2 2 7" xfId="39977" xr:uid="{00000000-0005-0000-0000-0000E63B0000}"/>
    <cellStyle name="Normal 20 2 2 4 8 2 2 8" xfId="43684" xr:uid="{00000000-0005-0000-0000-0000E73B0000}"/>
    <cellStyle name="Normal 20 2 2 4 8 2 2 9" xfId="47387" xr:uid="{00000000-0005-0000-0000-0000E83B0000}"/>
    <cellStyle name="Normal 20 2 2 4 8 2 3" xfId="10447" xr:uid="{00000000-0005-0000-0000-0000E93B0000}"/>
    <cellStyle name="Normal 20 2 2 4 8 2 3 2" xfId="23356" xr:uid="{00000000-0005-0000-0000-0000EA3B0000}"/>
    <cellStyle name="Normal 20 2 2 4 8 2 4" xfId="14066" xr:uid="{00000000-0005-0000-0000-0000EB3B0000}"/>
    <cellStyle name="Normal 20 2 2 4 8 2 4 2" xfId="26968" xr:uid="{00000000-0005-0000-0000-0000EC3B0000}"/>
    <cellStyle name="Normal 20 2 2 4 8 2 5" xfId="17852" xr:uid="{00000000-0005-0000-0000-0000ED3B0000}"/>
    <cellStyle name="Normal 20 2 2 4 8 2 6" xfId="21464" xr:uid="{00000000-0005-0000-0000-0000EE3B0000}"/>
    <cellStyle name="Normal 20 2 2 4 8 2 7" xfId="30757" xr:uid="{00000000-0005-0000-0000-0000EF3B0000}"/>
    <cellStyle name="Normal 20 2 2 4 8 2 8" xfId="34459" xr:uid="{00000000-0005-0000-0000-0000F03B0000}"/>
    <cellStyle name="Normal 20 2 2 4 8 2 9" xfId="38171" xr:uid="{00000000-0005-0000-0000-0000F13B0000}"/>
    <cellStyle name="Normal 20 2 2 4 8 3" xfId="11479" xr:uid="{00000000-0005-0000-0000-0000F23B0000}"/>
    <cellStyle name="Normal 20 2 2 4 8 3 10" xfId="50316" xr:uid="{00000000-0005-0000-0000-0000F33B0000}"/>
    <cellStyle name="Normal 20 2 2 4 8 3 2" xfId="15185" xr:uid="{00000000-0005-0000-0000-0000F43B0000}"/>
    <cellStyle name="Normal 20 2 2 4 8 3 2 2" xfId="28086" xr:uid="{00000000-0005-0000-0000-0000F53B0000}"/>
    <cellStyle name="Normal 20 2 2 4 8 3 3" xfId="18884" xr:uid="{00000000-0005-0000-0000-0000F63B0000}"/>
    <cellStyle name="Normal 20 2 2 4 8 3 4" xfId="24388" xr:uid="{00000000-0005-0000-0000-0000F73B0000}"/>
    <cellStyle name="Normal 20 2 2 4 8 3 5" xfId="31789" xr:uid="{00000000-0005-0000-0000-0000F83B0000}"/>
    <cellStyle name="Normal 20 2 2 4 8 3 6" xfId="35491" xr:uid="{00000000-0005-0000-0000-0000F93B0000}"/>
    <cellStyle name="Normal 20 2 2 4 8 3 7" xfId="39203" xr:uid="{00000000-0005-0000-0000-0000FA3B0000}"/>
    <cellStyle name="Normal 20 2 2 4 8 3 8" xfId="42910" xr:uid="{00000000-0005-0000-0000-0000FB3B0000}"/>
    <cellStyle name="Normal 20 2 2 4 8 3 9" xfId="46613" xr:uid="{00000000-0005-0000-0000-0000FC3B0000}"/>
    <cellStyle name="Normal 20 2 2 4 8 4" xfId="9673" xr:uid="{00000000-0005-0000-0000-0000FD3B0000}"/>
    <cellStyle name="Normal 20 2 2 4 8 4 2" xfId="22582" xr:uid="{00000000-0005-0000-0000-0000FE3B0000}"/>
    <cellStyle name="Normal 20 2 2 4 8 5" xfId="13292" xr:uid="{00000000-0005-0000-0000-0000FF3B0000}"/>
    <cellStyle name="Normal 20 2 2 4 8 5 2" xfId="26194" xr:uid="{00000000-0005-0000-0000-0000003C0000}"/>
    <cellStyle name="Normal 20 2 2 4 8 6" xfId="17078" xr:uid="{00000000-0005-0000-0000-0000013C0000}"/>
    <cellStyle name="Normal 20 2 2 4 8 7" xfId="20690" xr:uid="{00000000-0005-0000-0000-0000023C0000}"/>
    <cellStyle name="Normal 20 2 2 4 8 8" xfId="29983" xr:uid="{00000000-0005-0000-0000-0000033C0000}"/>
    <cellStyle name="Normal 20 2 2 4 8 9" xfId="33685" xr:uid="{00000000-0005-0000-0000-0000043C0000}"/>
    <cellStyle name="Normal 20 2 2 4 9" xfId="7837" xr:uid="{00000000-0005-0000-0000-0000053C0000}"/>
    <cellStyle name="Normal 20 2 2 4 9 10" xfId="37483" xr:uid="{00000000-0005-0000-0000-0000063C0000}"/>
    <cellStyle name="Normal 20 2 2 4 9 11" xfId="41190" xr:uid="{00000000-0005-0000-0000-0000073C0000}"/>
    <cellStyle name="Normal 20 2 2 4 9 12" xfId="44893" xr:uid="{00000000-0005-0000-0000-0000083C0000}"/>
    <cellStyle name="Normal 20 2 2 4 9 13" xfId="48596" xr:uid="{00000000-0005-0000-0000-0000093C0000}"/>
    <cellStyle name="Normal 20 2 2 4 9 2" xfId="8617" xr:uid="{00000000-0005-0000-0000-00000A3C0000}"/>
    <cellStyle name="Normal 20 2 2 4 9 2 10" xfId="41964" xr:uid="{00000000-0005-0000-0000-00000B3C0000}"/>
    <cellStyle name="Normal 20 2 2 4 9 2 11" xfId="45667" xr:uid="{00000000-0005-0000-0000-00000C3C0000}"/>
    <cellStyle name="Normal 20 2 2 4 9 2 12" xfId="49370" xr:uid="{00000000-0005-0000-0000-00000D3C0000}"/>
    <cellStyle name="Normal 20 2 2 4 9 2 2" xfId="12339" xr:uid="{00000000-0005-0000-0000-00000E3C0000}"/>
    <cellStyle name="Normal 20 2 2 4 9 2 2 10" xfId="51176" xr:uid="{00000000-0005-0000-0000-00000F3C0000}"/>
    <cellStyle name="Normal 20 2 2 4 9 2 2 2" xfId="16045" xr:uid="{00000000-0005-0000-0000-0000103C0000}"/>
    <cellStyle name="Normal 20 2 2 4 9 2 2 2 2" xfId="28946" xr:uid="{00000000-0005-0000-0000-0000113C0000}"/>
    <cellStyle name="Normal 20 2 2 4 9 2 2 3" xfId="19744" xr:uid="{00000000-0005-0000-0000-0000123C0000}"/>
    <cellStyle name="Normal 20 2 2 4 9 2 2 4" xfId="25248" xr:uid="{00000000-0005-0000-0000-0000133C0000}"/>
    <cellStyle name="Normal 20 2 2 4 9 2 2 5" xfId="32649" xr:uid="{00000000-0005-0000-0000-0000143C0000}"/>
    <cellStyle name="Normal 20 2 2 4 9 2 2 6" xfId="36351" xr:uid="{00000000-0005-0000-0000-0000153C0000}"/>
    <cellStyle name="Normal 20 2 2 4 9 2 2 7" xfId="40063" xr:uid="{00000000-0005-0000-0000-0000163C0000}"/>
    <cellStyle name="Normal 20 2 2 4 9 2 2 8" xfId="43770" xr:uid="{00000000-0005-0000-0000-0000173C0000}"/>
    <cellStyle name="Normal 20 2 2 4 9 2 2 9" xfId="47473" xr:uid="{00000000-0005-0000-0000-0000183C0000}"/>
    <cellStyle name="Normal 20 2 2 4 9 2 3" xfId="10533" xr:uid="{00000000-0005-0000-0000-0000193C0000}"/>
    <cellStyle name="Normal 20 2 2 4 9 2 3 2" xfId="23442" xr:uid="{00000000-0005-0000-0000-00001A3C0000}"/>
    <cellStyle name="Normal 20 2 2 4 9 2 4" xfId="14152" xr:uid="{00000000-0005-0000-0000-00001B3C0000}"/>
    <cellStyle name="Normal 20 2 2 4 9 2 4 2" xfId="27054" xr:uid="{00000000-0005-0000-0000-00001C3C0000}"/>
    <cellStyle name="Normal 20 2 2 4 9 2 5" xfId="17938" xr:uid="{00000000-0005-0000-0000-00001D3C0000}"/>
    <cellStyle name="Normal 20 2 2 4 9 2 6" xfId="21550" xr:uid="{00000000-0005-0000-0000-00001E3C0000}"/>
    <cellStyle name="Normal 20 2 2 4 9 2 7" xfId="30843" xr:uid="{00000000-0005-0000-0000-00001F3C0000}"/>
    <cellStyle name="Normal 20 2 2 4 9 2 8" xfId="34545" xr:uid="{00000000-0005-0000-0000-0000203C0000}"/>
    <cellStyle name="Normal 20 2 2 4 9 2 9" xfId="38257" xr:uid="{00000000-0005-0000-0000-0000213C0000}"/>
    <cellStyle name="Normal 20 2 2 4 9 3" xfId="11565" xr:uid="{00000000-0005-0000-0000-0000223C0000}"/>
    <cellStyle name="Normal 20 2 2 4 9 3 10" xfId="50402" xr:uid="{00000000-0005-0000-0000-0000233C0000}"/>
    <cellStyle name="Normal 20 2 2 4 9 3 2" xfId="15271" xr:uid="{00000000-0005-0000-0000-0000243C0000}"/>
    <cellStyle name="Normal 20 2 2 4 9 3 2 2" xfId="28172" xr:uid="{00000000-0005-0000-0000-0000253C0000}"/>
    <cellStyle name="Normal 20 2 2 4 9 3 3" xfId="18970" xr:uid="{00000000-0005-0000-0000-0000263C0000}"/>
    <cellStyle name="Normal 20 2 2 4 9 3 4" xfId="24474" xr:uid="{00000000-0005-0000-0000-0000273C0000}"/>
    <cellStyle name="Normal 20 2 2 4 9 3 5" xfId="31875" xr:uid="{00000000-0005-0000-0000-0000283C0000}"/>
    <cellStyle name="Normal 20 2 2 4 9 3 6" xfId="35577" xr:uid="{00000000-0005-0000-0000-0000293C0000}"/>
    <cellStyle name="Normal 20 2 2 4 9 3 7" xfId="39289" xr:uid="{00000000-0005-0000-0000-00002A3C0000}"/>
    <cellStyle name="Normal 20 2 2 4 9 3 8" xfId="42996" xr:uid="{00000000-0005-0000-0000-00002B3C0000}"/>
    <cellStyle name="Normal 20 2 2 4 9 3 9" xfId="46699" xr:uid="{00000000-0005-0000-0000-00002C3C0000}"/>
    <cellStyle name="Normal 20 2 2 4 9 4" xfId="9759" xr:uid="{00000000-0005-0000-0000-00002D3C0000}"/>
    <cellStyle name="Normal 20 2 2 4 9 4 2" xfId="22668" xr:uid="{00000000-0005-0000-0000-00002E3C0000}"/>
    <cellStyle name="Normal 20 2 2 4 9 5" xfId="13378" xr:uid="{00000000-0005-0000-0000-00002F3C0000}"/>
    <cellStyle name="Normal 20 2 2 4 9 5 2" xfId="26280" xr:uid="{00000000-0005-0000-0000-0000303C0000}"/>
    <cellStyle name="Normal 20 2 2 4 9 6" xfId="17164" xr:uid="{00000000-0005-0000-0000-0000313C0000}"/>
    <cellStyle name="Normal 20 2 2 4 9 7" xfId="20776" xr:uid="{00000000-0005-0000-0000-0000323C0000}"/>
    <cellStyle name="Normal 20 2 2 4 9 8" xfId="30069" xr:uid="{00000000-0005-0000-0000-0000333C0000}"/>
    <cellStyle name="Normal 20 2 2 4 9 9" xfId="33771" xr:uid="{00000000-0005-0000-0000-0000343C0000}"/>
    <cellStyle name="Normal 20 2 2 5" xfId="1973" xr:uid="{00000000-0005-0000-0000-0000353C0000}"/>
    <cellStyle name="Normal 20 2 2 5 10" xfId="9325" xr:uid="{00000000-0005-0000-0000-0000363C0000}"/>
    <cellStyle name="Normal 20 2 2 5 10 10" xfId="48168" xr:uid="{00000000-0005-0000-0000-0000373C0000}"/>
    <cellStyle name="Normal 20 2 2 5 10 2" xfId="14756" xr:uid="{00000000-0005-0000-0000-0000383C0000}"/>
    <cellStyle name="Normal 20 2 2 5 10 2 2" xfId="27658" xr:uid="{00000000-0005-0000-0000-0000393C0000}"/>
    <cellStyle name="Normal 20 2 2 5 10 3" xfId="16736" xr:uid="{00000000-0005-0000-0000-00003A3C0000}"/>
    <cellStyle name="Normal 20 2 2 5 10 4" xfId="22240" xr:uid="{00000000-0005-0000-0000-00003B3C0000}"/>
    <cellStyle name="Normal 20 2 2 5 10 5" xfId="29639" xr:uid="{00000000-0005-0000-0000-00003C3C0000}"/>
    <cellStyle name="Normal 20 2 2 5 10 6" xfId="33343" xr:uid="{00000000-0005-0000-0000-00003D3C0000}"/>
    <cellStyle name="Normal 20 2 2 5 10 7" xfId="37049" xr:uid="{00000000-0005-0000-0000-00003E3C0000}"/>
    <cellStyle name="Normal 20 2 2 5 10 8" xfId="40762" xr:uid="{00000000-0005-0000-0000-00003F3C0000}"/>
    <cellStyle name="Normal 20 2 2 5 10 9" xfId="44465" xr:uid="{00000000-0005-0000-0000-0000403C0000}"/>
    <cellStyle name="Normal 20 2 2 5 11" xfId="11137" xr:uid="{00000000-0005-0000-0000-0000413C0000}"/>
    <cellStyle name="Normal 20 2 2 5 11 10" xfId="49974" xr:uid="{00000000-0005-0000-0000-0000423C0000}"/>
    <cellStyle name="Normal 20 2 2 5 11 2" xfId="14843" xr:uid="{00000000-0005-0000-0000-0000433C0000}"/>
    <cellStyle name="Normal 20 2 2 5 11 2 2" xfId="27744" xr:uid="{00000000-0005-0000-0000-0000443C0000}"/>
    <cellStyle name="Normal 20 2 2 5 11 3" xfId="18542" xr:uid="{00000000-0005-0000-0000-0000453C0000}"/>
    <cellStyle name="Normal 20 2 2 5 11 4" xfId="24046" xr:uid="{00000000-0005-0000-0000-0000463C0000}"/>
    <cellStyle name="Normal 20 2 2 5 11 5" xfId="31447" xr:uid="{00000000-0005-0000-0000-0000473C0000}"/>
    <cellStyle name="Normal 20 2 2 5 11 6" xfId="35149" xr:uid="{00000000-0005-0000-0000-0000483C0000}"/>
    <cellStyle name="Normal 20 2 2 5 11 7" xfId="38861" xr:uid="{00000000-0005-0000-0000-0000493C0000}"/>
    <cellStyle name="Normal 20 2 2 5 11 8" xfId="42568" xr:uid="{00000000-0005-0000-0000-00004A3C0000}"/>
    <cellStyle name="Normal 20 2 2 5 11 9" xfId="46271" xr:uid="{00000000-0005-0000-0000-00004B3C0000}"/>
    <cellStyle name="Normal 20 2 2 5 12" xfId="9225" xr:uid="{00000000-0005-0000-0000-00004C3C0000}"/>
    <cellStyle name="Normal 20 2 2 5 12 2" xfId="22154" xr:uid="{00000000-0005-0000-0000-00004D3C0000}"/>
    <cellStyle name="Normal 20 2 2 5 13" xfId="12950" xr:uid="{00000000-0005-0000-0000-00004E3C0000}"/>
    <cellStyle name="Normal 20 2 2 5 13 2" xfId="25852" xr:uid="{00000000-0005-0000-0000-00004F3C0000}"/>
    <cellStyle name="Normal 20 2 2 5 14" xfId="16650" xr:uid="{00000000-0005-0000-0000-0000503C0000}"/>
    <cellStyle name="Normal 20 2 2 5 15" xfId="20348" xr:uid="{00000000-0005-0000-0000-0000513C0000}"/>
    <cellStyle name="Normal 20 2 2 5 16" xfId="29551" xr:uid="{00000000-0005-0000-0000-0000523C0000}"/>
    <cellStyle name="Normal 20 2 2 5 17" xfId="33257" xr:uid="{00000000-0005-0000-0000-0000533C0000}"/>
    <cellStyle name="Normal 20 2 2 5 18" xfId="36958" xr:uid="{00000000-0005-0000-0000-0000543C0000}"/>
    <cellStyle name="Normal 20 2 2 5 19" xfId="40676" xr:uid="{00000000-0005-0000-0000-0000553C0000}"/>
    <cellStyle name="Normal 20 2 2 5 2" xfId="5596" xr:uid="{00000000-0005-0000-0000-0000563C0000}"/>
    <cellStyle name="Normal 20 2 2 5 20" xfId="44378" xr:uid="{00000000-0005-0000-0000-0000573C0000}"/>
    <cellStyle name="Normal 20 2 2 5 21" xfId="48082" xr:uid="{00000000-0005-0000-0000-0000583C0000}"/>
    <cellStyle name="Normal 20 2 2 5 3" xfId="6958" xr:uid="{00000000-0005-0000-0000-0000593C0000}"/>
    <cellStyle name="Normal 20 2 2 5 3 10" xfId="29727" xr:uid="{00000000-0005-0000-0000-00005A3C0000}"/>
    <cellStyle name="Normal 20 2 2 5 3 11" xfId="33429" xr:uid="{00000000-0005-0000-0000-00005B3C0000}"/>
    <cellStyle name="Normal 20 2 2 5 3 12" xfId="37139" xr:uid="{00000000-0005-0000-0000-00005C3C0000}"/>
    <cellStyle name="Normal 20 2 2 5 3 13" xfId="40848" xr:uid="{00000000-0005-0000-0000-00005D3C0000}"/>
    <cellStyle name="Normal 20 2 2 5 3 14" xfId="44551" xr:uid="{00000000-0005-0000-0000-00005E3C0000}"/>
    <cellStyle name="Normal 20 2 2 5 3 15" xfId="48254" xr:uid="{00000000-0005-0000-0000-00005F3C0000}"/>
    <cellStyle name="Normal 20 2 2 5 3 2" xfId="7928" xr:uid="{00000000-0005-0000-0000-0000603C0000}"/>
    <cellStyle name="Normal 20 2 2 5 3 2 10" xfId="37571" xr:uid="{00000000-0005-0000-0000-0000613C0000}"/>
    <cellStyle name="Normal 20 2 2 5 3 2 11" xfId="41278" xr:uid="{00000000-0005-0000-0000-0000623C0000}"/>
    <cellStyle name="Normal 20 2 2 5 3 2 12" xfId="44981" xr:uid="{00000000-0005-0000-0000-0000633C0000}"/>
    <cellStyle name="Normal 20 2 2 5 3 2 13" xfId="48684" xr:uid="{00000000-0005-0000-0000-0000643C0000}"/>
    <cellStyle name="Normal 20 2 2 5 3 2 2" xfId="8705" xr:uid="{00000000-0005-0000-0000-0000653C0000}"/>
    <cellStyle name="Normal 20 2 2 5 3 2 2 10" xfId="42052" xr:uid="{00000000-0005-0000-0000-0000663C0000}"/>
    <cellStyle name="Normal 20 2 2 5 3 2 2 11" xfId="45755" xr:uid="{00000000-0005-0000-0000-0000673C0000}"/>
    <cellStyle name="Normal 20 2 2 5 3 2 2 12" xfId="49458" xr:uid="{00000000-0005-0000-0000-0000683C0000}"/>
    <cellStyle name="Normal 20 2 2 5 3 2 2 2" xfId="12427" xr:uid="{00000000-0005-0000-0000-0000693C0000}"/>
    <cellStyle name="Normal 20 2 2 5 3 2 2 2 10" xfId="51264" xr:uid="{00000000-0005-0000-0000-00006A3C0000}"/>
    <cellStyle name="Normal 20 2 2 5 3 2 2 2 2" xfId="16133" xr:uid="{00000000-0005-0000-0000-00006B3C0000}"/>
    <cellStyle name="Normal 20 2 2 5 3 2 2 2 2 2" xfId="29034" xr:uid="{00000000-0005-0000-0000-00006C3C0000}"/>
    <cellStyle name="Normal 20 2 2 5 3 2 2 2 3" xfId="19832" xr:uid="{00000000-0005-0000-0000-00006D3C0000}"/>
    <cellStyle name="Normal 20 2 2 5 3 2 2 2 4" xfId="25336" xr:uid="{00000000-0005-0000-0000-00006E3C0000}"/>
    <cellStyle name="Normal 20 2 2 5 3 2 2 2 5" xfId="32737" xr:uid="{00000000-0005-0000-0000-00006F3C0000}"/>
    <cellStyle name="Normal 20 2 2 5 3 2 2 2 6" xfId="36439" xr:uid="{00000000-0005-0000-0000-0000703C0000}"/>
    <cellStyle name="Normal 20 2 2 5 3 2 2 2 7" xfId="40151" xr:uid="{00000000-0005-0000-0000-0000713C0000}"/>
    <cellStyle name="Normal 20 2 2 5 3 2 2 2 8" xfId="43858" xr:uid="{00000000-0005-0000-0000-0000723C0000}"/>
    <cellStyle name="Normal 20 2 2 5 3 2 2 2 9" xfId="47561" xr:uid="{00000000-0005-0000-0000-0000733C0000}"/>
    <cellStyle name="Normal 20 2 2 5 3 2 2 3" xfId="10621" xr:uid="{00000000-0005-0000-0000-0000743C0000}"/>
    <cellStyle name="Normal 20 2 2 5 3 2 2 3 2" xfId="23530" xr:uid="{00000000-0005-0000-0000-0000753C0000}"/>
    <cellStyle name="Normal 20 2 2 5 3 2 2 4" xfId="14240" xr:uid="{00000000-0005-0000-0000-0000763C0000}"/>
    <cellStyle name="Normal 20 2 2 5 3 2 2 4 2" xfId="27142" xr:uid="{00000000-0005-0000-0000-0000773C0000}"/>
    <cellStyle name="Normal 20 2 2 5 3 2 2 5" xfId="18026" xr:uid="{00000000-0005-0000-0000-0000783C0000}"/>
    <cellStyle name="Normal 20 2 2 5 3 2 2 6" xfId="21638" xr:uid="{00000000-0005-0000-0000-0000793C0000}"/>
    <cellStyle name="Normal 20 2 2 5 3 2 2 7" xfId="30931" xr:uid="{00000000-0005-0000-0000-00007A3C0000}"/>
    <cellStyle name="Normal 20 2 2 5 3 2 2 8" xfId="34633" xr:uid="{00000000-0005-0000-0000-00007B3C0000}"/>
    <cellStyle name="Normal 20 2 2 5 3 2 2 9" xfId="38345" xr:uid="{00000000-0005-0000-0000-00007C3C0000}"/>
    <cellStyle name="Normal 20 2 2 5 3 2 3" xfId="11653" xr:uid="{00000000-0005-0000-0000-00007D3C0000}"/>
    <cellStyle name="Normal 20 2 2 5 3 2 3 10" xfId="50490" xr:uid="{00000000-0005-0000-0000-00007E3C0000}"/>
    <cellStyle name="Normal 20 2 2 5 3 2 3 2" xfId="15359" xr:uid="{00000000-0005-0000-0000-00007F3C0000}"/>
    <cellStyle name="Normal 20 2 2 5 3 2 3 2 2" xfId="28260" xr:uid="{00000000-0005-0000-0000-0000803C0000}"/>
    <cellStyle name="Normal 20 2 2 5 3 2 3 3" xfId="19058" xr:uid="{00000000-0005-0000-0000-0000813C0000}"/>
    <cellStyle name="Normal 20 2 2 5 3 2 3 4" xfId="24562" xr:uid="{00000000-0005-0000-0000-0000823C0000}"/>
    <cellStyle name="Normal 20 2 2 5 3 2 3 5" xfId="31963" xr:uid="{00000000-0005-0000-0000-0000833C0000}"/>
    <cellStyle name="Normal 20 2 2 5 3 2 3 6" xfId="35665" xr:uid="{00000000-0005-0000-0000-0000843C0000}"/>
    <cellStyle name="Normal 20 2 2 5 3 2 3 7" xfId="39377" xr:uid="{00000000-0005-0000-0000-0000853C0000}"/>
    <cellStyle name="Normal 20 2 2 5 3 2 3 8" xfId="43084" xr:uid="{00000000-0005-0000-0000-0000863C0000}"/>
    <cellStyle name="Normal 20 2 2 5 3 2 3 9" xfId="46787" xr:uid="{00000000-0005-0000-0000-0000873C0000}"/>
    <cellStyle name="Normal 20 2 2 5 3 2 4" xfId="9847" xr:uid="{00000000-0005-0000-0000-0000883C0000}"/>
    <cellStyle name="Normal 20 2 2 5 3 2 4 2" xfId="22756" xr:uid="{00000000-0005-0000-0000-0000893C0000}"/>
    <cellStyle name="Normal 20 2 2 5 3 2 5" xfId="13466" xr:uid="{00000000-0005-0000-0000-00008A3C0000}"/>
    <cellStyle name="Normal 20 2 2 5 3 2 5 2" xfId="26368" xr:uid="{00000000-0005-0000-0000-00008B3C0000}"/>
    <cellStyle name="Normal 20 2 2 5 3 2 6" xfId="17252" xr:uid="{00000000-0005-0000-0000-00008C3C0000}"/>
    <cellStyle name="Normal 20 2 2 5 3 2 7" xfId="20864" xr:uid="{00000000-0005-0000-0000-00008D3C0000}"/>
    <cellStyle name="Normal 20 2 2 5 3 2 8" xfId="30157" xr:uid="{00000000-0005-0000-0000-00008E3C0000}"/>
    <cellStyle name="Normal 20 2 2 5 3 2 9" xfId="33859" xr:uid="{00000000-0005-0000-0000-00008F3C0000}"/>
    <cellStyle name="Normal 20 2 2 5 3 3" xfId="8275" xr:uid="{00000000-0005-0000-0000-0000903C0000}"/>
    <cellStyle name="Normal 20 2 2 5 3 3 10" xfId="41622" xr:uid="{00000000-0005-0000-0000-0000913C0000}"/>
    <cellStyle name="Normal 20 2 2 5 3 3 11" xfId="45325" xr:uid="{00000000-0005-0000-0000-0000923C0000}"/>
    <cellStyle name="Normal 20 2 2 5 3 3 12" xfId="49028" xr:uid="{00000000-0005-0000-0000-0000933C0000}"/>
    <cellStyle name="Normal 20 2 2 5 3 3 2" xfId="11997" xr:uid="{00000000-0005-0000-0000-0000943C0000}"/>
    <cellStyle name="Normal 20 2 2 5 3 3 2 10" xfId="50834" xr:uid="{00000000-0005-0000-0000-0000953C0000}"/>
    <cellStyle name="Normal 20 2 2 5 3 3 2 2" xfId="15703" xr:uid="{00000000-0005-0000-0000-0000963C0000}"/>
    <cellStyle name="Normal 20 2 2 5 3 3 2 2 2" xfId="28604" xr:uid="{00000000-0005-0000-0000-0000973C0000}"/>
    <cellStyle name="Normal 20 2 2 5 3 3 2 3" xfId="19402" xr:uid="{00000000-0005-0000-0000-0000983C0000}"/>
    <cellStyle name="Normal 20 2 2 5 3 3 2 4" xfId="24906" xr:uid="{00000000-0005-0000-0000-0000993C0000}"/>
    <cellStyle name="Normal 20 2 2 5 3 3 2 5" xfId="32307" xr:uid="{00000000-0005-0000-0000-00009A3C0000}"/>
    <cellStyle name="Normal 20 2 2 5 3 3 2 6" xfId="36009" xr:uid="{00000000-0005-0000-0000-00009B3C0000}"/>
    <cellStyle name="Normal 20 2 2 5 3 3 2 7" xfId="39721" xr:uid="{00000000-0005-0000-0000-00009C3C0000}"/>
    <cellStyle name="Normal 20 2 2 5 3 3 2 8" xfId="43428" xr:uid="{00000000-0005-0000-0000-00009D3C0000}"/>
    <cellStyle name="Normal 20 2 2 5 3 3 2 9" xfId="47131" xr:uid="{00000000-0005-0000-0000-00009E3C0000}"/>
    <cellStyle name="Normal 20 2 2 5 3 3 3" xfId="10191" xr:uid="{00000000-0005-0000-0000-00009F3C0000}"/>
    <cellStyle name="Normal 20 2 2 5 3 3 3 2" xfId="23100" xr:uid="{00000000-0005-0000-0000-0000A03C0000}"/>
    <cellStyle name="Normal 20 2 2 5 3 3 4" xfId="13810" xr:uid="{00000000-0005-0000-0000-0000A13C0000}"/>
    <cellStyle name="Normal 20 2 2 5 3 3 4 2" xfId="26712" xr:uid="{00000000-0005-0000-0000-0000A23C0000}"/>
    <cellStyle name="Normal 20 2 2 5 3 3 5" xfId="17596" xr:uid="{00000000-0005-0000-0000-0000A33C0000}"/>
    <cellStyle name="Normal 20 2 2 5 3 3 6" xfId="21208" xr:uid="{00000000-0005-0000-0000-0000A43C0000}"/>
    <cellStyle name="Normal 20 2 2 5 3 3 7" xfId="30501" xr:uid="{00000000-0005-0000-0000-0000A53C0000}"/>
    <cellStyle name="Normal 20 2 2 5 3 3 8" xfId="34203" xr:uid="{00000000-0005-0000-0000-0000A63C0000}"/>
    <cellStyle name="Normal 20 2 2 5 3 3 9" xfId="37915" xr:uid="{00000000-0005-0000-0000-0000A73C0000}"/>
    <cellStyle name="Normal 20 2 2 5 3 4" xfId="8964" xr:uid="{00000000-0005-0000-0000-0000A83C0000}"/>
    <cellStyle name="Normal 20 2 2 5 3 4 10" xfId="42310" xr:uid="{00000000-0005-0000-0000-0000A93C0000}"/>
    <cellStyle name="Normal 20 2 2 5 3 4 11" xfId="46013" xr:uid="{00000000-0005-0000-0000-0000AA3C0000}"/>
    <cellStyle name="Normal 20 2 2 5 3 4 12" xfId="49716" xr:uid="{00000000-0005-0000-0000-0000AB3C0000}"/>
    <cellStyle name="Normal 20 2 2 5 3 4 2" xfId="12685" xr:uid="{00000000-0005-0000-0000-0000AC3C0000}"/>
    <cellStyle name="Normal 20 2 2 5 3 4 2 10" xfId="51522" xr:uid="{00000000-0005-0000-0000-0000AD3C0000}"/>
    <cellStyle name="Normal 20 2 2 5 3 4 2 2" xfId="16391" xr:uid="{00000000-0005-0000-0000-0000AE3C0000}"/>
    <cellStyle name="Normal 20 2 2 5 3 4 2 2 2" xfId="29292" xr:uid="{00000000-0005-0000-0000-0000AF3C0000}"/>
    <cellStyle name="Normal 20 2 2 5 3 4 2 3" xfId="20090" xr:uid="{00000000-0005-0000-0000-0000B03C0000}"/>
    <cellStyle name="Normal 20 2 2 5 3 4 2 4" xfId="25594" xr:uid="{00000000-0005-0000-0000-0000B13C0000}"/>
    <cellStyle name="Normal 20 2 2 5 3 4 2 5" xfId="32995" xr:uid="{00000000-0005-0000-0000-0000B23C0000}"/>
    <cellStyle name="Normal 20 2 2 5 3 4 2 6" xfId="36697" xr:uid="{00000000-0005-0000-0000-0000B33C0000}"/>
    <cellStyle name="Normal 20 2 2 5 3 4 2 7" xfId="40409" xr:uid="{00000000-0005-0000-0000-0000B43C0000}"/>
    <cellStyle name="Normal 20 2 2 5 3 4 2 8" xfId="44116" xr:uid="{00000000-0005-0000-0000-0000B53C0000}"/>
    <cellStyle name="Normal 20 2 2 5 3 4 2 9" xfId="47819" xr:uid="{00000000-0005-0000-0000-0000B63C0000}"/>
    <cellStyle name="Normal 20 2 2 5 3 4 3" xfId="10879" xr:uid="{00000000-0005-0000-0000-0000B73C0000}"/>
    <cellStyle name="Normal 20 2 2 5 3 4 3 2" xfId="23788" xr:uid="{00000000-0005-0000-0000-0000B83C0000}"/>
    <cellStyle name="Normal 20 2 2 5 3 4 4" xfId="14498" xr:uid="{00000000-0005-0000-0000-0000B93C0000}"/>
    <cellStyle name="Normal 20 2 2 5 3 4 4 2" xfId="27400" xr:uid="{00000000-0005-0000-0000-0000BA3C0000}"/>
    <cellStyle name="Normal 20 2 2 5 3 4 5" xfId="18284" xr:uid="{00000000-0005-0000-0000-0000BB3C0000}"/>
    <cellStyle name="Normal 20 2 2 5 3 4 6" xfId="21896" xr:uid="{00000000-0005-0000-0000-0000BC3C0000}"/>
    <cellStyle name="Normal 20 2 2 5 3 4 7" xfId="31189" xr:uid="{00000000-0005-0000-0000-0000BD3C0000}"/>
    <cellStyle name="Normal 20 2 2 5 3 4 8" xfId="34891" xr:uid="{00000000-0005-0000-0000-0000BE3C0000}"/>
    <cellStyle name="Normal 20 2 2 5 3 4 9" xfId="38603" xr:uid="{00000000-0005-0000-0000-0000BF3C0000}"/>
    <cellStyle name="Normal 20 2 2 5 3 5" xfId="11223" xr:uid="{00000000-0005-0000-0000-0000C03C0000}"/>
    <cellStyle name="Normal 20 2 2 5 3 5 10" xfId="50060" xr:uid="{00000000-0005-0000-0000-0000C13C0000}"/>
    <cellStyle name="Normal 20 2 2 5 3 5 2" xfId="14929" xr:uid="{00000000-0005-0000-0000-0000C23C0000}"/>
    <cellStyle name="Normal 20 2 2 5 3 5 2 2" xfId="27830" xr:uid="{00000000-0005-0000-0000-0000C33C0000}"/>
    <cellStyle name="Normal 20 2 2 5 3 5 3" xfId="18628" xr:uid="{00000000-0005-0000-0000-0000C43C0000}"/>
    <cellStyle name="Normal 20 2 2 5 3 5 4" xfId="24132" xr:uid="{00000000-0005-0000-0000-0000C53C0000}"/>
    <cellStyle name="Normal 20 2 2 5 3 5 5" xfId="31533" xr:uid="{00000000-0005-0000-0000-0000C63C0000}"/>
    <cellStyle name="Normal 20 2 2 5 3 5 6" xfId="35235" xr:uid="{00000000-0005-0000-0000-0000C73C0000}"/>
    <cellStyle name="Normal 20 2 2 5 3 5 7" xfId="38947" xr:uid="{00000000-0005-0000-0000-0000C83C0000}"/>
    <cellStyle name="Normal 20 2 2 5 3 5 8" xfId="42654" xr:uid="{00000000-0005-0000-0000-0000C93C0000}"/>
    <cellStyle name="Normal 20 2 2 5 3 5 9" xfId="46357" xr:uid="{00000000-0005-0000-0000-0000CA3C0000}"/>
    <cellStyle name="Normal 20 2 2 5 3 6" xfId="9417" xr:uid="{00000000-0005-0000-0000-0000CB3C0000}"/>
    <cellStyle name="Normal 20 2 2 5 3 6 2" xfId="22326" xr:uid="{00000000-0005-0000-0000-0000CC3C0000}"/>
    <cellStyle name="Normal 20 2 2 5 3 7" xfId="13036" xr:uid="{00000000-0005-0000-0000-0000CD3C0000}"/>
    <cellStyle name="Normal 20 2 2 5 3 7 2" xfId="25938" xr:uid="{00000000-0005-0000-0000-0000CE3C0000}"/>
    <cellStyle name="Normal 20 2 2 5 3 8" xfId="16822" xr:uid="{00000000-0005-0000-0000-0000CF3C0000}"/>
    <cellStyle name="Normal 20 2 2 5 3 9" xfId="20434" xr:uid="{00000000-0005-0000-0000-0000D03C0000}"/>
    <cellStyle name="Normal 20 2 2 5 4" xfId="7554" xr:uid="{00000000-0005-0000-0000-0000D13C0000}"/>
    <cellStyle name="Normal 20 2 2 5 4 10" xfId="29813" xr:uid="{00000000-0005-0000-0000-0000D23C0000}"/>
    <cellStyle name="Normal 20 2 2 5 4 11" xfId="33515" xr:uid="{00000000-0005-0000-0000-0000D33C0000}"/>
    <cellStyle name="Normal 20 2 2 5 4 12" xfId="37227" xr:uid="{00000000-0005-0000-0000-0000D43C0000}"/>
    <cellStyle name="Normal 20 2 2 5 4 13" xfId="40934" xr:uid="{00000000-0005-0000-0000-0000D53C0000}"/>
    <cellStyle name="Normal 20 2 2 5 4 14" xfId="44637" xr:uid="{00000000-0005-0000-0000-0000D63C0000}"/>
    <cellStyle name="Normal 20 2 2 5 4 15" xfId="48340" xr:uid="{00000000-0005-0000-0000-0000D73C0000}"/>
    <cellStyle name="Normal 20 2 2 5 4 2" xfId="8015" xr:uid="{00000000-0005-0000-0000-0000D83C0000}"/>
    <cellStyle name="Normal 20 2 2 5 4 2 10" xfId="37657" xr:uid="{00000000-0005-0000-0000-0000D93C0000}"/>
    <cellStyle name="Normal 20 2 2 5 4 2 11" xfId="41364" xr:uid="{00000000-0005-0000-0000-0000DA3C0000}"/>
    <cellStyle name="Normal 20 2 2 5 4 2 12" xfId="45067" xr:uid="{00000000-0005-0000-0000-0000DB3C0000}"/>
    <cellStyle name="Normal 20 2 2 5 4 2 13" xfId="48770" xr:uid="{00000000-0005-0000-0000-0000DC3C0000}"/>
    <cellStyle name="Normal 20 2 2 5 4 2 2" xfId="8791" xr:uid="{00000000-0005-0000-0000-0000DD3C0000}"/>
    <cellStyle name="Normal 20 2 2 5 4 2 2 10" xfId="42138" xr:uid="{00000000-0005-0000-0000-0000DE3C0000}"/>
    <cellStyle name="Normal 20 2 2 5 4 2 2 11" xfId="45841" xr:uid="{00000000-0005-0000-0000-0000DF3C0000}"/>
    <cellStyle name="Normal 20 2 2 5 4 2 2 12" xfId="49544" xr:uid="{00000000-0005-0000-0000-0000E03C0000}"/>
    <cellStyle name="Normal 20 2 2 5 4 2 2 2" xfId="12513" xr:uid="{00000000-0005-0000-0000-0000E13C0000}"/>
    <cellStyle name="Normal 20 2 2 5 4 2 2 2 10" xfId="51350" xr:uid="{00000000-0005-0000-0000-0000E23C0000}"/>
    <cellStyle name="Normal 20 2 2 5 4 2 2 2 2" xfId="16219" xr:uid="{00000000-0005-0000-0000-0000E33C0000}"/>
    <cellStyle name="Normal 20 2 2 5 4 2 2 2 2 2" xfId="29120" xr:uid="{00000000-0005-0000-0000-0000E43C0000}"/>
    <cellStyle name="Normal 20 2 2 5 4 2 2 2 3" xfId="19918" xr:uid="{00000000-0005-0000-0000-0000E53C0000}"/>
    <cellStyle name="Normal 20 2 2 5 4 2 2 2 4" xfId="25422" xr:uid="{00000000-0005-0000-0000-0000E63C0000}"/>
    <cellStyle name="Normal 20 2 2 5 4 2 2 2 5" xfId="32823" xr:uid="{00000000-0005-0000-0000-0000E73C0000}"/>
    <cellStyle name="Normal 20 2 2 5 4 2 2 2 6" xfId="36525" xr:uid="{00000000-0005-0000-0000-0000E83C0000}"/>
    <cellStyle name="Normal 20 2 2 5 4 2 2 2 7" xfId="40237" xr:uid="{00000000-0005-0000-0000-0000E93C0000}"/>
    <cellStyle name="Normal 20 2 2 5 4 2 2 2 8" xfId="43944" xr:uid="{00000000-0005-0000-0000-0000EA3C0000}"/>
    <cellStyle name="Normal 20 2 2 5 4 2 2 2 9" xfId="47647" xr:uid="{00000000-0005-0000-0000-0000EB3C0000}"/>
    <cellStyle name="Normal 20 2 2 5 4 2 2 3" xfId="10707" xr:uid="{00000000-0005-0000-0000-0000EC3C0000}"/>
    <cellStyle name="Normal 20 2 2 5 4 2 2 3 2" xfId="23616" xr:uid="{00000000-0005-0000-0000-0000ED3C0000}"/>
    <cellStyle name="Normal 20 2 2 5 4 2 2 4" xfId="14326" xr:uid="{00000000-0005-0000-0000-0000EE3C0000}"/>
    <cellStyle name="Normal 20 2 2 5 4 2 2 4 2" xfId="27228" xr:uid="{00000000-0005-0000-0000-0000EF3C0000}"/>
    <cellStyle name="Normal 20 2 2 5 4 2 2 5" xfId="18112" xr:uid="{00000000-0005-0000-0000-0000F03C0000}"/>
    <cellStyle name="Normal 20 2 2 5 4 2 2 6" xfId="21724" xr:uid="{00000000-0005-0000-0000-0000F13C0000}"/>
    <cellStyle name="Normal 20 2 2 5 4 2 2 7" xfId="31017" xr:uid="{00000000-0005-0000-0000-0000F23C0000}"/>
    <cellStyle name="Normal 20 2 2 5 4 2 2 8" xfId="34719" xr:uid="{00000000-0005-0000-0000-0000F33C0000}"/>
    <cellStyle name="Normal 20 2 2 5 4 2 2 9" xfId="38431" xr:uid="{00000000-0005-0000-0000-0000F43C0000}"/>
    <cellStyle name="Normal 20 2 2 5 4 2 3" xfId="11739" xr:uid="{00000000-0005-0000-0000-0000F53C0000}"/>
    <cellStyle name="Normal 20 2 2 5 4 2 3 10" xfId="50576" xr:uid="{00000000-0005-0000-0000-0000F63C0000}"/>
    <cellStyle name="Normal 20 2 2 5 4 2 3 2" xfId="15445" xr:uid="{00000000-0005-0000-0000-0000F73C0000}"/>
    <cellStyle name="Normal 20 2 2 5 4 2 3 2 2" xfId="28346" xr:uid="{00000000-0005-0000-0000-0000F83C0000}"/>
    <cellStyle name="Normal 20 2 2 5 4 2 3 3" xfId="19144" xr:uid="{00000000-0005-0000-0000-0000F93C0000}"/>
    <cellStyle name="Normal 20 2 2 5 4 2 3 4" xfId="24648" xr:uid="{00000000-0005-0000-0000-0000FA3C0000}"/>
    <cellStyle name="Normal 20 2 2 5 4 2 3 5" xfId="32049" xr:uid="{00000000-0005-0000-0000-0000FB3C0000}"/>
    <cellStyle name="Normal 20 2 2 5 4 2 3 6" xfId="35751" xr:uid="{00000000-0005-0000-0000-0000FC3C0000}"/>
    <cellStyle name="Normal 20 2 2 5 4 2 3 7" xfId="39463" xr:uid="{00000000-0005-0000-0000-0000FD3C0000}"/>
    <cellStyle name="Normal 20 2 2 5 4 2 3 8" xfId="43170" xr:uid="{00000000-0005-0000-0000-0000FE3C0000}"/>
    <cellStyle name="Normal 20 2 2 5 4 2 3 9" xfId="46873" xr:uid="{00000000-0005-0000-0000-0000FF3C0000}"/>
    <cellStyle name="Normal 20 2 2 5 4 2 4" xfId="9933" xr:uid="{00000000-0005-0000-0000-0000003D0000}"/>
    <cellStyle name="Normal 20 2 2 5 4 2 4 2" xfId="22842" xr:uid="{00000000-0005-0000-0000-0000013D0000}"/>
    <cellStyle name="Normal 20 2 2 5 4 2 5" xfId="13552" xr:uid="{00000000-0005-0000-0000-0000023D0000}"/>
    <cellStyle name="Normal 20 2 2 5 4 2 5 2" xfId="26454" xr:uid="{00000000-0005-0000-0000-0000033D0000}"/>
    <cellStyle name="Normal 20 2 2 5 4 2 6" xfId="17338" xr:uid="{00000000-0005-0000-0000-0000043D0000}"/>
    <cellStyle name="Normal 20 2 2 5 4 2 7" xfId="20950" xr:uid="{00000000-0005-0000-0000-0000053D0000}"/>
    <cellStyle name="Normal 20 2 2 5 4 2 8" xfId="30243" xr:uid="{00000000-0005-0000-0000-0000063D0000}"/>
    <cellStyle name="Normal 20 2 2 5 4 2 9" xfId="33945" xr:uid="{00000000-0005-0000-0000-0000073D0000}"/>
    <cellStyle name="Normal 20 2 2 5 4 3" xfId="8361" xr:uid="{00000000-0005-0000-0000-0000083D0000}"/>
    <cellStyle name="Normal 20 2 2 5 4 3 10" xfId="41708" xr:uid="{00000000-0005-0000-0000-0000093D0000}"/>
    <cellStyle name="Normal 20 2 2 5 4 3 11" xfId="45411" xr:uid="{00000000-0005-0000-0000-00000A3D0000}"/>
    <cellStyle name="Normal 20 2 2 5 4 3 12" xfId="49114" xr:uid="{00000000-0005-0000-0000-00000B3D0000}"/>
    <cellStyle name="Normal 20 2 2 5 4 3 2" xfId="12083" xr:uid="{00000000-0005-0000-0000-00000C3D0000}"/>
    <cellStyle name="Normal 20 2 2 5 4 3 2 10" xfId="50920" xr:uid="{00000000-0005-0000-0000-00000D3D0000}"/>
    <cellStyle name="Normal 20 2 2 5 4 3 2 2" xfId="15789" xr:uid="{00000000-0005-0000-0000-00000E3D0000}"/>
    <cellStyle name="Normal 20 2 2 5 4 3 2 2 2" xfId="28690" xr:uid="{00000000-0005-0000-0000-00000F3D0000}"/>
    <cellStyle name="Normal 20 2 2 5 4 3 2 3" xfId="19488" xr:uid="{00000000-0005-0000-0000-0000103D0000}"/>
    <cellStyle name="Normal 20 2 2 5 4 3 2 4" xfId="24992" xr:uid="{00000000-0005-0000-0000-0000113D0000}"/>
    <cellStyle name="Normal 20 2 2 5 4 3 2 5" xfId="32393" xr:uid="{00000000-0005-0000-0000-0000123D0000}"/>
    <cellStyle name="Normal 20 2 2 5 4 3 2 6" xfId="36095" xr:uid="{00000000-0005-0000-0000-0000133D0000}"/>
    <cellStyle name="Normal 20 2 2 5 4 3 2 7" xfId="39807" xr:uid="{00000000-0005-0000-0000-0000143D0000}"/>
    <cellStyle name="Normal 20 2 2 5 4 3 2 8" xfId="43514" xr:uid="{00000000-0005-0000-0000-0000153D0000}"/>
    <cellStyle name="Normal 20 2 2 5 4 3 2 9" xfId="47217" xr:uid="{00000000-0005-0000-0000-0000163D0000}"/>
    <cellStyle name="Normal 20 2 2 5 4 3 3" xfId="10277" xr:uid="{00000000-0005-0000-0000-0000173D0000}"/>
    <cellStyle name="Normal 20 2 2 5 4 3 3 2" xfId="23186" xr:uid="{00000000-0005-0000-0000-0000183D0000}"/>
    <cellStyle name="Normal 20 2 2 5 4 3 4" xfId="13896" xr:uid="{00000000-0005-0000-0000-0000193D0000}"/>
    <cellStyle name="Normal 20 2 2 5 4 3 4 2" xfId="26798" xr:uid="{00000000-0005-0000-0000-00001A3D0000}"/>
    <cellStyle name="Normal 20 2 2 5 4 3 5" xfId="17682" xr:uid="{00000000-0005-0000-0000-00001B3D0000}"/>
    <cellStyle name="Normal 20 2 2 5 4 3 6" xfId="21294" xr:uid="{00000000-0005-0000-0000-00001C3D0000}"/>
    <cellStyle name="Normal 20 2 2 5 4 3 7" xfId="30587" xr:uid="{00000000-0005-0000-0000-00001D3D0000}"/>
    <cellStyle name="Normal 20 2 2 5 4 3 8" xfId="34289" xr:uid="{00000000-0005-0000-0000-00001E3D0000}"/>
    <cellStyle name="Normal 20 2 2 5 4 3 9" xfId="38001" xr:uid="{00000000-0005-0000-0000-00001F3D0000}"/>
    <cellStyle name="Normal 20 2 2 5 4 4" xfId="9050" xr:uid="{00000000-0005-0000-0000-0000203D0000}"/>
    <cellStyle name="Normal 20 2 2 5 4 4 10" xfId="42396" xr:uid="{00000000-0005-0000-0000-0000213D0000}"/>
    <cellStyle name="Normal 20 2 2 5 4 4 11" xfId="46099" xr:uid="{00000000-0005-0000-0000-0000223D0000}"/>
    <cellStyle name="Normal 20 2 2 5 4 4 12" xfId="49802" xr:uid="{00000000-0005-0000-0000-0000233D0000}"/>
    <cellStyle name="Normal 20 2 2 5 4 4 2" xfId="12771" xr:uid="{00000000-0005-0000-0000-0000243D0000}"/>
    <cellStyle name="Normal 20 2 2 5 4 4 2 10" xfId="51608" xr:uid="{00000000-0005-0000-0000-0000253D0000}"/>
    <cellStyle name="Normal 20 2 2 5 4 4 2 2" xfId="16477" xr:uid="{00000000-0005-0000-0000-0000263D0000}"/>
    <cellStyle name="Normal 20 2 2 5 4 4 2 2 2" xfId="29378" xr:uid="{00000000-0005-0000-0000-0000273D0000}"/>
    <cellStyle name="Normal 20 2 2 5 4 4 2 3" xfId="20176" xr:uid="{00000000-0005-0000-0000-0000283D0000}"/>
    <cellStyle name="Normal 20 2 2 5 4 4 2 4" xfId="25680" xr:uid="{00000000-0005-0000-0000-0000293D0000}"/>
    <cellStyle name="Normal 20 2 2 5 4 4 2 5" xfId="33081" xr:uid="{00000000-0005-0000-0000-00002A3D0000}"/>
    <cellStyle name="Normal 20 2 2 5 4 4 2 6" xfId="36783" xr:uid="{00000000-0005-0000-0000-00002B3D0000}"/>
    <cellStyle name="Normal 20 2 2 5 4 4 2 7" xfId="40495" xr:uid="{00000000-0005-0000-0000-00002C3D0000}"/>
    <cellStyle name="Normal 20 2 2 5 4 4 2 8" xfId="44202" xr:uid="{00000000-0005-0000-0000-00002D3D0000}"/>
    <cellStyle name="Normal 20 2 2 5 4 4 2 9" xfId="47905" xr:uid="{00000000-0005-0000-0000-00002E3D0000}"/>
    <cellStyle name="Normal 20 2 2 5 4 4 3" xfId="10965" xr:uid="{00000000-0005-0000-0000-00002F3D0000}"/>
    <cellStyle name="Normal 20 2 2 5 4 4 3 2" xfId="23874" xr:uid="{00000000-0005-0000-0000-0000303D0000}"/>
    <cellStyle name="Normal 20 2 2 5 4 4 4" xfId="14584" xr:uid="{00000000-0005-0000-0000-0000313D0000}"/>
    <cellStyle name="Normal 20 2 2 5 4 4 4 2" xfId="27486" xr:uid="{00000000-0005-0000-0000-0000323D0000}"/>
    <cellStyle name="Normal 20 2 2 5 4 4 5" xfId="18370" xr:uid="{00000000-0005-0000-0000-0000333D0000}"/>
    <cellStyle name="Normal 20 2 2 5 4 4 6" xfId="21982" xr:uid="{00000000-0005-0000-0000-0000343D0000}"/>
    <cellStyle name="Normal 20 2 2 5 4 4 7" xfId="31275" xr:uid="{00000000-0005-0000-0000-0000353D0000}"/>
    <cellStyle name="Normal 20 2 2 5 4 4 8" xfId="34977" xr:uid="{00000000-0005-0000-0000-0000363D0000}"/>
    <cellStyle name="Normal 20 2 2 5 4 4 9" xfId="38689" xr:uid="{00000000-0005-0000-0000-0000373D0000}"/>
    <cellStyle name="Normal 20 2 2 5 4 5" xfId="11309" xr:uid="{00000000-0005-0000-0000-0000383D0000}"/>
    <cellStyle name="Normal 20 2 2 5 4 5 10" xfId="50146" xr:uid="{00000000-0005-0000-0000-0000393D0000}"/>
    <cellStyle name="Normal 20 2 2 5 4 5 2" xfId="15015" xr:uid="{00000000-0005-0000-0000-00003A3D0000}"/>
    <cellStyle name="Normal 20 2 2 5 4 5 2 2" xfId="27916" xr:uid="{00000000-0005-0000-0000-00003B3D0000}"/>
    <cellStyle name="Normal 20 2 2 5 4 5 3" xfId="18714" xr:uid="{00000000-0005-0000-0000-00003C3D0000}"/>
    <cellStyle name="Normal 20 2 2 5 4 5 4" xfId="24218" xr:uid="{00000000-0005-0000-0000-00003D3D0000}"/>
    <cellStyle name="Normal 20 2 2 5 4 5 5" xfId="31619" xr:uid="{00000000-0005-0000-0000-00003E3D0000}"/>
    <cellStyle name="Normal 20 2 2 5 4 5 6" xfId="35321" xr:uid="{00000000-0005-0000-0000-00003F3D0000}"/>
    <cellStyle name="Normal 20 2 2 5 4 5 7" xfId="39033" xr:uid="{00000000-0005-0000-0000-0000403D0000}"/>
    <cellStyle name="Normal 20 2 2 5 4 5 8" xfId="42740" xr:uid="{00000000-0005-0000-0000-0000413D0000}"/>
    <cellStyle name="Normal 20 2 2 5 4 5 9" xfId="46443" xr:uid="{00000000-0005-0000-0000-0000423D0000}"/>
    <cellStyle name="Normal 20 2 2 5 4 6" xfId="9503" xr:uid="{00000000-0005-0000-0000-0000433D0000}"/>
    <cellStyle name="Normal 20 2 2 5 4 6 2" xfId="22412" xr:uid="{00000000-0005-0000-0000-0000443D0000}"/>
    <cellStyle name="Normal 20 2 2 5 4 7" xfId="13122" xr:uid="{00000000-0005-0000-0000-0000453D0000}"/>
    <cellStyle name="Normal 20 2 2 5 4 7 2" xfId="26024" xr:uid="{00000000-0005-0000-0000-0000463D0000}"/>
    <cellStyle name="Normal 20 2 2 5 4 8" xfId="16908" xr:uid="{00000000-0005-0000-0000-0000473D0000}"/>
    <cellStyle name="Normal 20 2 2 5 4 9" xfId="20520" xr:uid="{00000000-0005-0000-0000-0000483D0000}"/>
    <cellStyle name="Normal 20 2 2 5 5" xfId="7656" xr:uid="{00000000-0005-0000-0000-0000493D0000}"/>
    <cellStyle name="Normal 20 2 2 5 5 10" xfId="29899" xr:uid="{00000000-0005-0000-0000-00004A3D0000}"/>
    <cellStyle name="Normal 20 2 2 5 5 11" xfId="33601" xr:uid="{00000000-0005-0000-0000-00004B3D0000}"/>
    <cellStyle name="Normal 20 2 2 5 5 12" xfId="37313" xr:uid="{00000000-0005-0000-0000-00004C3D0000}"/>
    <cellStyle name="Normal 20 2 2 5 5 13" xfId="41020" xr:uid="{00000000-0005-0000-0000-00004D3D0000}"/>
    <cellStyle name="Normal 20 2 2 5 5 14" xfId="44723" xr:uid="{00000000-0005-0000-0000-00004E3D0000}"/>
    <cellStyle name="Normal 20 2 2 5 5 15" xfId="48426" xr:uid="{00000000-0005-0000-0000-00004F3D0000}"/>
    <cellStyle name="Normal 20 2 2 5 5 2" xfId="8101" xr:uid="{00000000-0005-0000-0000-0000503D0000}"/>
    <cellStyle name="Normal 20 2 2 5 5 2 10" xfId="37743" xr:uid="{00000000-0005-0000-0000-0000513D0000}"/>
    <cellStyle name="Normal 20 2 2 5 5 2 11" xfId="41450" xr:uid="{00000000-0005-0000-0000-0000523D0000}"/>
    <cellStyle name="Normal 20 2 2 5 5 2 12" xfId="45153" xr:uid="{00000000-0005-0000-0000-0000533D0000}"/>
    <cellStyle name="Normal 20 2 2 5 5 2 13" xfId="48856" xr:uid="{00000000-0005-0000-0000-0000543D0000}"/>
    <cellStyle name="Normal 20 2 2 5 5 2 2" xfId="8877" xr:uid="{00000000-0005-0000-0000-0000553D0000}"/>
    <cellStyle name="Normal 20 2 2 5 5 2 2 10" xfId="42224" xr:uid="{00000000-0005-0000-0000-0000563D0000}"/>
    <cellStyle name="Normal 20 2 2 5 5 2 2 11" xfId="45927" xr:uid="{00000000-0005-0000-0000-0000573D0000}"/>
    <cellStyle name="Normal 20 2 2 5 5 2 2 12" xfId="49630" xr:uid="{00000000-0005-0000-0000-0000583D0000}"/>
    <cellStyle name="Normal 20 2 2 5 5 2 2 2" xfId="12599" xr:uid="{00000000-0005-0000-0000-0000593D0000}"/>
    <cellStyle name="Normal 20 2 2 5 5 2 2 2 10" xfId="51436" xr:uid="{00000000-0005-0000-0000-00005A3D0000}"/>
    <cellStyle name="Normal 20 2 2 5 5 2 2 2 2" xfId="16305" xr:uid="{00000000-0005-0000-0000-00005B3D0000}"/>
    <cellStyle name="Normal 20 2 2 5 5 2 2 2 2 2" xfId="29206" xr:uid="{00000000-0005-0000-0000-00005C3D0000}"/>
    <cellStyle name="Normal 20 2 2 5 5 2 2 2 3" xfId="20004" xr:uid="{00000000-0005-0000-0000-00005D3D0000}"/>
    <cellStyle name="Normal 20 2 2 5 5 2 2 2 4" xfId="25508" xr:uid="{00000000-0005-0000-0000-00005E3D0000}"/>
    <cellStyle name="Normal 20 2 2 5 5 2 2 2 5" xfId="32909" xr:uid="{00000000-0005-0000-0000-00005F3D0000}"/>
    <cellStyle name="Normal 20 2 2 5 5 2 2 2 6" xfId="36611" xr:uid="{00000000-0005-0000-0000-0000603D0000}"/>
    <cellStyle name="Normal 20 2 2 5 5 2 2 2 7" xfId="40323" xr:uid="{00000000-0005-0000-0000-0000613D0000}"/>
    <cellStyle name="Normal 20 2 2 5 5 2 2 2 8" xfId="44030" xr:uid="{00000000-0005-0000-0000-0000623D0000}"/>
    <cellStyle name="Normal 20 2 2 5 5 2 2 2 9" xfId="47733" xr:uid="{00000000-0005-0000-0000-0000633D0000}"/>
    <cellStyle name="Normal 20 2 2 5 5 2 2 3" xfId="10793" xr:uid="{00000000-0005-0000-0000-0000643D0000}"/>
    <cellStyle name="Normal 20 2 2 5 5 2 2 3 2" xfId="23702" xr:uid="{00000000-0005-0000-0000-0000653D0000}"/>
    <cellStyle name="Normal 20 2 2 5 5 2 2 4" xfId="14412" xr:uid="{00000000-0005-0000-0000-0000663D0000}"/>
    <cellStyle name="Normal 20 2 2 5 5 2 2 4 2" xfId="27314" xr:uid="{00000000-0005-0000-0000-0000673D0000}"/>
    <cellStyle name="Normal 20 2 2 5 5 2 2 5" xfId="18198" xr:uid="{00000000-0005-0000-0000-0000683D0000}"/>
    <cellStyle name="Normal 20 2 2 5 5 2 2 6" xfId="21810" xr:uid="{00000000-0005-0000-0000-0000693D0000}"/>
    <cellStyle name="Normal 20 2 2 5 5 2 2 7" xfId="31103" xr:uid="{00000000-0005-0000-0000-00006A3D0000}"/>
    <cellStyle name="Normal 20 2 2 5 5 2 2 8" xfId="34805" xr:uid="{00000000-0005-0000-0000-00006B3D0000}"/>
    <cellStyle name="Normal 20 2 2 5 5 2 2 9" xfId="38517" xr:uid="{00000000-0005-0000-0000-00006C3D0000}"/>
    <cellStyle name="Normal 20 2 2 5 5 2 3" xfId="11825" xr:uid="{00000000-0005-0000-0000-00006D3D0000}"/>
    <cellStyle name="Normal 20 2 2 5 5 2 3 10" xfId="50662" xr:uid="{00000000-0005-0000-0000-00006E3D0000}"/>
    <cellStyle name="Normal 20 2 2 5 5 2 3 2" xfId="15531" xr:uid="{00000000-0005-0000-0000-00006F3D0000}"/>
    <cellStyle name="Normal 20 2 2 5 5 2 3 2 2" xfId="28432" xr:uid="{00000000-0005-0000-0000-0000703D0000}"/>
    <cellStyle name="Normal 20 2 2 5 5 2 3 3" xfId="19230" xr:uid="{00000000-0005-0000-0000-0000713D0000}"/>
    <cellStyle name="Normal 20 2 2 5 5 2 3 4" xfId="24734" xr:uid="{00000000-0005-0000-0000-0000723D0000}"/>
    <cellStyle name="Normal 20 2 2 5 5 2 3 5" xfId="32135" xr:uid="{00000000-0005-0000-0000-0000733D0000}"/>
    <cellStyle name="Normal 20 2 2 5 5 2 3 6" xfId="35837" xr:uid="{00000000-0005-0000-0000-0000743D0000}"/>
    <cellStyle name="Normal 20 2 2 5 5 2 3 7" xfId="39549" xr:uid="{00000000-0005-0000-0000-0000753D0000}"/>
    <cellStyle name="Normal 20 2 2 5 5 2 3 8" xfId="43256" xr:uid="{00000000-0005-0000-0000-0000763D0000}"/>
    <cellStyle name="Normal 20 2 2 5 5 2 3 9" xfId="46959" xr:uid="{00000000-0005-0000-0000-0000773D0000}"/>
    <cellStyle name="Normal 20 2 2 5 5 2 4" xfId="10019" xr:uid="{00000000-0005-0000-0000-0000783D0000}"/>
    <cellStyle name="Normal 20 2 2 5 5 2 4 2" xfId="22928" xr:uid="{00000000-0005-0000-0000-0000793D0000}"/>
    <cellStyle name="Normal 20 2 2 5 5 2 5" xfId="13638" xr:uid="{00000000-0005-0000-0000-00007A3D0000}"/>
    <cellStyle name="Normal 20 2 2 5 5 2 5 2" xfId="26540" xr:uid="{00000000-0005-0000-0000-00007B3D0000}"/>
    <cellStyle name="Normal 20 2 2 5 5 2 6" xfId="17424" xr:uid="{00000000-0005-0000-0000-00007C3D0000}"/>
    <cellStyle name="Normal 20 2 2 5 5 2 7" xfId="21036" xr:uid="{00000000-0005-0000-0000-00007D3D0000}"/>
    <cellStyle name="Normal 20 2 2 5 5 2 8" xfId="30329" xr:uid="{00000000-0005-0000-0000-00007E3D0000}"/>
    <cellStyle name="Normal 20 2 2 5 5 2 9" xfId="34031" xr:uid="{00000000-0005-0000-0000-00007F3D0000}"/>
    <cellStyle name="Normal 20 2 2 5 5 3" xfId="8447" xr:uid="{00000000-0005-0000-0000-0000803D0000}"/>
    <cellStyle name="Normal 20 2 2 5 5 3 10" xfId="41794" xr:uid="{00000000-0005-0000-0000-0000813D0000}"/>
    <cellStyle name="Normal 20 2 2 5 5 3 11" xfId="45497" xr:uid="{00000000-0005-0000-0000-0000823D0000}"/>
    <cellStyle name="Normal 20 2 2 5 5 3 12" xfId="49200" xr:uid="{00000000-0005-0000-0000-0000833D0000}"/>
    <cellStyle name="Normal 20 2 2 5 5 3 2" xfId="12169" xr:uid="{00000000-0005-0000-0000-0000843D0000}"/>
    <cellStyle name="Normal 20 2 2 5 5 3 2 10" xfId="51006" xr:uid="{00000000-0005-0000-0000-0000853D0000}"/>
    <cellStyle name="Normal 20 2 2 5 5 3 2 2" xfId="15875" xr:uid="{00000000-0005-0000-0000-0000863D0000}"/>
    <cellStyle name="Normal 20 2 2 5 5 3 2 2 2" xfId="28776" xr:uid="{00000000-0005-0000-0000-0000873D0000}"/>
    <cellStyle name="Normal 20 2 2 5 5 3 2 3" xfId="19574" xr:uid="{00000000-0005-0000-0000-0000883D0000}"/>
    <cellStyle name="Normal 20 2 2 5 5 3 2 4" xfId="25078" xr:uid="{00000000-0005-0000-0000-0000893D0000}"/>
    <cellStyle name="Normal 20 2 2 5 5 3 2 5" xfId="32479" xr:uid="{00000000-0005-0000-0000-00008A3D0000}"/>
    <cellStyle name="Normal 20 2 2 5 5 3 2 6" xfId="36181" xr:uid="{00000000-0005-0000-0000-00008B3D0000}"/>
    <cellStyle name="Normal 20 2 2 5 5 3 2 7" xfId="39893" xr:uid="{00000000-0005-0000-0000-00008C3D0000}"/>
    <cellStyle name="Normal 20 2 2 5 5 3 2 8" xfId="43600" xr:uid="{00000000-0005-0000-0000-00008D3D0000}"/>
    <cellStyle name="Normal 20 2 2 5 5 3 2 9" xfId="47303" xr:uid="{00000000-0005-0000-0000-00008E3D0000}"/>
    <cellStyle name="Normal 20 2 2 5 5 3 3" xfId="10363" xr:uid="{00000000-0005-0000-0000-00008F3D0000}"/>
    <cellStyle name="Normal 20 2 2 5 5 3 3 2" xfId="23272" xr:uid="{00000000-0005-0000-0000-0000903D0000}"/>
    <cellStyle name="Normal 20 2 2 5 5 3 4" xfId="13982" xr:uid="{00000000-0005-0000-0000-0000913D0000}"/>
    <cellStyle name="Normal 20 2 2 5 5 3 4 2" xfId="26884" xr:uid="{00000000-0005-0000-0000-0000923D0000}"/>
    <cellStyle name="Normal 20 2 2 5 5 3 5" xfId="17768" xr:uid="{00000000-0005-0000-0000-0000933D0000}"/>
    <cellStyle name="Normal 20 2 2 5 5 3 6" xfId="21380" xr:uid="{00000000-0005-0000-0000-0000943D0000}"/>
    <cellStyle name="Normal 20 2 2 5 5 3 7" xfId="30673" xr:uid="{00000000-0005-0000-0000-0000953D0000}"/>
    <cellStyle name="Normal 20 2 2 5 5 3 8" xfId="34375" xr:uid="{00000000-0005-0000-0000-0000963D0000}"/>
    <cellStyle name="Normal 20 2 2 5 5 3 9" xfId="38087" xr:uid="{00000000-0005-0000-0000-0000973D0000}"/>
    <cellStyle name="Normal 20 2 2 5 5 4" xfId="9136" xr:uid="{00000000-0005-0000-0000-0000983D0000}"/>
    <cellStyle name="Normal 20 2 2 5 5 4 10" xfId="42482" xr:uid="{00000000-0005-0000-0000-0000993D0000}"/>
    <cellStyle name="Normal 20 2 2 5 5 4 11" xfId="46185" xr:uid="{00000000-0005-0000-0000-00009A3D0000}"/>
    <cellStyle name="Normal 20 2 2 5 5 4 12" xfId="49888" xr:uid="{00000000-0005-0000-0000-00009B3D0000}"/>
    <cellStyle name="Normal 20 2 2 5 5 4 2" xfId="12857" xr:uid="{00000000-0005-0000-0000-00009C3D0000}"/>
    <cellStyle name="Normal 20 2 2 5 5 4 2 10" xfId="51694" xr:uid="{00000000-0005-0000-0000-00009D3D0000}"/>
    <cellStyle name="Normal 20 2 2 5 5 4 2 2" xfId="16563" xr:uid="{00000000-0005-0000-0000-00009E3D0000}"/>
    <cellStyle name="Normal 20 2 2 5 5 4 2 2 2" xfId="29464" xr:uid="{00000000-0005-0000-0000-00009F3D0000}"/>
    <cellStyle name="Normal 20 2 2 5 5 4 2 3" xfId="20262" xr:uid="{00000000-0005-0000-0000-0000A03D0000}"/>
    <cellStyle name="Normal 20 2 2 5 5 4 2 4" xfId="25766" xr:uid="{00000000-0005-0000-0000-0000A13D0000}"/>
    <cellStyle name="Normal 20 2 2 5 5 4 2 5" xfId="33167" xr:uid="{00000000-0005-0000-0000-0000A23D0000}"/>
    <cellStyle name="Normal 20 2 2 5 5 4 2 6" xfId="36869" xr:uid="{00000000-0005-0000-0000-0000A33D0000}"/>
    <cellStyle name="Normal 20 2 2 5 5 4 2 7" xfId="40581" xr:uid="{00000000-0005-0000-0000-0000A43D0000}"/>
    <cellStyle name="Normal 20 2 2 5 5 4 2 8" xfId="44288" xr:uid="{00000000-0005-0000-0000-0000A53D0000}"/>
    <cellStyle name="Normal 20 2 2 5 5 4 2 9" xfId="47991" xr:uid="{00000000-0005-0000-0000-0000A63D0000}"/>
    <cellStyle name="Normal 20 2 2 5 5 4 3" xfId="11051" xr:uid="{00000000-0005-0000-0000-0000A73D0000}"/>
    <cellStyle name="Normal 20 2 2 5 5 4 3 2" xfId="23960" xr:uid="{00000000-0005-0000-0000-0000A83D0000}"/>
    <cellStyle name="Normal 20 2 2 5 5 4 4" xfId="14670" xr:uid="{00000000-0005-0000-0000-0000A93D0000}"/>
    <cellStyle name="Normal 20 2 2 5 5 4 4 2" xfId="27572" xr:uid="{00000000-0005-0000-0000-0000AA3D0000}"/>
    <cellStyle name="Normal 20 2 2 5 5 4 5" xfId="18456" xr:uid="{00000000-0005-0000-0000-0000AB3D0000}"/>
    <cellStyle name="Normal 20 2 2 5 5 4 6" xfId="22068" xr:uid="{00000000-0005-0000-0000-0000AC3D0000}"/>
    <cellStyle name="Normal 20 2 2 5 5 4 7" xfId="31361" xr:uid="{00000000-0005-0000-0000-0000AD3D0000}"/>
    <cellStyle name="Normal 20 2 2 5 5 4 8" xfId="35063" xr:uid="{00000000-0005-0000-0000-0000AE3D0000}"/>
    <cellStyle name="Normal 20 2 2 5 5 4 9" xfId="38775" xr:uid="{00000000-0005-0000-0000-0000AF3D0000}"/>
    <cellStyle name="Normal 20 2 2 5 5 5" xfId="11395" xr:uid="{00000000-0005-0000-0000-0000B03D0000}"/>
    <cellStyle name="Normal 20 2 2 5 5 5 10" xfId="50232" xr:uid="{00000000-0005-0000-0000-0000B13D0000}"/>
    <cellStyle name="Normal 20 2 2 5 5 5 2" xfId="15101" xr:uid="{00000000-0005-0000-0000-0000B23D0000}"/>
    <cellStyle name="Normal 20 2 2 5 5 5 2 2" xfId="28002" xr:uid="{00000000-0005-0000-0000-0000B33D0000}"/>
    <cellStyle name="Normal 20 2 2 5 5 5 3" xfId="18800" xr:uid="{00000000-0005-0000-0000-0000B43D0000}"/>
    <cellStyle name="Normal 20 2 2 5 5 5 4" xfId="24304" xr:uid="{00000000-0005-0000-0000-0000B53D0000}"/>
    <cellStyle name="Normal 20 2 2 5 5 5 5" xfId="31705" xr:uid="{00000000-0005-0000-0000-0000B63D0000}"/>
    <cellStyle name="Normal 20 2 2 5 5 5 6" xfId="35407" xr:uid="{00000000-0005-0000-0000-0000B73D0000}"/>
    <cellStyle name="Normal 20 2 2 5 5 5 7" xfId="39119" xr:uid="{00000000-0005-0000-0000-0000B83D0000}"/>
    <cellStyle name="Normal 20 2 2 5 5 5 8" xfId="42826" xr:uid="{00000000-0005-0000-0000-0000B93D0000}"/>
    <cellStyle name="Normal 20 2 2 5 5 5 9" xfId="46529" xr:uid="{00000000-0005-0000-0000-0000BA3D0000}"/>
    <cellStyle name="Normal 20 2 2 5 5 6" xfId="9589" xr:uid="{00000000-0005-0000-0000-0000BB3D0000}"/>
    <cellStyle name="Normal 20 2 2 5 5 6 2" xfId="22498" xr:uid="{00000000-0005-0000-0000-0000BC3D0000}"/>
    <cellStyle name="Normal 20 2 2 5 5 7" xfId="13208" xr:uid="{00000000-0005-0000-0000-0000BD3D0000}"/>
    <cellStyle name="Normal 20 2 2 5 5 7 2" xfId="26110" xr:uid="{00000000-0005-0000-0000-0000BE3D0000}"/>
    <cellStyle name="Normal 20 2 2 5 5 8" xfId="16994" xr:uid="{00000000-0005-0000-0000-0000BF3D0000}"/>
    <cellStyle name="Normal 20 2 2 5 5 9" xfId="20606" xr:uid="{00000000-0005-0000-0000-0000C03D0000}"/>
    <cellStyle name="Normal 20 2 2 5 6" xfId="5595" xr:uid="{00000000-0005-0000-0000-0000C13D0000}"/>
    <cellStyle name="Normal 20 2 2 5 7" xfId="7751" xr:uid="{00000000-0005-0000-0000-0000C23D0000}"/>
    <cellStyle name="Normal 20 2 2 5 7 10" xfId="37399" xr:uid="{00000000-0005-0000-0000-0000C33D0000}"/>
    <cellStyle name="Normal 20 2 2 5 7 11" xfId="41106" xr:uid="{00000000-0005-0000-0000-0000C43D0000}"/>
    <cellStyle name="Normal 20 2 2 5 7 12" xfId="44809" xr:uid="{00000000-0005-0000-0000-0000C53D0000}"/>
    <cellStyle name="Normal 20 2 2 5 7 13" xfId="48512" xr:uid="{00000000-0005-0000-0000-0000C63D0000}"/>
    <cellStyle name="Normal 20 2 2 5 7 2" xfId="8533" xr:uid="{00000000-0005-0000-0000-0000C73D0000}"/>
    <cellStyle name="Normal 20 2 2 5 7 2 10" xfId="41880" xr:uid="{00000000-0005-0000-0000-0000C83D0000}"/>
    <cellStyle name="Normal 20 2 2 5 7 2 11" xfId="45583" xr:uid="{00000000-0005-0000-0000-0000C93D0000}"/>
    <cellStyle name="Normal 20 2 2 5 7 2 12" xfId="49286" xr:uid="{00000000-0005-0000-0000-0000CA3D0000}"/>
    <cellStyle name="Normal 20 2 2 5 7 2 2" xfId="12255" xr:uid="{00000000-0005-0000-0000-0000CB3D0000}"/>
    <cellStyle name="Normal 20 2 2 5 7 2 2 10" xfId="51092" xr:uid="{00000000-0005-0000-0000-0000CC3D0000}"/>
    <cellStyle name="Normal 20 2 2 5 7 2 2 2" xfId="15961" xr:uid="{00000000-0005-0000-0000-0000CD3D0000}"/>
    <cellStyle name="Normal 20 2 2 5 7 2 2 2 2" xfId="28862" xr:uid="{00000000-0005-0000-0000-0000CE3D0000}"/>
    <cellStyle name="Normal 20 2 2 5 7 2 2 3" xfId="19660" xr:uid="{00000000-0005-0000-0000-0000CF3D0000}"/>
    <cellStyle name="Normal 20 2 2 5 7 2 2 4" xfId="25164" xr:uid="{00000000-0005-0000-0000-0000D03D0000}"/>
    <cellStyle name="Normal 20 2 2 5 7 2 2 5" xfId="32565" xr:uid="{00000000-0005-0000-0000-0000D13D0000}"/>
    <cellStyle name="Normal 20 2 2 5 7 2 2 6" xfId="36267" xr:uid="{00000000-0005-0000-0000-0000D23D0000}"/>
    <cellStyle name="Normal 20 2 2 5 7 2 2 7" xfId="39979" xr:uid="{00000000-0005-0000-0000-0000D33D0000}"/>
    <cellStyle name="Normal 20 2 2 5 7 2 2 8" xfId="43686" xr:uid="{00000000-0005-0000-0000-0000D43D0000}"/>
    <cellStyle name="Normal 20 2 2 5 7 2 2 9" xfId="47389" xr:uid="{00000000-0005-0000-0000-0000D53D0000}"/>
    <cellStyle name="Normal 20 2 2 5 7 2 3" xfId="10449" xr:uid="{00000000-0005-0000-0000-0000D63D0000}"/>
    <cellStyle name="Normal 20 2 2 5 7 2 3 2" xfId="23358" xr:uid="{00000000-0005-0000-0000-0000D73D0000}"/>
    <cellStyle name="Normal 20 2 2 5 7 2 4" xfId="14068" xr:uid="{00000000-0005-0000-0000-0000D83D0000}"/>
    <cellStyle name="Normal 20 2 2 5 7 2 4 2" xfId="26970" xr:uid="{00000000-0005-0000-0000-0000D93D0000}"/>
    <cellStyle name="Normal 20 2 2 5 7 2 5" xfId="17854" xr:uid="{00000000-0005-0000-0000-0000DA3D0000}"/>
    <cellStyle name="Normal 20 2 2 5 7 2 6" xfId="21466" xr:uid="{00000000-0005-0000-0000-0000DB3D0000}"/>
    <cellStyle name="Normal 20 2 2 5 7 2 7" xfId="30759" xr:uid="{00000000-0005-0000-0000-0000DC3D0000}"/>
    <cellStyle name="Normal 20 2 2 5 7 2 8" xfId="34461" xr:uid="{00000000-0005-0000-0000-0000DD3D0000}"/>
    <cellStyle name="Normal 20 2 2 5 7 2 9" xfId="38173" xr:uid="{00000000-0005-0000-0000-0000DE3D0000}"/>
    <cellStyle name="Normal 20 2 2 5 7 3" xfId="11481" xr:uid="{00000000-0005-0000-0000-0000DF3D0000}"/>
    <cellStyle name="Normal 20 2 2 5 7 3 10" xfId="50318" xr:uid="{00000000-0005-0000-0000-0000E03D0000}"/>
    <cellStyle name="Normal 20 2 2 5 7 3 2" xfId="15187" xr:uid="{00000000-0005-0000-0000-0000E13D0000}"/>
    <cellStyle name="Normal 20 2 2 5 7 3 2 2" xfId="28088" xr:uid="{00000000-0005-0000-0000-0000E23D0000}"/>
    <cellStyle name="Normal 20 2 2 5 7 3 3" xfId="18886" xr:uid="{00000000-0005-0000-0000-0000E33D0000}"/>
    <cellStyle name="Normal 20 2 2 5 7 3 4" xfId="24390" xr:uid="{00000000-0005-0000-0000-0000E43D0000}"/>
    <cellStyle name="Normal 20 2 2 5 7 3 5" xfId="31791" xr:uid="{00000000-0005-0000-0000-0000E53D0000}"/>
    <cellStyle name="Normal 20 2 2 5 7 3 6" xfId="35493" xr:uid="{00000000-0005-0000-0000-0000E63D0000}"/>
    <cellStyle name="Normal 20 2 2 5 7 3 7" xfId="39205" xr:uid="{00000000-0005-0000-0000-0000E73D0000}"/>
    <cellStyle name="Normal 20 2 2 5 7 3 8" xfId="42912" xr:uid="{00000000-0005-0000-0000-0000E83D0000}"/>
    <cellStyle name="Normal 20 2 2 5 7 3 9" xfId="46615" xr:uid="{00000000-0005-0000-0000-0000E93D0000}"/>
    <cellStyle name="Normal 20 2 2 5 7 4" xfId="9675" xr:uid="{00000000-0005-0000-0000-0000EA3D0000}"/>
    <cellStyle name="Normal 20 2 2 5 7 4 2" xfId="22584" xr:uid="{00000000-0005-0000-0000-0000EB3D0000}"/>
    <cellStyle name="Normal 20 2 2 5 7 5" xfId="13294" xr:uid="{00000000-0005-0000-0000-0000EC3D0000}"/>
    <cellStyle name="Normal 20 2 2 5 7 5 2" xfId="26196" xr:uid="{00000000-0005-0000-0000-0000ED3D0000}"/>
    <cellStyle name="Normal 20 2 2 5 7 6" xfId="17080" xr:uid="{00000000-0005-0000-0000-0000EE3D0000}"/>
    <cellStyle name="Normal 20 2 2 5 7 7" xfId="20692" xr:uid="{00000000-0005-0000-0000-0000EF3D0000}"/>
    <cellStyle name="Normal 20 2 2 5 7 8" xfId="29985" xr:uid="{00000000-0005-0000-0000-0000F03D0000}"/>
    <cellStyle name="Normal 20 2 2 5 7 9" xfId="33687" xr:uid="{00000000-0005-0000-0000-0000F13D0000}"/>
    <cellStyle name="Normal 20 2 2 5 8" xfId="7839" xr:uid="{00000000-0005-0000-0000-0000F23D0000}"/>
    <cellStyle name="Normal 20 2 2 5 8 10" xfId="37485" xr:uid="{00000000-0005-0000-0000-0000F33D0000}"/>
    <cellStyle name="Normal 20 2 2 5 8 11" xfId="41192" xr:uid="{00000000-0005-0000-0000-0000F43D0000}"/>
    <cellStyle name="Normal 20 2 2 5 8 12" xfId="44895" xr:uid="{00000000-0005-0000-0000-0000F53D0000}"/>
    <cellStyle name="Normal 20 2 2 5 8 13" xfId="48598" xr:uid="{00000000-0005-0000-0000-0000F63D0000}"/>
    <cellStyle name="Normal 20 2 2 5 8 2" xfId="8619" xr:uid="{00000000-0005-0000-0000-0000F73D0000}"/>
    <cellStyle name="Normal 20 2 2 5 8 2 10" xfId="41966" xr:uid="{00000000-0005-0000-0000-0000F83D0000}"/>
    <cellStyle name="Normal 20 2 2 5 8 2 11" xfId="45669" xr:uid="{00000000-0005-0000-0000-0000F93D0000}"/>
    <cellStyle name="Normal 20 2 2 5 8 2 12" xfId="49372" xr:uid="{00000000-0005-0000-0000-0000FA3D0000}"/>
    <cellStyle name="Normal 20 2 2 5 8 2 2" xfId="12341" xr:uid="{00000000-0005-0000-0000-0000FB3D0000}"/>
    <cellStyle name="Normal 20 2 2 5 8 2 2 10" xfId="51178" xr:uid="{00000000-0005-0000-0000-0000FC3D0000}"/>
    <cellStyle name="Normal 20 2 2 5 8 2 2 2" xfId="16047" xr:uid="{00000000-0005-0000-0000-0000FD3D0000}"/>
    <cellStyle name="Normal 20 2 2 5 8 2 2 2 2" xfId="28948" xr:uid="{00000000-0005-0000-0000-0000FE3D0000}"/>
    <cellStyle name="Normal 20 2 2 5 8 2 2 3" xfId="19746" xr:uid="{00000000-0005-0000-0000-0000FF3D0000}"/>
    <cellStyle name="Normal 20 2 2 5 8 2 2 4" xfId="25250" xr:uid="{00000000-0005-0000-0000-0000003E0000}"/>
    <cellStyle name="Normal 20 2 2 5 8 2 2 5" xfId="32651" xr:uid="{00000000-0005-0000-0000-0000013E0000}"/>
    <cellStyle name="Normal 20 2 2 5 8 2 2 6" xfId="36353" xr:uid="{00000000-0005-0000-0000-0000023E0000}"/>
    <cellStyle name="Normal 20 2 2 5 8 2 2 7" xfId="40065" xr:uid="{00000000-0005-0000-0000-0000033E0000}"/>
    <cellStyle name="Normal 20 2 2 5 8 2 2 8" xfId="43772" xr:uid="{00000000-0005-0000-0000-0000043E0000}"/>
    <cellStyle name="Normal 20 2 2 5 8 2 2 9" xfId="47475" xr:uid="{00000000-0005-0000-0000-0000053E0000}"/>
    <cellStyle name="Normal 20 2 2 5 8 2 3" xfId="10535" xr:uid="{00000000-0005-0000-0000-0000063E0000}"/>
    <cellStyle name="Normal 20 2 2 5 8 2 3 2" xfId="23444" xr:uid="{00000000-0005-0000-0000-0000073E0000}"/>
    <cellStyle name="Normal 20 2 2 5 8 2 4" xfId="14154" xr:uid="{00000000-0005-0000-0000-0000083E0000}"/>
    <cellStyle name="Normal 20 2 2 5 8 2 4 2" xfId="27056" xr:uid="{00000000-0005-0000-0000-0000093E0000}"/>
    <cellStyle name="Normal 20 2 2 5 8 2 5" xfId="17940" xr:uid="{00000000-0005-0000-0000-00000A3E0000}"/>
    <cellStyle name="Normal 20 2 2 5 8 2 6" xfId="21552" xr:uid="{00000000-0005-0000-0000-00000B3E0000}"/>
    <cellStyle name="Normal 20 2 2 5 8 2 7" xfId="30845" xr:uid="{00000000-0005-0000-0000-00000C3E0000}"/>
    <cellStyle name="Normal 20 2 2 5 8 2 8" xfId="34547" xr:uid="{00000000-0005-0000-0000-00000D3E0000}"/>
    <cellStyle name="Normal 20 2 2 5 8 2 9" xfId="38259" xr:uid="{00000000-0005-0000-0000-00000E3E0000}"/>
    <cellStyle name="Normal 20 2 2 5 8 3" xfId="11567" xr:uid="{00000000-0005-0000-0000-00000F3E0000}"/>
    <cellStyle name="Normal 20 2 2 5 8 3 10" xfId="50404" xr:uid="{00000000-0005-0000-0000-0000103E0000}"/>
    <cellStyle name="Normal 20 2 2 5 8 3 2" xfId="15273" xr:uid="{00000000-0005-0000-0000-0000113E0000}"/>
    <cellStyle name="Normal 20 2 2 5 8 3 2 2" xfId="28174" xr:uid="{00000000-0005-0000-0000-0000123E0000}"/>
    <cellStyle name="Normal 20 2 2 5 8 3 3" xfId="18972" xr:uid="{00000000-0005-0000-0000-0000133E0000}"/>
    <cellStyle name="Normal 20 2 2 5 8 3 4" xfId="24476" xr:uid="{00000000-0005-0000-0000-0000143E0000}"/>
    <cellStyle name="Normal 20 2 2 5 8 3 5" xfId="31877" xr:uid="{00000000-0005-0000-0000-0000153E0000}"/>
    <cellStyle name="Normal 20 2 2 5 8 3 6" xfId="35579" xr:uid="{00000000-0005-0000-0000-0000163E0000}"/>
    <cellStyle name="Normal 20 2 2 5 8 3 7" xfId="39291" xr:uid="{00000000-0005-0000-0000-0000173E0000}"/>
    <cellStyle name="Normal 20 2 2 5 8 3 8" xfId="42998" xr:uid="{00000000-0005-0000-0000-0000183E0000}"/>
    <cellStyle name="Normal 20 2 2 5 8 3 9" xfId="46701" xr:uid="{00000000-0005-0000-0000-0000193E0000}"/>
    <cellStyle name="Normal 20 2 2 5 8 4" xfId="9761" xr:uid="{00000000-0005-0000-0000-00001A3E0000}"/>
    <cellStyle name="Normal 20 2 2 5 8 4 2" xfId="22670" xr:uid="{00000000-0005-0000-0000-00001B3E0000}"/>
    <cellStyle name="Normal 20 2 2 5 8 5" xfId="13380" xr:uid="{00000000-0005-0000-0000-00001C3E0000}"/>
    <cellStyle name="Normal 20 2 2 5 8 5 2" xfId="26282" xr:uid="{00000000-0005-0000-0000-00001D3E0000}"/>
    <cellStyle name="Normal 20 2 2 5 8 6" xfId="17166" xr:uid="{00000000-0005-0000-0000-00001E3E0000}"/>
    <cellStyle name="Normal 20 2 2 5 8 7" xfId="20778" xr:uid="{00000000-0005-0000-0000-00001F3E0000}"/>
    <cellStyle name="Normal 20 2 2 5 8 8" xfId="30071" xr:uid="{00000000-0005-0000-0000-0000203E0000}"/>
    <cellStyle name="Normal 20 2 2 5 8 9" xfId="33773" xr:uid="{00000000-0005-0000-0000-0000213E0000}"/>
    <cellStyle name="Normal 20 2 2 5 9" xfId="8189" xr:uid="{00000000-0005-0000-0000-0000223E0000}"/>
    <cellStyle name="Normal 20 2 2 5 9 10" xfId="41536" xr:uid="{00000000-0005-0000-0000-0000233E0000}"/>
    <cellStyle name="Normal 20 2 2 5 9 11" xfId="45239" xr:uid="{00000000-0005-0000-0000-0000243E0000}"/>
    <cellStyle name="Normal 20 2 2 5 9 12" xfId="48942" xr:uid="{00000000-0005-0000-0000-0000253E0000}"/>
    <cellStyle name="Normal 20 2 2 5 9 2" xfId="11911" xr:uid="{00000000-0005-0000-0000-0000263E0000}"/>
    <cellStyle name="Normal 20 2 2 5 9 2 10" xfId="50748" xr:uid="{00000000-0005-0000-0000-0000273E0000}"/>
    <cellStyle name="Normal 20 2 2 5 9 2 2" xfId="15617" xr:uid="{00000000-0005-0000-0000-0000283E0000}"/>
    <cellStyle name="Normal 20 2 2 5 9 2 2 2" xfId="28518" xr:uid="{00000000-0005-0000-0000-0000293E0000}"/>
    <cellStyle name="Normal 20 2 2 5 9 2 3" xfId="19316" xr:uid="{00000000-0005-0000-0000-00002A3E0000}"/>
    <cellStyle name="Normal 20 2 2 5 9 2 4" xfId="24820" xr:uid="{00000000-0005-0000-0000-00002B3E0000}"/>
    <cellStyle name="Normal 20 2 2 5 9 2 5" xfId="32221" xr:uid="{00000000-0005-0000-0000-00002C3E0000}"/>
    <cellStyle name="Normal 20 2 2 5 9 2 6" xfId="35923" xr:uid="{00000000-0005-0000-0000-00002D3E0000}"/>
    <cellStyle name="Normal 20 2 2 5 9 2 7" xfId="39635" xr:uid="{00000000-0005-0000-0000-00002E3E0000}"/>
    <cellStyle name="Normal 20 2 2 5 9 2 8" xfId="43342" xr:uid="{00000000-0005-0000-0000-00002F3E0000}"/>
    <cellStyle name="Normal 20 2 2 5 9 2 9" xfId="47045" xr:uid="{00000000-0005-0000-0000-0000303E0000}"/>
    <cellStyle name="Normal 20 2 2 5 9 3" xfId="10105" xr:uid="{00000000-0005-0000-0000-0000313E0000}"/>
    <cellStyle name="Normal 20 2 2 5 9 3 2" xfId="23014" xr:uid="{00000000-0005-0000-0000-0000323E0000}"/>
    <cellStyle name="Normal 20 2 2 5 9 4" xfId="13724" xr:uid="{00000000-0005-0000-0000-0000333E0000}"/>
    <cellStyle name="Normal 20 2 2 5 9 4 2" xfId="26626" xr:uid="{00000000-0005-0000-0000-0000343E0000}"/>
    <cellStyle name="Normal 20 2 2 5 9 5" xfId="17510" xr:uid="{00000000-0005-0000-0000-0000353E0000}"/>
    <cellStyle name="Normal 20 2 2 5 9 6" xfId="21122" xr:uid="{00000000-0005-0000-0000-0000363E0000}"/>
    <cellStyle name="Normal 20 2 2 5 9 7" xfId="30415" xr:uid="{00000000-0005-0000-0000-0000373E0000}"/>
    <cellStyle name="Normal 20 2 2 5 9 8" xfId="34117" xr:uid="{00000000-0005-0000-0000-0000383E0000}"/>
    <cellStyle name="Normal 20 2 2 5 9 9" xfId="37829" xr:uid="{00000000-0005-0000-0000-0000393E0000}"/>
    <cellStyle name="Normal 20 2 2 6" xfId="5597" xr:uid="{00000000-0005-0000-0000-00003A3E0000}"/>
    <cellStyle name="Normal 20 2 2 7" xfId="6947" xr:uid="{00000000-0005-0000-0000-00003B3E0000}"/>
    <cellStyle name="Normal 20 2 2 7 10" xfId="29716" xr:uid="{00000000-0005-0000-0000-00003C3E0000}"/>
    <cellStyle name="Normal 20 2 2 7 11" xfId="33418" xr:uid="{00000000-0005-0000-0000-00003D3E0000}"/>
    <cellStyle name="Normal 20 2 2 7 12" xfId="37128" xr:uid="{00000000-0005-0000-0000-00003E3E0000}"/>
    <cellStyle name="Normal 20 2 2 7 13" xfId="40837" xr:uid="{00000000-0005-0000-0000-00003F3E0000}"/>
    <cellStyle name="Normal 20 2 2 7 14" xfId="44540" xr:uid="{00000000-0005-0000-0000-0000403E0000}"/>
    <cellStyle name="Normal 20 2 2 7 15" xfId="48243" xr:uid="{00000000-0005-0000-0000-0000413E0000}"/>
    <cellStyle name="Normal 20 2 2 7 2" xfId="7917" xr:uid="{00000000-0005-0000-0000-0000423E0000}"/>
    <cellStyle name="Normal 20 2 2 7 2 10" xfId="37560" xr:uid="{00000000-0005-0000-0000-0000433E0000}"/>
    <cellStyle name="Normal 20 2 2 7 2 11" xfId="41267" xr:uid="{00000000-0005-0000-0000-0000443E0000}"/>
    <cellStyle name="Normal 20 2 2 7 2 12" xfId="44970" xr:uid="{00000000-0005-0000-0000-0000453E0000}"/>
    <cellStyle name="Normal 20 2 2 7 2 13" xfId="48673" xr:uid="{00000000-0005-0000-0000-0000463E0000}"/>
    <cellStyle name="Normal 20 2 2 7 2 2" xfId="8694" xr:uid="{00000000-0005-0000-0000-0000473E0000}"/>
    <cellStyle name="Normal 20 2 2 7 2 2 10" xfId="42041" xr:uid="{00000000-0005-0000-0000-0000483E0000}"/>
    <cellStyle name="Normal 20 2 2 7 2 2 11" xfId="45744" xr:uid="{00000000-0005-0000-0000-0000493E0000}"/>
    <cellStyle name="Normal 20 2 2 7 2 2 12" xfId="49447" xr:uid="{00000000-0005-0000-0000-00004A3E0000}"/>
    <cellStyle name="Normal 20 2 2 7 2 2 2" xfId="12416" xr:uid="{00000000-0005-0000-0000-00004B3E0000}"/>
    <cellStyle name="Normal 20 2 2 7 2 2 2 10" xfId="51253" xr:uid="{00000000-0005-0000-0000-00004C3E0000}"/>
    <cellStyle name="Normal 20 2 2 7 2 2 2 2" xfId="16122" xr:uid="{00000000-0005-0000-0000-00004D3E0000}"/>
    <cellStyle name="Normal 20 2 2 7 2 2 2 2 2" xfId="29023" xr:uid="{00000000-0005-0000-0000-00004E3E0000}"/>
    <cellStyle name="Normal 20 2 2 7 2 2 2 3" xfId="19821" xr:uid="{00000000-0005-0000-0000-00004F3E0000}"/>
    <cellStyle name="Normal 20 2 2 7 2 2 2 4" xfId="25325" xr:uid="{00000000-0005-0000-0000-0000503E0000}"/>
    <cellStyle name="Normal 20 2 2 7 2 2 2 5" xfId="32726" xr:uid="{00000000-0005-0000-0000-0000513E0000}"/>
    <cellStyle name="Normal 20 2 2 7 2 2 2 6" xfId="36428" xr:uid="{00000000-0005-0000-0000-0000523E0000}"/>
    <cellStyle name="Normal 20 2 2 7 2 2 2 7" xfId="40140" xr:uid="{00000000-0005-0000-0000-0000533E0000}"/>
    <cellStyle name="Normal 20 2 2 7 2 2 2 8" xfId="43847" xr:uid="{00000000-0005-0000-0000-0000543E0000}"/>
    <cellStyle name="Normal 20 2 2 7 2 2 2 9" xfId="47550" xr:uid="{00000000-0005-0000-0000-0000553E0000}"/>
    <cellStyle name="Normal 20 2 2 7 2 2 3" xfId="10610" xr:uid="{00000000-0005-0000-0000-0000563E0000}"/>
    <cellStyle name="Normal 20 2 2 7 2 2 3 2" xfId="23519" xr:uid="{00000000-0005-0000-0000-0000573E0000}"/>
    <cellStyle name="Normal 20 2 2 7 2 2 4" xfId="14229" xr:uid="{00000000-0005-0000-0000-0000583E0000}"/>
    <cellStyle name="Normal 20 2 2 7 2 2 4 2" xfId="27131" xr:uid="{00000000-0005-0000-0000-0000593E0000}"/>
    <cellStyle name="Normal 20 2 2 7 2 2 5" xfId="18015" xr:uid="{00000000-0005-0000-0000-00005A3E0000}"/>
    <cellStyle name="Normal 20 2 2 7 2 2 6" xfId="21627" xr:uid="{00000000-0005-0000-0000-00005B3E0000}"/>
    <cellStyle name="Normal 20 2 2 7 2 2 7" xfId="30920" xr:uid="{00000000-0005-0000-0000-00005C3E0000}"/>
    <cellStyle name="Normal 20 2 2 7 2 2 8" xfId="34622" xr:uid="{00000000-0005-0000-0000-00005D3E0000}"/>
    <cellStyle name="Normal 20 2 2 7 2 2 9" xfId="38334" xr:uid="{00000000-0005-0000-0000-00005E3E0000}"/>
    <cellStyle name="Normal 20 2 2 7 2 3" xfId="11642" xr:uid="{00000000-0005-0000-0000-00005F3E0000}"/>
    <cellStyle name="Normal 20 2 2 7 2 3 10" xfId="50479" xr:uid="{00000000-0005-0000-0000-0000603E0000}"/>
    <cellStyle name="Normal 20 2 2 7 2 3 2" xfId="15348" xr:uid="{00000000-0005-0000-0000-0000613E0000}"/>
    <cellStyle name="Normal 20 2 2 7 2 3 2 2" xfId="28249" xr:uid="{00000000-0005-0000-0000-0000623E0000}"/>
    <cellStyle name="Normal 20 2 2 7 2 3 3" xfId="19047" xr:uid="{00000000-0005-0000-0000-0000633E0000}"/>
    <cellStyle name="Normal 20 2 2 7 2 3 4" xfId="24551" xr:uid="{00000000-0005-0000-0000-0000643E0000}"/>
    <cellStyle name="Normal 20 2 2 7 2 3 5" xfId="31952" xr:uid="{00000000-0005-0000-0000-0000653E0000}"/>
    <cellStyle name="Normal 20 2 2 7 2 3 6" xfId="35654" xr:uid="{00000000-0005-0000-0000-0000663E0000}"/>
    <cellStyle name="Normal 20 2 2 7 2 3 7" xfId="39366" xr:uid="{00000000-0005-0000-0000-0000673E0000}"/>
    <cellStyle name="Normal 20 2 2 7 2 3 8" xfId="43073" xr:uid="{00000000-0005-0000-0000-0000683E0000}"/>
    <cellStyle name="Normal 20 2 2 7 2 3 9" xfId="46776" xr:uid="{00000000-0005-0000-0000-0000693E0000}"/>
    <cellStyle name="Normal 20 2 2 7 2 4" xfId="9836" xr:uid="{00000000-0005-0000-0000-00006A3E0000}"/>
    <cellStyle name="Normal 20 2 2 7 2 4 2" xfId="22745" xr:uid="{00000000-0005-0000-0000-00006B3E0000}"/>
    <cellStyle name="Normal 20 2 2 7 2 5" xfId="13455" xr:uid="{00000000-0005-0000-0000-00006C3E0000}"/>
    <cellStyle name="Normal 20 2 2 7 2 5 2" xfId="26357" xr:uid="{00000000-0005-0000-0000-00006D3E0000}"/>
    <cellStyle name="Normal 20 2 2 7 2 6" xfId="17241" xr:uid="{00000000-0005-0000-0000-00006E3E0000}"/>
    <cellStyle name="Normal 20 2 2 7 2 7" xfId="20853" xr:uid="{00000000-0005-0000-0000-00006F3E0000}"/>
    <cellStyle name="Normal 20 2 2 7 2 8" xfId="30146" xr:uid="{00000000-0005-0000-0000-0000703E0000}"/>
    <cellStyle name="Normal 20 2 2 7 2 9" xfId="33848" xr:uid="{00000000-0005-0000-0000-0000713E0000}"/>
    <cellStyle name="Normal 20 2 2 7 3" xfId="8264" xr:uid="{00000000-0005-0000-0000-0000723E0000}"/>
    <cellStyle name="Normal 20 2 2 7 3 10" xfId="41611" xr:uid="{00000000-0005-0000-0000-0000733E0000}"/>
    <cellStyle name="Normal 20 2 2 7 3 11" xfId="45314" xr:uid="{00000000-0005-0000-0000-0000743E0000}"/>
    <cellStyle name="Normal 20 2 2 7 3 12" xfId="49017" xr:uid="{00000000-0005-0000-0000-0000753E0000}"/>
    <cellStyle name="Normal 20 2 2 7 3 2" xfId="11986" xr:uid="{00000000-0005-0000-0000-0000763E0000}"/>
    <cellStyle name="Normal 20 2 2 7 3 2 10" xfId="50823" xr:uid="{00000000-0005-0000-0000-0000773E0000}"/>
    <cellStyle name="Normal 20 2 2 7 3 2 2" xfId="15692" xr:uid="{00000000-0005-0000-0000-0000783E0000}"/>
    <cellStyle name="Normal 20 2 2 7 3 2 2 2" xfId="28593" xr:uid="{00000000-0005-0000-0000-0000793E0000}"/>
    <cellStyle name="Normal 20 2 2 7 3 2 3" xfId="19391" xr:uid="{00000000-0005-0000-0000-00007A3E0000}"/>
    <cellStyle name="Normal 20 2 2 7 3 2 4" xfId="24895" xr:uid="{00000000-0005-0000-0000-00007B3E0000}"/>
    <cellStyle name="Normal 20 2 2 7 3 2 5" xfId="32296" xr:uid="{00000000-0005-0000-0000-00007C3E0000}"/>
    <cellStyle name="Normal 20 2 2 7 3 2 6" xfId="35998" xr:uid="{00000000-0005-0000-0000-00007D3E0000}"/>
    <cellStyle name="Normal 20 2 2 7 3 2 7" xfId="39710" xr:uid="{00000000-0005-0000-0000-00007E3E0000}"/>
    <cellStyle name="Normal 20 2 2 7 3 2 8" xfId="43417" xr:uid="{00000000-0005-0000-0000-00007F3E0000}"/>
    <cellStyle name="Normal 20 2 2 7 3 2 9" xfId="47120" xr:uid="{00000000-0005-0000-0000-0000803E0000}"/>
    <cellStyle name="Normal 20 2 2 7 3 3" xfId="10180" xr:uid="{00000000-0005-0000-0000-0000813E0000}"/>
    <cellStyle name="Normal 20 2 2 7 3 3 2" xfId="23089" xr:uid="{00000000-0005-0000-0000-0000823E0000}"/>
    <cellStyle name="Normal 20 2 2 7 3 4" xfId="13799" xr:uid="{00000000-0005-0000-0000-0000833E0000}"/>
    <cellStyle name="Normal 20 2 2 7 3 4 2" xfId="26701" xr:uid="{00000000-0005-0000-0000-0000843E0000}"/>
    <cellStyle name="Normal 20 2 2 7 3 5" xfId="17585" xr:uid="{00000000-0005-0000-0000-0000853E0000}"/>
    <cellStyle name="Normal 20 2 2 7 3 6" xfId="21197" xr:uid="{00000000-0005-0000-0000-0000863E0000}"/>
    <cellStyle name="Normal 20 2 2 7 3 7" xfId="30490" xr:uid="{00000000-0005-0000-0000-0000873E0000}"/>
    <cellStyle name="Normal 20 2 2 7 3 8" xfId="34192" xr:uid="{00000000-0005-0000-0000-0000883E0000}"/>
    <cellStyle name="Normal 20 2 2 7 3 9" xfId="37904" xr:uid="{00000000-0005-0000-0000-0000893E0000}"/>
    <cellStyle name="Normal 20 2 2 7 4" xfId="8953" xr:uid="{00000000-0005-0000-0000-00008A3E0000}"/>
    <cellStyle name="Normal 20 2 2 7 4 10" xfId="42299" xr:uid="{00000000-0005-0000-0000-00008B3E0000}"/>
    <cellStyle name="Normal 20 2 2 7 4 11" xfId="46002" xr:uid="{00000000-0005-0000-0000-00008C3E0000}"/>
    <cellStyle name="Normal 20 2 2 7 4 12" xfId="49705" xr:uid="{00000000-0005-0000-0000-00008D3E0000}"/>
    <cellStyle name="Normal 20 2 2 7 4 2" xfId="12674" xr:uid="{00000000-0005-0000-0000-00008E3E0000}"/>
    <cellStyle name="Normal 20 2 2 7 4 2 10" xfId="51511" xr:uid="{00000000-0005-0000-0000-00008F3E0000}"/>
    <cellStyle name="Normal 20 2 2 7 4 2 2" xfId="16380" xr:uid="{00000000-0005-0000-0000-0000903E0000}"/>
    <cellStyle name="Normal 20 2 2 7 4 2 2 2" xfId="29281" xr:uid="{00000000-0005-0000-0000-0000913E0000}"/>
    <cellStyle name="Normal 20 2 2 7 4 2 3" xfId="20079" xr:uid="{00000000-0005-0000-0000-0000923E0000}"/>
    <cellStyle name="Normal 20 2 2 7 4 2 4" xfId="25583" xr:uid="{00000000-0005-0000-0000-0000933E0000}"/>
    <cellStyle name="Normal 20 2 2 7 4 2 5" xfId="32984" xr:uid="{00000000-0005-0000-0000-0000943E0000}"/>
    <cellStyle name="Normal 20 2 2 7 4 2 6" xfId="36686" xr:uid="{00000000-0005-0000-0000-0000953E0000}"/>
    <cellStyle name="Normal 20 2 2 7 4 2 7" xfId="40398" xr:uid="{00000000-0005-0000-0000-0000963E0000}"/>
    <cellStyle name="Normal 20 2 2 7 4 2 8" xfId="44105" xr:uid="{00000000-0005-0000-0000-0000973E0000}"/>
    <cellStyle name="Normal 20 2 2 7 4 2 9" xfId="47808" xr:uid="{00000000-0005-0000-0000-0000983E0000}"/>
    <cellStyle name="Normal 20 2 2 7 4 3" xfId="10868" xr:uid="{00000000-0005-0000-0000-0000993E0000}"/>
    <cellStyle name="Normal 20 2 2 7 4 3 2" xfId="23777" xr:uid="{00000000-0005-0000-0000-00009A3E0000}"/>
    <cellStyle name="Normal 20 2 2 7 4 4" xfId="14487" xr:uid="{00000000-0005-0000-0000-00009B3E0000}"/>
    <cellStyle name="Normal 20 2 2 7 4 4 2" xfId="27389" xr:uid="{00000000-0005-0000-0000-00009C3E0000}"/>
    <cellStyle name="Normal 20 2 2 7 4 5" xfId="18273" xr:uid="{00000000-0005-0000-0000-00009D3E0000}"/>
    <cellStyle name="Normal 20 2 2 7 4 6" xfId="21885" xr:uid="{00000000-0005-0000-0000-00009E3E0000}"/>
    <cellStyle name="Normal 20 2 2 7 4 7" xfId="31178" xr:uid="{00000000-0005-0000-0000-00009F3E0000}"/>
    <cellStyle name="Normal 20 2 2 7 4 8" xfId="34880" xr:uid="{00000000-0005-0000-0000-0000A03E0000}"/>
    <cellStyle name="Normal 20 2 2 7 4 9" xfId="38592" xr:uid="{00000000-0005-0000-0000-0000A13E0000}"/>
    <cellStyle name="Normal 20 2 2 7 5" xfId="11212" xr:uid="{00000000-0005-0000-0000-0000A23E0000}"/>
    <cellStyle name="Normal 20 2 2 7 5 10" xfId="50049" xr:uid="{00000000-0005-0000-0000-0000A33E0000}"/>
    <cellStyle name="Normal 20 2 2 7 5 2" xfId="14918" xr:uid="{00000000-0005-0000-0000-0000A43E0000}"/>
    <cellStyle name="Normal 20 2 2 7 5 2 2" xfId="27819" xr:uid="{00000000-0005-0000-0000-0000A53E0000}"/>
    <cellStyle name="Normal 20 2 2 7 5 3" xfId="18617" xr:uid="{00000000-0005-0000-0000-0000A63E0000}"/>
    <cellStyle name="Normal 20 2 2 7 5 4" xfId="24121" xr:uid="{00000000-0005-0000-0000-0000A73E0000}"/>
    <cellStyle name="Normal 20 2 2 7 5 5" xfId="31522" xr:uid="{00000000-0005-0000-0000-0000A83E0000}"/>
    <cellStyle name="Normal 20 2 2 7 5 6" xfId="35224" xr:uid="{00000000-0005-0000-0000-0000A93E0000}"/>
    <cellStyle name="Normal 20 2 2 7 5 7" xfId="38936" xr:uid="{00000000-0005-0000-0000-0000AA3E0000}"/>
    <cellStyle name="Normal 20 2 2 7 5 8" xfId="42643" xr:uid="{00000000-0005-0000-0000-0000AB3E0000}"/>
    <cellStyle name="Normal 20 2 2 7 5 9" xfId="46346" xr:uid="{00000000-0005-0000-0000-0000AC3E0000}"/>
    <cellStyle name="Normal 20 2 2 7 6" xfId="9406" xr:uid="{00000000-0005-0000-0000-0000AD3E0000}"/>
    <cellStyle name="Normal 20 2 2 7 6 2" xfId="22315" xr:uid="{00000000-0005-0000-0000-0000AE3E0000}"/>
    <cellStyle name="Normal 20 2 2 7 7" xfId="13025" xr:uid="{00000000-0005-0000-0000-0000AF3E0000}"/>
    <cellStyle name="Normal 20 2 2 7 7 2" xfId="25927" xr:uid="{00000000-0005-0000-0000-0000B03E0000}"/>
    <cellStyle name="Normal 20 2 2 7 8" xfId="16811" xr:uid="{00000000-0005-0000-0000-0000B13E0000}"/>
    <cellStyle name="Normal 20 2 2 7 9" xfId="20423" xr:uid="{00000000-0005-0000-0000-0000B23E0000}"/>
    <cellStyle name="Normal 20 2 2 8" xfId="7543" xr:uid="{00000000-0005-0000-0000-0000B33E0000}"/>
    <cellStyle name="Normal 20 2 2 8 10" xfId="29802" xr:uid="{00000000-0005-0000-0000-0000B43E0000}"/>
    <cellStyle name="Normal 20 2 2 8 11" xfId="33504" xr:uid="{00000000-0005-0000-0000-0000B53E0000}"/>
    <cellStyle name="Normal 20 2 2 8 12" xfId="37216" xr:uid="{00000000-0005-0000-0000-0000B63E0000}"/>
    <cellStyle name="Normal 20 2 2 8 13" xfId="40923" xr:uid="{00000000-0005-0000-0000-0000B73E0000}"/>
    <cellStyle name="Normal 20 2 2 8 14" xfId="44626" xr:uid="{00000000-0005-0000-0000-0000B83E0000}"/>
    <cellStyle name="Normal 20 2 2 8 15" xfId="48329" xr:uid="{00000000-0005-0000-0000-0000B93E0000}"/>
    <cellStyle name="Normal 20 2 2 8 2" xfId="8004" xr:uid="{00000000-0005-0000-0000-0000BA3E0000}"/>
    <cellStyle name="Normal 20 2 2 8 2 10" xfId="37646" xr:uid="{00000000-0005-0000-0000-0000BB3E0000}"/>
    <cellStyle name="Normal 20 2 2 8 2 11" xfId="41353" xr:uid="{00000000-0005-0000-0000-0000BC3E0000}"/>
    <cellStyle name="Normal 20 2 2 8 2 12" xfId="45056" xr:uid="{00000000-0005-0000-0000-0000BD3E0000}"/>
    <cellStyle name="Normal 20 2 2 8 2 13" xfId="48759" xr:uid="{00000000-0005-0000-0000-0000BE3E0000}"/>
    <cellStyle name="Normal 20 2 2 8 2 2" xfId="8780" xr:uid="{00000000-0005-0000-0000-0000BF3E0000}"/>
    <cellStyle name="Normal 20 2 2 8 2 2 10" xfId="42127" xr:uid="{00000000-0005-0000-0000-0000C03E0000}"/>
    <cellStyle name="Normal 20 2 2 8 2 2 11" xfId="45830" xr:uid="{00000000-0005-0000-0000-0000C13E0000}"/>
    <cellStyle name="Normal 20 2 2 8 2 2 12" xfId="49533" xr:uid="{00000000-0005-0000-0000-0000C23E0000}"/>
    <cellStyle name="Normal 20 2 2 8 2 2 2" xfId="12502" xr:uid="{00000000-0005-0000-0000-0000C33E0000}"/>
    <cellStyle name="Normal 20 2 2 8 2 2 2 10" xfId="51339" xr:uid="{00000000-0005-0000-0000-0000C43E0000}"/>
    <cellStyle name="Normal 20 2 2 8 2 2 2 2" xfId="16208" xr:uid="{00000000-0005-0000-0000-0000C53E0000}"/>
    <cellStyle name="Normal 20 2 2 8 2 2 2 2 2" xfId="29109" xr:uid="{00000000-0005-0000-0000-0000C63E0000}"/>
    <cellStyle name="Normal 20 2 2 8 2 2 2 3" xfId="19907" xr:uid="{00000000-0005-0000-0000-0000C73E0000}"/>
    <cellStyle name="Normal 20 2 2 8 2 2 2 4" xfId="25411" xr:uid="{00000000-0005-0000-0000-0000C83E0000}"/>
    <cellStyle name="Normal 20 2 2 8 2 2 2 5" xfId="32812" xr:uid="{00000000-0005-0000-0000-0000C93E0000}"/>
    <cellStyle name="Normal 20 2 2 8 2 2 2 6" xfId="36514" xr:uid="{00000000-0005-0000-0000-0000CA3E0000}"/>
    <cellStyle name="Normal 20 2 2 8 2 2 2 7" xfId="40226" xr:uid="{00000000-0005-0000-0000-0000CB3E0000}"/>
    <cellStyle name="Normal 20 2 2 8 2 2 2 8" xfId="43933" xr:uid="{00000000-0005-0000-0000-0000CC3E0000}"/>
    <cellStyle name="Normal 20 2 2 8 2 2 2 9" xfId="47636" xr:uid="{00000000-0005-0000-0000-0000CD3E0000}"/>
    <cellStyle name="Normal 20 2 2 8 2 2 3" xfId="10696" xr:uid="{00000000-0005-0000-0000-0000CE3E0000}"/>
    <cellStyle name="Normal 20 2 2 8 2 2 3 2" xfId="23605" xr:uid="{00000000-0005-0000-0000-0000CF3E0000}"/>
    <cellStyle name="Normal 20 2 2 8 2 2 4" xfId="14315" xr:uid="{00000000-0005-0000-0000-0000D03E0000}"/>
    <cellStyle name="Normal 20 2 2 8 2 2 4 2" xfId="27217" xr:uid="{00000000-0005-0000-0000-0000D13E0000}"/>
    <cellStyle name="Normal 20 2 2 8 2 2 5" xfId="18101" xr:uid="{00000000-0005-0000-0000-0000D23E0000}"/>
    <cellStyle name="Normal 20 2 2 8 2 2 6" xfId="21713" xr:uid="{00000000-0005-0000-0000-0000D33E0000}"/>
    <cellStyle name="Normal 20 2 2 8 2 2 7" xfId="31006" xr:uid="{00000000-0005-0000-0000-0000D43E0000}"/>
    <cellStyle name="Normal 20 2 2 8 2 2 8" xfId="34708" xr:uid="{00000000-0005-0000-0000-0000D53E0000}"/>
    <cellStyle name="Normal 20 2 2 8 2 2 9" xfId="38420" xr:uid="{00000000-0005-0000-0000-0000D63E0000}"/>
    <cellStyle name="Normal 20 2 2 8 2 3" xfId="11728" xr:uid="{00000000-0005-0000-0000-0000D73E0000}"/>
    <cellStyle name="Normal 20 2 2 8 2 3 10" xfId="50565" xr:uid="{00000000-0005-0000-0000-0000D83E0000}"/>
    <cellStyle name="Normal 20 2 2 8 2 3 2" xfId="15434" xr:uid="{00000000-0005-0000-0000-0000D93E0000}"/>
    <cellStyle name="Normal 20 2 2 8 2 3 2 2" xfId="28335" xr:uid="{00000000-0005-0000-0000-0000DA3E0000}"/>
    <cellStyle name="Normal 20 2 2 8 2 3 3" xfId="19133" xr:uid="{00000000-0005-0000-0000-0000DB3E0000}"/>
    <cellStyle name="Normal 20 2 2 8 2 3 4" xfId="24637" xr:uid="{00000000-0005-0000-0000-0000DC3E0000}"/>
    <cellStyle name="Normal 20 2 2 8 2 3 5" xfId="32038" xr:uid="{00000000-0005-0000-0000-0000DD3E0000}"/>
    <cellStyle name="Normal 20 2 2 8 2 3 6" xfId="35740" xr:uid="{00000000-0005-0000-0000-0000DE3E0000}"/>
    <cellStyle name="Normal 20 2 2 8 2 3 7" xfId="39452" xr:uid="{00000000-0005-0000-0000-0000DF3E0000}"/>
    <cellStyle name="Normal 20 2 2 8 2 3 8" xfId="43159" xr:uid="{00000000-0005-0000-0000-0000E03E0000}"/>
    <cellStyle name="Normal 20 2 2 8 2 3 9" xfId="46862" xr:uid="{00000000-0005-0000-0000-0000E13E0000}"/>
    <cellStyle name="Normal 20 2 2 8 2 4" xfId="9922" xr:uid="{00000000-0005-0000-0000-0000E23E0000}"/>
    <cellStyle name="Normal 20 2 2 8 2 4 2" xfId="22831" xr:uid="{00000000-0005-0000-0000-0000E33E0000}"/>
    <cellStyle name="Normal 20 2 2 8 2 5" xfId="13541" xr:uid="{00000000-0005-0000-0000-0000E43E0000}"/>
    <cellStyle name="Normal 20 2 2 8 2 5 2" xfId="26443" xr:uid="{00000000-0005-0000-0000-0000E53E0000}"/>
    <cellStyle name="Normal 20 2 2 8 2 6" xfId="17327" xr:uid="{00000000-0005-0000-0000-0000E63E0000}"/>
    <cellStyle name="Normal 20 2 2 8 2 7" xfId="20939" xr:uid="{00000000-0005-0000-0000-0000E73E0000}"/>
    <cellStyle name="Normal 20 2 2 8 2 8" xfId="30232" xr:uid="{00000000-0005-0000-0000-0000E83E0000}"/>
    <cellStyle name="Normal 20 2 2 8 2 9" xfId="33934" xr:uid="{00000000-0005-0000-0000-0000E93E0000}"/>
    <cellStyle name="Normal 20 2 2 8 3" xfId="8350" xr:uid="{00000000-0005-0000-0000-0000EA3E0000}"/>
    <cellStyle name="Normal 20 2 2 8 3 10" xfId="41697" xr:uid="{00000000-0005-0000-0000-0000EB3E0000}"/>
    <cellStyle name="Normal 20 2 2 8 3 11" xfId="45400" xr:uid="{00000000-0005-0000-0000-0000EC3E0000}"/>
    <cellStyle name="Normal 20 2 2 8 3 12" xfId="49103" xr:uid="{00000000-0005-0000-0000-0000ED3E0000}"/>
    <cellStyle name="Normal 20 2 2 8 3 2" xfId="12072" xr:uid="{00000000-0005-0000-0000-0000EE3E0000}"/>
    <cellStyle name="Normal 20 2 2 8 3 2 10" xfId="50909" xr:uid="{00000000-0005-0000-0000-0000EF3E0000}"/>
    <cellStyle name="Normal 20 2 2 8 3 2 2" xfId="15778" xr:uid="{00000000-0005-0000-0000-0000F03E0000}"/>
    <cellStyle name="Normal 20 2 2 8 3 2 2 2" xfId="28679" xr:uid="{00000000-0005-0000-0000-0000F13E0000}"/>
    <cellStyle name="Normal 20 2 2 8 3 2 3" xfId="19477" xr:uid="{00000000-0005-0000-0000-0000F23E0000}"/>
    <cellStyle name="Normal 20 2 2 8 3 2 4" xfId="24981" xr:uid="{00000000-0005-0000-0000-0000F33E0000}"/>
    <cellStyle name="Normal 20 2 2 8 3 2 5" xfId="32382" xr:uid="{00000000-0005-0000-0000-0000F43E0000}"/>
    <cellStyle name="Normal 20 2 2 8 3 2 6" xfId="36084" xr:uid="{00000000-0005-0000-0000-0000F53E0000}"/>
    <cellStyle name="Normal 20 2 2 8 3 2 7" xfId="39796" xr:uid="{00000000-0005-0000-0000-0000F63E0000}"/>
    <cellStyle name="Normal 20 2 2 8 3 2 8" xfId="43503" xr:uid="{00000000-0005-0000-0000-0000F73E0000}"/>
    <cellStyle name="Normal 20 2 2 8 3 2 9" xfId="47206" xr:uid="{00000000-0005-0000-0000-0000F83E0000}"/>
    <cellStyle name="Normal 20 2 2 8 3 3" xfId="10266" xr:uid="{00000000-0005-0000-0000-0000F93E0000}"/>
    <cellStyle name="Normal 20 2 2 8 3 3 2" xfId="23175" xr:uid="{00000000-0005-0000-0000-0000FA3E0000}"/>
    <cellStyle name="Normal 20 2 2 8 3 4" xfId="13885" xr:uid="{00000000-0005-0000-0000-0000FB3E0000}"/>
    <cellStyle name="Normal 20 2 2 8 3 4 2" xfId="26787" xr:uid="{00000000-0005-0000-0000-0000FC3E0000}"/>
    <cellStyle name="Normal 20 2 2 8 3 5" xfId="17671" xr:uid="{00000000-0005-0000-0000-0000FD3E0000}"/>
    <cellStyle name="Normal 20 2 2 8 3 6" xfId="21283" xr:uid="{00000000-0005-0000-0000-0000FE3E0000}"/>
    <cellStyle name="Normal 20 2 2 8 3 7" xfId="30576" xr:uid="{00000000-0005-0000-0000-0000FF3E0000}"/>
    <cellStyle name="Normal 20 2 2 8 3 8" xfId="34278" xr:uid="{00000000-0005-0000-0000-0000003F0000}"/>
    <cellStyle name="Normal 20 2 2 8 3 9" xfId="37990" xr:uid="{00000000-0005-0000-0000-0000013F0000}"/>
    <cellStyle name="Normal 20 2 2 8 4" xfId="9039" xr:uid="{00000000-0005-0000-0000-0000023F0000}"/>
    <cellStyle name="Normal 20 2 2 8 4 10" xfId="42385" xr:uid="{00000000-0005-0000-0000-0000033F0000}"/>
    <cellStyle name="Normal 20 2 2 8 4 11" xfId="46088" xr:uid="{00000000-0005-0000-0000-0000043F0000}"/>
    <cellStyle name="Normal 20 2 2 8 4 12" xfId="49791" xr:uid="{00000000-0005-0000-0000-0000053F0000}"/>
    <cellStyle name="Normal 20 2 2 8 4 2" xfId="12760" xr:uid="{00000000-0005-0000-0000-0000063F0000}"/>
    <cellStyle name="Normal 20 2 2 8 4 2 10" xfId="51597" xr:uid="{00000000-0005-0000-0000-0000073F0000}"/>
    <cellStyle name="Normal 20 2 2 8 4 2 2" xfId="16466" xr:uid="{00000000-0005-0000-0000-0000083F0000}"/>
    <cellStyle name="Normal 20 2 2 8 4 2 2 2" xfId="29367" xr:uid="{00000000-0005-0000-0000-0000093F0000}"/>
    <cellStyle name="Normal 20 2 2 8 4 2 3" xfId="20165" xr:uid="{00000000-0005-0000-0000-00000A3F0000}"/>
    <cellStyle name="Normal 20 2 2 8 4 2 4" xfId="25669" xr:uid="{00000000-0005-0000-0000-00000B3F0000}"/>
    <cellStyle name="Normal 20 2 2 8 4 2 5" xfId="33070" xr:uid="{00000000-0005-0000-0000-00000C3F0000}"/>
    <cellStyle name="Normal 20 2 2 8 4 2 6" xfId="36772" xr:uid="{00000000-0005-0000-0000-00000D3F0000}"/>
    <cellStyle name="Normal 20 2 2 8 4 2 7" xfId="40484" xr:uid="{00000000-0005-0000-0000-00000E3F0000}"/>
    <cellStyle name="Normal 20 2 2 8 4 2 8" xfId="44191" xr:uid="{00000000-0005-0000-0000-00000F3F0000}"/>
    <cellStyle name="Normal 20 2 2 8 4 2 9" xfId="47894" xr:uid="{00000000-0005-0000-0000-0000103F0000}"/>
    <cellStyle name="Normal 20 2 2 8 4 3" xfId="10954" xr:uid="{00000000-0005-0000-0000-0000113F0000}"/>
    <cellStyle name="Normal 20 2 2 8 4 3 2" xfId="23863" xr:uid="{00000000-0005-0000-0000-0000123F0000}"/>
    <cellStyle name="Normal 20 2 2 8 4 4" xfId="14573" xr:uid="{00000000-0005-0000-0000-0000133F0000}"/>
    <cellStyle name="Normal 20 2 2 8 4 4 2" xfId="27475" xr:uid="{00000000-0005-0000-0000-0000143F0000}"/>
    <cellStyle name="Normal 20 2 2 8 4 5" xfId="18359" xr:uid="{00000000-0005-0000-0000-0000153F0000}"/>
    <cellStyle name="Normal 20 2 2 8 4 6" xfId="21971" xr:uid="{00000000-0005-0000-0000-0000163F0000}"/>
    <cellStyle name="Normal 20 2 2 8 4 7" xfId="31264" xr:uid="{00000000-0005-0000-0000-0000173F0000}"/>
    <cellStyle name="Normal 20 2 2 8 4 8" xfId="34966" xr:uid="{00000000-0005-0000-0000-0000183F0000}"/>
    <cellStyle name="Normal 20 2 2 8 4 9" xfId="38678" xr:uid="{00000000-0005-0000-0000-0000193F0000}"/>
    <cellStyle name="Normal 20 2 2 8 5" xfId="11298" xr:uid="{00000000-0005-0000-0000-00001A3F0000}"/>
    <cellStyle name="Normal 20 2 2 8 5 10" xfId="50135" xr:uid="{00000000-0005-0000-0000-00001B3F0000}"/>
    <cellStyle name="Normal 20 2 2 8 5 2" xfId="15004" xr:uid="{00000000-0005-0000-0000-00001C3F0000}"/>
    <cellStyle name="Normal 20 2 2 8 5 2 2" xfId="27905" xr:uid="{00000000-0005-0000-0000-00001D3F0000}"/>
    <cellStyle name="Normal 20 2 2 8 5 3" xfId="18703" xr:uid="{00000000-0005-0000-0000-00001E3F0000}"/>
    <cellStyle name="Normal 20 2 2 8 5 4" xfId="24207" xr:uid="{00000000-0005-0000-0000-00001F3F0000}"/>
    <cellStyle name="Normal 20 2 2 8 5 5" xfId="31608" xr:uid="{00000000-0005-0000-0000-0000203F0000}"/>
    <cellStyle name="Normal 20 2 2 8 5 6" xfId="35310" xr:uid="{00000000-0005-0000-0000-0000213F0000}"/>
    <cellStyle name="Normal 20 2 2 8 5 7" xfId="39022" xr:uid="{00000000-0005-0000-0000-0000223F0000}"/>
    <cellStyle name="Normal 20 2 2 8 5 8" xfId="42729" xr:uid="{00000000-0005-0000-0000-0000233F0000}"/>
    <cellStyle name="Normal 20 2 2 8 5 9" xfId="46432" xr:uid="{00000000-0005-0000-0000-0000243F0000}"/>
    <cellStyle name="Normal 20 2 2 8 6" xfId="9492" xr:uid="{00000000-0005-0000-0000-0000253F0000}"/>
    <cellStyle name="Normal 20 2 2 8 6 2" xfId="22401" xr:uid="{00000000-0005-0000-0000-0000263F0000}"/>
    <cellStyle name="Normal 20 2 2 8 7" xfId="13111" xr:uid="{00000000-0005-0000-0000-0000273F0000}"/>
    <cellStyle name="Normal 20 2 2 8 7 2" xfId="26013" xr:uid="{00000000-0005-0000-0000-0000283F0000}"/>
    <cellStyle name="Normal 20 2 2 8 8" xfId="16897" xr:uid="{00000000-0005-0000-0000-0000293F0000}"/>
    <cellStyle name="Normal 20 2 2 8 9" xfId="20509" xr:uid="{00000000-0005-0000-0000-00002A3F0000}"/>
    <cellStyle name="Normal 20 2 2 9" xfId="7645" xr:uid="{00000000-0005-0000-0000-00002B3F0000}"/>
    <cellStyle name="Normal 20 2 2 9 10" xfId="29888" xr:uid="{00000000-0005-0000-0000-00002C3F0000}"/>
    <cellStyle name="Normal 20 2 2 9 11" xfId="33590" xr:uid="{00000000-0005-0000-0000-00002D3F0000}"/>
    <cellStyle name="Normal 20 2 2 9 12" xfId="37302" xr:uid="{00000000-0005-0000-0000-00002E3F0000}"/>
    <cellStyle name="Normal 20 2 2 9 13" xfId="41009" xr:uid="{00000000-0005-0000-0000-00002F3F0000}"/>
    <cellStyle name="Normal 20 2 2 9 14" xfId="44712" xr:uid="{00000000-0005-0000-0000-0000303F0000}"/>
    <cellStyle name="Normal 20 2 2 9 15" xfId="48415" xr:uid="{00000000-0005-0000-0000-0000313F0000}"/>
    <cellStyle name="Normal 20 2 2 9 2" xfId="8090" xr:uid="{00000000-0005-0000-0000-0000323F0000}"/>
    <cellStyle name="Normal 20 2 2 9 2 10" xfId="37732" xr:uid="{00000000-0005-0000-0000-0000333F0000}"/>
    <cellStyle name="Normal 20 2 2 9 2 11" xfId="41439" xr:uid="{00000000-0005-0000-0000-0000343F0000}"/>
    <cellStyle name="Normal 20 2 2 9 2 12" xfId="45142" xr:uid="{00000000-0005-0000-0000-0000353F0000}"/>
    <cellStyle name="Normal 20 2 2 9 2 13" xfId="48845" xr:uid="{00000000-0005-0000-0000-0000363F0000}"/>
    <cellStyle name="Normal 20 2 2 9 2 2" xfId="8866" xr:uid="{00000000-0005-0000-0000-0000373F0000}"/>
    <cellStyle name="Normal 20 2 2 9 2 2 10" xfId="42213" xr:uid="{00000000-0005-0000-0000-0000383F0000}"/>
    <cellStyle name="Normal 20 2 2 9 2 2 11" xfId="45916" xr:uid="{00000000-0005-0000-0000-0000393F0000}"/>
    <cellStyle name="Normal 20 2 2 9 2 2 12" xfId="49619" xr:uid="{00000000-0005-0000-0000-00003A3F0000}"/>
    <cellStyle name="Normal 20 2 2 9 2 2 2" xfId="12588" xr:uid="{00000000-0005-0000-0000-00003B3F0000}"/>
    <cellStyle name="Normal 20 2 2 9 2 2 2 10" xfId="51425" xr:uid="{00000000-0005-0000-0000-00003C3F0000}"/>
    <cellStyle name="Normal 20 2 2 9 2 2 2 2" xfId="16294" xr:uid="{00000000-0005-0000-0000-00003D3F0000}"/>
    <cellStyle name="Normal 20 2 2 9 2 2 2 2 2" xfId="29195" xr:uid="{00000000-0005-0000-0000-00003E3F0000}"/>
    <cellStyle name="Normal 20 2 2 9 2 2 2 3" xfId="19993" xr:uid="{00000000-0005-0000-0000-00003F3F0000}"/>
    <cellStyle name="Normal 20 2 2 9 2 2 2 4" xfId="25497" xr:uid="{00000000-0005-0000-0000-0000403F0000}"/>
    <cellStyle name="Normal 20 2 2 9 2 2 2 5" xfId="32898" xr:uid="{00000000-0005-0000-0000-0000413F0000}"/>
    <cellStyle name="Normal 20 2 2 9 2 2 2 6" xfId="36600" xr:uid="{00000000-0005-0000-0000-0000423F0000}"/>
    <cellStyle name="Normal 20 2 2 9 2 2 2 7" xfId="40312" xr:uid="{00000000-0005-0000-0000-0000433F0000}"/>
    <cellStyle name="Normal 20 2 2 9 2 2 2 8" xfId="44019" xr:uid="{00000000-0005-0000-0000-0000443F0000}"/>
    <cellStyle name="Normal 20 2 2 9 2 2 2 9" xfId="47722" xr:uid="{00000000-0005-0000-0000-0000453F0000}"/>
    <cellStyle name="Normal 20 2 2 9 2 2 3" xfId="10782" xr:uid="{00000000-0005-0000-0000-0000463F0000}"/>
    <cellStyle name="Normal 20 2 2 9 2 2 3 2" xfId="23691" xr:uid="{00000000-0005-0000-0000-0000473F0000}"/>
    <cellStyle name="Normal 20 2 2 9 2 2 4" xfId="14401" xr:uid="{00000000-0005-0000-0000-0000483F0000}"/>
    <cellStyle name="Normal 20 2 2 9 2 2 4 2" xfId="27303" xr:uid="{00000000-0005-0000-0000-0000493F0000}"/>
    <cellStyle name="Normal 20 2 2 9 2 2 5" xfId="18187" xr:uid="{00000000-0005-0000-0000-00004A3F0000}"/>
    <cellStyle name="Normal 20 2 2 9 2 2 6" xfId="21799" xr:uid="{00000000-0005-0000-0000-00004B3F0000}"/>
    <cellStyle name="Normal 20 2 2 9 2 2 7" xfId="31092" xr:uid="{00000000-0005-0000-0000-00004C3F0000}"/>
    <cellStyle name="Normal 20 2 2 9 2 2 8" xfId="34794" xr:uid="{00000000-0005-0000-0000-00004D3F0000}"/>
    <cellStyle name="Normal 20 2 2 9 2 2 9" xfId="38506" xr:uid="{00000000-0005-0000-0000-00004E3F0000}"/>
    <cellStyle name="Normal 20 2 2 9 2 3" xfId="11814" xr:uid="{00000000-0005-0000-0000-00004F3F0000}"/>
    <cellStyle name="Normal 20 2 2 9 2 3 10" xfId="50651" xr:uid="{00000000-0005-0000-0000-0000503F0000}"/>
    <cellStyle name="Normal 20 2 2 9 2 3 2" xfId="15520" xr:uid="{00000000-0005-0000-0000-0000513F0000}"/>
    <cellStyle name="Normal 20 2 2 9 2 3 2 2" xfId="28421" xr:uid="{00000000-0005-0000-0000-0000523F0000}"/>
    <cellStyle name="Normal 20 2 2 9 2 3 3" xfId="19219" xr:uid="{00000000-0005-0000-0000-0000533F0000}"/>
    <cellStyle name="Normal 20 2 2 9 2 3 4" xfId="24723" xr:uid="{00000000-0005-0000-0000-0000543F0000}"/>
    <cellStyle name="Normal 20 2 2 9 2 3 5" xfId="32124" xr:uid="{00000000-0005-0000-0000-0000553F0000}"/>
    <cellStyle name="Normal 20 2 2 9 2 3 6" xfId="35826" xr:uid="{00000000-0005-0000-0000-0000563F0000}"/>
    <cellStyle name="Normal 20 2 2 9 2 3 7" xfId="39538" xr:uid="{00000000-0005-0000-0000-0000573F0000}"/>
    <cellStyle name="Normal 20 2 2 9 2 3 8" xfId="43245" xr:uid="{00000000-0005-0000-0000-0000583F0000}"/>
    <cellStyle name="Normal 20 2 2 9 2 3 9" xfId="46948" xr:uid="{00000000-0005-0000-0000-0000593F0000}"/>
    <cellStyle name="Normal 20 2 2 9 2 4" xfId="10008" xr:uid="{00000000-0005-0000-0000-00005A3F0000}"/>
    <cellStyle name="Normal 20 2 2 9 2 4 2" xfId="22917" xr:uid="{00000000-0005-0000-0000-00005B3F0000}"/>
    <cellStyle name="Normal 20 2 2 9 2 5" xfId="13627" xr:uid="{00000000-0005-0000-0000-00005C3F0000}"/>
    <cellStyle name="Normal 20 2 2 9 2 5 2" xfId="26529" xr:uid="{00000000-0005-0000-0000-00005D3F0000}"/>
    <cellStyle name="Normal 20 2 2 9 2 6" xfId="17413" xr:uid="{00000000-0005-0000-0000-00005E3F0000}"/>
    <cellStyle name="Normal 20 2 2 9 2 7" xfId="21025" xr:uid="{00000000-0005-0000-0000-00005F3F0000}"/>
    <cellStyle name="Normal 20 2 2 9 2 8" xfId="30318" xr:uid="{00000000-0005-0000-0000-0000603F0000}"/>
    <cellStyle name="Normal 20 2 2 9 2 9" xfId="34020" xr:uid="{00000000-0005-0000-0000-0000613F0000}"/>
    <cellStyle name="Normal 20 2 2 9 3" xfId="8436" xr:uid="{00000000-0005-0000-0000-0000623F0000}"/>
    <cellStyle name="Normal 20 2 2 9 3 10" xfId="41783" xr:uid="{00000000-0005-0000-0000-0000633F0000}"/>
    <cellStyle name="Normal 20 2 2 9 3 11" xfId="45486" xr:uid="{00000000-0005-0000-0000-0000643F0000}"/>
    <cellStyle name="Normal 20 2 2 9 3 12" xfId="49189" xr:uid="{00000000-0005-0000-0000-0000653F0000}"/>
    <cellStyle name="Normal 20 2 2 9 3 2" xfId="12158" xr:uid="{00000000-0005-0000-0000-0000663F0000}"/>
    <cellStyle name="Normal 20 2 2 9 3 2 10" xfId="50995" xr:uid="{00000000-0005-0000-0000-0000673F0000}"/>
    <cellStyle name="Normal 20 2 2 9 3 2 2" xfId="15864" xr:uid="{00000000-0005-0000-0000-0000683F0000}"/>
    <cellStyle name="Normal 20 2 2 9 3 2 2 2" xfId="28765" xr:uid="{00000000-0005-0000-0000-0000693F0000}"/>
    <cellStyle name="Normal 20 2 2 9 3 2 3" xfId="19563" xr:uid="{00000000-0005-0000-0000-00006A3F0000}"/>
    <cellStyle name="Normal 20 2 2 9 3 2 4" xfId="25067" xr:uid="{00000000-0005-0000-0000-00006B3F0000}"/>
    <cellStyle name="Normal 20 2 2 9 3 2 5" xfId="32468" xr:uid="{00000000-0005-0000-0000-00006C3F0000}"/>
    <cellStyle name="Normal 20 2 2 9 3 2 6" xfId="36170" xr:uid="{00000000-0005-0000-0000-00006D3F0000}"/>
    <cellStyle name="Normal 20 2 2 9 3 2 7" xfId="39882" xr:uid="{00000000-0005-0000-0000-00006E3F0000}"/>
    <cellStyle name="Normal 20 2 2 9 3 2 8" xfId="43589" xr:uid="{00000000-0005-0000-0000-00006F3F0000}"/>
    <cellStyle name="Normal 20 2 2 9 3 2 9" xfId="47292" xr:uid="{00000000-0005-0000-0000-0000703F0000}"/>
    <cellStyle name="Normal 20 2 2 9 3 3" xfId="10352" xr:uid="{00000000-0005-0000-0000-0000713F0000}"/>
    <cellStyle name="Normal 20 2 2 9 3 3 2" xfId="23261" xr:uid="{00000000-0005-0000-0000-0000723F0000}"/>
    <cellStyle name="Normal 20 2 2 9 3 4" xfId="13971" xr:uid="{00000000-0005-0000-0000-0000733F0000}"/>
    <cellStyle name="Normal 20 2 2 9 3 4 2" xfId="26873" xr:uid="{00000000-0005-0000-0000-0000743F0000}"/>
    <cellStyle name="Normal 20 2 2 9 3 5" xfId="17757" xr:uid="{00000000-0005-0000-0000-0000753F0000}"/>
    <cellStyle name="Normal 20 2 2 9 3 6" xfId="21369" xr:uid="{00000000-0005-0000-0000-0000763F0000}"/>
    <cellStyle name="Normal 20 2 2 9 3 7" xfId="30662" xr:uid="{00000000-0005-0000-0000-0000773F0000}"/>
    <cellStyle name="Normal 20 2 2 9 3 8" xfId="34364" xr:uid="{00000000-0005-0000-0000-0000783F0000}"/>
    <cellStyle name="Normal 20 2 2 9 3 9" xfId="38076" xr:uid="{00000000-0005-0000-0000-0000793F0000}"/>
    <cellStyle name="Normal 20 2 2 9 4" xfId="9125" xr:uid="{00000000-0005-0000-0000-00007A3F0000}"/>
    <cellStyle name="Normal 20 2 2 9 4 10" xfId="42471" xr:uid="{00000000-0005-0000-0000-00007B3F0000}"/>
    <cellStyle name="Normal 20 2 2 9 4 11" xfId="46174" xr:uid="{00000000-0005-0000-0000-00007C3F0000}"/>
    <cellStyle name="Normal 20 2 2 9 4 12" xfId="49877" xr:uid="{00000000-0005-0000-0000-00007D3F0000}"/>
    <cellStyle name="Normal 20 2 2 9 4 2" xfId="12846" xr:uid="{00000000-0005-0000-0000-00007E3F0000}"/>
    <cellStyle name="Normal 20 2 2 9 4 2 10" xfId="51683" xr:uid="{00000000-0005-0000-0000-00007F3F0000}"/>
    <cellStyle name="Normal 20 2 2 9 4 2 2" xfId="16552" xr:uid="{00000000-0005-0000-0000-0000803F0000}"/>
    <cellStyle name="Normal 20 2 2 9 4 2 2 2" xfId="29453" xr:uid="{00000000-0005-0000-0000-0000813F0000}"/>
    <cellStyle name="Normal 20 2 2 9 4 2 3" xfId="20251" xr:uid="{00000000-0005-0000-0000-0000823F0000}"/>
    <cellStyle name="Normal 20 2 2 9 4 2 4" xfId="25755" xr:uid="{00000000-0005-0000-0000-0000833F0000}"/>
    <cellStyle name="Normal 20 2 2 9 4 2 5" xfId="33156" xr:uid="{00000000-0005-0000-0000-0000843F0000}"/>
    <cellStyle name="Normal 20 2 2 9 4 2 6" xfId="36858" xr:uid="{00000000-0005-0000-0000-0000853F0000}"/>
    <cellStyle name="Normal 20 2 2 9 4 2 7" xfId="40570" xr:uid="{00000000-0005-0000-0000-0000863F0000}"/>
    <cellStyle name="Normal 20 2 2 9 4 2 8" xfId="44277" xr:uid="{00000000-0005-0000-0000-0000873F0000}"/>
    <cellStyle name="Normal 20 2 2 9 4 2 9" xfId="47980" xr:uid="{00000000-0005-0000-0000-0000883F0000}"/>
    <cellStyle name="Normal 20 2 2 9 4 3" xfId="11040" xr:uid="{00000000-0005-0000-0000-0000893F0000}"/>
    <cellStyle name="Normal 20 2 2 9 4 3 2" xfId="23949" xr:uid="{00000000-0005-0000-0000-00008A3F0000}"/>
    <cellStyle name="Normal 20 2 2 9 4 4" xfId="14659" xr:uid="{00000000-0005-0000-0000-00008B3F0000}"/>
    <cellStyle name="Normal 20 2 2 9 4 4 2" xfId="27561" xr:uid="{00000000-0005-0000-0000-00008C3F0000}"/>
    <cellStyle name="Normal 20 2 2 9 4 5" xfId="18445" xr:uid="{00000000-0005-0000-0000-00008D3F0000}"/>
    <cellStyle name="Normal 20 2 2 9 4 6" xfId="22057" xr:uid="{00000000-0005-0000-0000-00008E3F0000}"/>
    <cellStyle name="Normal 20 2 2 9 4 7" xfId="31350" xr:uid="{00000000-0005-0000-0000-00008F3F0000}"/>
    <cellStyle name="Normal 20 2 2 9 4 8" xfId="35052" xr:uid="{00000000-0005-0000-0000-0000903F0000}"/>
    <cellStyle name="Normal 20 2 2 9 4 9" xfId="38764" xr:uid="{00000000-0005-0000-0000-0000913F0000}"/>
    <cellStyle name="Normal 20 2 2 9 5" xfId="11384" xr:uid="{00000000-0005-0000-0000-0000923F0000}"/>
    <cellStyle name="Normal 20 2 2 9 5 10" xfId="50221" xr:uid="{00000000-0005-0000-0000-0000933F0000}"/>
    <cellStyle name="Normal 20 2 2 9 5 2" xfId="15090" xr:uid="{00000000-0005-0000-0000-0000943F0000}"/>
    <cellStyle name="Normal 20 2 2 9 5 2 2" xfId="27991" xr:uid="{00000000-0005-0000-0000-0000953F0000}"/>
    <cellStyle name="Normal 20 2 2 9 5 3" xfId="18789" xr:uid="{00000000-0005-0000-0000-0000963F0000}"/>
    <cellStyle name="Normal 20 2 2 9 5 4" xfId="24293" xr:uid="{00000000-0005-0000-0000-0000973F0000}"/>
    <cellStyle name="Normal 20 2 2 9 5 5" xfId="31694" xr:uid="{00000000-0005-0000-0000-0000983F0000}"/>
    <cellStyle name="Normal 20 2 2 9 5 6" xfId="35396" xr:uid="{00000000-0005-0000-0000-0000993F0000}"/>
    <cellStyle name="Normal 20 2 2 9 5 7" xfId="39108" xr:uid="{00000000-0005-0000-0000-00009A3F0000}"/>
    <cellStyle name="Normal 20 2 2 9 5 8" xfId="42815" xr:uid="{00000000-0005-0000-0000-00009B3F0000}"/>
    <cellStyle name="Normal 20 2 2 9 5 9" xfId="46518" xr:uid="{00000000-0005-0000-0000-00009C3F0000}"/>
    <cellStyle name="Normal 20 2 2 9 6" xfId="9578" xr:uid="{00000000-0005-0000-0000-00009D3F0000}"/>
    <cellStyle name="Normal 20 2 2 9 6 2" xfId="22487" xr:uid="{00000000-0005-0000-0000-00009E3F0000}"/>
    <cellStyle name="Normal 20 2 2 9 7" xfId="13197" xr:uid="{00000000-0005-0000-0000-00009F3F0000}"/>
    <cellStyle name="Normal 20 2 2 9 7 2" xfId="26099" xr:uid="{00000000-0005-0000-0000-0000A03F0000}"/>
    <cellStyle name="Normal 20 2 2 9 8" xfId="16983" xr:uid="{00000000-0005-0000-0000-0000A13F0000}"/>
    <cellStyle name="Normal 20 2 2 9 9" xfId="20595" xr:uid="{00000000-0005-0000-0000-0000A23F0000}"/>
    <cellStyle name="Normal 20 2 20" xfId="12938" xr:uid="{00000000-0005-0000-0000-0000A33F0000}"/>
    <cellStyle name="Normal 20 2 20 2" xfId="25840" xr:uid="{00000000-0005-0000-0000-0000A43F0000}"/>
    <cellStyle name="Normal 20 2 21" xfId="16638" xr:uid="{00000000-0005-0000-0000-0000A53F0000}"/>
    <cellStyle name="Normal 20 2 22" xfId="20336" xr:uid="{00000000-0005-0000-0000-0000A63F0000}"/>
    <cellStyle name="Normal 20 2 23" xfId="29539" xr:uid="{00000000-0005-0000-0000-0000A73F0000}"/>
    <cellStyle name="Normal 20 2 24" xfId="33245" xr:uid="{00000000-0005-0000-0000-0000A83F0000}"/>
    <cellStyle name="Normal 20 2 25" xfId="36946" xr:uid="{00000000-0005-0000-0000-0000A93F0000}"/>
    <cellStyle name="Normal 20 2 26" xfId="40664" xr:uid="{00000000-0005-0000-0000-0000AA3F0000}"/>
    <cellStyle name="Normal 20 2 27" xfId="44366" xr:uid="{00000000-0005-0000-0000-0000AB3F0000}"/>
    <cellStyle name="Normal 20 2 28" xfId="48070" xr:uid="{00000000-0005-0000-0000-0000AC3F0000}"/>
    <cellStyle name="Normal 20 2 29" xfId="54303" xr:uid="{00000000-0005-0000-0000-0000AD3F0000}"/>
    <cellStyle name="Normal 20 2 3" xfId="1974" xr:uid="{00000000-0005-0000-0000-0000AE3F0000}"/>
    <cellStyle name="Normal 20 2 3 10" xfId="7752" xr:uid="{00000000-0005-0000-0000-0000AF3F0000}"/>
    <cellStyle name="Normal 20 2 3 10 10" xfId="37400" xr:uid="{00000000-0005-0000-0000-0000B03F0000}"/>
    <cellStyle name="Normal 20 2 3 10 11" xfId="41107" xr:uid="{00000000-0005-0000-0000-0000B13F0000}"/>
    <cellStyle name="Normal 20 2 3 10 12" xfId="44810" xr:uid="{00000000-0005-0000-0000-0000B23F0000}"/>
    <cellStyle name="Normal 20 2 3 10 13" xfId="48513" xr:uid="{00000000-0005-0000-0000-0000B33F0000}"/>
    <cellStyle name="Normal 20 2 3 10 2" xfId="8534" xr:uid="{00000000-0005-0000-0000-0000B43F0000}"/>
    <cellStyle name="Normal 20 2 3 10 2 10" xfId="41881" xr:uid="{00000000-0005-0000-0000-0000B53F0000}"/>
    <cellStyle name="Normal 20 2 3 10 2 11" xfId="45584" xr:uid="{00000000-0005-0000-0000-0000B63F0000}"/>
    <cellStyle name="Normal 20 2 3 10 2 12" xfId="49287" xr:uid="{00000000-0005-0000-0000-0000B73F0000}"/>
    <cellStyle name="Normal 20 2 3 10 2 2" xfId="12256" xr:uid="{00000000-0005-0000-0000-0000B83F0000}"/>
    <cellStyle name="Normal 20 2 3 10 2 2 10" xfId="51093" xr:uid="{00000000-0005-0000-0000-0000B93F0000}"/>
    <cellStyle name="Normal 20 2 3 10 2 2 2" xfId="15962" xr:uid="{00000000-0005-0000-0000-0000BA3F0000}"/>
    <cellStyle name="Normal 20 2 3 10 2 2 2 2" xfId="28863" xr:uid="{00000000-0005-0000-0000-0000BB3F0000}"/>
    <cellStyle name="Normal 20 2 3 10 2 2 3" xfId="19661" xr:uid="{00000000-0005-0000-0000-0000BC3F0000}"/>
    <cellStyle name="Normal 20 2 3 10 2 2 4" xfId="25165" xr:uid="{00000000-0005-0000-0000-0000BD3F0000}"/>
    <cellStyle name="Normal 20 2 3 10 2 2 5" xfId="32566" xr:uid="{00000000-0005-0000-0000-0000BE3F0000}"/>
    <cellStyle name="Normal 20 2 3 10 2 2 6" xfId="36268" xr:uid="{00000000-0005-0000-0000-0000BF3F0000}"/>
    <cellStyle name="Normal 20 2 3 10 2 2 7" xfId="39980" xr:uid="{00000000-0005-0000-0000-0000C03F0000}"/>
    <cellStyle name="Normal 20 2 3 10 2 2 8" xfId="43687" xr:uid="{00000000-0005-0000-0000-0000C13F0000}"/>
    <cellStyle name="Normal 20 2 3 10 2 2 9" xfId="47390" xr:uid="{00000000-0005-0000-0000-0000C23F0000}"/>
    <cellStyle name="Normal 20 2 3 10 2 3" xfId="10450" xr:uid="{00000000-0005-0000-0000-0000C33F0000}"/>
    <cellStyle name="Normal 20 2 3 10 2 3 2" xfId="23359" xr:uid="{00000000-0005-0000-0000-0000C43F0000}"/>
    <cellStyle name="Normal 20 2 3 10 2 4" xfId="14069" xr:uid="{00000000-0005-0000-0000-0000C53F0000}"/>
    <cellStyle name="Normal 20 2 3 10 2 4 2" xfId="26971" xr:uid="{00000000-0005-0000-0000-0000C63F0000}"/>
    <cellStyle name="Normal 20 2 3 10 2 5" xfId="17855" xr:uid="{00000000-0005-0000-0000-0000C73F0000}"/>
    <cellStyle name="Normal 20 2 3 10 2 6" xfId="21467" xr:uid="{00000000-0005-0000-0000-0000C83F0000}"/>
    <cellStyle name="Normal 20 2 3 10 2 7" xfId="30760" xr:uid="{00000000-0005-0000-0000-0000C93F0000}"/>
    <cellStyle name="Normal 20 2 3 10 2 8" xfId="34462" xr:uid="{00000000-0005-0000-0000-0000CA3F0000}"/>
    <cellStyle name="Normal 20 2 3 10 2 9" xfId="38174" xr:uid="{00000000-0005-0000-0000-0000CB3F0000}"/>
    <cellStyle name="Normal 20 2 3 10 3" xfId="11482" xr:uid="{00000000-0005-0000-0000-0000CC3F0000}"/>
    <cellStyle name="Normal 20 2 3 10 3 10" xfId="50319" xr:uid="{00000000-0005-0000-0000-0000CD3F0000}"/>
    <cellStyle name="Normal 20 2 3 10 3 2" xfId="15188" xr:uid="{00000000-0005-0000-0000-0000CE3F0000}"/>
    <cellStyle name="Normal 20 2 3 10 3 2 2" xfId="28089" xr:uid="{00000000-0005-0000-0000-0000CF3F0000}"/>
    <cellStyle name="Normal 20 2 3 10 3 3" xfId="18887" xr:uid="{00000000-0005-0000-0000-0000D03F0000}"/>
    <cellStyle name="Normal 20 2 3 10 3 4" xfId="24391" xr:uid="{00000000-0005-0000-0000-0000D13F0000}"/>
    <cellStyle name="Normal 20 2 3 10 3 5" xfId="31792" xr:uid="{00000000-0005-0000-0000-0000D23F0000}"/>
    <cellStyle name="Normal 20 2 3 10 3 6" xfId="35494" xr:uid="{00000000-0005-0000-0000-0000D33F0000}"/>
    <cellStyle name="Normal 20 2 3 10 3 7" xfId="39206" xr:uid="{00000000-0005-0000-0000-0000D43F0000}"/>
    <cellStyle name="Normal 20 2 3 10 3 8" xfId="42913" xr:uid="{00000000-0005-0000-0000-0000D53F0000}"/>
    <cellStyle name="Normal 20 2 3 10 3 9" xfId="46616" xr:uid="{00000000-0005-0000-0000-0000D63F0000}"/>
    <cellStyle name="Normal 20 2 3 10 4" xfId="9676" xr:uid="{00000000-0005-0000-0000-0000D73F0000}"/>
    <cellStyle name="Normal 20 2 3 10 4 2" xfId="22585" xr:uid="{00000000-0005-0000-0000-0000D83F0000}"/>
    <cellStyle name="Normal 20 2 3 10 5" xfId="13295" xr:uid="{00000000-0005-0000-0000-0000D93F0000}"/>
    <cellStyle name="Normal 20 2 3 10 5 2" xfId="26197" xr:uid="{00000000-0005-0000-0000-0000DA3F0000}"/>
    <cellStyle name="Normal 20 2 3 10 6" xfId="17081" xr:uid="{00000000-0005-0000-0000-0000DB3F0000}"/>
    <cellStyle name="Normal 20 2 3 10 7" xfId="20693" xr:uid="{00000000-0005-0000-0000-0000DC3F0000}"/>
    <cellStyle name="Normal 20 2 3 10 8" xfId="29986" xr:uid="{00000000-0005-0000-0000-0000DD3F0000}"/>
    <cellStyle name="Normal 20 2 3 10 9" xfId="33688" xr:uid="{00000000-0005-0000-0000-0000DE3F0000}"/>
    <cellStyle name="Normal 20 2 3 11" xfId="7840" xr:uid="{00000000-0005-0000-0000-0000DF3F0000}"/>
    <cellStyle name="Normal 20 2 3 11 10" xfId="37486" xr:uid="{00000000-0005-0000-0000-0000E03F0000}"/>
    <cellStyle name="Normal 20 2 3 11 11" xfId="41193" xr:uid="{00000000-0005-0000-0000-0000E13F0000}"/>
    <cellStyle name="Normal 20 2 3 11 12" xfId="44896" xr:uid="{00000000-0005-0000-0000-0000E23F0000}"/>
    <cellStyle name="Normal 20 2 3 11 13" xfId="48599" xr:uid="{00000000-0005-0000-0000-0000E33F0000}"/>
    <cellStyle name="Normal 20 2 3 11 2" xfId="8620" xr:uid="{00000000-0005-0000-0000-0000E43F0000}"/>
    <cellStyle name="Normal 20 2 3 11 2 10" xfId="41967" xr:uid="{00000000-0005-0000-0000-0000E53F0000}"/>
    <cellStyle name="Normal 20 2 3 11 2 11" xfId="45670" xr:uid="{00000000-0005-0000-0000-0000E63F0000}"/>
    <cellStyle name="Normal 20 2 3 11 2 12" xfId="49373" xr:uid="{00000000-0005-0000-0000-0000E73F0000}"/>
    <cellStyle name="Normal 20 2 3 11 2 2" xfId="12342" xr:uid="{00000000-0005-0000-0000-0000E83F0000}"/>
    <cellStyle name="Normal 20 2 3 11 2 2 10" xfId="51179" xr:uid="{00000000-0005-0000-0000-0000E93F0000}"/>
    <cellStyle name="Normal 20 2 3 11 2 2 2" xfId="16048" xr:uid="{00000000-0005-0000-0000-0000EA3F0000}"/>
    <cellStyle name="Normal 20 2 3 11 2 2 2 2" xfId="28949" xr:uid="{00000000-0005-0000-0000-0000EB3F0000}"/>
    <cellStyle name="Normal 20 2 3 11 2 2 3" xfId="19747" xr:uid="{00000000-0005-0000-0000-0000EC3F0000}"/>
    <cellStyle name="Normal 20 2 3 11 2 2 4" xfId="25251" xr:uid="{00000000-0005-0000-0000-0000ED3F0000}"/>
    <cellStyle name="Normal 20 2 3 11 2 2 5" xfId="32652" xr:uid="{00000000-0005-0000-0000-0000EE3F0000}"/>
    <cellStyle name="Normal 20 2 3 11 2 2 6" xfId="36354" xr:uid="{00000000-0005-0000-0000-0000EF3F0000}"/>
    <cellStyle name="Normal 20 2 3 11 2 2 7" xfId="40066" xr:uid="{00000000-0005-0000-0000-0000F03F0000}"/>
    <cellStyle name="Normal 20 2 3 11 2 2 8" xfId="43773" xr:uid="{00000000-0005-0000-0000-0000F13F0000}"/>
    <cellStyle name="Normal 20 2 3 11 2 2 9" xfId="47476" xr:uid="{00000000-0005-0000-0000-0000F23F0000}"/>
    <cellStyle name="Normal 20 2 3 11 2 3" xfId="10536" xr:uid="{00000000-0005-0000-0000-0000F33F0000}"/>
    <cellStyle name="Normal 20 2 3 11 2 3 2" xfId="23445" xr:uid="{00000000-0005-0000-0000-0000F43F0000}"/>
    <cellStyle name="Normal 20 2 3 11 2 4" xfId="14155" xr:uid="{00000000-0005-0000-0000-0000F53F0000}"/>
    <cellStyle name="Normal 20 2 3 11 2 4 2" xfId="27057" xr:uid="{00000000-0005-0000-0000-0000F63F0000}"/>
    <cellStyle name="Normal 20 2 3 11 2 5" xfId="17941" xr:uid="{00000000-0005-0000-0000-0000F73F0000}"/>
    <cellStyle name="Normal 20 2 3 11 2 6" xfId="21553" xr:uid="{00000000-0005-0000-0000-0000F83F0000}"/>
    <cellStyle name="Normal 20 2 3 11 2 7" xfId="30846" xr:uid="{00000000-0005-0000-0000-0000F93F0000}"/>
    <cellStyle name="Normal 20 2 3 11 2 8" xfId="34548" xr:uid="{00000000-0005-0000-0000-0000FA3F0000}"/>
    <cellStyle name="Normal 20 2 3 11 2 9" xfId="38260" xr:uid="{00000000-0005-0000-0000-0000FB3F0000}"/>
    <cellStyle name="Normal 20 2 3 11 3" xfId="11568" xr:uid="{00000000-0005-0000-0000-0000FC3F0000}"/>
    <cellStyle name="Normal 20 2 3 11 3 10" xfId="50405" xr:uid="{00000000-0005-0000-0000-0000FD3F0000}"/>
    <cellStyle name="Normal 20 2 3 11 3 2" xfId="15274" xr:uid="{00000000-0005-0000-0000-0000FE3F0000}"/>
    <cellStyle name="Normal 20 2 3 11 3 2 2" xfId="28175" xr:uid="{00000000-0005-0000-0000-0000FF3F0000}"/>
    <cellStyle name="Normal 20 2 3 11 3 3" xfId="18973" xr:uid="{00000000-0005-0000-0000-000000400000}"/>
    <cellStyle name="Normal 20 2 3 11 3 4" xfId="24477" xr:uid="{00000000-0005-0000-0000-000001400000}"/>
    <cellStyle name="Normal 20 2 3 11 3 5" xfId="31878" xr:uid="{00000000-0005-0000-0000-000002400000}"/>
    <cellStyle name="Normal 20 2 3 11 3 6" xfId="35580" xr:uid="{00000000-0005-0000-0000-000003400000}"/>
    <cellStyle name="Normal 20 2 3 11 3 7" xfId="39292" xr:uid="{00000000-0005-0000-0000-000004400000}"/>
    <cellStyle name="Normal 20 2 3 11 3 8" xfId="42999" xr:uid="{00000000-0005-0000-0000-000005400000}"/>
    <cellStyle name="Normal 20 2 3 11 3 9" xfId="46702" xr:uid="{00000000-0005-0000-0000-000006400000}"/>
    <cellStyle name="Normal 20 2 3 11 4" xfId="9762" xr:uid="{00000000-0005-0000-0000-000007400000}"/>
    <cellStyle name="Normal 20 2 3 11 4 2" xfId="22671" xr:uid="{00000000-0005-0000-0000-000008400000}"/>
    <cellStyle name="Normal 20 2 3 11 5" xfId="13381" xr:uid="{00000000-0005-0000-0000-000009400000}"/>
    <cellStyle name="Normal 20 2 3 11 5 2" xfId="26283" xr:uid="{00000000-0005-0000-0000-00000A400000}"/>
    <cellStyle name="Normal 20 2 3 11 6" xfId="17167" xr:uid="{00000000-0005-0000-0000-00000B400000}"/>
    <cellStyle name="Normal 20 2 3 11 7" xfId="20779" xr:uid="{00000000-0005-0000-0000-00000C400000}"/>
    <cellStyle name="Normal 20 2 3 11 8" xfId="30072" xr:uid="{00000000-0005-0000-0000-00000D400000}"/>
    <cellStyle name="Normal 20 2 3 11 9" xfId="33774" xr:uid="{00000000-0005-0000-0000-00000E400000}"/>
    <cellStyle name="Normal 20 2 3 12" xfId="8190" xr:uid="{00000000-0005-0000-0000-00000F400000}"/>
    <cellStyle name="Normal 20 2 3 12 10" xfId="41537" xr:uid="{00000000-0005-0000-0000-000010400000}"/>
    <cellStyle name="Normal 20 2 3 12 11" xfId="45240" xr:uid="{00000000-0005-0000-0000-000011400000}"/>
    <cellStyle name="Normal 20 2 3 12 12" xfId="48943" xr:uid="{00000000-0005-0000-0000-000012400000}"/>
    <cellStyle name="Normal 20 2 3 12 2" xfId="11912" xr:uid="{00000000-0005-0000-0000-000013400000}"/>
    <cellStyle name="Normal 20 2 3 12 2 10" xfId="50749" xr:uid="{00000000-0005-0000-0000-000014400000}"/>
    <cellStyle name="Normal 20 2 3 12 2 2" xfId="15618" xr:uid="{00000000-0005-0000-0000-000015400000}"/>
    <cellStyle name="Normal 20 2 3 12 2 2 2" xfId="28519" xr:uid="{00000000-0005-0000-0000-000016400000}"/>
    <cellStyle name="Normal 20 2 3 12 2 3" xfId="19317" xr:uid="{00000000-0005-0000-0000-000017400000}"/>
    <cellStyle name="Normal 20 2 3 12 2 4" xfId="24821" xr:uid="{00000000-0005-0000-0000-000018400000}"/>
    <cellStyle name="Normal 20 2 3 12 2 5" xfId="32222" xr:uid="{00000000-0005-0000-0000-000019400000}"/>
    <cellStyle name="Normal 20 2 3 12 2 6" xfId="35924" xr:uid="{00000000-0005-0000-0000-00001A400000}"/>
    <cellStyle name="Normal 20 2 3 12 2 7" xfId="39636" xr:uid="{00000000-0005-0000-0000-00001B400000}"/>
    <cellStyle name="Normal 20 2 3 12 2 8" xfId="43343" xr:uid="{00000000-0005-0000-0000-00001C400000}"/>
    <cellStyle name="Normal 20 2 3 12 2 9" xfId="47046" xr:uid="{00000000-0005-0000-0000-00001D400000}"/>
    <cellStyle name="Normal 20 2 3 12 3" xfId="10106" xr:uid="{00000000-0005-0000-0000-00001E400000}"/>
    <cellStyle name="Normal 20 2 3 12 3 2" xfId="23015" xr:uid="{00000000-0005-0000-0000-00001F400000}"/>
    <cellStyle name="Normal 20 2 3 12 4" xfId="13725" xr:uid="{00000000-0005-0000-0000-000020400000}"/>
    <cellStyle name="Normal 20 2 3 12 4 2" xfId="26627" xr:uid="{00000000-0005-0000-0000-000021400000}"/>
    <cellStyle name="Normal 20 2 3 12 5" xfId="17511" xr:uid="{00000000-0005-0000-0000-000022400000}"/>
    <cellStyle name="Normal 20 2 3 12 6" xfId="21123" xr:uid="{00000000-0005-0000-0000-000023400000}"/>
    <cellStyle name="Normal 20 2 3 12 7" xfId="30416" xr:uid="{00000000-0005-0000-0000-000024400000}"/>
    <cellStyle name="Normal 20 2 3 12 8" xfId="34118" xr:uid="{00000000-0005-0000-0000-000025400000}"/>
    <cellStyle name="Normal 20 2 3 12 9" xfId="37830" xr:uid="{00000000-0005-0000-0000-000026400000}"/>
    <cellStyle name="Normal 20 2 3 13" xfId="9326" xr:uid="{00000000-0005-0000-0000-000027400000}"/>
    <cellStyle name="Normal 20 2 3 13 10" xfId="48169" xr:uid="{00000000-0005-0000-0000-000028400000}"/>
    <cellStyle name="Normal 20 2 3 13 2" xfId="14757" xr:uid="{00000000-0005-0000-0000-000029400000}"/>
    <cellStyle name="Normal 20 2 3 13 2 2" xfId="27659" xr:uid="{00000000-0005-0000-0000-00002A400000}"/>
    <cellStyle name="Normal 20 2 3 13 3" xfId="16737" xr:uid="{00000000-0005-0000-0000-00002B400000}"/>
    <cellStyle name="Normal 20 2 3 13 4" xfId="22241" xr:uid="{00000000-0005-0000-0000-00002C400000}"/>
    <cellStyle name="Normal 20 2 3 13 5" xfId="29640" xr:uid="{00000000-0005-0000-0000-00002D400000}"/>
    <cellStyle name="Normal 20 2 3 13 6" xfId="33344" xr:uid="{00000000-0005-0000-0000-00002E400000}"/>
    <cellStyle name="Normal 20 2 3 13 7" xfId="37050" xr:uid="{00000000-0005-0000-0000-00002F400000}"/>
    <cellStyle name="Normal 20 2 3 13 8" xfId="40763" xr:uid="{00000000-0005-0000-0000-000030400000}"/>
    <cellStyle name="Normal 20 2 3 13 9" xfId="44466" xr:uid="{00000000-0005-0000-0000-000031400000}"/>
    <cellStyle name="Normal 20 2 3 14" xfId="11138" xr:uid="{00000000-0005-0000-0000-000032400000}"/>
    <cellStyle name="Normal 20 2 3 14 10" xfId="49975" xr:uid="{00000000-0005-0000-0000-000033400000}"/>
    <cellStyle name="Normal 20 2 3 14 2" xfId="14844" xr:uid="{00000000-0005-0000-0000-000034400000}"/>
    <cellStyle name="Normal 20 2 3 14 2 2" xfId="27745" xr:uid="{00000000-0005-0000-0000-000035400000}"/>
    <cellStyle name="Normal 20 2 3 14 3" xfId="18543" xr:uid="{00000000-0005-0000-0000-000036400000}"/>
    <cellStyle name="Normal 20 2 3 14 4" xfId="24047" xr:uid="{00000000-0005-0000-0000-000037400000}"/>
    <cellStyle name="Normal 20 2 3 14 5" xfId="31448" xr:uid="{00000000-0005-0000-0000-000038400000}"/>
    <cellStyle name="Normal 20 2 3 14 6" xfId="35150" xr:uid="{00000000-0005-0000-0000-000039400000}"/>
    <cellStyle name="Normal 20 2 3 14 7" xfId="38862" xr:uid="{00000000-0005-0000-0000-00003A400000}"/>
    <cellStyle name="Normal 20 2 3 14 8" xfId="42569" xr:uid="{00000000-0005-0000-0000-00003B400000}"/>
    <cellStyle name="Normal 20 2 3 14 9" xfId="46272" xr:uid="{00000000-0005-0000-0000-00003C400000}"/>
    <cellStyle name="Normal 20 2 3 15" xfId="9226" xr:uid="{00000000-0005-0000-0000-00003D400000}"/>
    <cellStyle name="Normal 20 2 3 15 2" xfId="22155" xr:uid="{00000000-0005-0000-0000-00003E400000}"/>
    <cellStyle name="Normal 20 2 3 16" xfId="12951" xr:uid="{00000000-0005-0000-0000-00003F400000}"/>
    <cellStyle name="Normal 20 2 3 16 2" xfId="25853" xr:uid="{00000000-0005-0000-0000-000040400000}"/>
    <cellStyle name="Normal 20 2 3 17" xfId="16651" xr:uid="{00000000-0005-0000-0000-000041400000}"/>
    <cellStyle name="Normal 20 2 3 18" xfId="20349" xr:uid="{00000000-0005-0000-0000-000042400000}"/>
    <cellStyle name="Normal 20 2 3 19" xfId="29552" xr:uid="{00000000-0005-0000-0000-000043400000}"/>
    <cellStyle name="Normal 20 2 3 2" xfId="1975" xr:uid="{00000000-0005-0000-0000-000044400000}"/>
    <cellStyle name="Normal 20 2 3 2 10" xfId="8191" xr:uid="{00000000-0005-0000-0000-000045400000}"/>
    <cellStyle name="Normal 20 2 3 2 10 10" xfId="41538" xr:uid="{00000000-0005-0000-0000-000046400000}"/>
    <cellStyle name="Normal 20 2 3 2 10 11" xfId="45241" xr:uid="{00000000-0005-0000-0000-000047400000}"/>
    <cellStyle name="Normal 20 2 3 2 10 12" xfId="48944" xr:uid="{00000000-0005-0000-0000-000048400000}"/>
    <cellStyle name="Normal 20 2 3 2 10 2" xfId="11913" xr:uid="{00000000-0005-0000-0000-000049400000}"/>
    <cellStyle name="Normal 20 2 3 2 10 2 10" xfId="50750" xr:uid="{00000000-0005-0000-0000-00004A400000}"/>
    <cellStyle name="Normal 20 2 3 2 10 2 2" xfId="15619" xr:uid="{00000000-0005-0000-0000-00004B400000}"/>
    <cellStyle name="Normal 20 2 3 2 10 2 2 2" xfId="28520" xr:uid="{00000000-0005-0000-0000-00004C400000}"/>
    <cellStyle name="Normal 20 2 3 2 10 2 3" xfId="19318" xr:uid="{00000000-0005-0000-0000-00004D400000}"/>
    <cellStyle name="Normal 20 2 3 2 10 2 4" xfId="24822" xr:uid="{00000000-0005-0000-0000-00004E400000}"/>
    <cellStyle name="Normal 20 2 3 2 10 2 5" xfId="32223" xr:uid="{00000000-0005-0000-0000-00004F400000}"/>
    <cellStyle name="Normal 20 2 3 2 10 2 6" xfId="35925" xr:uid="{00000000-0005-0000-0000-000050400000}"/>
    <cellStyle name="Normal 20 2 3 2 10 2 7" xfId="39637" xr:uid="{00000000-0005-0000-0000-000051400000}"/>
    <cellStyle name="Normal 20 2 3 2 10 2 8" xfId="43344" xr:uid="{00000000-0005-0000-0000-000052400000}"/>
    <cellStyle name="Normal 20 2 3 2 10 2 9" xfId="47047" xr:uid="{00000000-0005-0000-0000-000053400000}"/>
    <cellStyle name="Normal 20 2 3 2 10 3" xfId="10107" xr:uid="{00000000-0005-0000-0000-000054400000}"/>
    <cellStyle name="Normal 20 2 3 2 10 3 2" xfId="23016" xr:uid="{00000000-0005-0000-0000-000055400000}"/>
    <cellStyle name="Normal 20 2 3 2 10 4" xfId="13726" xr:uid="{00000000-0005-0000-0000-000056400000}"/>
    <cellStyle name="Normal 20 2 3 2 10 4 2" xfId="26628" xr:uid="{00000000-0005-0000-0000-000057400000}"/>
    <cellStyle name="Normal 20 2 3 2 10 5" xfId="17512" xr:uid="{00000000-0005-0000-0000-000058400000}"/>
    <cellStyle name="Normal 20 2 3 2 10 6" xfId="21124" xr:uid="{00000000-0005-0000-0000-000059400000}"/>
    <cellStyle name="Normal 20 2 3 2 10 7" xfId="30417" xr:uid="{00000000-0005-0000-0000-00005A400000}"/>
    <cellStyle name="Normal 20 2 3 2 10 8" xfId="34119" xr:uid="{00000000-0005-0000-0000-00005B400000}"/>
    <cellStyle name="Normal 20 2 3 2 10 9" xfId="37831" xr:uid="{00000000-0005-0000-0000-00005C400000}"/>
    <cellStyle name="Normal 20 2 3 2 11" xfId="9327" xr:uid="{00000000-0005-0000-0000-00005D400000}"/>
    <cellStyle name="Normal 20 2 3 2 11 10" xfId="48170" xr:uid="{00000000-0005-0000-0000-00005E400000}"/>
    <cellStyle name="Normal 20 2 3 2 11 2" xfId="14758" xr:uid="{00000000-0005-0000-0000-00005F400000}"/>
    <cellStyle name="Normal 20 2 3 2 11 2 2" xfId="27660" xr:uid="{00000000-0005-0000-0000-000060400000}"/>
    <cellStyle name="Normal 20 2 3 2 11 3" xfId="16738" xr:uid="{00000000-0005-0000-0000-000061400000}"/>
    <cellStyle name="Normal 20 2 3 2 11 4" xfId="22242" xr:uid="{00000000-0005-0000-0000-000062400000}"/>
    <cellStyle name="Normal 20 2 3 2 11 5" xfId="29641" xr:uid="{00000000-0005-0000-0000-000063400000}"/>
    <cellStyle name="Normal 20 2 3 2 11 6" xfId="33345" xr:uid="{00000000-0005-0000-0000-000064400000}"/>
    <cellStyle name="Normal 20 2 3 2 11 7" xfId="37051" xr:uid="{00000000-0005-0000-0000-000065400000}"/>
    <cellStyle name="Normal 20 2 3 2 11 8" xfId="40764" xr:uid="{00000000-0005-0000-0000-000066400000}"/>
    <cellStyle name="Normal 20 2 3 2 11 9" xfId="44467" xr:uid="{00000000-0005-0000-0000-000067400000}"/>
    <cellStyle name="Normal 20 2 3 2 12" xfId="11139" xr:uid="{00000000-0005-0000-0000-000068400000}"/>
    <cellStyle name="Normal 20 2 3 2 12 10" xfId="49976" xr:uid="{00000000-0005-0000-0000-000069400000}"/>
    <cellStyle name="Normal 20 2 3 2 12 2" xfId="14845" xr:uid="{00000000-0005-0000-0000-00006A400000}"/>
    <cellStyle name="Normal 20 2 3 2 12 2 2" xfId="27746" xr:uid="{00000000-0005-0000-0000-00006B400000}"/>
    <cellStyle name="Normal 20 2 3 2 12 3" xfId="18544" xr:uid="{00000000-0005-0000-0000-00006C400000}"/>
    <cellStyle name="Normal 20 2 3 2 12 4" xfId="24048" xr:uid="{00000000-0005-0000-0000-00006D400000}"/>
    <cellStyle name="Normal 20 2 3 2 12 5" xfId="31449" xr:uid="{00000000-0005-0000-0000-00006E400000}"/>
    <cellStyle name="Normal 20 2 3 2 12 6" xfId="35151" xr:uid="{00000000-0005-0000-0000-00006F400000}"/>
    <cellStyle name="Normal 20 2 3 2 12 7" xfId="38863" xr:uid="{00000000-0005-0000-0000-000070400000}"/>
    <cellStyle name="Normal 20 2 3 2 12 8" xfId="42570" xr:uid="{00000000-0005-0000-0000-000071400000}"/>
    <cellStyle name="Normal 20 2 3 2 12 9" xfId="46273" xr:uid="{00000000-0005-0000-0000-000072400000}"/>
    <cellStyle name="Normal 20 2 3 2 13" xfId="9227" xr:uid="{00000000-0005-0000-0000-000073400000}"/>
    <cellStyle name="Normal 20 2 3 2 13 2" xfId="22156" xr:uid="{00000000-0005-0000-0000-000074400000}"/>
    <cellStyle name="Normal 20 2 3 2 14" xfId="12952" xr:uid="{00000000-0005-0000-0000-000075400000}"/>
    <cellStyle name="Normal 20 2 3 2 14 2" xfId="25854" xr:uid="{00000000-0005-0000-0000-000076400000}"/>
    <cellStyle name="Normal 20 2 3 2 15" xfId="16652" xr:uid="{00000000-0005-0000-0000-000077400000}"/>
    <cellStyle name="Normal 20 2 3 2 16" xfId="20350" xr:uid="{00000000-0005-0000-0000-000078400000}"/>
    <cellStyle name="Normal 20 2 3 2 17" xfId="29553" xr:uid="{00000000-0005-0000-0000-000079400000}"/>
    <cellStyle name="Normal 20 2 3 2 18" xfId="33259" xr:uid="{00000000-0005-0000-0000-00007A400000}"/>
    <cellStyle name="Normal 20 2 3 2 19" xfId="36960" xr:uid="{00000000-0005-0000-0000-00007B400000}"/>
    <cellStyle name="Normal 20 2 3 2 2" xfId="1976" xr:uid="{00000000-0005-0000-0000-00007C400000}"/>
    <cellStyle name="Normal 20 2 3 2 2 10" xfId="9328" xr:uid="{00000000-0005-0000-0000-00007D400000}"/>
    <cellStyle name="Normal 20 2 3 2 2 10 10" xfId="48171" xr:uid="{00000000-0005-0000-0000-00007E400000}"/>
    <cellStyle name="Normal 20 2 3 2 2 10 2" xfId="14759" xr:uid="{00000000-0005-0000-0000-00007F400000}"/>
    <cellStyle name="Normal 20 2 3 2 2 10 2 2" xfId="27661" xr:uid="{00000000-0005-0000-0000-000080400000}"/>
    <cellStyle name="Normal 20 2 3 2 2 10 3" xfId="16739" xr:uid="{00000000-0005-0000-0000-000081400000}"/>
    <cellStyle name="Normal 20 2 3 2 2 10 4" xfId="22243" xr:uid="{00000000-0005-0000-0000-000082400000}"/>
    <cellStyle name="Normal 20 2 3 2 2 10 5" xfId="29642" xr:uid="{00000000-0005-0000-0000-000083400000}"/>
    <cellStyle name="Normal 20 2 3 2 2 10 6" xfId="33346" xr:uid="{00000000-0005-0000-0000-000084400000}"/>
    <cellStyle name="Normal 20 2 3 2 2 10 7" xfId="37052" xr:uid="{00000000-0005-0000-0000-000085400000}"/>
    <cellStyle name="Normal 20 2 3 2 2 10 8" xfId="40765" xr:uid="{00000000-0005-0000-0000-000086400000}"/>
    <cellStyle name="Normal 20 2 3 2 2 10 9" xfId="44468" xr:uid="{00000000-0005-0000-0000-000087400000}"/>
    <cellStyle name="Normal 20 2 3 2 2 11" xfId="11140" xr:uid="{00000000-0005-0000-0000-000088400000}"/>
    <cellStyle name="Normal 20 2 3 2 2 11 10" xfId="49977" xr:uid="{00000000-0005-0000-0000-000089400000}"/>
    <cellStyle name="Normal 20 2 3 2 2 11 2" xfId="14846" xr:uid="{00000000-0005-0000-0000-00008A400000}"/>
    <cellStyle name="Normal 20 2 3 2 2 11 2 2" xfId="27747" xr:uid="{00000000-0005-0000-0000-00008B400000}"/>
    <cellStyle name="Normal 20 2 3 2 2 11 3" xfId="18545" xr:uid="{00000000-0005-0000-0000-00008C400000}"/>
    <cellStyle name="Normal 20 2 3 2 2 11 4" xfId="24049" xr:uid="{00000000-0005-0000-0000-00008D400000}"/>
    <cellStyle name="Normal 20 2 3 2 2 11 5" xfId="31450" xr:uid="{00000000-0005-0000-0000-00008E400000}"/>
    <cellStyle name="Normal 20 2 3 2 2 11 6" xfId="35152" xr:uid="{00000000-0005-0000-0000-00008F400000}"/>
    <cellStyle name="Normal 20 2 3 2 2 11 7" xfId="38864" xr:uid="{00000000-0005-0000-0000-000090400000}"/>
    <cellStyle name="Normal 20 2 3 2 2 11 8" xfId="42571" xr:uid="{00000000-0005-0000-0000-000091400000}"/>
    <cellStyle name="Normal 20 2 3 2 2 11 9" xfId="46274" xr:uid="{00000000-0005-0000-0000-000092400000}"/>
    <cellStyle name="Normal 20 2 3 2 2 12" xfId="9228" xr:uid="{00000000-0005-0000-0000-000093400000}"/>
    <cellStyle name="Normal 20 2 3 2 2 12 2" xfId="22157" xr:uid="{00000000-0005-0000-0000-000094400000}"/>
    <cellStyle name="Normal 20 2 3 2 2 13" xfId="12953" xr:uid="{00000000-0005-0000-0000-000095400000}"/>
    <cellStyle name="Normal 20 2 3 2 2 13 2" xfId="25855" xr:uid="{00000000-0005-0000-0000-000096400000}"/>
    <cellStyle name="Normal 20 2 3 2 2 14" xfId="16653" xr:uid="{00000000-0005-0000-0000-000097400000}"/>
    <cellStyle name="Normal 20 2 3 2 2 15" xfId="20351" xr:uid="{00000000-0005-0000-0000-000098400000}"/>
    <cellStyle name="Normal 20 2 3 2 2 16" xfId="29554" xr:uid="{00000000-0005-0000-0000-000099400000}"/>
    <cellStyle name="Normal 20 2 3 2 2 17" xfId="33260" xr:uid="{00000000-0005-0000-0000-00009A400000}"/>
    <cellStyle name="Normal 20 2 3 2 2 18" xfId="36961" xr:uid="{00000000-0005-0000-0000-00009B400000}"/>
    <cellStyle name="Normal 20 2 3 2 2 19" xfId="40679" xr:uid="{00000000-0005-0000-0000-00009C400000}"/>
    <cellStyle name="Normal 20 2 3 2 2 2" xfId="5601" xr:uid="{00000000-0005-0000-0000-00009D400000}"/>
    <cellStyle name="Normal 20 2 3 2 2 20" xfId="44381" xr:uid="{00000000-0005-0000-0000-00009E400000}"/>
    <cellStyle name="Normal 20 2 3 2 2 21" xfId="48085" xr:uid="{00000000-0005-0000-0000-00009F400000}"/>
    <cellStyle name="Normal 20 2 3 2 2 3" xfId="6961" xr:uid="{00000000-0005-0000-0000-0000A0400000}"/>
    <cellStyle name="Normal 20 2 3 2 2 3 10" xfId="29730" xr:uid="{00000000-0005-0000-0000-0000A1400000}"/>
    <cellStyle name="Normal 20 2 3 2 2 3 11" xfId="33432" xr:uid="{00000000-0005-0000-0000-0000A2400000}"/>
    <cellStyle name="Normal 20 2 3 2 2 3 12" xfId="37142" xr:uid="{00000000-0005-0000-0000-0000A3400000}"/>
    <cellStyle name="Normal 20 2 3 2 2 3 13" xfId="40851" xr:uid="{00000000-0005-0000-0000-0000A4400000}"/>
    <cellStyle name="Normal 20 2 3 2 2 3 14" xfId="44554" xr:uid="{00000000-0005-0000-0000-0000A5400000}"/>
    <cellStyle name="Normal 20 2 3 2 2 3 15" xfId="48257" xr:uid="{00000000-0005-0000-0000-0000A6400000}"/>
    <cellStyle name="Normal 20 2 3 2 2 3 2" xfId="7931" xr:uid="{00000000-0005-0000-0000-0000A7400000}"/>
    <cellStyle name="Normal 20 2 3 2 2 3 2 10" xfId="37574" xr:uid="{00000000-0005-0000-0000-0000A8400000}"/>
    <cellStyle name="Normal 20 2 3 2 2 3 2 11" xfId="41281" xr:uid="{00000000-0005-0000-0000-0000A9400000}"/>
    <cellStyle name="Normal 20 2 3 2 2 3 2 12" xfId="44984" xr:uid="{00000000-0005-0000-0000-0000AA400000}"/>
    <cellStyle name="Normal 20 2 3 2 2 3 2 13" xfId="48687" xr:uid="{00000000-0005-0000-0000-0000AB400000}"/>
    <cellStyle name="Normal 20 2 3 2 2 3 2 2" xfId="8708" xr:uid="{00000000-0005-0000-0000-0000AC400000}"/>
    <cellStyle name="Normal 20 2 3 2 2 3 2 2 10" xfId="42055" xr:uid="{00000000-0005-0000-0000-0000AD400000}"/>
    <cellStyle name="Normal 20 2 3 2 2 3 2 2 11" xfId="45758" xr:uid="{00000000-0005-0000-0000-0000AE400000}"/>
    <cellStyle name="Normal 20 2 3 2 2 3 2 2 12" xfId="49461" xr:uid="{00000000-0005-0000-0000-0000AF400000}"/>
    <cellStyle name="Normal 20 2 3 2 2 3 2 2 2" xfId="12430" xr:uid="{00000000-0005-0000-0000-0000B0400000}"/>
    <cellStyle name="Normal 20 2 3 2 2 3 2 2 2 10" xfId="51267" xr:uid="{00000000-0005-0000-0000-0000B1400000}"/>
    <cellStyle name="Normal 20 2 3 2 2 3 2 2 2 2" xfId="16136" xr:uid="{00000000-0005-0000-0000-0000B2400000}"/>
    <cellStyle name="Normal 20 2 3 2 2 3 2 2 2 2 2" xfId="29037" xr:uid="{00000000-0005-0000-0000-0000B3400000}"/>
    <cellStyle name="Normal 20 2 3 2 2 3 2 2 2 3" xfId="19835" xr:uid="{00000000-0005-0000-0000-0000B4400000}"/>
    <cellStyle name="Normal 20 2 3 2 2 3 2 2 2 4" xfId="25339" xr:uid="{00000000-0005-0000-0000-0000B5400000}"/>
    <cellStyle name="Normal 20 2 3 2 2 3 2 2 2 5" xfId="32740" xr:uid="{00000000-0005-0000-0000-0000B6400000}"/>
    <cellStyle name="Normal 20 2 3 2 2 3 2 2 2 6" xfId="36442" xr:uid="{00000000-0005-0000-0000-0000B7400000}"/>
    <cellStyle name="Normal 20 2 3 2 2 3 2 2 2 7" xfId="40154" xr:uid="{00000000-0005-0000-0000-0000B8400000}"/>
    <cellStyle name="Normal 20 2 3 2 2 3 2 2 2 8" xfId="43861" xr:uid="{00000000-0005-0000-0000-0000B9400000}"/>
    <cellStyle name="Normal 20 2 3 2 2 3 2 2 2 9" xfId="47564" xr:uid="{00000000-0005-0000-0000-0000BA400000}"/>
    <cellStyle name="Normal 20 2 3 2 2 3 2 2 3" xfId="10624" xr:uid="{00000000-0005-0000-0000-0000BB400000}"/>
    <cellStyle name="Normal 20 2 3 2 2 3 2 2 3 2" xfId="23533" xr:uid="{00000000-0005-0000-0000-0000BC400000}"/>
    <cellStyle name="Normal 20 2 3 2 2 3 2 2 4" xfId="14243" xr:uid="{00000000-0005-0000-0000-0000BD400000}"/>
    <cellStyle name="Normal 20 2 3 2 2 3 2 2 4 2" xfId="27145" xr:uid="{00000000-0005-0000-0000-0000BE400000}"/>
    <cellStyle name="Normal 20 2 3 2 2 3 2 2 5" xfId="18029" xr:uid="{00000000-0005-0000-0000-0000BF400000}"/>
    <cellStyle name="Normal 20 2 3 2 2 3 2 2 6" xfId="21641" xr:uid="{00000000-0005-0000-0000-0000C0400000}"/>
    <cellStyle name="Normal 20 2 3 2 2 3 2 2 7" xfId="30934" xr:uid="{00000000-0005-0000-0000-0000C1400000}"/>
    <cellStyle name="Normal 20 2 3 2 2 3 2 2 8" xfId="34636" xr:uid="{00000000-0005-0000-0000-0000C2400000}"/>
    <cellStyle name="Normal 20 2 3 2 2 3 2 2 9" xfId="38348" xr:uid="{00000000-0005-0000-0000-0000C3400000}"/>
    <cellStyle name="Normal 20 2 3 2 2 3 2 3" xfId="11656" xr:uid="{00000000-0005-0000-0000-0000C4400000}"/>
    <cellStyle name="Normal 20 2 3 2 2 3 2 3 10" xfId="50493" xr:uid="{00000000-0005-0000-0000-0000C5400000}"/>
    <cellStyle name="Normal 20 2 3 2 2 3 2 3 2" xfId="15362" xr:uid="{00000000-0005-0000-0000-0000C6400000}"/>
    <cellStyle name="Normal 20 2 3 2 2 3 2 3 2 2" xfId="28263" xr:uid="{00000000-0005-0000-0000-0000C7400000}"/>
    <cellStyle name="Normal 20 2 3 2 2 3 2 3 3" xfId="19061" xr:uid="{00000000-0005-0000-0000-0000C8400000}"/>
    <cellStyle name="Normal 20 2 3 2 2 3 2 3 4" xfId="24565" xr:uid="{00000000-0005-0000-0000-0000C9400000}"/>
    <cellStyle name="Normal 20 2 3 2 2 3 2 3 5" xfId="31966" xr:uid="{00000000-0005-0000-0000-0000CA400000}"/>
    <cellStyle name="Normal 20 2 3 2 2 3 2 3 6" xfId="35668" xr:uid="{00000000-0005-0000-0000-0000CB400000}"/>
    <cellStyle name="Normal 20 2 3 2 2 3 2 3 7" xfId="39380" xr:uid="{00000000-0005-0000-0000-0000CC400000}"/>
    <cellStyle name="Normal 20 2 3 2 2 3 2 3 8" xfId="43087" xr:uid="{00000000-0005-0000-0000-0000CD400000}"/>
    <cellStyle name="Normal 20 2 3 2 2 3 2 3 9" xfId="46790" xr:uid="{00000000-0005-0000-0000-0000CE400000}"/>
    <cellStyle name="Normal 20 2 3 2 2 3 2 4" xfId="9850" xr:uid="{00000000-0005-0000-0000-0000CF400000}"/>
    <cellStyle name="Normal 20 2 3 2 2 3 2 4 2" xfId="22759" xr:uid="{00000000-0005-0000-0000-0000D0400000}"/>
    <cellStyle name="Normal 20 2 3 2 2 3 2 5" xfId="13469" xr:uid="{00000000-0005-0000-0000-0000D1400000}"/>
    <cellStyle name="Normal 20 2 3 2 2 3 2 5 2" xfId="26371" xr:uid="{00000000-0005-0000-0000-0000D2400000}"/>
    <cellStyle name="Normal 20 2 3 2 2 3 2 6" xfId="17255" xr:uid="{00000000-0005-0000-0000-0000D3400000}"/>
    <cellStyle name="Normal 20 2 3 2 2 3 2 7" xfId="20867" xr:uid="{00000000-0005-0000-0000-0000D4400000}"/>
    <cellStyle name="Normal 20 2 3 2 2 3 2 8" xfId="30160" xr:uid="{00000000-0005-0000-0000-0000D5400000}"/>
    <cellStyle name="Normal 20 2 3 2 2 3 2 9" xfId="33862" xr:uid="{00000000-0005-0000-0000-0000D6400000}"/>
    <cellStyle name="Normal 20 2 3 2 2 3 3" xfId="8278" xr:uid="{00000000-0005-0000-0000-0000D7400000}"/>
    <cellStyle name="Normal 20 2 3 2 2 3 3 10" xfId="41625" xr:uid="{00000000-0005-0000-0000-0000D8400000}"/>
    <cellStyle name="Normal 20 2 3 2 2 3 3 11" xfId="45328" xr:uid="{00000000-0005-0000-0000-0000D9400000}"/>
    <cellStyle name="Normal 20 2 3 2 2 3 3 12" xfId="49031" xr:uid="{00000000-0005-0000-0000-0000DA400000}"/>
    <cellStyle name="Normal 20 2 3 2 2 3 3 2" xfId="12000" xr:uid="{00000000-0005-0000-0000-0000DB400000}"/>
    <cellStyle name="Normal 20 2 3 2 2 3 3 2 10" xfId="50837" xr:uid="{00000000-0005-0000-0000-0000DC400000}"/>
    <cellStyle name="Normal 20 2 3 2 2 3 3 2 2" xfId="15706" xr:uid="{00000000-0005-0000-0000-0000DD400000}"/>
    <cellStyle name="Normal 20 2 3 2 2 3 3 2 2 2" xfId="28607" xr:uid="{00000000-0005-0000-0000-0000DE400000}"/>
    <cellStyle name="Normal 20 2 3 2 2 3 3 2 3" xfId="19405" xr:uid="{00000000-0005-0000-0000-0000DF400000}"/>
    <cellStyle name="Normal 20 2 3 2 2 3 3 2 4" xfId="24909" xr:uid="{00000000-0005-0000-0000-0000E0400000}"/>
    <cellStyle name="Normal 20 2 3 2 2 3 3 2 5" xfId="32310" xr:uid="{00000000-0005-0000-0000-0000E1400000}"/>
    <cellStyle name="Normal 20 2 3 2 2 3 3 2 6" xfId="36012" xr:uid="{00000000-0005-0000-0000-0000E2400000}"/>
    <cellStyle name="Normal 20 2 3 2 2 3 3 2 7" xfId="39724" xr:uid="{00000000-0005-0000-0000-0000E3400000}"/>
    <cellStyle name="Normal 20 2 3 2 2 3 3 2 8" xfId="43431" xr:uid="{00000000-0005-0000-0000-0000E4400000}"/>
    <cellStyle name="Normal 20 2 3 2 2 3 3 2 9" xfId="47134" xr:uid="{00000000-0005-0000-0000-0000E5400000}"/>
    <cellStyle name="Normal 20 2 3 2 2 3 3 3" xfId="10194" xr:uid="{00000000-0005-0000-0000-0000E6400000}"/>
    <cellStyle name="Normal 20 2 3 2 2 3 3 3 2" xfId="23103" xr:uid="{00000000-0005-0000-0000-0000E7400000}"/>
    <cellStyle name="Normal 20 2 3 2 2 3 3 4" xfId="13813" xr:uid="{00000000-0005-0000-0000-0000E8400000}"/>
    <cellStyle name="Normal 20 2 3 2 2 3 3 4 2" xfId="26715" xr:uid="{00000000-0005-0000-0000-0000E9400000}"/>
    <cellStyle name="Normal 20 2 3 2 2 3 3 5" xfId="17599" xr:uid="{00000000-0005-0000-0000-0000EA400000}"/>
    <cellStyle name="Normal 20 2 3 2 2 3 3 6" xfId="21211" xr:uid="{00000000-0005-0000-0000-0000EB400000}"/>
    <cellStyle name="Normal 20 2 3 2 2 3 3 7" xfId="30504" xr:uid="{00000000-0005-0000-0000-0000EC400000}"/>
    <cellStyle name="Normal 20 2 3 2 2 3 3 8" xfId="34206" xr:uid="{00000000-0005-0000-0000-0000ED400000}"/>
    <cellStyle name="Normal 20 2 3 2 2 3 3 9" xfId="37918" xr:uid="{00000000-0005-0000-0000-0000EE400000}"/>
    <cellStyle name="Normal 20 2 3 2 2 3 4" xfId="8967" xr:uid="{00000000-0005-0000-0000-0000EF400000}"/>
    <cellStyle name="Normal 20 2 3 2 2 3 4 10" xfId="42313" xr:uid="{00000000-0005-0000-0000-0000F0400000}"/>
    <cellStyle name="Normal 20 2 3 2 2 3 4 11" xfId="46016" xr:uid="{00000000-0005-0000-0000-0000F1400000}"/>
    <cellStyle name="Normal 20 2 3 2 2 3 4 12" xfId="49719" xr:uid="{00000000-0005-0000-0000-0000F2400000}"/>
    <cellStyle name="Normal 20 2 3 2 2 3 4 2" xfId="12688" xr:uid="{00000000-0005-0000-0000-0000F3400000}"/>
    <cellStyle name="Normal 20 2 3 2 2 3 4 2 10" xfId="51525" xr:uid="{00000000-0005-0000-0000-0000F4400000}"/>
    <cellStyle name="Normal 20 2 3 2 2 3 4 2 2" xfId="16394" xr:uid="{00000000-0005-0000-0000-0000F5400000}"/>
    <cellStyle name="Normal 20 2 3 2 2 3 4 2 2 2" xfId="29295" xr:uid="{00000000-0005-0000-0000-0000F6400000}"/>
    <cellStyle name="Normal 20 2 3 2 2 3 4 2 3" xfId="20093" xr:uid="{00000000-0005-0000-0000-0000F7400000}"/>
    <cellStyle name="Normal 20 2 3 2 2 3 4 2 4" xfId="25597" xr:uid="{00000000-0005-0000-0000-0000F8400000}"/>
    <cellStyle name="Normal 20 2 3 2 2 3 4 2 5" xfId="32998" xr:uid="{00000000-0005-0000-0000-0000F9400000}"/>
    <cellStyle name="Normal 20 2 3 2 2 3 4 2 6" xfId="36700" xr:uid="{00000000-0005-0000-0000-0000FA400000}"/>
    <cellStyle name="Normal 20 2 3 2 2 3 4 2 7" xfId="40412" xr:uid="{00000000-0005-0000-0000-0000FB400000}"/>
    <cellStyle name="Normal 20 2 3 2 2 3 4 2 8" xfId="44119" xr:uid="{00000000-0005-0000-0000-0000FC400000}"/>
    <cellStyle name="Normal 20 2 3 2 2 3 4 2 9" xfId="47822" xr:uid="{00000000-0005-0000-0000-0000FD400000}"/>
    <cellStyle name="Normal 20 2 3 2 2 3 4 3" xfId="10882" xr:uid="{00000000-0005-0000-0000-0000FE400000}"/>
    <cellStyle name="Normal 20 2 3 2 2 3 4 3 2" xfId="23791" xr:uid="{00000000-0005-0000-0000-0000FF400000}"/>
    <cellStyle name="Normal 20 2 3 2 2 3 4 4" xfId="14501" xr:uid="{00000000-0005-0000-0000-000000410000}"/>
    <cellStyle name="Normal 20 2 3 2 2 3 4 4 2" xfId="27403" xr:uid="{00000000-0005-0000-0000-000001410000}"/>
    <cellStyle name="Normal 20 2 3 2 2 3 4 5" xfId="18287" xr:uid="{00000000-0005-0000-0000-000002410000}"/>
    <cellStyle name="Normal 20 2 3 2 2 3 4 6" xfId="21899" xr:uid="{00000000-0005-0000-0000-000003410000}"/>
    <cellStyle name="Normal 20 2 3 2 2 3 4 7" xfId="31192" xr:uid="{00000000-0005-0000-0000-000004410000}"/>
    <cellStyle name="Normal 20 2 3 2 2 3 4 8" xfId="34894" xr:uid="{00000000-0005-0000-0000-000005410000}"/>
    <cellStyle name="Normal 20 2 3 2 2 3 4 9" xfId="38606" xr:uid="{00000000-0005-0000-0000-000006410000}"/>
    <cellStyle name="Normal 20 2 3 2 2 3 5" xfId="11226" xr:uid="{00000000-0005-0000-0000-000007410000}"/>
    <cellStyle name="Normal 20 2 3 2 2 3 5 10" xfId="50063" xr:uid="{00000000-0005-0000-0000-000008410000}"/>
    <cellStyle name="Normal 20 2 3 2 2 3 5 2" xfId="14932" xr:uid="{00000000-0005-0000-0000-000009410000}"/>
    <cellStyle name="Normal 20 2 3 2 2 3 5 2 2" xfId="27833" xr:uid="{00000000-0005-0000-0000-00000A410000}"/>
    <cellStyle name="Normal 20 2 3 2 2 3 5 3" xfId="18631" xr:uid="{00000000-0005-0000-0000-00000B410000}"/>
    <cellStyle name="Normal 20 2 3 2 2 3 5 4" xfId="24135" xr:uid="{00000000-0005-0000-0000-00000C410000}"/>
    <cellStyle name="Normal 20 2 3 2 2 3 5 5" xfId="31536" xr:uid="{00000000-0005-0000-0000-00000D410000}"/>
    <cellStyle name="Normal 20 2 3 2 2 3 5 6" xfId="35238" xr:uid="{00000000-0005-0000-0000-00000E410000}"/>
    <cellStyle name="Normal 20 2 3 2 2 3 5 7" xfId="38950" xr:uid="{00000000-0005-0000-0000-00000F410000}"/>
    <cellStyle name="Normal 20 2 3 2 2 3 5 8" xfId="42657" xr:uid="{00000000-0005-0000-0000-000010410000}"/>
    <cellStyle name="Normal 20 2 3 2 2 3 5 9" xfId="46360" xr:uid="{00000000-0005-0000-0000-000011410000}"/>
    <cellStyle name="Normal 20 2 3 2 2 3 6" xfId="9420" xr:uid="{00000000-0005-0000-0000-000012410000}"/>
    <cellStyle name="Normal 20 2 3 2 2 3 6 2" xfId="22329" xr:uid="{00000000-0005-0000-0000-000013410000}"/>
    <cellStyle name="Normal 20 2 3 2 2 3 7" xfId="13039" xr:uid="{00000000-0005-0000-0000-000014410000}"/>
    <cellStyle name="Normal 20 2 3 2 2 3 7 2" xfId="25941" xr:uid="{00000000-0005-0000-0000-000015410000}"/>
    <cellStyle name="Normal 20 2 3 2 2 3 8" xfId="16825" xr:uid="{00000000-0005-0000-0000-000016410000}"/>
    <cellStyle name="Normal 20 2 3 2 2 3 9" xfId="20437" xr:uid="{00000000-0005-0000-0000-000017410000}"/>
    <cellStyle name="Normal 20 2 3 2 2 4" xfId="7557" xr:uid="{00000000-0005-0000-0000-000018410000}"/>
    <cellStyle name="Normal 20 2 3 2 2 4 10" xfId="29816" xr:uid="{00000000-0005-0000-0000-000019410000}"/>
    <cellStyle name="Normal 20 2 3 2 2 4 11" xfId="33518" xr:uid="{00000000-0005-0000-0000-00001A410000}"/>
    <cellStyle name="Normal 20 2 3 2 2 4 12" xfId="37230" xr:uid="{00000000-0005-0000-0000-00001B410000}"/>
    <cellStyle name="Normal 20 2 3 2 2 4 13" xfId="40937" xr:uid="{00000000-0005-0000-0000-00001C410000}"/>
    <cellStyle name="Normal 20 2 3 2 2 4 14" xfId="44640" xr:uid="{00000000-0005-0000-0000-00001D410000}"/>
    <cellStyle name="Normal 20 2 3 2 2 4 15" xfId="48343" xr:uid="{00000000-0005-0000-0000-00001E410000}"/>
    <cellStyle name="Normal 20 2 3 2 2 4 2" xfId="8018" xr:uid="{00000000-0005-0000-0000-00001F410000}"/>
    <cellStyle name="Normal 20 2 3 2 2 4 2 10" xfId="37660" xr:uid="{00000000-0005-0000-0000-000020410000}"/>
    <cellStyle name="Normal 20 2 3 2 2 4 2 11" xfId="41367" xr:uid="{00000000-0005-0000-0000-000021410000}"/>
    <cellStyle name="Normal 20 2 3 2 2 4 2 12" xfId="45070" xr:uid="{00000000-0005-0000-0000-000022410000}"/>
    <cellStyle name="Normal 20 2 3 2 2 4 2 13" xfId="48773" xr:uid="{00000000-0005-0000-0000-000023410000}"/>
    <cellStyle name="Normal 20 2 3 2 2 4 2 2" xfId="8794" xr:uid="{00000000-0005-0000-0000-000024410000}"/>
    <cellStyle name="Normal 20 2 3 2 2 4 2 2 10" xfId="42141" xr:uid="{00000000-0005-0000-0000-000025410000}"/>
    <cellStyle name="Normal 20 2 3 2 2 4 2 2 11" xfId="45844" xr:uid="{00000000-0005-0000-0000-000026410000}"/>
    <cellStyle name="Normal 20 2 3 2 2 4 2 2 12" xfId="49547" xr:uid="{00000000-0005-0000-0000-000027410000}"/>
    <cellStyle name="Normal 20 2 3 2 2 4 2 2 2" xfId="12516" xr:uid="{00000000-0005-0000-0000-000028410000}"/>
    <cellStyle name="Normal 20 2 3 2 2 4 2 2 2 10" xfId="51353" xr:uid="{00000000-0005-0000-0000-000029410000}"/>
    <cellStyle name="Normal 20 2 3 2 2 4 2 2 2 2" xfId="16222" xr:uid="{00000000-0005-0000-0000-00002A410000}"/>
    <cellStyle name="Normal 20 2 3 2 2 4 2 2 2 2 2" xfId="29123" xr:uid="{00000000-0005-0000-0000-00002B410000}"/>
    <cellStyle name="Normal 20 2 3 2 2 4 2 2 2 3" xfId="19921" xr:uid="{00000000-0005-0000-0000-00002C410000}"/>
    <cellStyle name="Normal 20 2 3 2 2 4 2 2 2 4" xfId="25425" xr:uid="{00000000-0005-0000-0000-00002D410000}"/>
    <cellStyle name="Normal 20 2 3 2 2 4 2 2 2 5" xfId="32826" xr:uid="{00000000-0005-0000-0000-00002E410000}"/>
    <cellStyle name="Normal 20 2 3 2 2 4 2 2 2 6" xfId="36528" xr:uid="{00000000-0005-0000-0000-00002F410000}"/>
    <cellStyle name="Normal 20 2 3 2 2 4 2 2 2 7" xfId="40240" xr:uid="{00000000-0005-0000-0000-000030410000}"/>
    <cellStyle name="Normal 20 2 3 2 2 4 2 2 2 8" xfId="43947" xr:uid="{00000000-0005-0000-0000-000031410000}"/>
    <cellStyle name="Normal 20 2 3 2 2 4 2 2 2 9" xfId="47650" xr:uid="{00000000-0005-0000-0000-000032410000}"/>
    <cellStyle name="Normal 20 2 3 2 2 4 2 2 3" xfId="10710" xr:uid="{00000000-0005-0000-0000-000033410000}"/>
    <cellStyle name="Normal 20 2 3 2 2 4 2 2 3 2" xfId="23619" xr:uid="{00000000-0005-0000-0000-000034410000}"/>
    <cellStyle name="Normal 20 2 3 2 2 4 2 2 4" xfId="14329" xr:uid="{00000000-0005-0000-0000-000035410000}"/>
    <cellStyle name="Normal 20 2 3 2 2 4 2 2 4 2" xfId="27231" xr:uid="{00000000-0005-0000-0000-000036410000}"/>
    <cellStyle name="Normal 20 2 3 2 2 4 2 2 5" xfId="18115" xr:uid="{00000000-0005-0000-0000-000037410000}"/>
    <cellStyle name="Normal 20 2 3 2 2 4 2 2 6" xfId="21727" xr:uid="{00000000-0005-0000-0000-000038410000}"/>
    <cellStyle name="Normal 20 2 3 2 2 4 2 2 7" xfId="31020" xr:uid="{00000000-0005-0000-0000-000039410000}"/>
    <cellStyle name="Normal 20 2 3 2 2 4 2 2 8" xfId="34722" xr:uid="{00000000-0005-0000-0000-00003A410000}"/>
    <cellStyle name="Normal 20 2 3 2 2 4 2 2 9" xfId="38434" xr:uid="{00000000-0005-0000-0000-00003B410000}"/>
    <cellStyle name="Normal 20 2 3 2 2 4 2 3" xfId="11742" xr:uid="{00000000-0005-0000-0000-00003C410000}"/>
    <cellStyle name="Normal 20 2 3 2 2 4 2 3 10" xfId="50579" xr:uid="{00000000-0005-0000-0000-00003D410000}"/>
    <cellStyle name="Normal 20 2 3 2 2 4 2 3 2" xfId="15448" xr:uid="{00000000-0005-0000-0000-00003E410000}"/>
    <cellStyle name="Normal 20 2 3 2 2 4 2 3 2 2" xfId="28349" xr:uid="{00000000-0005-0000-0000-00003F410000}"/>
    <cellStyle name="Normal 20 2 3 2 2 4 2 3 3" xfId="19147" xr:uid="{00000000-0005-0000-0000-000040410000}"/>
    <cellStyle name="Normal 20 2 3 2 2 4 2 3 4" xfId="24651" xr:uid="{00000000-0005-0000-0000-000041410000}"/>
    <cellStyle name="Normal 20 2 3 2 2 4 2 3 5" xfId="32052" xr:uid="{00000000-0005-0000-0000-000042410000}"/>
    <cellStyle name="Normal 20 2 3 2 2 4 2 3 6" xfId="35754" xr:uid="{00000000-0005-0000-0000-000043410000}"/>
    <cellStyle name="Normal 20 2 3 2 2 4 2 3 7" xfId="39466" xr:uid="{00000000-0005-0000-0000-000044410000}"/>
    <cellStyle name="Normal 20 2 3 2 2 4 2 3 8" xfId="43173" xr:uid="{00000000-0005-0000-0000-000045410000}"/>
    <cellStyle name="Normal 20 2 3 2 2 4 2 3 9" xfId="46876" xr:uid="{00000000-0005-0000-0000-000046410000}"/>
    <cellStyle name="Normal 20 2 3 2 2 4 2 4" xfId="9936" xr:uid="{00000000-0005-0000-0000-000047410000}"/>
    <cellStyle name="Normal 20 2 3 2 2 4 2 4 2" xfId="22845" xr:uid="{00000000-0005-0000-0000-000048410000}"/>
    <cellStyle name="Normal 20 2 3 2 2 4 2 5" xfId="13555" xr:uid="{00000000-0005-0000-0000-000049410000}"/>
    <cellStyle name="Normal 20 2 3 2 2 4 2 5 2" xfId="26457" xr:uid="{00000000-0005-0000-0000-00004A410000}"/>
    <cellStyle name="Normal 20 2 3 2 2 4 2 6" xfId="17341" xr:uid="{00000000-0005-0000-0000-00004B410000}"/>
    <cellStyle name="Normal 20 2 3 2 2 4 2 7" xfId="20953" xr:uid="{00000000-0005-0000-0000-00004C410000}"/>
    <cellStyle name="Normal 20 2 3 2 2 4 2 8" xfId="30246" xr:uid="{00000000-0005-0000-0000-00004D410000}"/>
    <cellStyle name="Normal 20 2 3 2 2 4 2 9" xfId="33948" xr:uid="{00000000-0005-0000-0000-00004E410000}"/>
    <cellStyle name="Normal 20 2 3 2 2 4 3" xfId="8364" xr:uid="{00000000-0005-0000-0000-00004F410000}"/>
    <cellStyle name="Normal 20 2 3 2 2 4 3 10" xfId="41711" xr:uid="{00000000-0005-0000-0000-000050410000}"/>
    <cellStyle name="Normal 20 2 3 2 2 4 3 11" xfId="45414" xr:uid="{00000000-0005-0000-0000-000051410000}"/>
    <cellStyle name="Normal 20 2 3 2 2 4 3 12" xfId="49117" xr:uid="{00000000-0005-0000-0000-000052410000}"/>
    <cellStyle name="Normal 20 2 3 2 2 4 3 2" xfId="12086" xr:uid="{00000000-0005-0000-0000-000053410000}"/>
    <cellStyle name="Normal 20 2 3 2 2 4 3 2 10" xfId="50923" xr:uid="{00000000-0005-0000-0000-000054410000}"/>
    <cellStyle name="Normal 20 2 3 2 2 4 3 2 2" xfId="15792" xr:uid="{00000000-0005-0000-0000-000055410000}"/>
    <cellStyle name="Normal 20 2 3 2 2 4 3 2 2 2" xfId="28693" xr:uid="{00000000-0005-0000-0000-000056410000}"/>
    <cellStyle name="Normal 20 2 3 2 2 4 3 2 3" xfId="19491" xr:uid="{00000000-0005-0000-0000-000057410000}"/>
    <cellStyle name="Normal 20 2 3 2 2 4 3 2 4" xfId="24995" xr:uid="{00000000-0005-0000-0000-000058410000}"/>
    <cellStyle name="Normal 20 2 3 2 2 4 3 2 5" xfId="32396" xr:uid="{00000000-0005-0000-0000-000059410000}"/>
    <cellStyle name="Normal 20 2 3 2 2 4 3 2 6" xfId="36098" xr:uid="{00000000-0005-0000-0000-00005A410000}"/>
    <cellStyle name="Normal 20 2 3 2 2 4 3 2 7" xfId="39810" xr:uid="{00000000-0005-0000-0000-00005B410000}"/>
    <cellStyle name="Normal 20 2 3 2 2 4 3 2 8" xfId="43517" xr:uid="{00000000-0005-0000-0000-00005C410000}"/>
    <cellStyle name="Normal 20 2 3 2 2 4 3 2 9" xfId="47220" xr:uid="{00000000-0005-0000-0000-00005D410000}"/>
    <cellStyle name="Normal 20 2 3 2 2 4 3 3" xfId="10280" xr:uid="{00000000-0005-0000-0000-00005E410000}"/>
    <cellStyle name="Normal 20 2 3 2 2 4 3 3 2" xfId="23189" xr:uid="{00000000-0005-0000-0000-00005F410000}"/>
    <cellStyle name="Normal 20 2 3 2 2 4 3 4" xfId="13899" xr:uid="{00000000-0005-0000-0000-000060410000}"/>
    <cellStyle name="Normal 20 2 3 2 2 4 3 4 2" xfId="26801" xr:uid="{00000000-0005-0000-0000-000061410000}"/>
    <cellStyle name="Normal 20 2 3 2 2 4 3 5" xfId="17685" xr:uid="{00000000-0005-0000-0000-000062410000}"/>
    <cellStyle name="Normal 20 2 3 2 2 4 3 6" xfId="21297" xr:uid="{00000000-0005-0000-0000-000063410000}"/>
    <cellStyle name="Normal 20 2 3 2 2 4 3 7" xfId="30590" xr:uid="{00000000-0005-0000-0000-000064410000}"/>
    <cellStyle name="Normal 20 2 3 2 2 4 3 8" xfId="34292" xr:uid="{00000000-0005-0000-0000-000065410000}"/>
    <cellStyle name="Normal 20 2 3 2 2 4 3 9" xfId="38004" xr:uid="{00000000-0005-0000-0000-000066410000}"/>
    <cellStyle name="Normal 20 2 3 2 2 4 4" xfId="9053" xr:uid="{00000000-0005-0000-0000-000067410000}"/>
    <cellStyle name="Normal 20 2 3 2 2 4 4 10" xfId="42399" xr:uid="{00000000-0005-0000-0000-000068410000}"/>
    <cellStyle name="Normal 20 2 3 2 2 4 4 11" xfId="46102" xr:uid="{00000000-0005-0000-0000-000069410000}"/>
    <cellStyle name="Normal 20 2 3 2 2 4 4 12" xfId="49805" xr:uid="{00000000-0005-0000-0000-00006A410000}"/>
    <cellStyle name="Normal 20 2 3 2 2 4 4 2" xfId="12774" xr:uid="{00000000-0005-0000-0000-00006B410000}"/>
    <cellStyle name="Normal 20 2 3 2 2 4 4 2 10" xfId="51611" xr:uid="{00000000-0005-0000-0000-00006C410000}"/>
    <cellStyle name="Normal 20 2 3 2 2 4 4 2 2" xfId="16480" xr:uid="{00000000-0005-0000-0000-00006D410000}"/>
    <cellStyle name="Normal 20 2 3 2 2 4 4 2 2 2" xfId="29381" xr:uid="{00000000-0005-0000-0000-00006E410000}"/>
    <cellStyle name="Normal 20 2 3 2 2 4 4 2 3" xfId="20179" xr:uid="{00000000-0005-0000-0000-00006F410000}"/>
    <cellStyle name="Normal 20 2 3 2 2 4 4 2 4" xfId="25683" xr:uid="{00000000-0005-0000-0000-000070410000}"/>
    <cellStyle name="Normal 20 2 3 2 2 4 4 2 5" xfId="33084" xr:uid="{00000000-0005-0000-0000-000071410000}"/>
    <cellStyle name="Normal 20 2 3 2 2 4 4 2 6" xfId="36786" xr:uid="{00000000-0005-0000-0000-000072410000}"/>
    <cellStyle name="Normal 20 2 3 2 2 4 4 2 7" xfId="40498" xr:uid="{00000000-0005-0000-0000-000073410000}"/>
    <cellStyle name="Normal 20 2 3 2 2 4 4 2 8" xfId="44205" xr:uid="{00000000-0005-0000-0000-000074410000}"/>
    <cellStyle name="Normal 20 2 3 2 2 4 4 2 9" xfId="47908" xr:uid="{00000000-0005-0000-0000-000075410000}"/>
    <cellStyle name="Normal 20 2 3 2 2 4 4 3" xfId="10968" xr:uid="{00000000-0005-0000-0000-000076410000}"/>
    <cellStyle name="Normal 20 2 3 2 2 4 4 3 2" xfId="23877" xr:uid="{00000000-0005-0000-0000-000077410000}"/>
    <cellStyle name="Normal 20 2 3 2 2 4 4 4" xfId="14587" xr:uid="{00000000-0005-0000-0000-000078410000}"/>
    <cellStyle name="Normal 20 2 3 2 2 4 4 4 2" xfId="27489" xr:uid="{00000000-0005-0000-0000-000079410000}"/>
    <cellStyle name="Normal 20 2 3 2 2 4 4 5" xfId="18373" xr:uid="{00000000-0005-0000-0000-00007A410000}"/>
    <cellStyle name="Normal 20 2 3 2 2 4 4 6" xfId="21985" xr:uid="{00000000-0005-0000-0000-00007B410000}"/>
    <cellStyle name="Normal 20 2 3 2 2 4 4 7" xfId="31278" xr:uid="{00000000-0005-0000-0000-00007C410000}"/>
    <cellStyle name="Normal 20 2 3 2 2 4 4 8" xfId="34980" xr:uid="{00000000-0005-0000-0000-00007D410000}"/>
    <cellStyle name="Normal 20 2 3 2 2 4 4 9" xfId="38692" xr:uid="{00000000-0005-0000-0000-00007E410000}"/>
    <cellStyle name="Normal 20 2 3 2 2 4 5" xfId="11312" xr:uid="{00000000-0005-0000-0000-00007F410000}"/>
    <cellStyle name="Normal 20 2 3 2 2 4 5 10" xfId="50149" xr:uid="{00000000-0005-0000-0000-000080410000}"/>
    <cellStyle name="Normal 20 2 3 2 2 4 5 2" xfId="15018" xr:uid="{00000000-0005-0000-0000-000081410000}"/>
    <cellStyle name="Normal 20 2 3 2 2 4 5 2 2" xfId="27919" xr:uid="{00000000-0005-0000-0000-000082410000}"/>
    <cellStyle name="Normal 20 2 3 2 2 4 5 3" xfId="18717" xr:uid="{00000000-0005-0000-0000-000083410000}"/>
    <cellStyle name="Normal 20 2 3 2 2 4 5 4" xfId="24221" xr:uid="{00000000-0005-0000-0000-000084410000}"/>
    <cellStyle name="Normal 20 2 3 2 2 4 5 5" xfId="31622" xr:uid="{00000000-0005-0000-0000-000085410000}"/>
    <cellStyle name="Normal 20 2 3 2 2 4 5 6" xfId="35324" xr:uid="{00000000-0005-0000-0000-000086410000}"/>
    <cellStyle name="Normal 20 2 3 2 2 4 5 7" xfId="39036" xr:uid="{00000000-0005-0000-0000-000087410000}"/>
    <cellStyle name="Normal 20 2 3 2 2 4 5 8" xfId="42743" xr:uid="{00000000-0005-0000-0000-000088410000}"/>
    <cellStyle name="Normal 20 2 3 2 2 4 5 9" xfId="46446" xr:uid="{00000000-0005-0000-0000-000089410000}"/>
    <cellStyle name="Normal 20 2 3 2 2 4 6" xfId="9506" xr:uid="{00000000-0005-0000-0000-00008A410000}"/>
    <cellStyle name="Normal 20 2 3 2 2 4 6 2" xfId="22415" xr:uid="{00000000-0005-0000-0000-00008B410000}"/>
    <cellStyle name="Normal 20 2 3 2 2 4 7" xfId="13125" xr:uid="{00000000-0005-0000-0000-00008C410000}"/>
    <cellStyle name="Normal 20 2 3 2 2 4 7 2" xfId="26027" xr:uid="{00000000-0005-0000-0000-00008D410000}"/>
    <cellStyle name="Normal 20 2 3 2 2 4 8" xfId="16911" xr:uid="{00000000-0005-0000-0000-00008E410000}"/>
    <cellStyle name="Normal 20 2 3 2 2 4 9" xfId="20523" xr:uid="{00000000-0005-0000-0000-00008F410000}"/>
    <cellStyle name="Normal 20 2 3 2 2 5" xfId="7659" xr:uid="{00000000-0005-0000-0000-000090410000}"/>
    <cellStyle name="Normal 20 2 3 2 2 5 10" xfId="29902" xr:uid="{00000000-0005-0000-0000-000091410000}"/>
    <cellStyle name="Normal 20 2 3 2 2 5 11" xfId="33604" xr:uid="{00000000-0005-0000-0000-000092410000}"/>
    <cellStyle name="Normal 20 2 3 2 2 5 12" xfId="37316" xr:uid="{00000000-0005-0000-0000-000093410000}"/>
    <cellStyle name="Normal 20 2 3 2 2 5 13" xfId="41023" xr:uid="{00000000-0005-0000-0000-000094410000}"/>
    <cellStyle name="Normal 20 2 3 2 2 5 14" xfId="44726" xr:uid="{00000000-0005-0000-0000-000095410000}"/>
    <cellStyle name="Normal 20 2 3 2 2 5 15" xfId="48429" xr:uid="{00000000-0005-0000-0000-000096410000}"/>
    <cellStyle name="Normal 20 2 3 2 2 5 2" xfId="8104" xr:uid="{00000000-0005-0000-0000-000097410000}"/>
    <cellStyle name="Normal 20 2 3 2 2 5 2 10" xfId="37746" xr:uid="{00000000-0005-0000-0000-000098410000}"/>
    <cellStyle name="Normal 20 2 3 2 2 5 2 11" xfId="41453" xr:uid="{00000000-0005-0000-0000-000099410000}"/>
    <cellStyle name="Normal 20 2 3 2 2 5 2 12" xfId="45156" xr:uid="{00000000-0005-0000-0000-00009A410000}"/>
    <cellStyle name="Normal 20 2 3 2 2 5 2 13" xfId="48859" xr:uid="{00000000-0005-0000-0000-00009B410000}"/>
    <cellStyle name="Normal 20 2 3 2 2 5 2 2" xfId="8880" xr:uid="{00000000-0005-0000-0000-00009C410000}"/>
    <cellStyle name="Normal 20 2 3 2 2 5 2 2 10" xfId="42227" xr:uid="{00000000-0005-0000-0000-00009D410000}"/>
    <cellStyle name="Normal 20 2 3 2 2 5 2 2 11" xfId="45930" xr:uid="{00000000-0005-0000-0000-00009E410000}"/>
    <cellStyle name="Normal 20 2 3 2 2 5 2 2 12" xfId="49633" xr:uid="{00000000-0005-0000-0000-00009F410000}"/>
    <cellStyle name="Normal 20 2 3 2 2 5 2 2 2" xfId="12602" xr:uid="{00000000-0005-0000-0000-0000A0410000}"/>
    <cellStyle name="Normal 20 2 3 2 2 5 2 2 2 10" xfId="51439" xr:uid="{00000000-0005-0000-0000-0000A1410000}"/>
    <cellStyle name="Normal 20 2 3 2 2 5 2 2 2 2" xfId="16308" xr:uid="{00000000-0005-0000-0000-0000A2410000}"/>
    <cellStyle name="Normal 20 2 3 2 2 5 2 2 2 2 2" xfId="29209" xr:uid="{00000000-0005-0000-0000-0000A3410000}"/>
    <cellStyle name="Normal 20 2 3 2 2 5 2 2 2 3" xfId="20007" xr:uid="{00000000-0005-0000-0000-0000A4410000}"/>
    <cellStyle name="Normal 20 2 3 2 2 5 2 2 2 4" xfId="25511" xr:uid="{00000000-0005-0000-0000-0000A5410000}"/>
    <cellStyle name="Normal 20 2 3 2 2 5 2 2 2 5" xfId="32912" xr:uid="{00000000-0005-0000-0000-0000A6410000}"/>
    <cellStyle name="Normal 20 2 3 2 2 5 2 2 2 6" xfId="36614" xr:uid="{00000000-0005-0000-0000-0000A7410000}"/>
    <cellStyle name="Normal 20 2 3 2 2 5 2 2 2 7" xfId="40326" xr:uid="{00000000-0005-0000-0000-0000A8410000}"/>
    <cellStyle name="Normal 20 2 3 2 2 5 2 2 2 8" xfId="44033" xr:uid="{00000000-0005-0000-0000-0000A9410000}"/>
    <cellStyle name="Normal 20 2 3 2 2 5 2 2 2 9" xfId="47736" xr:uid="{00000000-0005-0000-0000-0000AA410000}"/>
    <cellStyle name="Normal 20 2 3 2 2 5 2 2 3" xfId="10796" xr:uid="{00000000-0005-0000-0000-0000AB410000}"/>
    <cellStyle name="Normal 20 2 3 2 2 5 2 2 3 2" xfId="23705" xr:uid="{00000000-0005-0000-0000-0000AC410000}"/>
    <cellStyle name="Normal 20 2 3 2 2 5 2 2 4" xfId="14415" xr:uid="{00000000-0005-0000-0000-0000AD410000}"/>
    <cellStyle name="Normal 20 2 3 2 2 5 2 2 4 2" xfId="27317" xr:uid="{00000000-0005-0000-0000-0000AE410000}"/>
    <cellStyle name="Normal 20 2 3 2 2 5 2 2 5" xfId="18201" xr:uid="{00000000-0005-0000-0000-0000AF410000}"/>
    <cellStyle name="Normal 20 2 3 2 2 5 2 2 6" xfId="21813" xr:uid="{00000000-0005-0000-0000-0000B0410000}"/>
    <cellStyle name="Normal 20 2 3 2 2 5 2 2 7" xfId="31106" xr:uid="{00000000-0005-0000-0000-0000B1410000}"/>
    <cellStyle name="Normal 20 2 3 2 2 5 2 2 8" xfId="34808" xr:uid="{00000000-0005-0000-0000-0000B2410000}"/>
    <cellStyle name="Normal 20 2 3 2 2 5 2 2 9" xfId="38520" xr:uid="{00000000-0005-0000-0000-0000B3410000}"/>
    <cellStyle name="Normal 20 2 3 2 2 5 2 3" xfId="11828" xr:uid="{00000000-0005-0000-0000-0000B4410000}"/>
    <cellStyle name="Normal 20 2 3 2 2 5 2 3 10" xfId="50665" xr:uid="{00000000-0005-0000-0000-0000B5410000}"/>
    <cellStyle name="Normal 20 2 3 2 2 5 2 3 2" xfId="15534" xr:uid="{00000000-0005-0000-0000-0000B6410000}"/>
    <cellStyle name="Normal 20 2 3 2 2 5 2 3 2 2" xfId="28435" xr:uid="{00000000-0005-0000-0000-0000B7410000}"/>
    <cellStyle name="Normal 20 2 3 2 2 5 2 3 3" xfId="19233" xr:uid="{00000000-0005-0000-0000-0000B8410000}"/>
    <cellStyle name="Normal 20 2 3 2 2 5 2 3 4" xfId="24737" xr:uid="{00000000-0005-0000-0000-0000B9410000}"/>
    <cellStyle name="Normal 20 2 3 2 2 5 2 3 5" xfId="32138" xr:uid="{00000000-0005-0000-0000-0000BA410000}"/>
    <cellStyle name="Normal 20 2 3 2 2 5 2 3 6" xfId="35840" xr:uid="{00000000-0005-0000-0000-0000BB410000}"/>
    <cellStyle name="Normal 20 2 3 2 2 5 2 3 7" xfId="39552" xr:uid="{00000000-0005-0000-0000-0000BC410000}"/>
    <cellStyle name="Normal 20 2 3 2 2 5 2 3 8" xfId="43259" xr:uid="{00000000-0005-0000-0000-0000BD410000}"/>
    <cellStyle name="Normal 20 2 3 2 2 5 2 3 9" xfId="46962" xr:uid="{00000000-0005-0000-0000-0000BE410000}"/>
    <cellStyle name="Normal 20 2 3 2 2 5 2 4" xfId="10022" xr:uid="{00000000-0005-0000-0000-0000BF410000}"/>
    <cellStyle name="Normal 20 2 3 2 2 5 2 4 2" xfId="22931" xr:uid="{00000000-0005-0000-0000-0000C0410000}"/>
    <cellStyle name="Normal 20 2 3 2 2 5 2 5" xfId="13641" xr:uid="{00000000-0005-0000-0000-0000C1410000}"/>
    <cellStyle name="Normal 20 2 3 2 2 5 2 5 2" xfId="26543" xr:uid="{00000000-0005-0000-0000-0000C2410000}"/>
    <cellStyle name="Normal 20 2 3 2 2 5 2 6" xfId="17427" xr:uid="{00000000-0005-0000-0000-0000C3410000}"/>
    <cellStyle name="Normal 20 2 3 2 2 5 2 7" xfId="21039" xr:uid="{00000000-0005-0000-0000-0000C4410000}"/>
    <cellStyle name="Normal 20 2 3 2 2 5 2 8" xfId="30332" xr:uid="{00000000-0005-0000-0000-0000C5410000}"/>
    <cellStyle name="Normal 20 2 3 2 2 5 2 9" xfId="34034" xr:uid="{00000000-0005-0000-0000-0000C6410000}"/>
    <cellStyle name="Normal 20 2 3 2 2 5 3" xfId="8450" xr:uid="{00000000-0005-0000-0000-0000C7410000}"/>
    <cellStyle name="Normal 20 2 3 2 2 5 3 10" xfId="41797" xr:uid="{00000000-0005-0000-0000-0000C8410000}"/>
    <cellStyle name="Normal 20 2 3 2 2 5 3 11" xfId="45500" xr:uid="{00000000-0005-0000-0000-0000C9410000}"/>
    <cellStyle name="Normal 20 2 3 2 2 5 3 12" xfId="49203" xr:uid="{00000000-0005-0000-0000-0000CA410000}"/>
    <cellStyle name="Normal 20 2 3 2 2 5 3 2" xfId="12172" xr:uid="{00000000-0005-0000-0000-0000CB410000}"/>
    <cellStyle name="Normal 20 2 3 2 2 5 3 2 10" xfId="51009" xr:uid="{00000000-0005-0000-0000-0000CC410000}"/>
    <cellStyle name="Normal 20 2 3 2 2 5 3 2 2" xfId="15878" xr:uid="{00000000-0005-0000-0000-0000CD410000}"/>
    <cellStyle name="Normal 20 2 3 2 2 5 3 2 2 2" xfId="28779" xr:uid="{00000000-0005-0000-0000-0000CE410000}"/>
    <cellStyle name="Normal 20 2 3 2 2 5 3 2 3" xfId="19577" xr:uid="{00000000-0005-0000-0000-0000CF410000}"/>
    <cellStyle name="Normal 20 2 3 2 2 5 3 2 4" xfId="25081" xr:uid="{00000000-0005-0000-0000-0000D0410000}"/>
    <cellStyle name="Normal 20 2 3 2 2 5 3 2 5" xfId="32482" xr:uid="{00000000-0005-0000-0000-0000D1410000}"/>
    <cellStyle name="Normal 20 2 3 2 2 5 3 2 6" xfId="36184" xr:uid="{00000000-0005-0000-0000-0000D2410000}"/>
    <cellStyle name="Normal 20 2 3 2 2 5 3 2 7" xfId="39896" xr:uid="{00000000-0005-0000-0000-0000D3410000}"/>
    <cellStyle name="Normal 20 2 3 2 2 5 3 2 8" xfId="43603" xr:uid="{00000000-0005-0000-0000-0000D4410000}"/>
    <cellStyle name="Normal 20 2 3 2 2 5 3 2 9" xfId="47306" xr:uid="{00000000-0005-0000-0000-0000D5410000}"/>
    <cellStyle name="Normal 20 2 3 2 2 5 3 3" xfId="10366" xr:uid="{00000000-0005-0000-0000-0000D6410000}"/>
    <cellStyle name="Normal 20 2 3 2 2 5 3 3 2" xfId="23275" xr:uid="{00000000-0005-0000-0000-0000D7410000}"/>
    <cellStyle name="Normal 20 2 3 2 2 5 3 4" xfId="13985" xr:uid="{00000000-0005-0000-0000-0000D8410000}"/>
    <cellStyle name="Normal 20 2 3 2 2 5 3 4 2" xfId="26887" xr:uid="{00000000-0005-0000-0000-0000D9410000}"/>
    <cellStyle name="Normal 20 2 3 2 2 5 3 5" xfId="17771" xr:uid="{00000000-0005-0000-0000-0000DA410000}"/>
    <cellStyle name="Normal 20 2 3 2 2 5 3 6" xfId="21383" xr:uid="{00000000-0005-0000-0000-0000DB410000}"/>
    <cellStyle name="Normal 20 2 3 2 2 5 3 7" xfId="30676" xr:uid="{00000000-0005-0000-0000-0000DC410000}"/>
    <cellStyle name="Normal 20 2 3 2 2 5 3 8" xfId="34378" xr:uid="{00000000-0005-0000-0000-0000DD410000}"/>
    <cellStyle name="Normal 20 2 3 2 2 5 3 9" xfId="38090" xr:uid="{00000000-0005-0000-0000-0000DE410000}"/>
    <cellStyle name="Normal 20 2 3 2 2 5 4" xfId="9139" xr:uid="{00000000-0005-0000-0000-0000DF410000}"/>
    <cellStyle name="Normal 20 2 3 2 2 5 4 10" xfId="42485" xr:uid="{00000000-0005-0000-0000-0000E0410000}"/>
    <cellStyle name="Normal 20 2 3 2 2 5 4 11" xfId="46188" xr:uid="{00000000-0005-0000-0000-0000E1410000}"/>
    <cellStyle name="Normal 20 2 3 2 2 5 4 12" xfId="49891" xr:uid="{00000000-0005-0000-0000-0000E2410000}"/>
    <cellStyle name="Normal 20 2 3 2 2 5 4 2" xfId="12860" xr:uid="{00000000-0005-0000-0000-0000E3410000}"/>
    <cellStyle name="Normal 20 2 3 2 2 5 4 2 10" xfId="51697" xr:uid="{00000000-0005-0000-0000-0000E4410000}"/>
    <cellStyle name="Normal 20 2 3 2 2 5 4 2 2" xfId="16566" xr:uid="{00000000-0005-0000-0000-0000E5410000}"/>
    <cellStyle name="Normal 20 2 3 2 2 5 4 2 2 2" xfId="29467" xr:uid="{00000000-0005-0000-0000-0000E6410000}"/>
    <cellStyle name="Normal 20 2 3 2 2 5 4 2 3" xfId="20265" xr:uid="{00000000-0005-0000-0000-0000E7410000}"/>
    <cellStyle name="Normal 20 2 3 2 2 5 4 2 4" xfId="25769" xr:uid="{00000000-0005-0000-0000-0000E8410000}"/>
    <cellStyle name="Normal 20 2 3 2 2 5 4 2 5" xfId="33170" xr:uid="{00000000-0005-0000-0000-0000E9410000}"/>
    <cellStyle name="Normal 20 2 3 2 2 5 4 2 6" xfId="36872" xr:uid="{00000000-0005-0000-0000-0000EA410000}"/>
    <cellStyle name="Normal 20 2 3 2 2 5 4 2 7" xfId="40584" xr:uid="{00000000-0005-0000-0000-0000EB410000}"/>
    <cellStyle name="Normal 20 2 3 2 2 5 4 2 8" xfId="44291" xr:uid="{00000000-0005-0000-0000-0000EC410000}"/>
    <cellStyle name="Normal 20 2 3 2 2 5 4 2 9" xfId="47994" xr:uid="{00000000-0005-0000-0000-0000ED410000}"/>
    <cellStyle name="Normal 20 2 3 2 2 5 4 3" xfId="11054" xr:uid="{00000000-0005-0000-0000-0000EE410000}"/>
    <cellStyle name="Normal 20 2 3 2 2 5 4 3 2" xfId="23963" xr:uid="{00000000-0005-0000-0000-0000EF410000}"/>
    <cellStyle name="Normal 20 2 3 2 2 5 4 4" xfId="14673" xr:uid="{00000000-0005-0000-0000-0000F0410000}"/>
    <cellStyle name="Normal 20 2 3 2 2 5 4 4 2" xfId="27575" xr:uid="{00000000-0005-0000-0000-0000F1410000}"/>
    <cellStyle name="Normal 20 2 3 2 2 5 4 5" xfId="18459" xr:uid="{00000000-0005-0000-0000-0000F2410000}"/>
    <cellStyle name="Normal 20 2 3 2 2 5 4 6" xfId="22071" xr:uid="{00000000-0005-0000-0000-0000F3410000}"/>
    <cellStyle name="Normal 20 2 3 2 2 5 4 7" xfId="31364" xr:uid="{00000000-0005-0000-0000-0000F4410000}"/>
    <cellStyle name="Normal 20 2 3 2 2 5 4 8" xfId="35066" xr:uid="{00000000-0005-0000-0000-0000F5410000}"/>
    <cellStyle name="Normal 20 2 3 2 2 5 4 9" xfId="38778" xr:uid="{00000000-0005-0000-0000-0000F6410000}"/>
    <cellStyle name="Normal 20 2 3 2 2 5 5" xfId="11398" xr:uid="{00000000-0005-0000-0000-0000F7410000}"/>
    <cellStyle name="Normal 20 2 3 2 2 5 5 10" xfId="50235" xr:uid="{00000000-0005-0000-0000-0000F8410000}"/>
    <cellStyle name="Normal 20 2 3 2 2 5 5 2" xfId="15104" xr:uid="{00000000-0005-0000-0000-0000F9410000}"/>
    <cellStyle name="Normal 20 2 3 2 2 5 5 2 2" xfId="28005" xr:uid="{00000000-0005-0000-0000-0000FA410000}"/>
    <cellStyle name="Normal 20 2 3 2 2 5 5 3" xfId="18803" xr:uid="{00000000-0005-0000-0000-0000FB410000}"/>
    <cellStyle name="Normal 20 2 3 2 2 5 5 4" xfId="24307" xr:uid="{00000000-0005-0000-0000-0000FC410000}"/>
    <cellStyle name="Normal 20 2 3 2 2 5 5 5" xfId="31708" xr:uid="{00000000-0005-0000-0000-0000FD410000}"/>
    <cellStyle name="Normal 20 2 3 2 2 5 5 6" xfId="35410" xr:uid="{00000000-0005-0000-0000-0000FE410000}"/>
    <cellStyle name="Normal 20 2 3 2 2 5 5 7" xfId="39122" xr:uid="{00000000-0005-0000-0000-0000FF410000}"/>
    <cellStyle name="Normal 20 2 3 2 2 5 5 8" xfId="42829" xr:uid="{00000000-0005-0000-0000-000000420000}"/>
    <cellStyle name="Normal 20 2 3 2 2 5 5 9" xfId="46532" xr:uid="{00000000-0005-0000-0000-000001420000}"/>
    <cellStyle name="Normal 20 2 3 2 2 5 6" xfId="9592" xr:uid="{00000000-0005-0000-0000-000002420000}"/>
    <cellStyle name="Normal 20 2 3 2 2 5 6 2" xfId="22501" xr:uid="{00000000-0005-0000-0000-000003420000}"/>
    <cellStyle name="Normal 20 2 3 2 2 5 7" xfId="13211" xr:uid="{00000000-0005-0000-0000-000004420000}"/>
    <cellStyle name="Normal 20 2 3 2 2 5 7 2" xfId="26113" xr:uid="{00000000-0005-0000-0000-000005420000}"/>
    <cellStyle name="Normal 20 2 3 2 2 5 8" xfId="16997" xr:uid="{00000000-0005-0000-0000-000006420000}"/>
    <cellStyle name="Normal 20 2 3 2 2 5 9" xfId="20609" xr:uid="{00000000-0005-0000-0000-000007420000}"/>
    <cellStyle name="Normal 20 2 3 2 2 6" xfId="5600" xr:uid="{00000000-0005-0000-0000-000008420000}"/>
    <cellStyle name="Normal 20 2 3 2 2 7" xfId="7754" xr:uid="{00000000-0005-0000-0000-000009420000}"/>
    <cellStyle name="Normal 20 2 3 2 2 7 10" xfId="37402" xr:uid="{00000000-0005-0000-0000-00000A420000}"/>
    <cellStyle name="Normal 20 2 3 2 2 7 11" xfId="41109" xr:uid="{00000000-0005-0000-0000-00000B420000}"/>
    <cellStyle name="Normal 20 2 3 2 2 7 12" xfId="44812" xr:uid="{00000000-0005-0000-0000-00000C420000}"/>
    <cellStyle name="Normal 20 2 3 2 2 7 13" xfId="48515" xr:uid="{00000000-0005-0000-0000-00000D420000}"/>
    <cellStyle name="Normal 20 2 3 2 2 7 2" xfId="8536" xr:uid="{00000000-0005-0000-0000-00000E420000}"/>
    <cellStyle name="Normal 20 2 3 2 2 7 2 10" xfId="41883" xr:uid="{00000000-0005-0000-0000-00000F420000}"/>
    <cellStyle name="Normal 20 2 3 2 2 7 2 11" xfId="45586" xr:uid="{00000000-0005-0000-0000-000010420000}"/>
    <cellStyle name="Normal 20 2 3 2 2 7 2 12" xfId="49289" xr:uid="{00000000-0005-0000-0000-000011420000}"/>
    <cellStyle name="Normal 20 2 3 2 2 7 2 2" xfId="12258" xr:uid="{00000000-0005-0000-0000-000012420000}"/>
    <cellStyle name="Normal 20 2 3 2 2 7 2 2 10" xfId="51095" xr:uid="{00000000-0005-0000-0000-000013420000}"/>
    <cellStyle name="Normal 20 2 3 2 2 7 2 2 2" xfId="15964" xr:uid="{00000000-0005-0000-0000-000014420000}"/>
    <cellStyle name="Normal 20 2 3 2 2 7 2 2 2 2" xfId="28865" xr:uid="{00000000-0005-0000-0000-000015420000}"/>
    <cellStyle name="Normal 20 2 3 2 2 7 2 2 3" xfId="19663" xr:uid="{00000000-0005-0000-0000-000016420000}"/>
    <cellStyle name="Normal 20 2 3 2 2 7 2 2 4" xfId="25167" xr:uid="{00000000-0005-0000-0000-000017420000}"/>
    <cellStyle name="Normal 20 2 3 2 2 7 2 2 5" xfId="32568" xr:uid="{00000000-0005-0000-0000-000018420000}"/>
    <cellStyle name="Normal 20 2 3 2 2 7 2 2 6" xfId="36270" xr:uid="{00000000-0005-0000-0000-000019420000}"/>
    <cellStyle name="Normal 20 2 3 2 2 7 2 2 7" xfId="39982" xr:uid="{00000000-0005-0000-0000-00001A420000}"/>
    <cellStyle name="Normal 20 2 3 2 2 7 2 2 8" xfId="43689" xr:uid="{00000000-0005-0000-0000-00001B420000}"/>
    <cellStyle name="Normal 20 2 3 2 2 7 2 2 9" xfId="47392" xr:uid="{00000000-0005-0000-0000-00001C420000}"/>
    <cellStyle name="Normal 20 2 3 2 2 7 2 3" xfId="10452" xr:uid="{00000000-0005-0000-0000-00001D420000}"/>
    <cellStyle name="Normal 20 2 3 2 2 7 2 3 2" xfId="23361" xr:uid="{00000000-0005-0000-0000-00001E420000}"/>
    <cellStyle name="Normal 20 2 3 2 2 7 2 4" xfId="14071" xr:uid="{00000000-0005-0000-0000-00001F420000}"/>
    <cellStyle name="Normal 20 2 3 2 2 7 2 4 2" xfId="26973" xr:uid="{00000000-0005-0000-0000-000020420000}"/>
    <cellStyle name="Normal 20 2 3 2 2 7 2 5" xfId="17857" xr:uid="{00000000-0005-0000-0000-000021420000}"/>
    <cellStyle name="Normal 20 2 3 2 2 7 2 6" xfId="21469" xr:uid="{00000000-0005-0000-0000-000022420000}"/>
    <cellStyle name="Normal 20 2 3 2 2 7 2 7" xfId="30762" xr:uid="{00000000-0005-0000-0000-000023420000}"/>
    <cellStyle name="Normal 20 2 3 2 2 7 2 8" xfId="34464" xr:uid="{00000000-0005-0000-0000-000024420000}"/>
    <cellStyle name="Normal 20 2 3 2 2 7 2 9" xfId="38176" xr:uid="{00000000-0005-0000-0000-000025420000}"/>
    <cellStyle name="Normal 20 2 3 2 2 7 3" xfId="11484" xr:uid="{00000000-0005-0000-0000-000026420000}"/>
    <cellStyle name="Normal 20 2 3 2 2 7 3 10" xfId="50321" xr:uid="{00000000-0005-0000-0000-000027420000}"/>
    <cellStyle name="Normal 20 2 3 2 2 7 3 2" xfId="15190" xr:uid="{00000000-0005-0000-0000-000028420000}"/>
    <cellStyle name="Normal 20 2 3 2 2 7 3 2 2" xfId="28091" xr:uid="{00000000-0005-0000-0000-000029420000}"/>
    <cellStyle name="Normal 20 2 3 2 2 7 3 3" xfId="18889" xr:uid="{00000000-0005-0000-0000-00002A420000}"/>
    <cellStyle name="Normal 20 2 3 2 2 7 3 4" xfId="24393" xr:uid="{00000000-0005-0000-0000-00002B420000}"/>
    <cellStyle name="Normal 20 2 3 2 2 7 3 5" xfId="31794" xr:uid="{00000000-0005-0000-0000-00002C420000}"/>
    <cellStyle name="Normal 20 2 3 2 2 7 3 6" xfId="35496" xr:uid="{00000000-0005-0000-0000-00002D420000}"/>
    <cellStyle name="Normal 20 2 3 2 2 7 3 7" xfId="39208" xr:uid="{00000000-0005-0000-0000-00002E420000}"/>
    <cellStyle name="Normal 20 2 3 2 2 7 3 8" xfId="42915" xr:uid="{00000000-0005-0000-0000-00002F420000}"/>
    <cellStyle name="Normal 20 2 3 2 2 7 3 9" xfId="46618" xr:uid="{00000000-0005-0000-0000-000030420000}"/>
    <cellStyle name="Normal 20 2 3 2 2 7 4" xfId="9678" xr:uid="{00000000-0005-0000-0000-000031420000}"/>
    <cellStyle name="Normal 20 2 3 2 2 7 4 2" xfId="22587" xr:uid="{00000000-0005-0000-0000-000032420000}"/>
    <cellStyle name="Normal 20 2 3 2 2 7 5" xfId="13297" xr:uid="{00000000-0005-0000-0000-000033420000}"/>
    <cellStyle name="Normal 20 2 3 2 2 7 5 2" xfId="26199" xr:uid="{00000000-0005-0000-0000-000034420000}"/>
    <cellStyle name="Normal 20 2 3 2 2 7 6" xfId="17083" xr:uid="{00000000-0005-0000-0000-000035420000}"/>
    <cellStyle name="Normal 20 2 3 2 2 7 7" xfId="20695" xr:uid="{00000000-0005-0000-0000-000036420000}"/>
    <cellStyle name="Normal 20 2 3 2 2 7 8" xfId="29988" xr:uid="{00000000-0005-0000-0000-000037420000}"/>
    <cellStyle name="Normal 20 2 3 2 2 7 9" xfId="33690" xr:uid="{00000000-0005-0000-0000-000038420000}"/>
    <cellStyle name="Normal 20 2 3 2 2 8" xfId="7842" xr:uid="{00000000-0005-0000-0000-000039420000}"/>
    <cellStyle name="Normal 20 2 3 2 2 8 10" xfId="37488" xr:uid="{00000000-0005-0000-0000-00003A420000}"/>
    <cellStyle name="Normal 20 2 3 2 2 8 11" xfId="41195" xr:uid="{00000000-0005-0000-0000-00003B420000}"/>
    <cellStyle name="Normal 20 2 3 2 2 8 12" xfId="44898" xr:uid="{00000000-0005-0000-0000-00003C420000}"/>
    <cellStyle name="Normal 20 2 3 2 2 8 13" xfId="48601" xr:uid="{00000000-0005-0000-0000-00003D420000}"/>
    <cellStyle name="Normal 20 2 3 2 2 8 2" xfId="8622" xr:uid="{00000000-0005-0000-0000-00003E420000}"/>
    <cellStyle name="Normal 20 2 3 2 2 8 2 10" xfId="41969" xr:uid="{00000000-0005-0000-0000-00003F420000}"/>
    <cellStyle name="Normal 20 2 3 2 2 8 2 11" xfId="45672" xr:uid="{00000000-0005-0000-0000-000040420000}"/>
    <cellStyle name="Normal 20 2 3 2 2 8 2 12" xfId="49375" xr:uid="{00000000-0005-0000-0000-000041420000}"/>
    <cellStyle name="Normal 20 2 3 2 2 8 2 2" xfId="12344" xr:uid="{00000000-0005-0000-0000-000042420000}"/>
    <cellStyle name="Normal 20 2 3 2 2 8 2 2 10" xfId="51181" xr:uid="{00000000-0005-0000-0000-000043420000}"/>
    <cellStyle name="Normal 20 2 3 2 2 8 2 2 2" xfId="16050" xr:uid="{00000000-0005-0000-0000-000044420000}"/>
    <cellStyle name="Normal 20 2 3 2 2 8 2 2 2 2" xfId="28951" xr:uid="{00000000-0005-0000-0000-000045420000}"/>
    <cellStyle name="Normal 20 2 3 2 2 8 2 2 3" xfId="19749" xr:uid="{00000000-0005-0000-0000-000046420000}"/>
    <cellStyle name="Normal 20 2 3 2 2 8 2 2 4" xfId="25253" xr:uid="{00000000-0005-0000-0000-000047420000}"/>
    <cellStyle name="Normal 20 2 3 2 2 8 2 2 5" xfId="32654" xr:uid="{00000000-0005-0000-0000-000048420000}"/>
    <cellStyle name="Normal 20 2 3 2 2 8 2 2 6" xfId="36356" xr:uid="{00000000-0005-0000-0000-000049420000}"/>
    <cellStyle name="Normal 20 2 3 2 2 8 2 2 7" xfId="40068" xr:uid="{00000000-0005-0000-0000-00004A420000}"/>
    <cellStyle name="Normal 20 2 3 2 2 8 2 2 8" xfId="43775" xr:uid="{00000000-0005-0000-0000-00004B420000}"/>
    <cellStyle name="Normal 20 2 3 2 2 8 2 2 9" xfId="47478" xr:uid="{00000000-0005-0000-0000-00004C420000}"/>
    <cellStyle name="Normal 20 2 3 2 2 8 2 3" xfId="10538" xr:uid="{00000000-0005-0000-0000-00004D420000}"/>
    <cellStyle name="Normal 20 2 3 2 2 8 2 3 2" xfId="23447" xr:uid="{00000000-0005-0000-0000-00004E420000}"/>
    <cellStyle name="Normal 20 2 3 2 2 8 2 4" xfId="14157" xr:uid="{00000000-0005-0000-0000-00004F420000}"/>
    <cellStyle name="Normal 20 2 3 2 2 8 2 4 2" xfId="27059" xr:uid="{00000000-0005-0000-0000-000050420000}"/>
    <cellStyle name="Normal 20 2 3 2 2 8 2 5" xfId="17943" xr:uid="{00000000-0005-0000-0000-000051420000}"/>
    <cellStyle name="Normal 20 2 3 2 2 8 2 6" xfId="21555" xr:uid="{00000000-0005-0000-0000-000052420000}"/>
    <cellStyle name="Normal 20 2 3 2 2 8 2 7" xfId="30848" xr:uid="{00000000-0005-0000-0000-000053420000}"/>
    <cellStyle name="Normal 20 2 3 2 2 8 2 8" xfId="34550" xr:uid="{00000000-0005-0000-0000-000054420000}"/>
    <cellStyle name="Normal 20 2 3 2 2 8 2 9" xfId="38262" xr:uid="{00000000-0005-0000-0000-000055420000}"/>
    <cellStyle name="Normal 20 2 3 2 2 8 3" xfId="11570" xr:uid="{00000000-0005-0000-0000-000056420000}"/>
    <cellStyle name="Normal 20 2 3 2 2 8 3 10" xfId="50407" xr:uid="{00000000-0005-0000-0000-000057420000}"/>
    <cellStyle name="Normal 20 2 3 2 2 8 3 2" xfId="15276" xr:uid="{00000000-0005-0000-0000-000058420000}"/>
    <cellStyle name="Normal 20 2 3 2 2 8 3 2 2" xfId="28177" xr:uid="{00000000-0005-0000-0000-000059420000}"/>
    <cellStyle name="Normal 20 2 3 2 2 8 3 3" xfId="18975" xr:uid="{00000000-0005-0000-0000-00005A420000}"/>
    <cellStyle name="Normal 20 2 3 2 2 8 3 4" xfId="24479" xr:uid="{00000000-0005-0000-0000-00005B420000}"/>
    <cellStyle name="Normal 20 2 3 2 2 8 3 5" xfId="31880" xr:uid="{00000000-0005-0000-0000-00005C420000}"/>
    <cellStyle name="Normal 20 2 3 2 2 8 3 6" xfId="35582" xr:uid="{00000000-0005-0000-0000-00005D420000}"/>
    <cellStyle name="Normal 20 2 3 2 2 8 3 7" xfId="39294" xr:uid="{00000000-0005-0000-0000-00005E420000}"/>
    <cellStyle name="Normal 20 2 3 2 2 8 3 8" xfId="43001" xr:uid="{00000000-0005-0000-0000-00005F420000}"/>
    <cellStyle name="Normal 20 2 3 2 2 8 3 9" xfId="46704" xr:uid="{00000000-0005-0000-0000-000060420000}"/>
    <cellStyle name="Normal 20 2 3 2 2 8 4" xfId="9764" xr:uid="{00000000-0005-0000-0000-000061420000}"/>
    <cellStyle name="Normal 20 2 3 2 2 8 4 2" xfId="22673" xr:uid="{00000000-0005-0000-0000-000062420000}"/>
    <cellStyle name="Normal 20 2 3 2 2 8 5" xfId="13383" xr:uid="{00000000-0005-0000-0000-000063420000}"/>
    <cellStyle name="Normal 20 2 3 2 2 8 5 2" xfId="26285" xr:uid="{00000000-0005-0000-0000-000064420000}"/>
    <cellStyle name="Normal 20 2 3 2 2 8 6" xfId="17169" xr:uid="{00000000-0005-0000-0000-000065420000}"/>
    <cellStyle name="Normal 20 2 3 2 2 8 7" xfId="20781" xr:uid="{00000000-0005-0000-0000-000066420000}"/>
    <cellStyle name="Normal 20 2 3 2 2 8 8" xfId="30074" xr:uid="{00000000-0005-0000-0000-000067420000}"/>
    <cellStyle name="Normal 20 2 3 2 2 8 9" xfId="33776" xr:uid="{00000000-0005-0000-0000-000068420000}"/>
    <cellStyle name="Normal 20 2 3 2 2 9" xfId="8192" xr:uid="{00000000-0005-0000-0000-000069420000}"/>
    <cellStyle name="Normal 20 2 3 2 2 9 10" xfId="41539" xr:uid="{00000000-0005-0000-0000-00006A420000}"/>
    <cellStyle name="Normal 20 2 3 2 2 9 11" xfId="45242" xr:uid="{00000000-0005-0000-0000-00006B420000}"/>
    <cellStyle name="Normal 20 2 3 2 2 9 12" xfId="48945" xr:uid="{00000000-0005-0000-0000-00006C420000}"/>
    <cellStyle name="Normal 20 2 3 2 2 9 2" xfId="11914" xr:uid="{00000000-0005-0000-0000-00006D420000}"/>
    <cellStyle name="Normal 20 2 3 2 2 9 2 10" xfId="50751" xr:uid="{00000000-0005-0000-0000-00006E420000}"/>
    <cellStyle name="Normal 20 2 3 2 2 9 2 2" xfId="15620" xr:uid="{00000000-0005-0000-0000-00006F420000}"/>
    <cellStyle name="Normal 20 2 3 2 2 9 2 2 2" xfId="28521" xr:uid="{00000000-0005-0000-0000-000070420000}"/>
    <cellStyle name="Normal 20 2 3 2 2 9 2 3" xfId="19319" xr:uid="{00000000-0005-0000-0000-000071420000}"/>
    <cellStyle name="Normal 20 2 3 2 2 9 2 4" xfId="24823" xr:uid="{00000000-0005-0000-0000-000072420000}"/>
    <cellStyle name="Normal 20 2 3 2 2 9 2 5" xfId="32224" xr:uid="{00000000-0005-0000-0000-000073420000}"/>
    <cellStyle name="Normal 20 2 3 2 2 9 2 6" xfId="35926" xr:uid="{00000000-0005-0000-0000-000074420000}"/>
    <cellStyle name="Normal 20 2 3 2 2 9 2 7" xfId="39638" xr:uid="{00000000-0005-0000-0000-000075420000}"/>
    <cellStyle name="Normal 20 2 3 2 2 9 2 8" xfId="43345" xr:uid="{00000000-0005-0000-0000-000076420000}"/>
    <cellStyle name="Normal 20 2 3 2 2 9 2 9" xfId="47048" xr:uid="{00000000-0005-0000-0000-000077420000}"/>
    <cellStyle name="Normal 20 2 3 2 2 9 3" xfId="10108" xr:uid="{00000000-0005-0000-0000-000078420000}"/>
    <cellStyle name="Normal 20 2 3 2 2 9 3 2" xfId="23017" xr:uid="{00000000-0005-0000-0000-000079420000}"/>
    <cellStyle name="Normal 20 2 3 2 2 9 4" xfId="13727" xr:uid="{00000000-0005-0000-0000-00007A420000}"/>
    <cellStyle name="Normal 20 2 3 2 2 9 4 2" xfId="26629" xr:uid="{00000000-0005-0000-0000-00007B420000}"/>
    <cellStyle name="Normal 20 2 3 2 2 9 5" xfId="17513" xr:uid="{00000000-0005-0000-0000-00007C420000}"/>
    <cellStyle name="Normal 20 2 3 2 2 9 6" xfId="21125" xr:uid="{00000000-0005-0000-0000-00007D420000}"/>
    <cellStyle name="Normal 20 2 3 2 2 9 7" xfId="30418" xr:uid="{00000000-0005-0000-0000-00007E420000}"/>
    <cellStyle name="Normal 20 2 3 2 2 9 8" xfId="34120" xr:uid="{00000000-0005-0000-0000-00007F420000}"/>
    <cellStyle name="Normal 20 2 3 2 2 9 9" xfId="37832" xr:uid="{00000000-0005-0000-0000-000080420000}"/>
    <cellStyle name="Normal 20 2 3 2 20" xfId="40678" xr:uid="{00000000-0005-0000-0000-000081420000}"/>
    <cellStyle name="Normal 20 2 3 2 21" xfId="44380" xr:uid="{00000000-0005-0000-0000-000082420000}"/>
    <cellStyle name="Normal 20 2 3 2 22" xfId="48084" xr:uid="{00000000-0005-0000-0000-000083420000}"/>
    <cellStyle name="Normal 20 2 3 2 3" xfId="5602" xr:uid="{00000000-0005-0000-0000-000084420000}"/>
    <cellStyle name="Normal 20 2 3 2 4" xfId="6960" xr:uid="{00000000-0005-0000-0000-000085420000}"/>
    <cellStyle name="Normal 20 2 3 2 4 10" xfId="29729" xr:uid="{00000000-0005-0000-0000-000086420000}"/>
    <cellStyle name="Normal 20 2 3 2 4 11" xfId="33431" xr:uid="{00000000-0005-0000-0000-000087420000}"/>
    <cellStyle name="Normal 20 2 3 2 4 12" xfId="37141" xr:uid="{00000000-0005-0000-0000-000088420000}"/>
    <cellStyle name="Normal 20 2 3 2 4 13" xfId="40850" xr:uid="{00000000-0005-0000-0000-000089420000}"/>
    <cellStyle name="Normal 20 2 3 2 4 14" xfId="44553" xr:uid="{00000000-0005-0000-0000-00008A420000}"/>
    <cellStyle name="Normal 20 2 3 2 4 15" xfId="48256" xr:uid="{00000000-0005-0000-0000-00008B420000}"/>
    <cellStyle name="Normal 20 2 3 2 4 2" xfId="7930" xr:uid="{00000000-0005-0000-0000-00008C420000}"/>
    <cellStyle name="Normal 20 2 3 2 4 2 10" xfId="37573" xr:uid="{00000000-0005-0000-0000-00008D420000}"/>
    <cellStyle name="Normal 20 2 3 2 4 2 11" xfId="41280" xr:uid="{00000000-0005-0000-0000-00008E420000}"/>
    <cellStyle name="Normal 20 2 3 2 4 2 12" xfId="44983" xr:uid="{00000000-0005-0000-0000-00008F420000}"/>
    <cellStyle name="Normal 20 2 3 2 4 2 13" xfId="48686" xr:uid="{00000000-0005-0000-0000-000090420000}"/>
    <cellStyle name="Normal 20 2 3 2 4 2 2" xfId="8707" xr:uid="{00000000-0005-0000-0000-000091420000}"/>
    <cellStyle name="Normal 20 2 3 2 4 2 2 10" xfId="42054" xr:uid="{00000000-0005-0000-0000-000092420000}"/>
    <cellStyle name="Normal 20 2 3 2 4 2 2 11" xfId="45757" xr:uid="{00000000-0005-0000-0000-000093420000}"/>
    <cellStyle name="Normal 20 2 3 2 4 2 2 12" xfId="49460" xr:uid="{00000000-0005-0000-0000-000094420000}"/>
    <cellStyle name="Normal 20 2 3 2 4 2 2 2" xfId="12429" xr:uid="{00000000-0005-0000-0000-000095420000}"/>
    <cellStyle name="Normal 20 2 3 2 4 2 2 2 10" xfId="51266" xr:uid="{00000000-0005-0000-0000-000096420000}"/>
    <cellStyle name="Normal 20 2 3 2 4 2 2 2 2" xfId="16135" xr:uid="{00000000-0005-0000-0000-000097420000}"/>
    <cellStyle name="Normal 20 2 3 2 4 2 2 2 2 2" xfId="29036" xr:uid="{00000000-0005-0000-0000-000098420000}"/>
    <cellStyle name="Normal 20 2 3 2 4 2 2 2 3" xfId="19834" xr:uid="{00000000-0005-0000-0000-000099420000}"/>
    <cellStyle name="Normal 20 2 3 2 4 2 2 2 4" xfId="25338" xr:uid="{00000000-0005-0000-0000-00009A420000}"/>
    <cellStyle name="Normal 20 2 3 2 4 2 2 2 5" xfId="32739" xr:uid="{00000000-0005-0000-0000-00009B420000}"/>
    <cellStyle name="Normal 20 2 3 2 4 2 2 2 6" xfId="36441" xr:uid="{00000000-0005-0000-0000-00009C420000}"/>
    <cellStyle name="Normal 20 2 3 2 4 2 2 2 7" xfId="40153" xr:uid="{00000000-0005-0000-0000-00009D420000}"/>
    <cellStyle name="Normal 20 2 3 2 4 2 2 2 8" xfId="43860" xr:uid="{00000000-0005-0000-0000-00009E420000}"/>
    <cellStyle name="Normal 20 2 3 2 4 2 2 2 9" xfId="47563" xr:uid="{00000000-0005-0000-0000-00009F420000}"/>
    <cellStyle name="Normal 20 2 3 2 4 2 2 3" xfId="10623" xr:uid="{00000000-0005-0000-0000-0000A0420000}"/>
    <cellStyle name="Normal 20 2 3 2 4 2 2 3 2" xfId="23532" xr:uid="{00000000-0005-0000-0000-0000A1420000}"/>
    <cellStyle name="Normal 20 2 3 2 4 2 2 4" xfId="14242" xr:uid="{00000000-0005-0000-0000-0000A2420000}"/>
    <cellStyle name="Normal 20 2 3 2 4 2 2 4 2" xfId="27144" xr:uid="{00000000-0005-0000-0000-0000A3420000}"/>
    <cellStyle name="Normal 20 2 3 2 4 2 2 5" xfId="18028" xr:uid="{00000000-0005-0000-0000-0000A4420000}"/>
    <cellStyle name="Normal 20 2 3 2 4 2 2 6" xfId="21640" xr:uid="{00000000-0005-0000-0000-0000A5420000}"/>
    <cellStyle name="Normal 20 2 3 2 4 2 2 7" xfId="30933" xr:uid="{00000000-0005-0000-0000-0000A6420000}"/>
    <cellStyle name="Normal 20 2 3 2 4 2 2 8" xfId="34635" xr:uid="{00000000-0005-0000-0000-0000A7420000}"/>
    <cellStyle name="Normal 20 2 3 2 4 2 2 9" xfId="38347" xr:uid="{00000000-0005-0000-0000-0000A8420000}"/>
    <cellStyle name="Normal 20 2 3 2 4 2 3" xfId="11655" xr:uid="{00000000-0005-0000-0000-0000A9420000}"/>
    <cellStyle name="Normal 20 2 3 2 4 2 3 10" xfId="50492" xr:uid="{00000000-0005-0000-0000-0000AA420000}"/>
    <cellStyle name="Normal 20 2 3 2 4 2 3 2" xfId="15361" xr:uid="{00000000-0005-0000-0000-0000AB420000}"/>
    <cellStyle name="Normal 20 2 3 2 4 2 3 2 2" xfId="28262" xr:uid="{00000000-0005-0000-0000-0000AC420000}"/>
    <cellStyle name="Normal 20 2 3 2 4 2 3 3" xfId="19060" xr:uid="{00000000-0005-0000-0000-0000AD420000}"/>
    <cellStyle name="Normal 20 2 3 2 4 2 3 4" xfId="24564" xr:uid="{00000000-0005-0000-0000-0000AE420000}"/>
    <cellStyle name="Normal 20 2 3 2 4 2 3 5" xfId="31965" xr:uid="{00000000-0005-0000-0000-0000AF420000}"/>
    <cellStyle name="Normal 20 2 3 2 4 2 3 6" xfId="35667" xr:uid="{00000000-0005-0000-0000-0000B0420000}"/>
    <cellStyle name="Normal 20 2 3 2 4 2 3 7" xfId="39379" xr:uid="{00000000-0005-0000-0000-0000B1420000}"/>
    <cellStyle name="Normal 20 2 3 2 4 2 3 8" xfId="43086" xr:uid="{00000000-0005-0000-0000-0000B2420000}"/>
    <cellStyle name="Normal 20 2 3 2 4 2 3 9" xfId="46789" xr:uid="{00000000-0005-0000-0000-0000B3420000}"/>
    <cellStyle name="Normal 20 2 3 2 4 2 4" xfId="9849" xr:uid="{00000000-0005-0000-0000-0000B4420000}"/>
    <cellStyle name="Normal 20 2 3 2 4 2 4 2" xfId="22758" xr:uid="{00000000-0005-0000-0000-0000B5420000}"/>
    <cellStyle name="Normal 20 2 3 2 4 2 5" xfId="13468" xr:uid="{00000000-0005-0000-0000-0000B6420000}"/>
    <cellStyle name="Normal 20 2 3 2 4 2 5 2" xfId="26370" xr:uid="{00000000-0005-0000-0000-0000B7420000}"/>
    <cellStyle name="Normal 20 2 3 2 4 2 6" xfId="17254" xr:uid="{00000000-0005-0000-0000-0000B8420000}"/>
    <cellStyle name="Normal 20 2 3 2 4 2 7" xfId="20866" xr:uid="{00000000-0005-0000-0000-0000B9420000}"/>
    <cellStyle name="Normal 20 2 3 2 4 2 8" xfId="30159" xr:uid="{00000000-0005-0000-0000-0000BA420000}"/>
    <cellStyle name="Normal 20 2 3 2 4 2 9" xfId="33861" xr:uid="{00000000-0005-0000-0000-0000BB420000}"/>
    <cellStyle name="Normal 20 2 3 2 4 3" xfId="8277" xr:uid="{00000000-0005-0000-0000-0000BC420000}"/>
    <cellStyle name="Normal 20 2 3 2 4 3 10" xfId="41624" xr:uid="{00000000-0005-0000-0000-0000BD420000}"/>
    <cellStyle name="Normal 20 2 3 2 4 3 11" xfId="45327" xr:uid="{00000000-0005-0000-0000-0000BE420000}"/>
    <cellStyle name="Normal 20 2 3 2 4 3 12" xfId="49030" xr:uid="{00000000-0005-0000-0000-0000BF420000}"/>
    <cellStyle name="Normal 20 2 3 2 4 3 2" xfId="11999" xr:uid="{00000000-0005-0000-0000-0000C0420000}"/>
    <cellStyle name="Normal 20 2 3 2 4 3 2 10" xfId="50836" xr:uid="{00000000-0005-0000-0000-0000C1420000}"/>
    <cellStyle name="Normal 20 2 3 2 4 3 2 2" xfId="15705" xr:uid="{00000000-0005-0000-0000-0000C2420000}"/>
    <cellStyle name="Normal 20 2 3 2 4 3 2 2 2" xfId="28606" xr:uid="{00000000-0005-0000-0000-0000C3420000}"/>
    <cellStyle name="Normal 20 2 3 2 4 3 2 3" xfId="19404" xr:uid="{00000000-0005-0000-0000-0000C4420000}"/>
    <cellStyle name="Normal 20 2 3 2 4 3 2 4" xfId="24908" xr:uid="{00000000-0005-0000-0000-0000C5420000}"/>
    <cellStyle name="Normal 20 2 3 2 4 3 2 5" xfId="32309" xr:uid="{00000000-0005-0000-0000-0000C6420000}"/>
    <cellStyle name="Normal 20 2 3 2 4 3 2 6" xfId="36011" xr:uid="{00000000-0005-0000-0000-0000C7420000}"/>
    <cellStyle name="Normal 20 2 3 2 4 3 2 7" xfId="39723" xr:uid="{00000000-0005-0000-0000-0000C8420000}"/>
    <cellStyle name="Normal 20 2 3 2 4 3 2 8" xfId="43430" xr:uid="{00000000-0005-0000-0000-0000C9420000}"/>
    <cellStyle name="Normal 20 2 3 2 4 3 2 9" xfId="47133" xr:uid="{00000000-0005-0000-0000-0000CA420000}"/>
    <cellStyle name="Normal 20 2 3 2 4 3 3" xfId="10193" xr:uid="{00000000-0005-0000-0000-0000CB420000}"/>
    <cellStyle name="Normal 20 2 3 2 4 3 3 2" xfId="23102" xr:uid="{00000000-0005-0000-0000-0000CC420000}"/>
    <cellStyle name="Normal 20 2 3 2 4 3 4" xfId="13812" xr:uid="{00000000-0005-0000-0000-0000CD420000}"/>
    <cellStyle name="Normal 20 2 3 2 4 3 4 2" xfId="26714" xr:uid="{00000000-0005-0000-0000-0000CE420000}"/>
    <cellStyle name="Normal 20 2 3 2 4 3 5" xfId="17598" xr:uid="{00000000-0005-0000-0000-0000CF420000}"/>
    <cellStyle name="Normal 20 2 3 2 4 3 6" xfId="21210" xr:uid="{00000000-0005-0000-0000-0000D0420000}"/>
    <cellStyle name="Normal 20 2 3 2 4 3 7" xfId="30503" xr:uid="{00000000-0005-0000-0000-0000D1420000}"/>
    <cellStyle name="Normal 20 2 3 2 4 3 8" xfId="34205" xr:uid="{00000000-0005-0000-0000-0000D2420000}"/>
    <cellStyle name="Normal 20 2 3 2 4 3 9" xfId="37917" xr:uid="{00000000-0005-0000-0000-0000D3420000}"/>
    <cellStyle name="Normal 20 2 3 2 4 4" xfId="8966" xr:uid="{00000000-0005-0000-0000-0000D4420000}"/>
    <cellStyle name="Normal 20 2 3 2 4 4 10" xfId="42312" xr:uid="{00000000-0005-0000-0000-0000D5420000}"/>
    <cellStyle name="Normal 20 2 3 2 4 4 11" xfId="46015" xr:uid="{00000000-0005-0000-0000-0000D6420000}"/>
    <cellStyle name="Normal 20 2 3 2 4 4 12" xfId="49718" xr:uid="{00000000-0005-0000-0000-0000D7420000}"/>
    <cellStyle name="Normal 20 2 3 2 4 4 2" xfId="12687" xr:uid="{00000000-0005-0000-0000-0000D8420000}"/>
    <cellStyle name="Normal 20 2 3 2 4 4 2 10" xfId="51524" xr:uid="{00000000-0005-0000-0000-0000D9420000}"/>
    <cellStyle name="Normal 20 2 3 2 4 4 2 2" xfId="16393" xr:uid="{00000000-0005-0000-0000-0000DA420000}"/>
    <cellStyle name="Normal 20 2 3 2 4 4 2 2 2" xfId="29294" xr:uid="{00000000-0005-0000-0000-0000DB420000}"/>
    <cellStyle name="Normal 20 2 3 2 4 4 2 3" xfId="20092" xr:uid="{00000000-0005-0000-0000-0000DC420000}"/>
    <cellStyle name="Normal 20 2 3 2 4 4 2 4" xfId="25596" xr:uid="{00000000-0005-0000-0000-0000DD420000}"/>
    <cellStyle name="Normal 20 2 3 2 4 4 2 5" xfId="32997" xr:uid="{00000000-0005-0000-0000-0000DE420000}"/>
    <cellStyle name="Normal 20 2 3 2 4 4 2 6" xfId="36699" xr:uid="{00000000-0005-0000-0000-0000DF420000}"/>
    <cellStyle name="Normal 20 2 3 2 4 4 2 7" xfId="40411" xr:uid="{00000000-0005-0000-0000-0000E0420000}"/>
    <cellStyle name="Normal 20 2 3 2 4 4 2 8" xfId="44118" xr:uid="{00000000-0005-0000-0000-0000E1420000}"/>
    <cellStyle name="Normal 20 2 3 2 4 4 2 9" xfId="47821" xr:uid="{00000000-0005-0000-0000-0000E2420000}"/>
    <cellStyle name="Normal 20 2 3 2 4 4 3" xfId="10881" xr:uid="{00000000-0005-0000-0000-0000E3420000}"/>
    <cellStyle name="Normal 20 2 3 2 4 4 3 2" xfId="23790" xr:uid="{00000000-0005-0000-0000-0000E4420000}"/>
    <cellStyle name="Normal 20 2 3 2 4 4 4" xfId="14500" xr:uid="{00000000-0005-0000-0000-0000E5420000}"/>
    <cellStyle name="Normal 20 2 3 2 4 4 4 2" xfId="27402" xr:uid="{00000000-0005-0000-0000-0000E6420000}"/>
    <cellStyle name="Normal 20 2 3 2 4 4 5" xfId="18286" xr:uid="{00000000-0005-0000-0000-0000E7420000}"/>
    <cellStyle name="Normal 20 2 3 2 4 4 6" xfId="21898" xr:uid="{00000000-0005-0000-0000-0000E8420000}"/>
    <cellStyle name="Normal 20 2 3 2 4 4 7" xfId="31191" xr:uid="{00000000-0005-0000-0000-0000E9420000}"/>
    <cellStyle name="Normal 20 2 3 2 4 4 8" xfId="34893" xr:uid="{00000000-0005-0000-0000-0000EA420000}"/>
    <cellStyle name="Normal 20 2 3 2 4 4 9" xfId="38605" xr:uid="{00000000-0005-0000-0000-0000EB420000}"/>
    <cellStyle name="Normal 20 2 3 2 4 5" xfId="11225" xr:uid="{00000000-0005-0000-0000-0000EC420000}"/>
    <cellStyle name="Normal 20 2 3 2 4 5 10" xfId="50062" xr:uid="{00000000-0005-0000-0000-0000ED420000}"/>
    <cellStyle name="Normal 20 2 3 2 4 5 2" xfId="14931" xr:uid="{00000000-0005-0000-0000-0000EE420000}"/>
    <cellStyle name="Normal 20 2 3 2 4 5 2 2" xfId="27832" xr:uid="{00000000-0005-0000-0000-0000EF420000}"/>
    <cellStyle name="Normal 20 2 3 2 4 5 3" xfId="18630" xr:uid="{00000000-0005-0000-0000-0000F0420000}"/>
    <cellStyle name="Normal 20 2 3 2 4 5 4" xfId="24134" xr:uid="{00000000-0005-0000-0000-0000F1420000}"/>
    <cellStyle name="Normal 20 2 3 2 4 5 5" xfId="31535" xr:uid="{00000000-0005-0000-0000-0000F2420000}"/>
    <cellStyle name="Normal 20 2 3 2 4 5 6" xfId="35237" xr:uid="{00000000-0005-0000-0000-0000F3420000}"/>
    <cellStyle name="Normal 20 2 3 2 4 5 7" xfId="38949" xr:uid="{00000000-0005-0000-0000-0000F4420000}"/>
    <cellStyle name="Normal 20 2 3 2 4 5 8" xfId="42656" xr:uid="{00000000-0005-0000-0000-0000F5420000}"/>
    <cellStyle name="Normal 20 2 3 2 4 5 9" xfId="46359" xr:uid="{00000000-0005-0000-0000-0000F6420000}"/>
    <cellStyle name="Normal 20 2 3 2 4 6" xfId="9419" xr:uid="{00000000-0005-0000-0000-0000F7420000}"/>
    <cellStyle name="Normal 20 2 3 2 4 6 2" xfId="22328" xr:uid="{00000000-0005-0000-0000-0000F8420000}"/>
    <cellStyle name="Normal 20 2 3 2 4 7" xfId="13038" xr:uid="{00000000-0005-0000-0000-0000F9420000}"/>
    <cellStyle name="Normal 20 2 3 2 4 7 2" xfId="25940" xr:uid="{00000000-0005-0000-0000-0000FA420000}"/>
    <cellStyle name="Normal 20 2 3 2 4 8" xfId="16824" xr:uid="{00000000-0005-0000-0000-0000FB420000}"/>
    <cellStyle name="Normal 20 2 3 2 4 9" xfId="20436" xr:uid="{00000000-0005-0000-0000-0000FC420000}"/>
    <cellStyle name="Normal 20 2 3 2 5" xfId="7556" xr:uid="{00000000-0005-0000-0000-0000FD420000}"/>
    <cellStyle name="Normal 20 2 3 2 5 10" xfId="29815" xr:uid="{00000000-0005-0000-0000-0000FE420000}"/>
    <cellStyle name="Normal 20 2 3 2 5 11" xfId="33517" xr:uid="{00000000-0005-0000-0000-0000FF420000}"/>
    <cellStyle name="Normal 20 2 3 2 5 12" xfId="37229" xr:uid="{00000000-0005-0000-0000-000000430000}"/>
    <cellStyle name="Normal 20 2 3 2 5 13" xfId="40936" xr:uid="{00000000-0005-0000-0000-000001430000}"/>
    <cellStyle name="Normal 20 2 3 2 5 14" xfId="44639" xr:uid="{00000000-0005-0000-0000-000002430000}"/>
    <cellStyle name="Normal 20 2 3 2 5 15" xfId="48342" xr:uid="{00000000-0005-0000-0000-000003430000}"/>
    <cellStyle name="Normal 20 2 3 2 5 2" xfId="8017" xr:uid="{00000000-0005-0000-0000-000004430000}"/>
    <cellStyle name="Normal 20 2 3 2 5 2 10" xfId="37659" xr:uid="{00000000-0005-0000-0000-000005430000}"/>
    <cellStyle name="Normal 20 2 3 2 5 2 11" xfId="41366" xr:uid="{00000000-0005-0000-0000-000006430000}"/>
    <cellStyle name="Normal 20 2 3 2 5 2 12" xfId="45069" xr:uid="{00000000-0005-0000-0000-000007430000}"/>
    <cellStyle name="Normal 20 2 3 2 5 2 13" xfId="48772" xr:uid="{00000000-0005-0000-0000-000008430000}"/>
    <cellStyle name="Normal 20 2 3 2 5 2 2" xfId="8793" xr:uid="{00000000-0005-0000-0000-000009430000}"/>
    <cellStyle name="Normal 20 2 3 2 5 2 2 10" xfId="42140" xr:uid="{00000000-0005-0000-0000-00000A430000}"/>
    <cellStyle name="Normal 20 2 3 2 5 2 2 11" xfId="45843" xr:uid="{00000000-0005-0000-0000-00000B430000}"/>
    <cellStyle name="Normal 20 2 3 2 5 2 2 12" xfId="49546" xr:uid="{00000000-0005-0000-0000-00000C430000}"/>
    <cellStyle name="Normal 20 2 3 2 5 2 2 2" xfId="12515" xr:uid="{00000000-0005-0000-0000-00000D430000}"/>
    <cellStyle name="Normal 20 2 3 2 5 2 2 2 10" xfId="51352" xr:uid="{00000000-0005-0000-0000-00000E430000}"/>
    <cellStyle name="Normal 20 2 3 2 5 2 2 2 2" xfId="16221" xr:uid="{00000000-0005-0000-0000-00000F430000}"/>
    <cellStyle name="Normal 20 2 3 2 5 2 2 2 2 2" xfId="29122" xr:uid="{00000000-0005-0000-0000-000010430000}"/>
    <cellStyle name="Normal 20 2 3 2 5 2 2 2 3" xfId="19920" xr:uid="{00000000-0005-0000-0000-000011430000}"/>
    <cellStyle name="Normal 20 2 3 2 5 2 2 2 4" xfId="25424" xr:uid="{00000000-0005-0000-0000-000012430000}"/>
    <cellStyle name="Normal 20 2 3 2 5 2 2 2 5" xfId="32825" xr:uid="{00000000-0005-0000-0000-000013430000}"/>
    <cellStyle name="Normal 20 2 3 2 5 2 2 2 6" xfId="36527" xr:uid="{00000000-0005-0000-0000-000014430000}"/>
    <cellStyle name="Normal 20 2 3 2 5 2 2 2 7" xfId="40239" xr:uid="{00000000-0005-0000-0000-000015430000}"/>
    <cellStyle name="Normal 20 2 3 2 5 2 2 2 8" xfId="43946" xr:uid="{00000000-0005-0000-0000-000016430000}"/>
    <cellStyle name="Normal 20 2 3 2 5 2 2 2 9" xfId="47649" xr:uid="{00000000-0005-0000-0000-000017430000}"/>
    <cellStyle name="Normal 20 2 3 2 5 2 2 3" xfId="10709" xr:uid="{00000000-0005-0000-0000-000018430000}"/>
    <cellStyle name="Normal 20 2 3 2 5 2 2 3 2" xfId="23618" xr:uid="{00000000-0005-0000-0000-000019430000}"/>
    <cellStyle name="Normal 20 2 3 2 5 2 2 4" xfId="14328" xr:uid="{00000000-0005-0000-0000-00001A430000}"/>
    <cellStyle name="Normal 20 2 3 2 5 2 2 4 2" xfId="27230" xr:uid="{00000000-0005-0000-0000-00001B430000}"/>
    <cellStyle name="Normal 20 2 3 2 5 2 2 5" xfId="18114" xr:uid="{00000000-0005-0000-0000-00001C430000}"/>
    <cellStyle name="Normal 20 2 3 2 5 2 2 6" xfId="21726" xr:uid="{00000000-0005-0000-0000-00001D430000}"/>
    <cellStyle name="Normal 20 2 3 2 5 2 2 7" xfId="31019" xr:uid="{00000000-0005-0000-0000-00001E430000}"/>
    <cellStyle name="Normal 20 2 3 2 5 2 2 8" xfId="34721" xr:uid="{00000000-0005-0000-0000-00001F430000}"/>
    <cellStyle name="Normal 20 2 3 2 5 2 2 9" xfId="38433" xr:uid="{00000000-0005-0000-0000-000020430000}"/>
    <cellStyle name="Normal 20 2 3 2 5 2 3" xfId="11741" xr:uid="{00000000-0005-0000-0000-000021430000}"/>
    <cellStyle name="Normal 20 2 3 2 5 2 3 10" xfId="50578" xr:uid="{00000000-0005-0000-0000-000022430000}"/>
    <cellStyle name="Normal 20 2 3 2 5 2 3 2" xfId="15447" xr:uid="{00000000-0005-0000-0000-000023430000}"/>
    <cellStyle name="Normal 20 2 3 2 5 2 3 2 2" xfId="28348" xr:uid="{00000000-0005-0000-0000-000024430000}"/>
    <cellStyle name="Normal 20 2 3 2 5 2 3 3" xfId="19146" xr:uid="{00000000-0005-0000-0000-000025430000}"/>
    <cellStyle name="Normal 20 2 3 2 5 2 3 4" xfId="24650" xr:uid="{00000000-0005-0000-0000-000026430000}"/>
    <cellStyle name="Normal 20 2 3 2 5 2 3 5" xfId="32051" xr:uid="{00000000-0005-0000-0000-000027430000}"/>
    <cellStyle name="Normal 20 2 3 2 5 2 3 6" xfId="35753" xr:uid="{00000000-0005-0000-0000-000028430000}"/>
    <cellStyle name="Normal 20 2 3 2 5 2 3 7" xfId="39465" xr:uid="{00000000-0005-0000-0000-000029430000}"/>
    <cellStyle name="Normal 20 2 3 2 5 2 3 8" xfId="43172" xr:uid="{00000000-0005-0000-0000-00002A430000}"/>
    <cellStyle name="Normal 20 2 3 2 5 2 3 9" xfId="46875" xr:uid="{00000000-0005-0000-0000-00002B430000}"/>
    <cellStyle name="Normal 20 2 3 2 5 2 4" xfId="9935" xr:uid="{00000000-0005-0000-0000-00002C430000}"/>
    <cellStyle name="Normal 20 2 3 2 5 2 4 2" xfId="22844" xr:uid="{00000000-0005-0000-0000-00002D430000}"/>
    <cellStyle name="Normal 20 2 3 2 5 2 5" xfId="13554" xr:uid="{00000000-0005-0000-0000-00002E430000}"/>
    <cellStyle name="Normal 20 2 3 2 5 2 5 2" xfId="26456" xr:uid="{00000000-0005-0000-0000-00002F430000}"/>
    <cellStyle name="Normal 20 2 3 2 5 2 6" xfId="17340" xr:uid="{00000000-0005-0000-0000-000030430000}"/>
    <cellStyle name="Normal 20 2 3 2 5 2 7" xfId="20952" xr:uid="{00000000-0005-0000-0000-000031430000}"/>
    <cellStyle name="Normal 20 2 3 2 5 2 8" xfId="30245" xr:uid="{00000000-0005-0000-0000-000032430000}"/>
    <cellStyle name="Normal 20 2 3 2 5 2 9" xfId="33947" xr:uid="{00000000-0005-0000-0000-000033430000}"/>
    <cellStyle name="Normal 20 2 3 2 5 3" xfId="8363" xr:uid="{00000000-0005-0000-0000-000034430000}"/>
    <cellStyle name="Normal 20 2 3 2 5 3 10" xfId="41710" xr:uid="{00000000-0005-0000-0000-000035430000}"/>
    <cellStyle name="Normal 20 2 3 2 5 3 11" xfId="45413" xr:uid="{00000000-0005-0000-0000-000036430000}"/>
    <cellStyle name="Normal 20 2 3 2 5 3 12" xfId="49116" xr:uid="{00000000-0005-0000-0000-000037430000}"/>
    <cellStyle name="Normal 20 2 3 2 5 3 2" xfId="12085" xr:uid="{00000000-0005-0000-0000-000038430000}"/>
    <cellStyle name="Normal 20 2 3 2 5 3 2 10" xfId="50922" xr:uid="{00000000-0005-0000-0000-000039430000}"/>
    <cellStyle name="Normal 20 2 3 2 5 3 2 2" xfId="15791" xr:uid="{00000000-0005-0000-0000-00003A430000}"/>
    <cellStyle name="Normal 20 2 3 2 5 3 2 2 2" xfId="28692" xr:uid="{00000000-0005-0000-0000-00003B430000}"/>
    <cellStyle name="Normal 20 2 3 2 5 3 2 3" xfId="19490" xr:uid="{00000000-0005-0000-0000-00003C430000}"/>
    <cellStyle name="Normal 20 2 3 2 5 3 2 4" xfId="24994" xr:uid="{00000000-0005-0000-0000-00003D430000}"/>
    <cellStyle name="Normal 20 2 3 2 5 3 2 5" xfId="32395" xr:uid="{00000000-0005-0000-0000-00003E430000}"/>
    <cellStyle name="Normal 20 2 3 2 5 3 2 6" xfId="36097" xr:uid="{00000000-0005-0000-0000-00003F430000}"/>
    <cellStyle name="Normal 20 2 3 2 5 3 2 7" xfId="39809" xr:uid="{00000000-0005-0000-0000-000040430000}"/>
    <cellStyle name="Normal 20 2 3 2 5 3 2 8" xfId="43516" xr:uid="{00000000-0005-0000-0000-000041430000}"/>
    <cellStyle name="Normal 20 2 3 2 5 3 2 9" xfId="47219" xr:uid="{00000000-0005-0000-0000-000042430000}"/>
    <cellStyle name="Normal 20 2 3 2 5 3 3" xfId="10279" xr:uid="{00000000-0005-0000-0000-000043430000}"/>
    <cellStyle name="Normal 20 2 3 2 5 3 3 2" xfId="23188" xr:uid="{00000000-0005-0000-0000-000044430000}"/>
    <cellStyle name="Normal 20 2 3 2 5 3 4" xfId="13898" xr:uid="{00000000-0005-0000-0000-000045430000}"/>
    <cellStyle name="Normal 20 2 3 2 5 3 4 2" xfId="26800" xr:uid="{00000000-0005-0000-0000-000046430000}"/>
    <cellStyle name="Normal 20 2 3 2 5 3 5" xfId="17684" xr:uid="{00000000-0005-0000-0000-000047430000}"/>
    <cellStyle name="Normal 20 2 3 2 5 3 6" xfId="21296" xr:uid="{00000000-0005-0000-0000-000048430000}"/>
    <cellStyle name="Normal 20 2 3 2 5 3 7" xfId="30589" xr:uid="{00000000-0005-0000-0000-000049430000}"/>
    <cellStyle name="Normal 20 2 3 2 5 3 8" xfId="34291" xr:uid="{00000000-0005-0000-0000-00004A430000}"/>
    <cellStyle name="Normal 20 2 3 2 5 3 9" xfId="38003" xr:uid="{00000000-0005-0000-0000-00004B430000}"/>
    <cellStyle name="Normal 20 2 3 2 5 4" xfId="9052" xr:uid="{00000000-0005-0000-0000-00004C430000}"/>
    <cellStyle name="Normal 20 2 3 2 5 4 10" xfId="42398" xr:uid="{00000000-0005-0000-0000-00004D430000}"/>
    <cellStyle name="Normal 20 2 3 2 5 4 11" xfId="46101" xr:uid="{00000000-0005-0000-0000-00004E430000}"/>
    <cellStyle name="Normal 20 2 3 2 5 4 12" xfId="49804" xr:uid="{00000000-0005-0000-0000-00004F430000}"/>
    <cellStyle name="Normal 20 2 3 2 5 4 2" xfId="12773" xr:uid="{00000000-0005-0000-0000-000050430000}"/>
    <cellStyle name="Normal 20 2 3 2 5 4 2 10" xfId="51610" xr:uid="{00000000-0005-0000-0000-000051430000}"/>
    <cellStyle name="Normal 20 2 3 2 5 4 2 2" xfId="16479" xr:uid="{00000000-0005-0000-0000-000052430000}"/>
    <cellStyle name="Normal 20 2 3 2 5 4 2 2 2" xfId="29380" xr:uid="{00000000-0005-0000-0000-000053430000}"/>
    <cellStyle name="Normal 20 2 3 2 5 4 2 3" xfId="20178" xr:uid="{00000000-0005-0000-0000-000054430000}"/>
    <cellStyle name="Normal 20 2 3 2 5 4 2 4" xfId="25682" xr:uid="{00000000-0005-0000-0000-000055430000}"/>
    <cellStyle name="Normal 20 2 3 2 5 4 2 5" xfId="33083" xr:uid="{00000000-0005-0000-0000-000056430000}"/>
    <cellStyle name="Normal 20 2 3 2 5 4 2 6" xfId="36785" xr:uid="{00000000-0005-0000-0000-000057430000}"/>
    <cellStyle name="Normal 20 2 3 2 5 4 2 7" xfId="40497" xr:uid="{00000000-0005-0000-0000-000058430000}"/>
    <cellStyle name="Normal 20 2 3 2 5 4 2 8" xfId="44204" xr:uid="{00000000-0005-0000-0000-000059430000}"/>
    <cellStyle name="Normal 20 2 3 2 5 4 2 9" xfId="47907" xr:uid="{00000000-0005-0000-0000-00005A430000}"/>
    <cellStyle name="Normal 20 2 3 2 5 4 3" xfId="10967" xr:uid="{00000000-0005-0000-0000-00005B430000}"/>
    <cellStyle name="Normal 20 2 3 2 5 4 3 2" xfId="23876" xr:uid="{00000000-0005-0000-0000-00005C430000}"/>
    <cellStyle name="Normal 20 2 3 2 5 4 4" xfId="14586" xr:uid="{00000000-0005-0000-0000-00005D430000}"/>
    <cellStyle name="Normal 20 2 3 2 5 4 4 2" xfId="27488" xr:uid="{00000000-0005-0000-0000-00005E430000}"/>
    <cellStyle name="Normal 20 2 3 2 5 4 5" xfId="18372" xr:uid="{00000000-0005-0000-0000-00005F430000}"/>
    <cellStyle name="Normal 20 2 3 2 5 4 6" xfId="21984" xr:uid="{00000000-0005-0000-0000-000060430000}"/>
    <cellStyle name="Normal 20 2 3 2 5 4 7" xfId="31277" xr:uid="{00000000-0005-0000-0000-000061430000}"/>
    <cellStyle name="Normal 20 2 3 2 5 4 8" xfId="34979" xr:uid="{00000000-0005-0000-0000-000062430000}"/>
    <cellStyle name="Normal 20 2 3 2 5 4 9" xfId="38691" xr:uid="{00000000-0005-0000-0000-000063430000}"/>
    <cellStyle name="Normal 20 2 3 2 5 5" xfId="11311" xr:uid="{00000000-0005-0000-0000-000064430000}"/>
    <cellStyle name="Normal 20 2 3 2 5 5 10" xfId="50148" xr:uid="{00000000-0005-0000-0000-000065430000}"/>
    <cellStyle name="Normal 20 2 3 2 5 5 2" xfId="15017" xr:uid="{00000000-0005-0000-0000-000066430000}"/>
    <cellStyle name="Normal 20 2 3 2 5 5 2 2" xfId="27918" xr:uid="{00000000-0005-0000-0000-000067430000}"/>
    <cellStyle name="Normal 20 2 3 2 5 5 3" xfId="18716" xr:uid="{00000000-0005-0000-0000-000068430000}"/>
    <cellStyle name="Normal 20 2 3 2 5 5 4" xfId="24220" xr:uid="{00000000-0005-0000-0000-000069430000}"/>
    <cellStyle name="Normal 20 2 3 2 5 5 5" xfId="31621" xr:uid="{00000000-0005-0000-0000-00006A430000}"/>
    <cellStyle name="Normal 20 2 3 2 5 5 6" xfId="35323" xr:uid="{00000000-0005-0000-0000-00006B430000}"/>
    <cellStyle name="Normal 20 2 3 2 5 5 7" xfId="39035" xr:uid="{00000000-0005-0000-0000-00006C430000}"/>
    <cellStyle name="Normal 20 2 3 2 5 5 8" xfId="42742" xr:uid="{00000000-0005-0000-0000-00006D430000}"/>
    <cellStyle name="Normal 20 2 3 2 5 5 9" xfId="46445" xr:uid="{00000000-0005-0000-0000-00006E430000}"/>
    <cellStyle name="Normal 20 2 3 2 5 6" xfId="9505" xr:uid="{00000000-0005-0000-0000-00006F430000}"/>
    <cellStyle name="Normal 20 2 3 2 5 6 2" xfId="22414" xr:uid="{00000000-0005-0000-0000-000070430000}"/>
    <cellStyle name="Normal 20 2 3 2 5 7" xfId="13124" xr:uid="{00000000-0005-0000-0000-000071430000}"/>
    <cellStyle name="Normal 20 2 3 2 5 7 2" xfId="26026" xr:uid="{00000000-0005-0000-0000-000072430000}"/>
    <cellStyle name="Normal 20 2 3 2 5 8" xfId="16910" xr:uid="{00000000-0005-0000-0000-000073430000}"/>
    <cellStyle name="Normal 20 2 3 2 5 9" xfId="20522" xr:uid="{00000000-0005-0000-0000-000074430000}"/>
    <cellStyle name="Normal 20 2 3 2 6" xfId="7658" xr:uid="{00000000-0005-0000-0000-000075430000}"/>
    <cellStyle name="Normal 20 2 3 2 6 10" xfId="29901" xr:uid="{00000000-0005-0000-0000-000076430000}"/>
    <cellStyle name="Normal 20 2 3 2 6 11" xfId="33603" xr:uid="{00000000-0005-0000-0000-000077430000}"/>
    <cellStyle name="Normal 20 2 3 2 6 12" xfId="37315" xr:uid="{00000000-0005-0000-0000-000078430000}"/>
    <cellStyle name="Normal 20 2 3 2 6 13" xfId="41022" xr:uid="{00000000-0005-0000-0000-000079430000}"/>
    <cellStyle name="Normal 20 2 3 2 6 14" xfId="44725" xr:uid="{00000000-0005-0000-0000-00007A430000}"/>
    <cellStyle name="Normal 20 2 3 2 6 15" xfId="48428" xr:uid="{00000000-0005-0000-0000-00007B430000}"/>
    <cellStyle name="Normal 20 2 3 2 6 2" xfId="8103" xr:uid="{00000000-0005-0000-0000-00007C430000}"/>
    <cellStyle name="Normal 20 2 3 2 6 2 10" xfId="37745" xr:uid="{00000000-0005-0000-0000-00007D430000}"/>
    <cellStyle name="Normal 20 2 3 2 6 2 11" xfId="41452" xr:uid="{00000000-0005-0000-0000-00007E430000}"/>
    <cellStyle name="Normal 20 2 3 2 6 2 12" xfId="45155" xr:uid="{00000000-0005-0000-0000-00007F430000}"/>
    <cellStyle name="Normal 20 2 3 2 6 2 13" xfId="48858" xr:uid="{00000000-0005-0000-0000-000080430000}"/>
    <cellStyle name="Normal 20 2 3 2 6 2 2" xfId="8879" xr:uid="{00000000-0005-0000-0000-000081430000}"/>
    <cellStyle name="Normal 20 2 3 2 6 2 2 10" xfId="42226" xr:uid="{00000000-0005-0000-0000-000082430000}"/>
    <cellStyle name="Normal 20 2 3 2 6 2 2 11" xfId="45929" xr:uid="{00000000-0005-0000-0000-000083430000}"/>
    <cellStyle name="Normal 20 2 3 2 6 2 2 12" xfId="49632" xr:uid="{00000000-0005-0000-0000-000084430000}"/>
    <cellStyle name="Normal 20 2 3 2 6 2 2 2" xfId="12601" xr:uid="{00000000-0005-0000-0000-000085430000}"/>
    <cellStyle name="Normal 20 2 3 2 6 2 2 2 10" xfId="51438" xr:uid="{00000000-0005-0000-0000-000086430000}"/>
    <cellStyle name="Normal 20 2 3 2 6 2 2 2 2" xfId="16307" xr:uid="{00000000-0005-0000-0000-000087430000}"/>
    <cellStyle name="Normal 20 2 3 2 6 2 2 2 2 2" xfId="29208" xr:uid="{00000000-0005-0000-0000-000088430000}"/>
    <cellStyle name="Normal 20 2 3 2 6 2 2 2 3" xfId="20006" xr:uid="{00000000-0005-0000-0000-000089430000}"/>
    <cellStyle name="Normal 20 2 3 2 6 2 2 2 4" xfId="25510" xr:uid="{00000000-0005-0000-0000-00008A430000}"/>
    <cellStyle name="Normal 20 2 3 2 6 2 2 2 5" xfId="32911" xr:uid="{00000000-0005-0000-0000-00008B430000}"/>
    <cellStyle name="Normal 20 2 3 2 6 2 2 2 6" xfId="36613" xr:uid="{00000000-0005-0000-0000-00008C430000}"/>
    <cellStyle name="Normal 20 2 3 2 6 2 2 2 7" xfId="40325" xr:uid="{00000000-0005-0000-0000-00008D430000}"/>
    <cellStyle name="Normal 20 2 3 2 6 2 2 2 8" xfId="44032" xr:uid="{00000000-0005-0000-0000-00008E430000}"/>
    <cellStyle name="Normal 20 2 3 2 6 2 2 2 9" xfId="47735" xr:uid="{00000000-0005-0000-0000-00008F430000}"/>
    <cellStyle name="Normal 20 2 3 2 6 2 2 3" xfId="10795" xr:uid="{00000000-0005-0000-0000-000090430000}"/>
    <cellStyle name="Normal 20 2 3 2 6 2 2 3 2" xfId="23704" xr:uid="{00000000-0005-0000-0000-000091430000}"/>
    <cellStyle name="Normal 20 2 3 2 6 2 2 4" xfId="14414" xr:uid="{00000000-0005-0000-0000-000092430000}"/>
    <cellStyle name="Normal 20 2 3 2 6 2 2 4 2" xfId="27316" xr:uid="{00000000-0005-0000-0000-000093430000}"/>
    <cellStyle name="Normal 20 2 3 2 6 2 2 5" xfId="18200" xr:uid="{00000000-0005-0000-0000-000094430000}"/>
    <cellStyle name="Normal 20 2 3 2 6 2 2 6" xfId="21812" xr:uid="{00000000-0005-0000-0000-000095430000}"/>
    <cellStyle name="Normal 20 2 3 2 6 2 2 7" xfId="31105" xr:uid="{00000000-0005-0000-0000-000096430000}"/>
    <cellStyle name="Normal 20 2 3 2 6 2 2 8" xfId="34807" xr:uid="{00000000-0005-0000-0000-000097430000}"/>
    <cellStyle name="Normal 20 2 3 2 6 2 2 9" xfId="38519" xr:uid="{00000000-0005-0000-0000-000098430000}"/>
    <cellStyle name="Normal 20 2 3 2 6 2 3" xfId="11827" xr:uid="{00000000-0005-0000-0000-000099430000}"/>
    <cellStyle name="Normal 20 2 3 2 6 2 3 10" xfId="50664" xr:uid="{00000000-0005-0000-0000-00009A430000}"/>
    <cellStyle name="Normal 20 2 3 2 6 2 3 2" xfId="15533" xr:uid="{00000000-0005-0000-0000-00009B430000}"/>
    <cellStyle name="Normal 20 2 3 2 6 2 3 2 2" xfId="28434" xr:uid="{00000000-0005-0000-0000-00009C430000}"/>
    <cellStyle name="Normal 20 2 3 2 6 2 3 3" xfId="19232" xr:uid="{00000000-0005-0000-0000-00009D430000}"/>
    <cellStyle name="Normal 20 2 3 2 6 2 3 4" xfId="24736" xr:uid="{00000000-0005-0000-0000-00009E430000}"/>
    <cellStyle name="Normal 20 2 3 2 6 2 3 5" xfId="32137" xr:uid="{00000000-0005-0000-0000-00009F430000}"/>
    <cellStyle name="Normal 20 2 3 2 6 2 3 6" xfId="35839" xr:uid="{00000000-0005-0000-0000-0000A0430000}"/>
    <cellStyle name="Normal 20 2 3 2 6 2 3 7" xfId="39551" xr:uid="{00000000-0005-0000-0000-0000A1430000}"/>
    <cellStyle name="Normal 20 2 3 2 6 2 3 8" xfId="43258" xr:uid="{00000000-0005-0000-0000-0000A2430000}"/>
    <cellStyle name="Normal 20 2 3 2 6 2 3 9" xfId="46961" xr:uid="{00000000-0005-0000-0000-0000A3430000}"/>
    <cellStyle name="Normal 20 2 3 2 6 2 4" xfId="10021" xr:uid="{00000000-0005-0000-0000-0000A4430000}"/>
    <cellStyle name="Normal 20 2 3 2 6 2 4 2" xfId="22930" xr:uid="{00000000-0005-0000-0000-0000A5430000}"/>
    <cellStyle name="Normal 20 2 3 2 6 2 5" xfId="13640" xr:uid="{00000000-0005-0000-0000-0000A6430000}"/>
    <cellStyle name="Normal 20 2 3 2 6 2 5 2" xfId="26542" xr:uid="{00000000-0005-0000-0000-0000A7430000}"/>
    <cellStyle name="Normal 20 2 3 2 6 2 6" xfId="17426" xr:uid="{00000000-0005-0000-0000-0000A8430000}"/>
    <cellStyle name="Normal 20 2 3 2 6 2 7" xfId="21038" xr:uid="{00000000-0005-0000-0000-0000A9430000}"/>
    <cellStyle name="Normal 20 2 3 2 6 2 8" xfId="30331" xr:uid="{00000000-0005-0000-0000-0000AA430000}"/>
    <cellStyle name="Normal 20 2 3 2 6 2 9" xfId="34033" xr:uid="{00000000-0005-0000-0000-0000AB430000}"/>
    <cellStyle name="Normal 20 2 3 2 6 3" xfId="8449" xr:uid="{00000000-0005-0000-0000-0000AC430000}"/>
    <cellStyle name="Normal 20 2 3 2 6 3 10" xfId="41796" xr:uid="{00000000-0005-0000-0000-0000AD430000}"/>
    <cellStyle name="Normal 20 2 3 2 6 3 11" xfId="45499" xr:uid="{00000000-0005-0000-0000-0000AE430000}"/>
    <cellStyle name="Normal 20 2 3 2 6 3 12" xfId="49202" xr:uid="{00000000-0005-0000-0000-0000AF430000}"/>
    <cellStyle name="Normal 20 2 3 2 6 3 2" xfId="12171" xr:uid="{00000000-0005-0000-0000-0000B0430000}"/>
    <cellStyle name="Normal 20 2 3 2 6 3 2 10" xfId="51008" xr:uid="{00000000-0005-0000-0000-0000B1430000}"/>
    <cellStyle name="Normal 20 2 3 2 6 3 2 2" xfId="15877" xr:uid="{00000000-0005-0000-0000-0000B2430000}"/>
    <cellStyle name="Normal 20 2 3 2 6 3 2 2 2" xfId="28778" xr:uid="{00000000-0005-0000-0000-0000B3430000}"/>
    <cellStyle name="Normal 20 2 3 2 6 3 2 3" xfId="19576" xr:uid="{00000000-0005-0000-0000-0000B4430000}"/>
    <cellStyle name="Normal 20 2 3 2 6 3 2 4" xfId="25080" xr:uid="{00000000-0005-0000-0000-0000B5430000}"/>
    <cellStyle name="Normal 20 2 3 2 6 3 2 5" xfId="32481" xr:uid="{00000000-0005-0000-0000-0000B6430000}"/>
    <cellStyle name="Normal 20 2 3 2 6 3 2 6" xfId="36183" xr:uid="{00000000-0005-0000-0000-0000B7430000}"/>
    <cellStyle name="Normal 20 2 3 2 6 3 2 7" xfId="39895" xr:uid="{00000000-0005-0000-0000-0000B8430000}"/>
    <cellStyle name="Normal 20 2 3 2 6 3 2 8" xfId="43602" xr:uid="{00000000-0005-0000-0000-0000B9430000}"/>
    <cellStyle name="Normal 20 2 3 2 6 3 2 9" xfId="47305" xr:uid="{00000000-0005-0000-0000-0000BA430000}"/>
    <cellStyle name="Normal 20 2 3 2 6 3 3" xfId="10365" xr:uid="{00000000-0005-0000-0000-0000BB430000}"/>
    <cellStyle name="Normal 20 2 3 2 6 3 3 2" xfId="23274" xr:uid="{00000000-0005-0000-0000-0000BC430000}"/>
    <cellStyle name="Normal 20 2 3 2 6 3 4" xfId="13984" xr:uid="{00000000-0005-0000-0000-0000BD430000}"/>
    <cellStyle name="Normal 20 2 3 2 6 3 4 2" xfId="26886" xr:uid="{00000000-0005-0000-0000-0000BE430000}"/>
    <cellStyle name="Normal 20 2 3 2 6 3 5" xfId="17770" xr:uid="{00000000-0005-0000-0000-0000BF430000}"/>
    <cellStyle name="Normal 20 2 3 2 6 3 6" xfId="21382" xr:uid="{00000000-0005-0000-0000-0000C0430000}"/>
    <cellStyle name="Normal 20 2 3 2 6 3 7" xfId="30675" xr:uid="{00000000-0005-0000-0000-0000C1430000}"/>
    <cellStyle name="Normal 20 2 3 2 6 3 8" xfId="34377" xr:uid="{00000000-0005-0000-0000-0000C2430000}"/>
    <cellStyle name="Normal 20 2 3 2 6 3 9" xfId="38089" xr:uid="{00000000-0005-0000-0000-0000C3430000}"/>
    <cellStyle name="Normal 20 2 3 2 6 4" xfId="9138" xr:uid="{00000000-0005-0000-0000-0000C4430000}"/>
    <cellStyle name="Normal 20 2 3 2 6 4 10" xfId="42484" xr:uid="{00000000-0005-0000-0000-0000C5430000}"/>
    <cellStyle name="Normal 20 2 3 2 6 4 11" xfId="46187" xr:uid="{00000000-0005-0000-0000-0000C6430000}"/>
    <cellStyle name="Normal 20 2 3 2 6 4 12" xfId="49890" xr:uid="{00000000-0005-0000-0000-0000C7430000}"/>
    <cellStyle name="Normal 20 2 3 2 6 4 2" xfId="12859" xr:uid="{00000000-0005-0000-0000-0000C8430000}"/>
    <cellStyle name="Normal 20 2 3 2 6 4 2 10" xfId="51696" xr:uid="{00000000-0005-0000-0000-0000C9430000}"/>
    <cellStyle name="Normal 20 2 3 2 6 4 2 2" xfId="16565" xr:uid="{00000000-0005-0000-0000-0000CA430000}"/>
    <cellStyle name="Normal 20 2 3 2 6 4 2 2 2" xfId="29466" xr:uid="{00000000-0005-0000-0000-0000CB430000}"/>
    <cellStyle name="Normal 20 2 3 2 6 4 2 3" xfId="20264" xr:uid="{00000000-0005-0000-0000-0000CC430000}"/>
    <cellStyle name="Normal 20 2 3 2 6 4 2 4" xfId="25768" xr:uid="{00000000-0005-0000-0000-0000CD430000}"/>
    <cellStyle name="Normal 20 2 3 2 6 4 2 5" xfId="33169" xr:uid="{00000000-0005-0000-0000-0000CE430000}"/>
    <cellStyle name="Normal 20 2 3 2 6 4 2 6" xfId="36871" xr:uid="{00000000-0005-0000-0000-0000CF430000}"/>
    <cellStyle name="Normal 20 2 3 2 6 4 2 7" xfId="40583" xr:uid="{00000000-0005-0000-0000-0000D0430000}"/>
    <cellStyle name="Normal 20 2 3 2 6 4 2 8" xfId="44290" xr:uid="{00000000-0005-0000-0000-0000D1430000}"/>
    <cellStyle name="Normal 20 2 3 2 6 4 2 9" xfId="47993" xr:uid="{00000000-0005-0000-0000-0000D2430000}"/>
    <cellStyle name="Normal 20 2 3 2 6 4 3" xfId="11053" xr:uid="{00000000-0005-0000-0000-0000D3430000}"/>
    <cellStyle name="Normal 20 2 3 2 6 4 3 2" xfId="23962" xr:uid="{00000000-0005-0000-0000-0000D4430000}"/>
    <cellStyle name="Normal 20 2 3 2 6 4 4" xfId="14672" xr:uid="{00000000-0005-0000-0000-0000D5430000}"/>
    <cellStyle name="Normal 20 2 3 2 6 4 4 2" xfId="27574" xr:uid="{00000000-0005-0000-0000-0000D6430000}"/>
    <cellStyle name="Normal 20 2 3 2 6 4 5" xfId="18458" xr:uid="{00000000-0005-0000-0000-0000D7430000}"/>
    <cellStyle name="Normal 20 2 3 2 6 4 6" xfId="22070" xr:uid="{00000000-0005-0000-0000-0000D8430000}"/>
    <cellStyle name="Normal 20 2 3 2 6 4 7" xfId="31363" xr:uid="{00000000-0005-0000-0000-0000D9430000}"/>
    <cellStyle name="Normal 20 2 3 2 6 4 8" xfId="35065" xr:uid="{00000000-0005-0000-0000-0000DA430000}"/>
    <cellStyle name="Normal 20 2 3 2 6 4 9" xfId="38777" xr:uid="{00000000-0005-0000-0000-0000DB430000}"/>
    <cellStyle name="Normal 20 2 3 2 6 5" xfId="11397" xr:uid="{00000000-0005-0000-0000-0000DC430000}"/>
    <cellStyle name="Normal 20 2 3 2 6 5 10" xfId="50234" xr:uid="{00000000-0005-0000-0000-0000DD430000}"/>
    <cellStyle name="Normal 20 2 3 2 6 5 2" xfId="15103" xr:uid="{00000000-0005-0000-0000-0000DE430000}"/>
    <cellStyle name="Normal 20 2 3 2 6 5 2 2" xfId="28004" xr:uid="{00000000-0005-0000-0000-0000DF430000}"/>
    <cellStyle name="Normal 20 2 3 2 6 5 3" xfId="18802" xr:uid="{00000000-0005-0000-0000-0000E0430000}"/>
    <cellStyle name="Normal 20 2 3 2 6 5 4" xfId="24306" xr:uid="{00000000-0005-0000-0000-0000E1430000}"/>
    <cellStyle name="Normal 20 2 3 2 6 5 5" xfId="31707" xr:uid="{00000000-0005-0000-0000-0000E2430000}"/>
    <cellStyle name="Normal 20 2 3 2 6 5 6" xfId="35409" xr:uid="{00000000-0005-0000-0000-0000E3430000}"/>
    <cellStyle name="Normal 20 2 3 2 6 5 7" xfId="39121" xr:uid="{00000000-0005-0000-0000-0000E4430000}"/>
    <cellStyle name="Normal 20 2 3 2 6 5 8" xfId="42828" xr:uid="{00000000-0005-0000-0000-0000E5430000}"/>
    <cellStyle name="Normal 20 2 3 2 6 5 9" xfId="46531" xr:uid="{00000000-0005-0000-0000-0000E6430000}"/>
    <cellStyle name="Normal 20 2 3 2 6 6" xfId="9591" xr:uid="{00000000-0005-0000-0000-0000E7430000}"/>
    <cellStyle name="Normal 20 2 3 2 6 6 2" xfId="22500" xr:uid="{00000000-0005-0000-0000-0000E8430000}"/>
    <cellStyle name="Normal 20 2 3 2 6 7" xfId="13210" xr:uid="{00000000-0005-0000-0000-0000E9430000}"/>
    <cellStyle name="Normal 20 2 3 2 6 7 2" xfId="26112" xr:uid="{00000000-0005-0000-0000-0000EA430000}"/>
    <cellStyle name="Normal 20 2 3 2 6 8" xfId="16996" xr:uid="{00000000-0005-0000-0000-0000EB430000}"/>
    <cellStyle name="Normal 20 2 3 2 6 9" xfId="20608" xr:uid="{00000000-0005-0000-0000-0000EC430000}"/>
    <cellStyle name="Normal 20 2 3 2 7" xfId="5599" xr:uid="{00000000-0005-0000-0000-0000ED430000}"/>
    <cellStyle name="Normal 20 2 3 2 8" xfId="7753" xr:uid="{00000000-0005-0000-0000-0000EE430000}"/>
    <cellStyle name="Normal 20 2 3 2 8 10" xfId="37401" xr:uid="{00000000-0005-0000-0000-0000EF430000}"/>
    <cellStyle name="Normal 20 2 3 2 8 11" xfId="41108" xr:uid="{00000000-0005-0000-0000-0000F0430000}"/>
    <cellStyle name="Normal 20 2 3 2 8 12" xfId="44811" xr:uid="{00000000-0005-0000-0000-0000F1430000}"/>
    <cellStyle name="Normal 20 2 3 2 8 13" xfId="48514" xr:uid="{00000000-0005-0000-0000-0000F2430000}"/>
    <cellStyle name="Normal 20 2 3 2 8 2" xfId="8535" xr:uid="{00000000-0005-0000-0000-0000F3430000}"/>
    <cellStyle name="Normal 20 2 3 2 8 2 10" xfId="41882" xr:uid="{00000000-0005-0000-0000-0000F4430000}"/>
    <cellStyle name="Normal 20 2 3 2 8 2 11" xfId="45585" xr:uid="{00000000-0005-0000-0000-0000F5430000}"/>
    <cellStyle name="Normal 20 2 3 2 8 2 12" xfId="49288" xr:uid="{00000000-0005-0000-0000-0000F6430000}"/>
    <cellStyle name="Normal 20 2 3 2 8 2 2" xfId="12257" xr:uid="{00000000-0005-0000-0000-0000F7430000}"/>
    <cellStyle name="Normal 20 2 3 2 8 2 2 10" xfId="51094" xr:uid="{00000000-0005-0000-0000-0000F8430000}"/>
    <cellStyle name="Normal 20 2 3 2 8 2 2 2" xfId="15963" xr:uid="{00000000-0005-0000-0000-0000F9430000}"/>
    <cellStyle name="Normal 20 2 3 2 8 2 2 2 2" xfId="28864" xr:uid="{00000000-0005-0000-0000-0000FA430000}"/>
    <cellStyle name="Normal 20 2 3 2 8 2 2 3" xfId="19662" xr:uid="{00000000-0005-0000-0000-0000FB430000}"/>
    <cellStyle name="Normal 20 2 3 2 8 2 2 4" xfId="25166" xr:uid="{00000000-0005-0000-0000-0000FC430000}"/>
    <cellStyle name="Normal 20 2 3 2 8 2 2 5" xfId="32567" xr:uid="{00000000-0005-0000-0000-0000FD430000}"/>
    <cellStyle name="Normal 20 2 3 2 8 2 2 6" xfId="36269" xr:uid="{00000000-0005-0000-0000-0000FE430000}"/>
    <cellStyle name="Normal 20 2 3 2 8 2 2 7" xfId="39981" xr:uid="{00000000-0005-0000-0000-0000FF430000}"/>
    <cellStyle name="Normal 20 2 3 2 8 2 2 8" xfId="43688" xr:uid="{00000000-0005-0000-0000-000000440000}"/>
    <cellStyle name="Normal 20 2 3 2 8 2 2 9" xfId="47391" xr:uid="{00000000-0005-0000-0000-000001440000}"/>
    <cellStyle name="Normal 20 2 3 2 8 2 3" xfId="10451" xr:uid="{00000000-0005-0000-0000-000002440000}"/>
    <cellStyle name="Normal 20 2 3 2 8 2 3 2" xfId="23360" xr:uid="{00000000-0005-0000-0000-000003440000}"/>
    <cellStyle name="Normal 20 2 3 2 8 2 4" xfId="14070" xr:uid="{00000000-0005-0000-0000-000004440000}"/>
    <cellStyle name="Normal 20 2 3 2 8 2 4 2" xfId="26972" xr:uid="{00000000-0005-0000-0000-000005440000}"/>
    <cellStyle name="Normal 20 2 3 2 8 2 5" xfId="17856" xr:uid="{00000000-0005-0000-0000-000006440000}"/>
    <cellStyle name="Normal 20 2 3 2 8 2 6" xfId="21468" xr:uid="{00000000-0005-0000-0000-000007440000}"/>
    <cellStyle name="Normal 20 2 3 2 8 2 7" xfId="30761" xr:uid="{00000000-0005-0000-0000-000008440000}"/>
    <cellStyle name="Normal 20 2 3 2 8 2 8" xfId="34463" xr:uid="{00000000-0005-0000-0000-000009440000}"/>
    <cellStyle name="Normal 20 2 3 2 8 2 9" xfId="38175" xr:uid="{00000000-0005-0000-0000-00000A440000}"/>
    <cellStyle name="Normal 20 2 3 2 8 3" xfId="11483" xr:uid="{00000000-0005-0000-0000-00000B440000}"/>
    <cellStyle name="Normal 20 2 3 2 8 3 10" xfId="50320" xr:uid="{00000000-0005-0000-0000-00000C440000}"/>
    <cellStyle name="Normal 20 2 3 2 8 3 2" xfId="15189" xr:uid="{00000000-0005-0000-0000-00000D440000}"/>
    <cellStyle name="Normal 20 2 3 2 8 3 2 2" xfId="28090" xr:uid="{00000000-0005-0000-0000-00000E440000}"/>
    <cellStyle name="Normal 20 2 3 2 8 3 3" xfId="18888" xr:uid="{00000000-0005-0000-0000-00000F440000}"/>
    <cellStyle name="Normal 20 2 3 2 8 3 4" xfId="24392" xr:uid="{00000000-0005-0000-0000-000010440000}"/>
    <cellStyle name="Normal 20 2 3 2 8 3 5" xfId="31793" xr:uid="{00000000-0005-0000-0000-000011440000}"/>
    <cellStyle name="Normal 20 2 3 2 8 3 6" xfId="35495" xr:uid="{00000000-0005-0000-0000-000012440000}"/>
    <cellStyle name="Normal 20 2 3 2 8 3 7" xfId="39207" xr:uid="{00000000-0005-0000-0000-000013440000}"/>
    <cellStyle name="Normal 20 2 3 2 8 3 8" xfId="42914" xr:uid="{00000000-0005-0000-0000-000014440000}"/>
    <cellStyle name="Normal 20 2 3 2 8 3 9" xfId="46617" xr:uid="{00000000-0005-0000-0000-000015440000}"/>
    <cellStyle name="Normal 20 2 3 2 8 4" xfId="9677" xr:uid="{00000000-0005-0000-0000-000016440000}"/>
    <cellStyle name="Normal 20 2 3 2 8 4 2" xfId="22586" xr:uid="{00000000-0005-0000-0000-000017440000}"/>
    <cellStyle name="Normal 20 2 3 2 8 5" xfId="13296" xr:uid="{00000000-0005-0000-0000-000018440000}"/>
    <cellStyle name="Normal 20 2 3 2 8 5 2" xfId="26198" xr:uid="{00000000-0005-0000-0000-000019440000}"/>
    <cellStyle name="Normal 20 2 3 2 8 6" xfId="17082" xr:uid="{00000000-0005-0000-0000-00001A440000}"/>
    <cellStyle name="Normal 20 2 3 2 8 7" xfId="20694" xr:uid="{00000000-0005-0000-0000-00001B440000}"/>
    <cellStyle name="Normal 20 2 3 2 8 8" xfId="29987" xr:uid="{00000000-0005-0000-0000-00001C440000}"/>
    <cellStyle name="Normal 20 2 3 2 8 9" xfId="33689" xr:uid="{00000000-0005-0000-0000-00001D440000}"/>
    <cellStyle name="Normal 20 2 3 2 9" xfId="7841" xr:uid="{00000000-0005-0000-0000-00001E440000}"/>
    <cellStyle name="Normal 20 2 3 2 9 10" xfId="37487" xr:uid="{00000000-0005-0000-0000-00001F440000}"/>
    <cellStyle name="Normal 20 2 3 2 9 11" xfId="41194" xr:uid="{00000000-0005-0000-0000-000020440000}"/>
    <cellStyle name="Normal 20 2 3 2 9 12" xfId="44897" xr:uid="{00000000-0005-0000-0000-000021440000}"/>
    <cellStyle name="Normal 20 2 3 2 9 13" xfId="48600" xr:uid="{00000000-0005-0000-0000-000022440000}"/>
    <cellStyle name="Normal 20 2 3 2 9 2" xfId="8621" xr:uid="{00000000-0005-0000-0000-000023440000}"/>
    <cellStyle name="Normal 20 2 3 2 9 2 10" xfId="41968" xr:uid="{00000000-0005-0000-0000-000024440000}"/>
    <cellStyle name="Normal 20 2 3 2 9 2 11" xfId="45671" xr:uid="{00000000-0005-0000-0000-000025440000}"/>
    <cellStyle name="Normal 20 2 3 2 9 2 12" xfId="49374" xr:uid="{00000000-0005-0000-0000-000026440000}"/>
    <cellStyle name="Normal 20 2 3 2 9 2 2" xfId="12343" xr:uid="{00000000-0005-0000-0000-000027440000}"/>
    <cellStyle name="Normal 20 2 3 2 9 2 2 10" xfId="51180" xr:uid="{00000000-0005-0000-0000-000028440000}"/>
    <cellStyle name="Normal 20 2 3 2 9 2 2 2" xfId="16049" xr:uid="{00000000-0005-0000-0000-000029440000}"/>
    <cellStyle name="Normal 20 2 3 2 9 2 2 2 2" xfId="28950" xr:uid="{00000000-0005-0000-0000-00002A440000}"/>
    <cellStyle name="Normal 20 2 3 2 9 2 2 3" xfId="19748" xr:uid="{00000000-0005-0000-0000-00002B440000}"/>
    <cellStyle name="Normal 20 2 3 2 9 2 2 4" xfId="25252" xr:uid="{00000000-0005-0000-0000-00002C440000}"/>
    <cellStyle name="Normal 20 2 3 2 9 2 2 5" xfId="32653" xr:uid="{00000000-0005-0000-0000-00002D440000}"/>
    <cellStyle name="Normal 20 2 3 2 9 2 2 6" xfId="36355" xr:uid="{00000000-0005-0000-0000-00002E440000}"/>
    <cellStyle name="Normal 20 2 3 2 9 2 2 7" xfId="40067" xr:uid="{00000000-0005-0000-0000-00002F440000}"/>
    <cellStyle name="Normal 20 2 3 2 9 2 2 8" xfId="43774" xr:uid="{00000000-0005-0000-0000-000030440000}"/>
    <cellStyle name="Normal 20 2 3 2 9 2 2 9" xfId="47477" xr:uid="{00000000-0005-0000-0000-000031440000}"/>
    <cellStyle name="Normal 20 2 3 2 9 2 3" xfId="10537" xr:uid="{00000000-0005-0000-0000-000032440000}"/>
    <cellStyle name="Normal 20 2 3 2 9 2 3 2" xfId="23446" xr:uid="{00000000-0005-0000-0000-000033440000}"/>
    <cellStyle name="Normal 20 2 3 2 9 2 4" xfId="14156" xr:uid="{00000000-0005-0000-0000-000034440000}"/>
    <cellStyle name="Normal 20 2 3 2 9 2 4 2" xfId="27058" xr:uid="{00000000-0005-0000-0000-000035440000}"/>
    <cellStyle name="Normal 20 2 3 2 9 2 5" xfId="17942" xr:uid="{00000000-0005-0000-0000-000036440000}"/>
    <cellStyle name="Normal 20 2 3 2 9 2 6" xfId="21554" xr:uid="{00000000-0005-0000-0000-000037440000}"/>
    <cellStyle name="Normal 20 2 3 2 9 2 7" xfId="30847" xr:uid="{00000000-0005-0000-0000-000038440000}"/>
    <cellStyle name="Normal 20 2 3 2 9 2 8" xfId="34549" xr:uid="{00000000-0005-0000-0000-000039440000}"/>
    <cellStyle name="Normal 20 2 3 2 9 2 9" xfId="38261" xr:uid="{00000000-0005-0000-0000-00003A440000}"/>
    <cellStyle name="Normal 20 2 3 2 9 3" xfId="11569" xr:uid="{00000000-0005-0000-0000-00003B440000}"/>
    <cellStyle name="Normal 20 2 3 2 9 3 10" xfId="50406" xr:uid="{00000000-0005-0000-0000-00003C440000}"/>
    <cellStyle name="Normal 20 2 3 2 9 3 2" xfId="15275" xr:uid="{00000000-0005-0000-0000-00003D440000}"/>
    <cellStyle name="Normal 20 2 3 2 9 3 2 2" xfId="28176" xr:uid="{00000000-0005-0000-0000-00003E440000}"/>
    <cellStyle name="Normal 20 2 3 2 9 3 3" xfId="18974" xr:uid="{00000000-0005-0000-0000-00003F440000}"/>
    <cellStyle name="Normal 20 2 3 2 9 3 4" xfId="24478" xr:uid="{00000000-0005-0000-0000-000040440000}"/>
    <cellStyle name="Normal 20 2 3 2 9 3 5" xfId="31879" xr:uid="{00000000-0005-0000-0000-000041440000}"/>
    <cellStyle name="Normal 20 2 3 2 9 3 6" xfId="35581" xr:uid="{00000000-0005-0000-0000-000042440000}"/>
    <cellStyle name="Normal 20 2 3 2 9 3 7" xfId="39293" xr:uid="{00000000-0005-0000-0000-000043440000}"/>
    <cellStyle name="Normal 20 2 3 2 9 3 8" xfId="43000" xr:uid="{00000000-0005-0000-0000-000044440000}"/>
    <cellStyle name="Normal 20 2 3 2 9 3 9" xfId="46703" xr:uid="{00000000-0005-0000-0000-000045440000}"/>
    <cellStyle name="Normal 20 2 3 2 9 4" xfId="9763" xr:uid="{00000000-0005-0000-0000-000046440000}"/>
    <cellStyle name="Normal 20 2 3 2 9 4 2" xfId="22672" xr:uid="{00000000-0005-0000-0000-000047440000}"/>
    <cellStyle name="Normal 20 2 3 2 9 5" xfId="13382" xr:uid="{00000000-0005-0000-0000-000048440000}"/>
    <cellStyle name="Normal 20 2 3 2 9 5 2" xfId="26284" xr:uid="{00000000-0005-0000-0000-000049440000}"/>
    <cellStyle name="Normal 20 2 3 2 9 6" xfId="17168" xr:uid="{00000000-0005-0000-0000-00004A440000}"/>
    <cellStyle name="Normal 20 2 3 2 9 7" xfId="20780" xr:uid="{00000000-0005-0000-0000-00004B440000}"/>
    <cellStyle name="Normal 20 2 3 2 9 8" xfId="30073" xr:uid="{00000000-0005-0000-0000-00004C440000}"/>
    <cellStyle name="Normal 20 2 3 2 9 9" xfId="33775" xr:uid="{00000000-0005-0000-0000-00004D440000}"/>
    <cellStyle name="Normal 20 2 3 20" xfId="33258" xr:uid="{00000000-0005-0000-0000-00004E440000}"/>
    <cellStyle name="Normal 20 2 3 21" xfId="36959" xr:uid="{00000000-0005-0000-0000-00004F440000}"/>
    <cellStyle name="Normal 20 2 3 22" xfId="40677" xr:uid="{00000000-0005-0000-0000-000050440000}"/>
    <cellStyle name="Normal 20 2 3 23" xfId="44379" xr:uid="{00000000-0005-0000-0000-000051440000}"/>
    <cellStyle name="Normal 20 2 3 24" xfId="48083" xr:uid="{00000000-0005-0000-0000-000052440000}"/>
    <cellStyle name="Normal 20 2 3 3" xfId="1977" xr:uid="{00000000-0005-0000-0000-000053440000}"/>
    <cellStyle name="Normal 20 2 3 3 10" xfId="8193" xr:uid="{00000000-0005-0000-0000-000054440000}"/>
    <cellStyle name="Normal 20 2 3 3 10 10" xfId="41540" xr:uid="{00000000-0005-0000-0000-000055440000}"/>
    <cellStyle name="Normal 20 2 3 3 10 11" xfId="45243" xr:uid="{00000000-0005-0000-0000-000056440000}"/>
    <cellStyle name="Normal 20 2 3 3 10 12" xfId="48946" xr:uid="{00000000-0005-0000-0000-000057440000}"/>
    <cellStyle name="Normal 20 2 3 3 10 2" xfId="11915" xr:uid="{00000000-0005-0000-0000-000058440000}"/>
    <cellStyle name="Normal 20 2 3 3 10 2 10" xfId="50752" xr:uid="{00000000-0005-0000-0000-000059440000}"/>
    <cellStyle name="Normal 20 2 3 3 10 2 2" xfId="15621" xr:uid="{00000000-0005-0000-0000-00005A440000}"/>
    <cellStyle name="Normal 20 2 3 3 10 2 2 2" xfId="28522" xr:uid="{00000000-0005-0000-0000-00005B440000}"/>
    <cellStyle name="Normal 20 2 3 3 10 2 3" xfId="19320" xr:uid="{00000000-0005-0000-0000-00005C440000}"/>
    <cellStyle name="Normal 20 2 3 3 10 2 4" xfId="24824" xr:uid="{00000000-0005-0000-0000-00005D440000}"/>
    <cellStyle name="Normal 20 2 3 3 10 2 5" xfId="32225" xr:uid="{00000000-0005-0000-0000-00005E440000}"/>
    <cellStyle name="Normal 20 2 3 3 10 2 6" xfId="35927" xr:uid="{00000000-0005-0000-0000-00005F440000}"/>
    <cellStyle name="Normal 20 2 3 3 10 2 7" xfId="39639" xr:uid="{00000000-0005-0000-0000-000060440000}"/>
    <cellStyle name="Normal 20 2 3 3 10 2 8" xfId="43346" xr:uid="{00000000-0005-0000-0000-000061440000}"/>
    <cellStyle name="Normal 20 2 3 3 10 2 9" xfId="47049" xr:uid="{00000000-0005-0000-0000-000062440000}"/>
    <cellStyle name="Normal 20 2 3 3 10 3" xfId="10109" xr:uid="{00000000-0005-0000-0000-000063440000}"/>
    <cellStyle name="Normal 20 2 3 3 10 3 2" xfId="23018" xr:uid="{00000000-0005-0000-0000-000064440000}"/>
    <cellStyle name="Normal 20 2 3 3 10 4" xfId="13728" xr:uid="{00000000-0005-0000-0000-000065440000}"/>
    <cellStyle name="Normal 20 2 3 3 10 4 2" xfId="26630" xr:uid="{00000000-0005-0000-0000-000066440000}"/>
    <cellStyle name="Normal 20 2 3 3 10 5" xfId="17514" xr:uid="{00000000-0005-0000-0000-000067440000}"/>
    <cellStyle name="Normal 20 2 3 3 10 6" xfId="21126" xr:uid="{00000000-0005-0000-0000-000068440000}"/>
    <cellStyle name="Normal 20 2 3 3 10 7" xfId="30419" xr:uid="{00000000-0005-0000-0000-000069440000}"/>
    <cellStyle name="Normal 20 2 3 3 10 8" xfId="34121" xr:uid="{00000000-0005-0000-0000-00006A440000}"/>
    <cellStyle name="Normal 20 2 3 3 10 9" xfId="37833" xr:uid="{00000000-0005-0000-0000-00006B440000}"/>
    <cellStyle name="Normal 20 2 3 3 11" xfId="9329" xr:uid="{00000000-0005-0000-0000-00006C440000}"/>
    <cellStyle name="Normal 20 2 3 3 11 10" xfId="48172" xr:uid="{00000000-0005-0000-0000-00006D440000}"/>
    <cellStyle name="Normal 20 2 3 3 11 2" xfId="14760" xr:uid="{00000000-0005-0000-0000-00006E440000}"/>
    <cellStyle name="Normal 20 2 3 3 11 2 2" xfId="27662" xr:uid="{00000000-0005-0000-0000-00006F440000}"/>
    <cellStyle name="Normal 20 2 3 3 11 3" xfId="16740" xr:uid="{00000000-0005-0000-0000-000070440000}"/>
    <cellStyle name="Normal 20 2 3 3 11 4" xfId="22244" xr:uid="{00000000-0005-0000-0000-000071440000}"/>
    <cellStyle name="Normal 20 2 3 3 11 5" xfId="29643" xr:uid="{00000000-0005-0000-0000-000072440000}"/>
    <cellStyle name="Normal 20 2 3 3 11 6" xfId="33347" xr:uid="{00000000-0005-0000-0000-000073440000}"/>
    <cellStyle name="Normal 20 2 3 3 11 7" xfId="37053" xr:uid="{00000000-0005-0000-0000-000074440000}"/>
    <cellStyle name="Normal 20 2 3 3 11 8" xfId="40766" xr:uid="{00000000-0005-0000-0000-000075440000}"/>
    <cellStyle name="Normal 20 2 3 3 11 9" xfId="44469" xr:uid="{00000000-0005-0000-0000-000076440000}"/>
    <cellStyle name="Normal 20 2 3 3 12" xfId="11141" xr:uid="{00000000-0005-0000-0000-000077440000}"/>
    <cellStyle name="Normal 20 2 3 3 12 10" xfId="49978" xr:uid="{00000000-0005-0000-0000-000078440000}"/>
    <cellStyle name="Normal 20 2 3 3 12 2" xfId="14847" xr:uid="{00000000-0005-0000-0000-000079440000}"/>
    <cellStyle name="Normal 20 2 3 3 12 2 2" xfId="27748" xr:uid="{00000000-0005-0000-0000-00007A440000}"/>
    <cellStyle name="Normal 20 2 3 3 12 3" xfId="18546" xr:uid="{00000000-0005-0000-0000-00007B440000}"/>
    <cellStyle name="Normal 20 2 3 3 12 4" xfId="24050" xr:uid="{00000000-0005-0000-0000-00007C440000}"/>
    <cellStyle name="Normal 20 2 3 3 12 5" xfId="31451" xr:uid="{00000000-0005-0000-0000-00007D440000}"/>
    <cellStyle name="Normal 20 2 3 3 12 6" xfId="35153" xr:uid="{00000000-0005-0000-0000-00007E440000}"/>
    <cellStyle name="Normal 20 2 3 3 12 7" xfId="38865" xr:uid="{00000000-0005-0000-0000-00007F440000}"/>
    <cellStyle name="Normal 20 2 3 3 12 8" xfId="42572" xr:uid="{00000000-0005-0000-0000-000080440000}"/>
    <cellStyle name="Normal 20 2 3 3 12 9" xfId="46275" xr:uid="{00000000-0005-0000-0000-000081440000}"/>
    <cellStyle name="Normal 20 2 3 3 13" xfId="9229" xr:uid="{00000000-0005-0000-0000-000082440000}"/>
    <cellStyle name="Normal 20 2 3 3 13 2" xfId="22158" xr:uid="{00000000-0005-0000-0000-000083440000}"/>
    <cellStyle name="Normal 20 2 3 3 14" xfId="12954" xr:uid="{00000000-0005-0000-0000-000084440000}"/>
    <cellStyle name="Normal 20 2 3 3 14 2" xfId="25856" xr:uid="{00000000-0005-0000-0000-000085440000}"/>
    <cellStyle name="Normal 20 2 3 3 15" xfId="16654" xr:uid="{00000000-0005-0000-0000-000086440000}"/>
    <cellStyle name="Normal 20 2 3 3 16" xfId="20352" xr:uid="{00000000-0005-0000-0000-000087440000}"/>
    <cellStyle name="Normal 20 2 3 3 17" xfId="29555" xr:uid="{00000000-0005-0000-0000-000088440000}"/>
    <cellStyle name="Normal 20 2 3 3 18" xfId="33261" xr:uid="{00000000-0005-0000-0000-000089440000}"/>
    <cellStyle name="Normal 20 2 3 3 19" xfId="36962" xr:uid="{00000000-0005-0000-0000-00008A440000}"/>
    <cellStyle name="Normal 20 2 3 3 2" xfId="1978" xr:uid="{00000000-0005-0000-0000-00008B440000}"/>
    <cellStyle name="Normal 20 2 3 3 2 10" xfId="9330" xr:uid="{00000000-0005-0000-0000-00008C440000}"/>
    <cellStyle name="Normal 20 2 3 3 2 10 10" xfId="48173" xr:uid="{00000000-0005-0000-0000-00008D440000}"/>
    <cellStyle name="Normal 20 2 3 3 2 10 2" xfId="14761" xr:uid="{00000000-0005-0000-0000-00008E440000}"/>
    <cellStyle name="Normal 20 2 3 3 2 10 2 2" xfId="27663" xr:uid="{00000000-0005-0000-0000-00008F440000}"/>
    <cellStyle name="Normal 20 2 3 3 2 10 3" xfId="16741" xr:uid="{00000000-0005-0000-0000-000090440000}"/>
    <cellStyle name="Normal 20 2 3 3 2 10 4" xfId="22245" xr:uid="{00000000-0005-0000-0000-000091440000}"/>
    <cellStyle name="Normal 20 2 3 3 2 10 5" xfId="29644" xr:uid="{00000000-0005-0000-0000-000092440000}"/>
    <cellStyle name="Normal 20 2 3 3 2 10 6" xfId="33348" xr:uid="{00000000-0005-0000-0000-000093440000}"/>
    <cellStyle name="Normal 20 2 3 3 2 10 7" xfId="37054" xr:uid="{00000000-0005-0000-0000-000094440000}"/>
    <cellStyle name="Normal 20 2 3 3 2 10 8" xfId="40767" xr:uid="{00000000-0005-0000-0000-000095440000}"/>
    <cellStyle name="Normal 20 2 3 3 2 10 9" xfId="44470" xr:uid="{00000000-0005-0000-0000-000096440000}"/>
    <cellStyle name="Normal 20 2 3 3 2 11" xfId="11142" xr:uid="{00000000-0005-0000-0000-000097440000}"/>
    <cellStyle name="Normal 20 2 3 3 2 11 10" xfId="49979" xr:uid="{00000000-0005-0000-0000-000098440000}"/>
    <cellStyle name="Normal 20 2 3 3 2 11 2" xfId="14848" xr:uid="{00000000-0005-0000-0000-000099440000}"/>
    <cellStyle name="Normal 20 2 3 3 2 11 2 2" xfId="27749" xr:uid="{00000000-0005-0000-0000-00009A440000}"/>
    <cellStyle name="Normal 20 2 3 3 2 11 3" xfId="18547" xr:uid="{00000000-0005-0000-0000-00009B440000}"/>
    <cellStyle name="Normal 20 2 3 3 2 11 4" xfId="24051" xr:uid="{00000000-0005-0000-0000-00009C440000}"/>
    <cellStyle name="Normal 20 2 3 3 2 11 5" xfId="31452" xr:uid="{00000000-0005-0000-0000-00009D440000}"/>
    <cellStyle name="Normal 20 2 3 3 2 11 6" xfId="35154" xr:uid="{00000000-0005-0000-0000-00009E440000}"/>
    <cellStyle name="Normal 20 2 3 3 2 11 7" xfId="38866" xr:uid="{00000000-0005-0000-0000-00009F440000}"/>
    <cellStyle name="Normal 20 2 3 3 2 11 8" xfId="42573" xr:uid="{00000000-0005-0000-0000-0000A0440000}"/>
    <cellStyle name="Normal 20 2 3 3 2 11 9" xfId="46276" xr:uid="{00000000-0005-0000-0000-0000A1440000}"/>
    <cellStyle name="Normal 20 2 3 3 2 12" xfId="9230" xr:uid="{00000000-0005-0000-0000-0000A2440000}"/>
    <cellStyle name="Normal 20 2 3 3 2 12 2" xfId="22159" xr:uid="{00000000-0005-0000-0000-0000A3440000}"/>
    <cellStyle name="Normal 20 2 3 3 2 13" xfId="12955" xr:uid="{00000000-0005-0000-0000-0000A4440000}"/>
    <cellStyle name="Normal 20 2 3 3 2 13 2" xfId="25857" xr:uid="{00000000-0005-0000-0000-0000A5440000}"/>
    <cellStyle name="Normal 20 2 3 3 2 14" xfId="16655" xr:uid="{00000000-0005-0000-0000-0000A6440000}"/>
    <cellStyle name="Normal 20 2 3 3 2 15" xfId="20353" xr:uid="{00000000-0005-0000-0000-0000A7440000}"/>
    <cellStyle name="Normal 20 2 3 3 2 16" xfId="29556" xr:uid="{00000000-0005-0000-0000-0000A8440000}"/>
    <cellStyle name="Normal 20 2 3 3 2 17" xfId="33262" xr:uid="{00000000-0005-0000-0000-0000A9440000}"/>
    <cellStyle name="Normal 20 2 3 3 2 18" xfId="36963" xr:uid="{00000000-0005-0000-0000-0000AA440000}"/>
    <cellStyle name="Normal 20 2 3 3 2 19" xfId="40681" xr:uid="{00000000-0005-0000-0000-0000AB440000}"/>
    <cellStyle name="Normal 20 2 3 3 2 2" xfId="5605" xr:uid="{00000000-0005-0000-0000-0000AC440000}"/>
    <cellStyle name="Normal 20 2 3 3 2 20" xfId="44383" xr:uid="{00000000-0005-0000-0000-0000AD440000}"/>
    <cellStyle name="Normal 20 2 3 3 2 21" xfId="48087" xr:uid="{00000000-0005-0000-0000-0000AE440000}"/>
    <cellStyle name="Normal 20 2 3 3 2 3" xfId="6963" xr:uid="{00000000-0005-0000-0000-0000AF440000}"/>
    <cellStyle name="Normal 20 2 3 3 2 3 10" xfId="29732" xr:uid="{00000000-0005-0000-0000-0000B0440000}"/>
    <cellStyle name="Normal 20 2 3 3 2 3 11" xfId="33434" xr:uid="{00000000-0005-0000-0000-0000B1440000}"/>
    <cellStyle name="Normal 20 2 3 3 2 3 12" xfId="37144" xr:uid="{00000000-0005-0000-0000-0000B2440000}"/>
    <cellStyle name="Normal 20 2 3 3 2 3 13" xfId="40853" xr:uid="{00000000-0005-0000-0000-0000B3440000}"/>
    <cellStyle name="Normal 20 2 3 3 2 3 14" xfId="44556" xr:uid="{00000000-0005-0000-0000-0000B4440000}"/>
    <cellStyle name="Normal 20 2 3 3 2 3 15" xfId="48259" xr:uid="{00000000-0005-0000-0000-0000B5440000}"/>
    <cellStyle name="Normal 20 2 3 3 2 3 2" xfId="7933" xr:uid="{00000000-0005-0000-0000-0000B6440000}"/>
    <cellStyle name="Normal 20 2 3 3 2 3 2 10" xfId="37576" xr:uid="{00000000-0005-0000-0000-0000B7440000}"/>
    <cellStyle name="Normal 20 2 3 3 2 3 2 11" xfId="41283" xr:uid="{00000000-0005-0000-0000-0000B8440000}"/>
    <cellStyle name="Normal 20 2 3 3 2 3 2 12" xfId="44986" xr:uid="{00000000-0005-0000-0000-0000B9440000}"/>
    <cellStyle name="Normal 20 2 3 3 2 3 2 13" xfId="48689" xr:uid="{00000000-0005-0000-0000-0000BA440000}"/>
    <cellStyle name="Normal 20 2 3 3 2 3 2 2" xfId="8710" xr:uid="{00000000-0005-0000-0000-0000BB440000}"/>
    <cellStyle name="Normal 20 2 3 3 2 3 2 2 10" xfId="42057" xr:uid="{00000000-0005-0000-0000-0000BC440000}"/>
    <cellStyle name="Normal 20 2 3 3 2 3 2 2 11" xfId="45760" xr:uid="{00000000-0005-0000-0000-0000BD440000}"/>
    <cellStyle name="Normal 20 2 3 3 2 3 2 2 12" xfId="49463" xr:uid="{00000000-0005-0000-0000-0000BE440000}"/>
    <cellStyle name="Normal 20 2 3 3 2 3 2 2 2" xfId="12432" xr:uid="{00000000-0005-0000-0000-0000BF440000}"/>
    <cellStyle name="Normal 20 2 3 3 2 3 2 2 2 10" xfId="51269" xr:uid="{00000000-0005-0000-0000-0000C0440000}"/>
    <cellStyle name="Normal 20 2 3 3 2 3 2 2 2 2" xfId="16138" xr:uid="{00000000-0005-0000-0000-0000C1440000}"/>
    <cellStyle name="Normal 20 2 3 3 2 3 2 2 2 2 2" xfId="29039" xr:uid="{00000000-0005-0000-0000-0000C2440000}"/>
    <cellStyle name="Normal 20 2 3 3 2 3 2 2 2 3" xfId="19837" xr:uid="{00000000-0005-0000-0000-0000C3440000}"/>
    <cellStyle name="Normal 20 2 3 3 2 3 2 2 2 4" xfId="25341" xr:uid="{00000000-0005-0000-0000-0000C4440000}"/>
    <cellStyle name="Normal 20 2 3 3 2 3 2 2 2 5" xfId="32742" xr:uid="{00000000-0005-0000-0000-0000C5440000}"/>
    <cellStyle name="Normal 20 2 3 3 2 3 2 2 2 6" xfId="36444" xr:uid="{00000000-0005-0000-0000-0000C6440000}"/>
    <cellStyle name="Normal 20 2 3 3 2 3 2 2 2 7" xfId="40156" xr:uid="{00000000-0005-0000-0000-0000C7440000}"/>
    <cellStyle name="Normal 20 2 3 3 2 3 2 2 2 8" xfId="43863" xr:uid="{00000000-0005-0000-0000-0000C8440000}"/>
    <cellStyle name="Normal 20 2 3 3 2 3 2 2 2 9" xfId="47566" xr:uid="{00000000-0005-0000-0000-0000C9440000}"/>
    <cellStyle name="Normal 20 2 3 3 2 3 2 2 3" xfId="10626" xr:uid="{00000000-0005-0000-0000-0000CA440000}"/>
    <cellStyle name="Normal 20 2 3 3 2 3 2 2 3 2" xfId="23535" xr:uid="{00000000-0005-0000-0000-0000CB440000}"/>
    <cellStyle name="Normal 20 2 3 3 2 3 2 2 4" xfId="14245" xr:uid="{00000000-0005-0000-0000-0000CC440000}"/>
    <cellStyle name="Normal 20 2 3 3 2 3 2 2 4 2" xfId="27147" xr:uid="{00000000-0005-0000-0000-0000CD440000}"/>
    <cellStyle name="Normal 20 2 3 3 2 3 2 2 5" xfId="18031" xr:uid="{00000000-0005-0000-0000-0000CE440000}"/>
    <cellStyle name="Normal 20 2 3 3 2 3 2 2 6" xfId="21643" xr:uid="{00000000-0005-0000-0000-0000CF440000}"/>
    <cellStyle name="Normal 20 2 3 3 2 3 2 2 7" xfId="30936" xr:uid="{00000000-0005-0000-0000-0000D0440000}"/>
    <cellStyle name="Normal 20 2 3 3 2 3 2 2 8" xfId="34638" xr:uid="{00000000-0005-0000-0000-0000D1440000}"/>
    <cellStyle name="Normal 20 2 3 3 2 3 2 2 9" xfId="38350" xr:uid="{00000000-0005-0000-0000-0000D2440000}"/>
    <cellStyle name="Normal 20 2 3 3 2 3 2 3" xfId="11658" xr:uid="{00000000-0005-0000-0000-0000D3440000}"/>
    <cellStyle name="Normal 20 2 3 3 2 3 2 3 10" xfId="50495" xr:uid="{00000000-0005-0000-0000-0000D4440000}"/>
    <cellStyle name="Normal 20 2 3 3 2 3 2 3 2" xfId="15364" xr:uid="{00000000-0005-0000-0000-0000D5440000}"/>
    <cellStyle name="Normal 20 2 3 3 2 3 2 3 2 2" xfId="28265" xr:uid="{00000000-0005-0000-0000-0000D6440000}"/>
    <cellStyle name="Normal 20 2 3 3 2 3 2 3 3" xfId="19063" xr:uid="{00000000-0005-0000-0000-0000D7440000}"/>
    <cellStyle name="Normal 20 2 3 3 2 3 2 3 4" xfId="24567" xr:uid="{00000000-0005-0000-0000-0000D8440000}"/>
    <cellStyle name="Normal 20 2 3 3 2 3 2 3 5" xfId="31968" xr:uid="{00000000-0005-0000-0000-0000D9440000}"/>
    <cellStyle name="Normal 20 2 3 3 2 3 2 3 6" xfId="35670" xr:uid="{00000000-0005-0000-0000-0000DA440000}"/>
    <cellStyle name="Normal 20 2 3 3 2 3 2 3 7" xfId="39382" xr:uid="{00000000-0005-0000-0000-0000DB440000}"/>
    <cellStyle name="Normal 20 2 3 3 2 3 2 3 8" xfId="43089" xr:uid="{00000000-0005-0000-0000-0000DC440000}"/>
    <cellStyle name="Normal 20 2 3 3 2 3 2 3 9" xfId="46792" xr:uid="{00000000-0005-0000-0000-0000DD440000}"/>
    <cellStyle name="Normal 20 2 3 3 2 3 2 4" xfId="9852" xr:uid="{00000000-0005-0000-0000-0000DE440000}"/>
    <cellStyle name="Normal 20 2 3 3 2 3 2 4 2" xfId="22761" xr:uid="{00000000-0005-0000-0000-0000DF440000}"/>
    <cellStyle name="Normal 20 2 3 3 2 3 2 5" xfId="13471" xr:uid="{00000000-0005-0000-0000-0000E0440000}"/>
    <cellStyle name="Normal 20 2 3 3 2 3 2 5 2" xfId="26373" xr:uid="{00000000-0005-0000-0000-0000E1440000}"/>
    <cellStyle name="Normal 20 2 3 3 2 3 2 6" xfId="17257" xr:uid="{00000000-0005-0000-0000-0000E2440000}"/>
    <cellStyle name="Normal 20 2 3 3 2 3 2 7" xfId="20869" xr:uid="{00000000-0005-0000-0000-0000E3440000}"/>
    <cellStyle name="Normal 20 2 3 3 2 3 2 8" xfId="30162" xr:uid="{00000000-0005-0000-0000-0000E4440000}"/>
    <cellStyle name="Normal 20 2 3 3 2 3 2 9" xfId="33864" xr:uid="{00000000-0005-0000-0000-0000E5440000}"/>
    <cellStyle name="Normal 20 2 3 3 2 3 3" xfId="8280" xr:uid="{00000000-0005-0000-0000-0000E6440000}"/>
    <cellStyle name="Normal 20 2 3 3 2 3 3 10" xfId="41627" xr:uid="{00000000-0005-0000-0000-0000E7440000}"/>
    <cellStyle name="Normal 20 2 3 3 2 3 3 11" xfId="45330" xr:uid="{00000000-0005-0000-0000-0000E8440000}"/>
    <cellStyle name="Normal 20 2 3 3 2 3 3 12" xfId="49033" xr:uid="{00000000-0005-0000-0000-0000E9440000}"/>
    <cellStyle name="Normal 20 2 3 3 2 3 3 2" xfId="12002" xr:uid="{00000000-0005-0000-0000-0000EA440000}"/>
    <cellStyle name="Normal 20 2 3 3 2 3 3 2 10" xfId="50839" xr:uid="{00000000-0005-0000-0000-0000EB440000}"/>
    <cellStyle name="Normal 20 2 3 3 2 3 3 2 2" xfId="15708" xr:uid="{00000000-0005-0000-0000-0000EC440000}"/>
    <cellStyle name="Normal 20 2 3 3 2 3 3 2 2 2" xfId="28609" xr:uid="{00000000-0005-0000-0000-0000ED440000}"/>
    <cellStyle name="Normal 20 2 3 3 2 3 3 2 3" xfId="19407" xr:uid="{00000000-0005-0000-0000-0000EE440000}"/>
    <cellStyle name="Normal 20 2 3 3 2 3 3 2 4" xfId="24911" xr:uid="{00000000-0005-0000-0000-0000EF440000}"/>
    <cellStyle name="Normal 20 2 3 3 2 3 3 2 5" xfId="32312" xr:uid="{00000000-0005-0000-0000-0000F0440000}"/>
    <cellStyle name="Normal 20 2 3 3 2 3 3 2 6" xfId="36014" xr:uid="{00000000-0005-0000-0000-0000F1440000}"/>
    <cellStyle name="Normal 20 2 3 3 2 3 3 2 7" xfId="39726" xr:uid="{00000000-0005-0000-0000-0000F2440000}"/>
    <cellStyle name="Normal 20 2 3 3 2 3 3 2 8" xfId="43433" xr:uid="{00000000-0005-0000-0000-0000F3440000}"/>
    <cellStyle name="Normal 20 2 3 3 2 3 3 2 9" xfId="47136" xr:uid="{00000000-0005-0000-0000-0000F4440000}"/>
    <cellStyle name="Normal 20 2 3 3 2 3 3 3" xfId="10196" xr:uid="{00000000-0005-0000-0000-0000F5440000}"/>
    <cellStyle name="Normal 20 2 3 3 2 3 3 3 2" xfId="23105" xr:uid="{00000000-0005-0000-0000-0000F6440000}"/>
    <cellStyle name="Normal 20 2 3 3 2 3 3 4" xfId="13815" xr:uid="{00000000-0005-0000-0000-0000F7440000}"/>
    <cellStyle name="Normal 20 2 3 3 2 3 3 4 2" xfId="26717" xr:uid="{00000000-0005-0000-0000-0000F8440000}"/>
    <cellStyle name="Normal 20 2 3 3 2 3 3 5" xfId="17601" xr:uid="{00000000-0005-0000-0000-0000F9440000}"/>
    <cellStyle name="Normal 20 2 3 3 2 3 3 6" xfId="21213" xr:uid="{00000000-0005-0000-0000-0000FA440000}"/>
    <cellStyle name="Normal 20 2 3 3 2 3 3 7" xfId="30506" xr:uid="{00000000-0005-0000-0000-0000FB440000}"/>
    <cellStyle name="Normal 20 2 3 3 2 3 3 8" xfId="34208" xr:uid="{00000000-0005-0000-0000-0000FC440000}"/>
    <cellStyle name="Normal 20 2 3 3 2 3 3 9" xfId="37920" xr:uid="{00000000-0005-0000-0000-0000FD440000}"/>
    <cellStyle name="Normal 20 2 3 3 2 3 4" xfId="8969" xr:uid="{00000000-0005-0000-0000-0000FE440000}"/>
    <cellStyle name="Normal 20 2 3 3 2 3 4 10" xfId="42315" xr:uid="{00000000-0005-0000-0000-0000FF440000}"/>
    <cellStyle name="Normal 20 2 3 3 2 3 4 11" xfId="46018" xr:uid="{00000000-0005-0000-0000-000000450000}"/>
    <cellStyle name="Normal 20 2 3 3 2 3 4 12" xfId="49721" xr:uid="{00000000-0005-0000-0000-000001450000}"/>
    <cellStyle name="Normal 20 2 3 3 2 3 4 2" xfId="12690" xr:uid="{00000000-0005-0000-0000-000002450000}"/>
    <cellStyle name="Normal 20 2 3 3 2 3 4 2 10" xfId="51527" xr:uid="{00000000-0005-0000-0000-000003450000}"/>
    <cellStyle name="Normal 20 2 3 3 2 3 4 2 2" xfId="16396" xr:uid="{00000000-0005-0000-0000-000004450000}"/>
    <cellStyle name="Normal 20 2 3 3 2 3 4 2 2 2" xfId="29297" xr:uid="{00000000-0005-0000-0000-000005450000}"/>
    <cellStyle name="Normal 20 2 3 3 2 3 4 2 3" xfId="20095" xr:uid="{00000000-0005-0000-0000-000006450000}"/>
    <cellStyle name="Normal 20 2 3 3 2 3 4 2 4" xfId="25599" xr:uid="{00000000-0005-0000-0000-000007450000}"/>
    <cellStyle name="Normal 20 2 3 3 2 3 4 2 5" xfId="33000" xr:uid="{00000000-0005-0000-0000-000008450000}"/>
    <cellStyle name="Normal 20 2 3 3 2 3 4 2 6" xfId="36702" xr:uid="{00000000-0005-0000-0000-000009450000}"/>
    <cellStyle name="Normal 20 2 3 3 2 3 4 2 7" xfId="40414" xr:uid="{00000000-0005-0000-0000-00000A450000}"/>
    <cellStyle name="Normal 20 2 3 3 2 3 4 2 8" xfId="44121" xr:uid="{00000000-0005-0000-0000-00000B450000}"/>
    <cellStyle name="Normal 20 2 3 3 2 3 4 2 9" xfId="47824" xr:uid="{00000000-0005-0000-0000-00000C450000}"/>
    <cellStyle name="Normal 20 2 3 3 2 3 4 3" xfId="10884" xr:uid="{00000000-0005-0000-0000-00000D450000}"/>
    <cellStyle name="Normal 20 2 3 3 2 3 4 3 2" xfId="23793" xr:uid="{00000000-0005-0000-0000-00000E450000}"/>
    <cellStyle name="Normal 20 2 3 3 2 3 4 4" xfId="14503" xr:uid="{00000000-0005-0000-0000-00000F450000}"/>
    <cellStyle name="Normal 20 2 3 3 2 3 4 4 2" xfId="27405" xr:uid="{00000000-0005-0000-0000-000010450000}"/>
    <cellStyle name="Normal 20 2 3 3 2 3 4 5" xfId="18289" xr:uid="{00000000-0005-0000-0000-000011450000}"/>
    <cellStyle name="Normal 20 2 3 3 2 3 4 6" xfId="21901" xr:uid="{00000000-0005-0000-0000-000012450000}"/>
    <cellStyle name="Normal 20 2 3 3 2 3 4 7" xfId="31194" xr:uid="{00000000-0005-0000-0000-000013450000}"/>
    <cellStyle name="Normal 20 2 3 3 2 3 4 8" xfId="34896" xr:uid="{00000000-0005-0000-0000-000014450000}"/>
    <cellStyle name="Normal 20 2 3 3 2 3 4 9" xfId="38608" xr:uid="{00000000-0005-0000-0000-000015450000}"/>
    <cellStyle name="Normal 20 2 3 3 2 3 5" xfId="11228" xr:uid="{00000000-0005-0000-0000-000016450000}"/>
    <cellStyle name="Normal 20 2 3 3 2 3 5 10" xfId="50065" xr:uid="{00000000-0005-0000-0000-000017450000}"/>
    <cellStyle name="Normal 20 2 3 3 2 3 5 2" xfId="14934" xr:uid="{00000000-0005-0000-0000-000018450000}"/>
    <cellStyle name="Normal 20 2 3 3 2 3 5 2 2" xfId="27835" xr:uid="{00000000-0005-0000-0000-000019450000}"/>
    <cellStyle name="Normal 20 2 3 3 2 3 5 3" xfId="18633" xr:uid="{00000000-0005-0000-0000-00001A450000}"/>
    <cellStyle name="Normal 20 2 3 3 2 3 5 4" xfId="24137" xr:uid="{00000000-0005-0000-0000-00001B450000}"/>
    <cellStyle name="Normal 20 2 3 3 2 3 5 5" xfId="31538" xr:uid="{00000000-0005-0000-0000-00001C450000}"/>
    <cellStyle name="Normal 20 2 3 3 2 3 5 6" xfId="35240" xr:uid="{00000000-0005-0000-0000-00001D450000}"/>
    <cellStyle name="Normal 20 2 3 3 2 3 5 7" xfId="38952" xr:uid="{00000000-0005-0000-0000-00001E450000}"/>
    <cellStyle name="Normal 20 2 3 3 2 3 5 8" xfId="42659" xr:uid="{00000000-0005-0000-0000-00001F450000}"/>
    <cellStyle name="Normal 20 2 3 3 2 3 5 9" xfId="46362" xr:uid="{00000000-0005-0000-0000-000020450000}"/>
    <cellStyle name="Normal 20 2 3 3 2 3 6" xfId="9422" xr:uid="{00000000-0005-0000-0000-000021450000}"/>
    <cellStyle name="Normal 20 2 3 3 2 3 6 2" xfId="22331" xr:uid="{00000000-0005-0000-0000-000022450000}"/>
    <cellStyle name="Normal 20 2 3 3 2 3 7" xfId="13041" xr:uid="{00000000-0005-0000-0000-000023450000}"/>
    <cellStyle name="Normal 20 2 3 3 2 3 7 2" xfId="25943" xr:uid="{00000000-0005-0000-0000-000024450000}"/>
    <cellStyle name="Normal 20 2 3 3 2 3 8" xfId="16827" xr:uid="{00000000-0005-0000-0000-000025450000}"/>
    <cellStyle name="Normal 20 2 3 3 2 3 9" xfId="20439" xr:uid="{00000000-0005-0000-0000-000026450000}"/>
    <cellStyle name="Normal 20 2 3 3 2 4" xfId="7559" xr:uid="{00000000-0005-0000-0000-000027450000}"/>
    <cellStyle name="Normal 20 2 3 3 2 4 10" xfId="29818" xr:uid="{00000000-0005-0000-0000-000028450000}"/>
    <cellStyle name="Normal 20 2 3 3 2 4 11" xfId="33520" xr:uid="{00000000-0005-0000-0000-000029450000}"/>
    <cellStyle name="Normal 20 2 3 3 2 4 12" xfId="37232" xr:uid="{00000000-0005-0000-0000-00002A450000}"/>
    <cellStyle name="Normal 20 2 3 3 2 4 13" xfId="40939" xr:uid="{00000000-0005-0000-0000-00002B450000}"/>
    <cellStyle name="Normal 20 2 3 3 2 4 14" xfId="44642" xr:uid="{00000000-0005-0000-0000-00002C450000}"/>
    <cellStyle name="Normal 20 2 3 3 2 4 15" xfId="48345" xr:uid="{00000000-0005-0000-0000-00002D450000}"/>
    <cellStyle name="Normal 20 2 3 3 2 4 2" xfId="8020" xr:uid="{00000000-0005-0000-0000-00002E450000}"/>
    <cellStyle name="Normal 20 2 3 3 2 4 2 10" xfId="37662" xr:uid="{00000000-0005-0000-0000-00002F450000}"/>
    <cellStyle name="Normal 20 2 3 3 2 4 2 11" xfId="41369" xr:uid="{00000000-0005-0000-0000-000030450000}"/>
    <cellStyle name="Normal 20 2 3 3 2 4 2 12" xfId="45072" xr:uid="{00000000-0005-0000-0000-000031450000}"/>
    <cellStyle name="Normal 20 2 3 3 2 4 2 13" xfId="48775" xr:uid="{00000000-0005-0000-0000-000032450000}"/>
    <cellStyle name="Normal 20 2 3 3 2 4 2 2" xfId="8796" xr:uid="{00000000-0005-0000-0000-000033450000}"/>
    <cellStyle name="Normal 20 2 3 3 2 4 2 2 10" xfId="42143" xr:uid="{00000000-0005-0000-0000-000034450000}"/>
    <cellStyle name="Normal 20 2 3 3 2 4 2 2 11" xfId="45846" xr:uid="{00000000-0005-0000-0000-000035450000}"/>
    <cellStyle name="Normal 20 2 3 3 2 4 2 2 12" xfId="49549" xr:uid="{00000000-0005-0000-0000-000036450000}"/>
    <cellStyle name="Normal 20 2 3 3 2 4 2 2 2" xfId="12518" xr:uid="{00000000-0005-0000-0000-000037450000}"/>
    <cellStyle name="Normal 20 2 3 3 2 4 2 2 2 10" xfId="51355" xr:uid="{00000000-0005-0000-0000-000038450000}"/>
    <cellStyle name="Normal 20 2 3 3 2 4 2 2 2 2" xfId="16224" xr:uid="{00000000-0005-0000-0000-000039450000}"/>
    <cellStyle name="Normal 20 2 3 3 2 4 2 2 2 2 2" xfId="29125" xr:uid="{00000000-0005-0000-0000-00003A450000}"/>
    <cellStyle name="Normal 20 2 3 3 2 4 2 2 2 3" xfId="19923" xr:uid="{00000000-0005-0000-0000-00003B450000}"/>
    <cellStyle name="Normal 20 2 3 3 2 4 2 2 2 4" xfId="25427" xr:uid="{00000000-0005-0000-0000-00003C450000}"/>
    <cellStyle name="Normal 20 2 3 3 2 4 2 2 2 5" xfId="32828" xr:uid="{00000000-0005-0000-0000-00003D450000}"/>
    <cellStyle name="Normal 20 2 3 3 2 4 2 2 2 6" xfId="36530" xr:uid="{00000000-0005-0000-0000-00003E450000}"/>
    <cellStyle name="Normal 20 2 3 3 2 4 2 2 2 7" xfId="40242" xr:uid="{00000000-0005-0000-0000-00003F450000}"/>
    <cellStyle name="Normal 20 2 3 3 2 4 2 2 2 8" xfId="43949" xr:uid="{00000000-0005-0000-0000-000040450000}"/>
    <cellStyle name="Normal 20 2 3 3 2 4 2 2 2 9" xfId="47652" xr:uid="{00000000-0005-0000-0000-000041450000}"/>
    <cellStyle name="Normal 20 2 3 3 2 4 2 2 3" xfId="10712" xr:uid="{00000000-0005-0000-0000-000042450000}"/>
    <cellStyle name="Normal 20 2 3 3 2 4 2 2 3 2" xfId="23621" xr:uid="{00000000-0005-0000-0000-000043450000}"/>
    <cellStyle name="Normal 20 2 3 3 2 4 2 2 4" xfId="14331" xr:uid="{00000000-0005-0000-0000-000044450000}"/>
    <cellStyle name="Normal 20 2 3 3 2 4 2 2 4 2" xfId="27233" xr:uid="{00000000-0005-0000-0000-000045450000}"/>
    <cellStyle name="Normal 20 2 3 3 2 4 2 2 5" xfId="18117" xr:uid="{00000000-0005-0000-0000-000046450000}"/>
    <cellStyle name="Normal 20 2 3 3 2 4 2 2 6" xfId="21729" xr:uid="{00000000-0005-0000-0000-000047450000}"/>
    <cellStyle name="Normal 20 2 3 3 2 4 2 2 7" xfId="31022" xr:uid="{00000000-0005-0000-0000-000048450000}"/>
    <cellStyle name="Normal 20 2 3 3 2 4 2 2 8" xfId="34724" xr:uid="{00000000-0005-0000-0000-000049450000}"/>
    <cellStyle name="Normal 20 2 3 3 2 4 2 2 9" xfId="38436" xr:uid="{00000000-0005-0000-0000-00004A450000}"/>
    <cellStyle name="Normal 20 2 3 3 2 4 2 3" xfId="11744" xr:uid="{00000000-0005-0000-0000-00004B450000}"/>
    <cellStyle name="Normal 20 2 3 3 2 4 2 3 10" xfId="50581" xr:uid="{00000000-0005-0000-0000-00004C450000}"/>
    <cellStyle name="Normal 20 2 3 3 2 4 2 3 2" xfId="15450" xr:uid="{00000000-0005-0000-0000-00004D450000}"/>
    <cellStyle name="Normal 20 2 3 3 2 4 2 3 2 2" xfId="28351" xr:uid="{00000000-0005-0000-0000-00004E450000}"/>
    <cellStyle name="Normal 20 2 3 3 2 4 2 3 3" xfId="19149" xr:uid="{00000000-0005-0000-0000-00004F450000}"/>
    <cellStyle name="Normal 20 2 3 3 2 4 2 3 4" xfId="24653" xr:uid="{00000000-0005-0000-0000-000050450000}"/>
    <cellStyle name="Normal 20 2 3 3 2 4 2 3 5" xfId="32054" xr:uid="{00000000-0005-0000-0000-000051450000}"/>
    <cellStyle name="Normal 20 2 3 3 2 4 2 3 6" xfId="35756" xr:uid="{00000000-0005-0000-0000-000052450000}"/>
    <cellStyle name="Normal 20 2 3 3 2 4 2 3 7" xfId="39468" xr:uid="{00000000-0005-0000-0000-000053450000}"/>
    <cellStyle name="Normal 20 2 3 3 2 4 2 3 8" xfId="43175" xr:uid="{00000000-0005-0000-0000-000054450000}"/>
    <cellStyle name="Normal 20 2 3 3 2 4 2 3 9" xfId="46878" xr:uid="{00000000-0005-0000-0000-000055450000}"/>
    <cellStyle name="Normal 20 2 3 3 2 4 2 4" xfId="9938" xr:uid="{00000000-0005-0000-0000-000056450000}"/>
    <cellStyle name="Normal 20 2 3 3 2 4 2 4 2" xfId="22847" xr:uid="{00000000-0005-0000-0000-000057450000}"/>
    <cellStyle name="Normal 20 2 3 3 2 4 2 5" xfId="13557" xr:uid="{00000000-0005-0000-0000-000058450000}"/>
    <cellStyle name="Normal 20 2 3 3 2 4 2 5 2" xfId="26459" xr:uid="{00000000-0005-0000-0000-000059450000}"/>
    <cellStyle name="Normal 20 2 3 3 2 4 2 6" xfId="17343" xr:uid="{00000000-0005-0000-0000-00005A450000}"/>
    <cellStyle name="Normal 20 2 3 3 2 4 2 7" xfId="20955" xr:uid="{00000000-0005-0000-0000-00005B450000}"/>
    <cellStyle name="Normal 20 2 3 3 2 4 2 8" xfId="30248" xr:uid="{00000000-0005-0000-0000-00005C450000}"/>
    <cellStyle name="Normal 20 2 3 3 2 4 2 9" xfId="33950" xr:uid="{00000000-0005-0000-0000-00005D450000}"/>
    <cellStyle name="Normal 20 2 3 3 2 4 3" xfId="8366" xr:uid="{00000000-0005-0000-0000-00005E450000}"/>
    <cellStyle name="Normal 20 2 3 3 2 4 3 10" xfId="41713" xr:uid="{00000000-0005-0000-0000-00005F450000}"/>
    <cellStyle name="Normal 20 2 3 3 2 4 3 11" xfId="45416" xr:uid="{00000000-0005-0000-0000-000060450000}"/>
    <cellStyle name="Normal 20 2 3 3 2 4 3 12" xfId="49119" xr:uid="{00000000-0005-0000-0000-000061450000}"/>
    <cellStyle name="Normal 20 2 3 3 2 4 3 2" xfId="12088" xr:uid="{00000000-0005-0000-0000-000062450000}"/>
    <cellStyle name="Normal 20 2 3 3 2 4 3 2 10" xfId="50925" xr:uid="{00000000-0005-0000-0000-000063450000}"/>
    <cellStyle name="Normal 20 2 3 3 2 4 3 2 2" xfId="15794" xr:uid="{00000000-0005-0000-0000-000064450000}"/>
    <cellStyle name="Normal 20 2 3 3 2 4 3 2 2 2" xfId="28695" xr:uid="{00000000-0005-0000-0000-000065450000}"/>
    <cellStyle name="Normal 20 2 3 3 2 4 3 2 3" xfId="19493" xr:uid="{00000000-0005-0000-0000-000066450000}"/>
    <cellStyle name="Normal 20 2 3 3 2 4 3 2 4" xfId="24997" xr:uid="{00000000-0005-0000-0000-000067450000}"/>
    <cellStyle name="Normal 20 2 3 3 2 4 3 2 5" xfId="32398" xr:uid="{00000000-0005-0000-0000-000068450000}"/>
    <cellStyle name="Normal 20 2 3 3 2 4 3 2 6" xfId="36100" xr:uid="{00000000-0005-0000-0000-000069450000}"/>
    <cellStyle name="Normal 20 2 3 3 2 4 3 2 7" xfId="39812" xr:uid="{00000000-0005-0000-0000-00006A450000}"/>
    <cellStyle name="Normal 20 2 3 3 2 4 3 2 8" xfId="43519" xr:uid="{00000000-0005-0000-0000-00006B450000}"/>
    <cellStyle name="Normal 20 2 3 3 2 4 3 2 9" xfId="47222" xr:uid="{00000000-0005-0000-0000-00006C450000}"/>
    <cellStyle name="Normal 20 2 3 3 2 4 3 3" xfId="10282" xr:uid="{00000000-0005-0000-0000-00006D450000}"/>
    <cellStyle name="Normal 20 2 3 3 2 4 3 3 2" xfId="23191" xr:uid="{00000000-0005-0000-0000-00006E450000}"/>
    <cellStyle name="Normal 20 2 3 3 2 4 3 4" xfId="13901" xr:uid="{00000000-0005-0000-0000-00006F450000}"/>
    <cellStyle name="Normal 20 2 3 3 2 4 3 4 2" xfId="26803" xr:uid="{00000000-0005-0000-0000-000070450000}"/>
    <cellStyle name="Normal 20 2 3 3 2 4 3 5" xfId="17687" xr:uid="{00000000-0005-0000-0000-000071450000}"/>
    <cellStyle name="Normal 20 2 3 3 2 4 3 6" xfId="21299" xr:uid="{00000000-0005-0000-0000-000072450000}"/>
    <cellStyle name="Normal 20 2 3 3 2 4 3 7" xfId="30592" xr:uid="{00000000-0005-0000-0000-000073450000}"/>
    <cellStyle name="Normal 20 2 3 3 2 4 3 8" xfId="34294" xr:uid="{00000000-0005-0000-0000-000074450000}"/>
    <cellStyle name="Normal 20 2 3 3 2 4 3 9" xfId="38006" xr:uid="{00000000-0005-0000-0000-000075450000}"/>
    <cellStyle name="Normal 20 2 3 3 2 4 4" xfId="9055" xr:uid="{00000000-0005-0000-0000-000076450000}"/>
    <cellStyle name="Normal 20 2 3 3 2 4 4 10" xfId="42401" xr:uid="{00000000-0005-0000-0000-000077450000}"/>
    <cellStyle name="Normal 20 2 3 3 2 4 4 11" xfId="46104" xr:uid="{00000000-0005-0000-0000-000078450000}"/>
    <cellStyle name="Normal 20 2 3 3 2 4 4 12" xfId="49807" xr:uid="{00000000-0005-0000-0000-000079450000}"/>
    <cellStyle name="Normal 20 2 3 3 2 4 4 2" xfId="12776" xr:uid="{00000000-0005-0000-0000-00007A450000}"/>
    <cellStyle name="Normal 20 2 3 3 2 4 4 2 10" xfId="51613" xr:uid="{00000000-0005-0000-0000-00007B450000}"/>
    <cellStyle name="Normal 20 2 3 3 2 4 4 2 2" xfId="16482" xr:uid="{00000000-0005-0000-0000-00007C450000}"/>
    <cellStyle name="Normal 20 2 3 3 2 4 4 2 2 2" xfId="29383" xr:uid="{00000000-0005-0000-0000-00007D450000}"/>
    <cellStyle name="Normal 20 2 3 3 2 4 4 2 3" xfId="20181" xr:uid="{00000000-0005-0000-0000-00007E450000}"/>
    <cellStyle name="Normal 20 2 3 3 2 4 4 2 4" xfId="25685" xr:uid="{00000000-0005-0000-0000-00007F450000}"/>
    <cellStyle name="Normal 20 2 3 3 2 4 4 2 5" xfId="33086" xr:uid="{00000000-0005-0000-0000-000080450000}"/>
    <cellStyle name="Normal 20 2 3 3 2 4 4 2 6" xfId="36788" xr:uid="{00000000-0005-0000-0000-000081450000}"/>
    <cellStyle name="Normal 20 2 3 3 2 4 4 2 7" xfId="40500" xr:uid="{00000000-0005-0000-0000-000082450000}"/>
    <cellStyle name="Normal 20 2 3 3 2 4 4 2 8" xfId="44207" xr:uid="{00000000-0005-0000-0000-000083450000}"/>
    <cellStyle name="Normal 20 2 3 3 2 4 4 2 9" xfId="47910" xr:uid="{00000000-0005-0000-0000-000084450000}"/>
    <cellStyle name="Normal 20 2 3 3 2 4 4 3" xfId="10970" xr:uid="{00000000-0005-0000-0000-000085450000}"/>
    <cellStyle name="Normal 20 2 3 3 2 4 4 3 2" xfId="23879" xr:uid="{00000000-0005-0000-0000-000086450000}"/>
    <cellStyle name="Normal 20 2 3 3 2 4 4 4" xfId="14589" xr:uid="{00000000-0005-0000-0000-000087450000}"/>
    <cellStyle name="Normal 20 2 3 3 2 4 4 4 2" xfId="27491" xr:uid="{00000000-0005-0000-0000-000088450000}"/>
    <cellStyle name="Normal 20 2 3 3 2 4 4 5" xfId="18375" xr:uid="{00000000-0005-0000-0000-000089450000}"/>
    <cellStyle name="Normal 20 2 3 3 2 4 4 6" xfId="21987" xr:uid="{00000000-0005-0000-0000-00008A450000}"/>
    <cellStyle name="Normal 20 2 3 3 2 4 4 7" xfId="31280" xr:uid="{00000000-0005-0000-0000-00008B450000}"/>
    <cellStyle name="Normal 20 2 3 3 2 4 4 8" xfId="34982" xr:uid="{00000000-0005-0000-0000-00008C450000}"/>
    <cellStyle name="Normal 20 2 3 3 2 4 4 9" xfId="38694" xr:uid="{00000000-0005-0000-0000-00008D450000}"/>
    <cellStyle name="Normal 20 2 3 3 2 4 5" xfId="11314" xr:uid="{00000000-0005-0000-0000-00008E450000}"/>
    <cellStyle name="Normal 20 2 3 3 2 4 5 10" xfId="50151" xr:uid="{00000000-0005-0000-0000-00008F450000}"/>
    <cellStyle name="Normal 20 2 3 3 2 4 5 2" xfId="15020" xr:uid="{00000000-0005-0000-0000-000090450000}"/>
    <cellStyle name="Normal 20 2 3 3 2 4 5 2 2" xfId="27921" xr:uid="{00000000-0005-0000-0000-000091450000}"/>
    <cellStyle name="Normal 20 2 3 3 2 4 5 3" xfId="18719" xr:uid="{00000000-0005-0000-0000-000092450000}"/>
    <cellStyle name="Normal 20 2 3 3 2 4 5 4" xfId="24223" xr:uid="{00000000-0005-0000-0000-000093450000}"/>
    <cellStyle name="Normal 20 2 3 3 2 4 5 5" xfId="31624" xr:uid="{00000000-0005-0000-0000-000094450000}"/>
    <cellStyle name="Normal 20 2 3 3 2 4 5 6" xfId="35326" xr:uid="{00000000-0005-0000-0000-000095450000}"/>
    <cellStyle name="Normal 20 2 3 3 2 4 5 7" xfId="39038" xr:uid="{00000000-0005-0000-0000-000096450000}"/>
    <cellStyle name="Normal 20 2 3 3 2 4 5 8" xfId="42745" xr:uid="{00000000-0005-0000-0000-000097450000}"/>
    <cellStyle name="Normal 20 2 3 3 2 4 5 9" xfId="46448" xr:uid="{00000000-0005-0000-0000-000098450000}"/>
    <cellStyle name="Normal 20 2 3 3 2 4 6" xfId="9508" xr:uid="{00000000-0005-0000-0000-000099450000}"/>
    <cellStyle name="Normal 20 2 3 3 2 4 6 2" xfId="22417" xr:uid="{00000000-0005-0000-0000-00009A450000}"/>
    <cellStyle name="Normal 20 2 3 3 2 4 7" xfId="13127" xr:uid="{00000000-0005-0000-0000-00009B450000}"/>
    <cellStyle name="Normal 20 2 3 3 2 4 7 2" xfId="26029" xr:uid="{00000000-0005-0000-0000-00009C450000}"/>
    <cellStyle name="Normal 20 2 3 3 2 4 8" xfId="16913" xr:uid="{00000000-0005-0000-0000-00009D450000}"/>
    <cellStyle name="Normal 20 2 3 3 2 4 9" xfId="20525" xr:uid="{00000000-0005-0000-0000-00009E450000}"/>
    <cellStyle name="Normal 20 2 3 3 2 5" xfId="7661" xr:uid="{00000000-0005-0000-0000-00009F450000}"/>
    <cellStyle name="Normal 20 2 3 3 2 5 10" xfId="29904" xr:uid="{00000000-0005-0000-0000-0000A0450000}"/>
    <cellStyle name="Normal 20 2 3 3 2 5 11" xfId="33606" xr:uid="{00000000-0005-0000-0000-0000A1450000}"/>
    <cellStyle name="Normal 20 2 3 3 2 5 12" xfId="37318" xr:uid="{00000000-0005-0000-0000-0000A2450000}"/>
    <cellStyle name="Normal 20 2 3 3 2 5 13" xfId="41025" xr:uid="{00000000-0005-0000-0000-0000A3450000}"/>
    <cellStyle name="Normal 20 2 3 3 2 5 14" xfId="44728" xr:uid="{00000000-0005-0000-0000-0000A4450000}"/>
    <cellStyle name="Normal 20 2 3 3 2 5 15" xfId="48431" xr:uid="{00000000-0005-0000-0000-0000A5450000}"/>
    <cellStyle name="Normal 20 2 3 3 2 5 2" xfId="8106" xr:uid="{00000000-0005-0000-0000-0000A6450000}"/>
    <cellStyle name="Normal 20 2 3 3 2 5 2 10" xfId="37748" xr:uid="{00000000-0005-0000-0000-0000A7450000}"/>
    <cellStyle name="Normal 20 2 3 3 2 5 2 11" xfId="41455" xr:uid="{00000000-0005-0000-0000-0000A8450000}"/>
    <cellStyle name="Normal 20 2 3 3 2 5 2 12" xfId="45158" xr:uid="{00000000-0005-0000-0000-0000A9450000}"/>
    <cellStyle name="Normal 20 2 3 3 2 5 2 13" xfId="48861" xr:uid="{00000000-0005-0000-0000-0000AA450000}"/>
    <cellStyle name="Normal 20 2 3 3 2 5 2 2" xfId="8882" xr:uid="{00000000-0005-0000-0000-0000AB450000}"/>
    <cellStyle name="Normal 20 2 3 3 2 5 2 2 10" xfId="42229" xr:uid="{00000000-0005-0000-0000-0000AC450000}"/>
    <cellStyle name="Normal 20 2 3 3 2 5 2 2 11" xfId="45932" xr:uid="{00000000-0005-0000-0000-0000AD450000}"/>
    <cellStyle name="Normal 20 2 3 3 2 5 2 2 12" xfId="49635" xr:uid="{00000000-0005-0000-0000-0000AE450000}"/>
    <cellStyle name="Normal 20 2 3 3 2 5 2 2 2" xfId="12604" xr:uid="{00000000-0005-0000-0000-0000AF450000}"/>
    <cellStyle name="Normal 20 2 3 3 2 5 2 2 2 10" xfId="51441" xr:uid="{00000000-0005-0000-0000-0000B0450000}"/>
    <cellStyle name="Normal 20 2 3 3 2 5 2 2 2 2" xfId="16310" xr:uid="{00000000-0005-0000-0000-0000B1450000}"/>
    <cellStyle name="Normal 20 2 3 3 2 5 2 2 2 2 2" xfId="29211" xr:uid="{00000000-0005-0000-0000-0000B2450000}"/>
    <cellStyle name="Normal 20 2 3 3 2 5 2 2 2 3" xfId="20009" xr:uid="{00000000-0005-0000-0000-0000B3450000}"/>
    <cellStyle name="Normal 20 2 3 3 2 5 2 2 2 4" xfId="25513" xr:uid="{00000000-0005-0000-0000-0000B4450000}"/>
    <cellStyle name="Normal 20 2 3 3 2 5 2 2 2 5" xfId="32914" xr:uid="{00000000-0005-0000-0000-0000B5450000}"/>
    <cellStyle name="Normal 20 2 3 3 2 5 2 2 2 6" xfId="36616" xr:uid="{00000000-0005-0000-0000-0000B6450000}"/>
    <cellStyle name="Normal 20 2 3 3 2 5 2 2 2 7" xfId="40328" xr:uid="{00000000-0005-0000-0000-0000B7450000}"/>
    <cellStyle name="Normal 20 2 3 3 2 5 2 2 2 8" xfId="44035" xr:uid="{00000000-0005-0000-0000-0000B8450000}"/>
    <cellStyle name="Normal 20 2 3 3 2 5 2 2 2 9" xfId="47738" xr:uid="{00000000-0005-0000-0000-0000B9450000}"/>
    <cellStyle name="Normal 20 2 3 3 2 5 2 2 3" xfId="10798" xr:uid="{00000000-0005-0000-0000-0000BA450000}"/>
    <cellStyle name="Normal 20 2 3 3 2 5 2 2 3 2" xfId="23707" xr:uid="{00000000-0005-0000-0000-0000BB450000}"/>
    <cellStyle name="Normal 20 2 3 3 2 5 2 2 4" xfId="14417" xr:uid="{00000000-0005-0000-0000-0000BC450000}"/>
    <cellStyle name="Normal 20 2 3 3 2 5 2 2 4 2" xfId="27319" xr:uid="{00000000-0005-0000-0000-0000BD450000}"/>
    <cellStyle name="Normal 20 2 3 3 2 5 2 2 5" xfId="18203" xr:uid="{00000000-0005-0000-0000-0000BE450000}"/>
    <cellStyle name="Normal 20 2 3 3 2 5 2 2 6" xfId="21815" xr:uid="{00000000-0005-0000-0000-0000BF450000}"/>
    <cellStyle name="Normal 20 2 3 3 2 5 2 2 7" xfId="31108" xr:uid="{00000000-0005-0000-0000-0000C0450000}"/>
    <cellStyle name="Normal 20 2 3 3 2 5 2 2 8" xfId="34810" xr:uid="{00000000-0005-0000-0000-0000C1450000}"/>
    <cellStyle name="Normal 20 2 3 3 2 5 2 2 9" xfId="38522" xr:uid="{00000000-0005-0000-0000-0000C2450000}"/>
    <cellStyle name="Normal 20 2 3 3 2 5 2 3" xfId="11830" xr:uid="{00000000-0005-0000-0000-0000C3450000}"/>
    <cellStyle name="Normal 20 2 3 3 2 5 2 3 10" xfId="50667" xr:uid="{00000000-0005-0000-0000-0000C4450000}"/>
    <cellStyle name="Normal 20 2 3 3 2 5 2 3 2" xfId="15536" xr:uid="{00000000-0005-0000-0000-0000C5450000}"/>
    <cellStyle name="Normal 20 2 3 3 2 5 2 3 2 2" xfId="28437" xr:uid="{00000000-0005-0000-0000-0000C6450000}"/>
    <cellStyle name="Normal 20 2 3 3 2 5 2 3 3" xfId="19235" xr:uid="{00000000-0005-0000-0000-0000C7450000}"/>
    <cellStyle name="Normal 20 2 3 3 2 5 2 3 4" xfId="24739" xr:uid="{00000000-0005-0000-0000-0000C8450000}"/>
    <cellStyle name="Normal 20 2 3 3 2 5 2 3 5" xfId="32140" xr:uid="{00000000-0005-0000-0000-0000C9450000}"/>
    <cellStyle name="Normal 20 2 3 3 2 5 2 3 6" xfId="35842" xr:uid="{00000000-0005-0000-0000-0000CA450000}"/>
    <cellStyle name="Normal 20 2 3 3 2 5 2 3 7" xfId="39554" xr:uid="{00000000-0005-0000-0000-0000CB450000}"/>
    <cellStyle name="Normal 20 2 3 3 2 5 2 3 8" xfId="43261" xr:uid="{00000000-0005-0000-0000-0000CC450000}"/>
    <cellStyle name="Normal 20 2 3 3 2 5 2 3 9" xfId="46964" xr:uid="{00000000-0005-0000-0000-0000CD450000}"/>
    <cellStyle name="Normal 20 2 3 3 2 5 2 4" xfId="10024" xr:uid="{00000000-0005-0000-0000-0000CE450000}"/>
    <cellStyle name="Normal 20 2 3 3 2 5 2 4 2" xfId="22933" xr:uid="{00000000-0005-0000-0000-0000CF450000}"/>
    <cellStyle name="Normal 20 2 3 3 2 5 2 5" xfId="13643" xr:uid="{00000000-0005-0000-0000-0000D0450000}"/>
    <cellStyle name="Normal 20 2 3 3 2 5 2 5 2" xfId="26545" xr:uid="{00000000-0005-0000-0000-0000D1450000}"/>
    <cellStyle name="Normal 20 2 3 3 2 5 2 6" xfId="17429" xr:uid="{00000000-0005-0000-0000-0000D2450000}"/>
    <cellStyle name="Normal 20 2 3 3 2 5 2 7" xfId="21041" xr:uid="{00000000-0005-0000-0000-0000D3450000}"/>
    <cellStyle name="Normal 20 2 3 3 2 5 2 8" xfId="30334" xr:uid="{00000000-0005-0000-0000-0000D4450000}"/>
    <cellStyle name="Normal 20 2 3 3 2 5 2 9" xfId="34036" xr:uid="{00000000-0005-0000-0000-0000D5450000}"/>
    <cellStyle name="Normal 20 2 3 3 2 5 3" xfId="8452" xr:uid="{00000000-0005-0000-0000-0000D6450000}"/>
    <cellStyle name="Normal 20 2 3 3 2 5 3 10" xfId="41799" xr:uid="{00000000-0005-0000-0000-0000D7450000}"/>
    <cellStyle name="Normal 20 2 3 3 2 5 3 11" xfId="45502" xr:uid="{00000000-0005-0000-0000-0000D8450000}"/>
    <cellStyle name="Normal 20 2 3 3 2 5 3 12" xfId="49205" xr:uid="{00000000-0005-0000-0000-0000D9450000}"/>
    <cellStyle name="Normal 20 2 3 3 2 5 3 2" xfId="12174" xr:uid="{00000000-0005-0000-0000-0000DA450000}"/>
    <cellStyle name="Normal 20 2 3 3 2 5 3 2 10" xfId="51011" xr:uid="{00000000-0005-0000-0000-0000DB450000}"/>
    <cellStyle name="Normal 20 2 3 3 2 5 3 2 2" xfId="15880" xr:uid="{00000000-0005-0000-0000-0000DC450000}"/>
    <cellStyle name="Normal 20 2 3 3 2 5 3 2 2 2" xfId="28781" xr:uid="{00000000-0005-0000-0000-0000DD450000}"/>
    <cellStyle name="Normal 20 2 3 3 2 5 3 2 3" xfId="19579" xr:uid="{00000000-0005-0000-0000-0000DE450000}"/>
    <cellStyle name="Normal 20 2 3 3 2 5 3 2 4" xfId="25083" xr:uid="{00000000-0005-0000-0000-0000DF450000}"/>
    <cellStyle name="Normal 20 2 3 3 2 5 3 2 5" xfId="32484" xr:uid="{00000000-0005-0000-0000-0000E0450000}"/>
    <cellStyle name="Normal 20 2 3 3 2 5 3 2 6" xfId="36186" xr:uid="{00000000-0005-0000-0000-0000E1450000}"/>
    <cellStyle name="Normal 20 2 3 3 2 5 3 2 7" xfId="39898" xr:uid="{00000000-0005-0000-0000-0000E2450000}"/>
    <cellStyle name="Normal 20 2 3 3 2 5 3 2 8" xfId="43605" xr:uid="{00000000-0005-0000-0000-0000E3450000}"/>
    <cellStyle name="Normal 20 2 3 3 2 5 3 2 9" xfId="47308" xr:uid="{00000000-0005-0000-0000-0000E4450000}"/>
    <cellStyle name="Normal 20 2 3 3 2 5 3 3" xfId="10368" xr:uid="{00000000-0005-0000-0000-0000E5450000}"/>
    <cellStyle name="Normal 20 2 3 3 2 5 3 3 2" xfId="23277" xr:uid="{00000000-0005-0000-0000-0000E6450000}"/>
    <cellStyle name="Normal 20 2 3 3 2 5 3 4" xfId="13987" xr:uid="{00000000-0005-0000-0000-0000E7450000}"/>
    <cellStyle name="Normal 20 2 3 3 2 5 3 4 2" xfId="26889" xr:uid="{00000000-0005-0000-0000-0000E8450000}"/>
    <cellStyle name="Normal 20 2 3 3 2 5 3 5" xfId="17773" xr:uid="{00000000-0005-0000-0000-0000E9450000}"/>
    <cellStyle name="Normal 20 2 3 3 2 5 3 6" xfId="21385" xr:uid="{00000000-0005-0000-0000-0000EA450000}"/>
    <cellStyle name="Normal 20 2 3 3 2 5 3 7" xfId="30678" xr:uid="{00000000-0005-0000-0000-0000EB450000}"/>
    <cellStyle name="Normal 20 2 3 3 2 5 3 8" xfId="34380" xr:uid="{00000000-0005-0000-0000-0000EC450000}"/>
    <cellStyle name="Normal 20 2 3 3 2 5 3 9" xfId="38092" xr:uid="{00000000-0005-0000-0000-0000ED450000}"/>
    <cellStyle name="Normal 20 2 3 3 2 5 4" xfId="9141" xr:uid="{00000000-0005-0000-0000-0000EE450000}"/>
    <cellStyle name="Normal 20 2 3 3 2 5 4 10" xfId="42487" xr:uid="{00000000-0005-0000-0000-0000EF450000}"/>
    <cellStyle name="Normal 20 2 3 3 2 5 4 11" xfId="46190" xr:uid="{00000000-0005-0000-0000-0000F0450000}"/>
    <cellStyle name="Normal 20 2 3 3 2 5 4 12" xfId="49893" xr:uid="{00000000-0005-0000-0000-0000F1450000}"/>
    <cellStyle name="Normal 20 2 3 3 2 5 4 2" xfId="12862" xr:uid="{00000000-0005-0000-0000-0000F2450000}"/>
    <cellStyle name="Normal 20 2 3 3 2 5 4 2 10" xfId="51699" xr:uid="{00000000-0005-0000-0000-0000F3450000}"/>
    <cellStyle name="Normal 20 2 3 3 2 5 4 2 2" xfId="16568" xr:uid="{00000000-0005-0000-0000-0000F4450000}"/>
    <cellStyle name="Normal 20 2 3 3 2 5 4 2 2 2" xfId="29469" xr:uid="{00000000-0005-0000-0000-0000F5450000}"/>
    <cellStyle name="Normal 20 2 3 3 2 5 4 2 3" xfId="20267" xr:uid="{00000000-0005-0000-0000-0000F6450000}"/>
    <cellStyle name="Normal 20 2 3 3 2 5 4 2 4" xfId="25771" xr:uid="{00000000-0005-0000-0000-0000F7450000}"/>
    <cellStyle name="Normal 20 2 3 3 2 5 4 2 5" xfId="33172" xr:uid="{00000000-0005-0000-0000-0000F8450000}"/>
    <cellStyle name="Normal 20 2 3 3 2 5 4 2 6" xfId="36874" xr:uid="{00000000-0005-0000-0000-0000F9450000}"/>
    <cellStyle name="Normal 20 2 3 3 2 5 4 2 7" xfId="40586" xr:uid="{00000000-0005-0000-0000-0000FA450000}"/>
    <cellStyle name="Normal 20 2 3 3 2 5 4 2 8" xfId="44293" xr:uid="{00000000-0005-0000-0000-0000FB450000}"/>
    <cellStyle name="Normal 20 2 3 3 2 5 4 2 9" xfId="47996" xr:uid="{00000000-0005-0000-0000-0000FC450000}"/>
    <cellStyle name="Normal 20 2 3 3 2 5 4 3" xfId="11056" xr:uid="{00000000-0005-0000-0000-0000FD450000}"/>
    <cellStyle name="Normal 20 2 3 3 2 5 4 3 2" xfId="23965" xr:uid="{00000000-0005-0000-0000-0000FE450000}"/>
    <cellStyle name="Normal 20 2 3 3 2 5 4 4" xfId="14675" xr:uid="{00000000-0005-0000-0000-0000FF450000}"/>
    <cellStyle name="Normal 20 2 3 3 2 5 4 4 2" xfId="27577" xr:uid="{00000000-0005-0000-0000-000000460000}"/>
    <cellStyle name="Normal 20 2 3 3 2 5 4 5" xfId="18461" xr:uid="{00000000-0005-0000-0000-000001460000}"/>
    <cellStyle name="Normal 20 2 3 3 2 5 4 6" xfId="22073" xr:uid="{00000000-0005-0000-0000-000002460000}"/>
    <cellStyle name="Normal 20 2 3 3 2 5 4 7" xfId="31366" xr:uid="{00000000-0005-0000-0000-000003460000}"/>
    <cellStyle name="Normal 20 2 3 3 2 5 4 8" xfId="35068" xr:uid="{00000000-0005-0000-0000-000004460000}"/>
    <cellStyle name="Normal 20 2 3 3 2 5 4 9" xfId="38780" xr:uid="{00000000-0005-0000-0000-000005460000}"/>
    <cellStyle name="Normal 20 2 3 3 2 5 5" xfId="11400" xr:uid="{00000000-0005-0000-0000-000006460000}"/>
    <cellStyle name="Normal 20 2 3 3 2 5 5 10" xfId="50237" xr:uid="{00000000-0005-0000-0000-000007460000}"/>
    <cellStyle name="Normal 20 2 3 3 2 5 5 2" xfId="15106" xr:uid="{00000000-0005-0000-0000-000008460000}"/>
    <cellStyle name="Normal 20 2 3 3 2 5 5 2 2" xfId="28007" xr:uid="{00000000-0005-0000-0000-000009460000}"/>
    <cellStyle name="Normal 20 2 3 3 2 5 5 3" xfId="18805" xr:uid="{00000000-0005-0000-0000-00000A460000}"/>
    <cellStyle name="Normal 20 2 3 3 2 5 5 4" xfId="24309" xr:uid="{00000000-0005-0000-0000-00000B460000}"/>
    <cellStyle name="Normal 20 2 3 3 2 5 5 5" xfId="31710" xr:uid="{00000000-0005-0000-0000-00000C460000}"/>
    <cellStyle name="Normal 20 2 3 3 2 5 5 6" xfId="35412" xr:uid="{00000000-0005-0000-0000-00000D460000}"/>
    <cellStyle name="Normal 20 2 3 3 2 5 5 7" xfId="39124" xr:uid="{00000000-0005-0000-0000-00000E460000}"/>
    <cellStyle name="Normal 20 2 3 3 2 5 5 8" xfId="42831" xr:uid="{00000000-0005-0000-0000-00000F460000}"/>
    <cellStyle name="Normal 20 2 3 3 2 5 5 9" xfId="46534" xr:uid="{00000000-0005-0000-0000-000010460000}"/>
    <cellStyle name="Normal 20 2 3 3 2 5 6" xfId="9594" xr:uid="{00000000-0005-0000-0000-000011460000}"/>
    <cellStyle name="Normal 20 2 3 3 2 5 6 2" xfId="22503" xr:uid="{00000000-0005-0000-0000-000012460000}"/>
    <cellStyle name="Normal 20 2 3 3 2 5 7" xfId="13213" xr:uid="{00000000-0005-0000-0000-000013460000}"/>
    <cellStyle name="Normal 20 2 3 3 2 5 7 2" xfId="26115" xr:uid="{00000000-0005-0000-0000-000014460000}"/>
    <cellStyle name="Normal 20 2 3 3 2 5 8" xfId="16999" xr:uid="{00000000-0005-0000-0000-000015460000}"/>
    <cellStyle name="Normal 20 2 3 3 2 5 9" xfId="20611" xr:uid="{00000000-0005-0000-0000-000016460000}"/>
    <cellStyle name="Normal 20 2 3 3 2 6" xfId="5604" xr:uid="{00000000-0005-0000-0000-000017460000}"/>
    <cellStyle name="Normal 20 2 3 3 2 7" xfId="7756" xr:uid="{00000000-0005-0000-0000-000018460000}"/>
    <cellStyle name="Normal 20 2 3 3 2 7 10" xfId="37404" xr:uid="{00000000-0005-0000-0000-000019460000}"/>
    <cellStyle name="Normal 20 2 3 3 2 7 11" xfId="41111" xr:uid="{00000000-0005-0000-0000-00001A460000}"/>
    <cellStyle name="Normal 20 2 3 3 2 7 12" xfId="44814" xr:uid="{00000000-0005-0000-0000-00001B460000}"/>
    <cellStyle name="Normal 20 2 3 3 2 7 13" xfId="48517" xr:uid="{00000000-0005-0000-0000-00001C460000}"/>
    <cellStyle name="Normal 20 2 3 3 2 7 2" xfId="8538" xr:uid="{00000000-0005-0000-0000-00001D460000}"/>
    <cellStyle name="Normal 20 2 3 3 2 7 2 10" xfId="41885" xr:uid="{00000000-0005-0000-0000-00001E460000}"/>
    <cellStyle name="Normal 20 2 3 3 2 7 2 11" xfId="45588" xr:uid="{00000000-0005-0000-0000-00001F460000}"/>
    <cellStyle name="Normal 20 2 3 3 2 7 2 12" xfId="49291" xr:uid="{00000000-0005-0000-0000-000020460000}"/>
    <cellStyle name="Normal 20 2 3 3 2 7 2 2" xfId="12260" xr:uid="{00000000-0005-0000-0000-000021460000}"/>
    <cellStyle name="Normal 20 2 3 3 2 7 2 2 10" xfId="51097" xr:uid="{00000000-0005-0000-0000-000022460000}"/>
    <cellStyle name="Normal 20 2 3 3 2 7 2 2 2" xfId="15966" xr:uid="{00000000-0005-0000-0000-000023460000}"/>
    <cellStyle name="Normal 20 2 3 3 2 7 2 2 2 2" xfId="28867" xr:uid="{00000000-0005-0000-0000-000024460000}"/>
    <cellStyle name="Normal 20 2 3 3 2 7 2 2 3" xfId="19665" xr:uid="{00000000-0005-0000-0000-000025460000}"/>
    <cellStyle name="Normal 20 2 3 3 2 7 2 2 4" xfId="25169" xr:uid="{00000000-0005-0000-0000-000026460000}"/>
    <cellStyle name="Normal 20 2 3 3 2 7 2 2 5" xfId="32570" xr:uid="{00000000-0005-0000-0000-000027460000}"/>
    <cellStyle name="Normal 20 2 3 3 2 7 2 2 6" xfId="36272" xr:uid="{00000000-0005-0000-0000-000028460000}"/>
    <cellStyle name="Normal 20 2 3 3 2 7 2 2 7" xfId="39984" xr:uid="{00000000-0005-0000-0000-000029460000}"/>
    <cellStyle name="Normal 20 2 3 3 2 7 2 2 8" xfId="43691" xr:uid="{00000000-0005-0000-0000-00002A460000}"/>
    <cellStyle name="Normal 20 2 3 3 2 7 2 2 9" xfId="47394" xr:uid="{00000000-0005-0000-0000-00002B460000}"/>
    <cellStyle name="Normal 20 2 3 3 2 7 2 3" xfId="10454" xr:uid="{00000000-0005-0000-0000-00002C460000}"/>
    <cellStyle name="Normal 20 2 3 3 2 7 2 3 2" xfId="23363" xr:uid="{00000000-0005-0000-0000-00002D460000}"/>
    <cellStyle name="Normal 20 2 3 3 2 7 2 4" xfId="14073" xr:uid="{00000000-0005-0000-0000-00002E460000}"/>
    <cellStyle name="Normal 20 2 3 3 2 7 2 4 2" xfId="26975" xr:uid="{00000000-0005-0000-0000-00002F460000}"/>
    <cellStyle name="Normal 20 2 3 3 2 7 2 5" xfId="17859" xr:uid="{00000000-0005-0000-0000-000030460000}"/>
    <cellStyle name="Normal 20 2 3 3 2 7 2 6" xfId="21471" xr:uid="{00000000-0005-0000-0000-000031460000}"/>
    <cellStyle name="Normal 20 2 3 3 2 7 2 7" xfId="30764" xr:uid="{00000000-0005-0000-0000-000032460000}"/>
    <cellStyle name="Normal 20 2 3 3 2 7 2 8" xfId="34466" xr:uid="{00000000-0005-0000-0000-000033460000}"/>
    <cellStyle name="Normal 20 2 3 3 2 7 2 9" xfId="38178" xr:uid="{00000000-0005-0000-0000-000034460000}"/>
    <cellStyle name="Normal 20 2 3 3 2 7 3" xfId="11486" xr:uid="{00000000-0005-0000-0000-000035460000}"/>
    <cellStyle name="Normal 20 2 3 3 2 7 3 10" xfId="50323" xr:uid="{00000000-0005-0000-0000-000036460000}"/>
    <cellStyle name="Normal 20 2 3 3 2 7 3 2" xfId="15192" xr:uid="{00000000-0005-0000-0000-000037460000}"/>
    <cellStyle name="Normal 20 2 3 3 2 7 3 2 2" xfId="28093" xr:uid="{00000000-0005-0000-0000-000038460000}"/>
    <cellStyle name="Normal 20 2 3 3 2 7 3 3" xfId="18891" xr:uid="{00000000-0005-0000-0000-000039460000}"/>
    <cellStyle name="Normal 20 2 3 3 2 7 3 4" xfId="24395" xr:uid="{00000000-0005-0000-0000-00003A460000}"/>
    <cellStyle name="Normal 20 2 3 3 2 7 3 5" xfId="31796" xr:uid="{00000000-0005-0000-0000-00003B460000}"/>
    <cellStyle name="Normal 20 2 3 3 2 7 3 6" xfId="35498" xr:uid="{00000000-0005-0000-0000-00003C460000}"/>
    <cellStyle name="Normal 20 2 3 3 2 7 3 7" xfId="39210" xr:uid="{00000000-0005-0000-0000-00003D460000}"/>
    <cellStyle name="Normal 20 2 3 3 2 7 3 8" xfId="42917" xr:uid="{00000000-0005-0000-0000-00003E460000}"/>
    <cellStyle name="Normal 20 2 3 3 2 7 3 9" xfId="46620" xr:uid="{00000000-0005-0000-0000-00003F460000}"/>
    <cellStyle name="Normal 20 2 3 3 2 7 4" xfId="9680" xr:uid="{00000000-0005-0000-0000-000040460000}"/>
    <cellStyle name="Normal 20 2 3 3 2 7 4 2" xfId="22589" xr:uid="{00000000-0005-0000-0000-000041460000}"/>
    <cellStyle name="Normal 20 2 3 3 2 7 5" xfId="13299" xr:uid="{00000000-0005-0000-0000-000042460000}"/>
    <cellStyle name="Normal 20 2 3 3 2 7 5 2" xfId="26201" xr:uid="{00000000-0005-0000-0000-000043460000}"/>
    <cellStyle name="Normal 20 2 3 3 2 7 6" xfId="17085" xr:uid="{00000000-0005-0000-0000-000044460000}"/>
    <cellStyle name="Normal 20 2 3 3 2 7 7" xfId="20697" xr:uid="{00000000-0005-0000-0000-000045460000}"/>
    <cellStyle name="Normal 20 2 3 3 2 7 8" xfId="29990" xr:uid="{00000000-0005-0000-0000-000046460000}"/>
    <cellStyle name="Normal 20 2 3 3 2 7 9" xfId="33692" xr:uid="{00000000-0005-0000-0000-000047460000}"/>
    <cellStyle name="Normal 20 2 3 3 2 8" xfId="7844" xr:uid="{00000000-0005-0000-0000-000048460000}"/>
    <cellStyle name="Normal 20 2 3 3 2 8 10" xfId="37490" xr:uid="{00000000-0005-0000-0000-000049460000}"/>
    <cellStyle name="Normal 20 2 3 3 2 8 11" xfId="41197" xr:uid="{00000000-0005-0000-0000-00004A460000}"/>
    <cellStyle name="Normal 20 2 3 3 2 8 12" xfId="44900" xr:uid="{00000000-0005-0000-0000-00004B460000}"/>
    <cellStyle name="Normal 20 2 3 3 2 8 13" xfId="48603" xr:uid="{00000000-0005-0000-0000-00004C460000}"/>
    <cellStyle name="Normal 20 2 3 3 2 8 2" xfId="8624" xr:uid="{00000000-0005-0000-0000-00004D460000}"/>
    <cellStyle name="Normal 20 2 3 3 2 8 2 10" xfId="41971" xr:uid="{00000000-0005-0000-0000-00004E460000}"/>
    <cellStyle name="Normal 20 2 3 3 2 8 2 11" xfId="45674" xr:uid="{00000000-0005-0000-0000-00004F460000}"/>
    <cellStyle name="Normal 20 2 3 3 2 8 2 12" xfId="49377" xr:uid="{00000000-0005-0000-0000-000050460000}"/>
    <cellStyle name="Normal 20 2 3 3 2 8 2 2" xfId="12346" xr:uid="{00000000-0005-0000-0000-000051460000}"/>
    <cellStyle name="Normal 20 2 3 3 2 8 2 2 10" xfId="51183" xr:uid="{00000000-0005-0000-0000-000052460000}"/>
    <cellStyle name="Normal 20 2 3 3 2 8 2 2 2" xfId="16052" xr:uid="{00000000-0005-0000-0000-000053460000}"/>
    <cellStyle name="Normal 20 2 3 3 2 8 2 2 2 2" xfId="28953" xr:uid="{00000000-0005-0000-0000-000054460000}"/>
    <cellStyle name="Normal 20 2 3 3 2 8 2 2 3" xfId="19751" xr:uid="{00000000-0005-0000-0000-000055460000}"/>
    <cellStyle name="Normal 20 2 3 3 2 8 2 2 4" xfId="25255" xr:uid="{00000000-0005-0000-0000-000056460000}"/>
    <cellStyle name="Normal 20 2 3 3 2 8 2 2 5" xfId="32656" xr:uid="{00000000-0005-0000-0000-000057460000}"/>
    <cellStyle name="Normal 20 2 3 3 2 8 2 2 6" xfId="36358" xr:uid="{00000000-0005-0000-0000-000058460000}"/>
    <cellStyle name="Normal 20 2 3 3 2 8 2 2 7" xfId="40070" xr:uid="{00000000-0005-0000-0000-000059460000}"/>
    <cellStyle name="Normal 20 2 3 3 2 8 2 2 8" xfId="43777" xr:uid="{00000000-0005-0000-0000-00005A460000}"/>
    <cellStyle name="Normal 20 2 3 3 2 8 2 2 9" xfId="47480" xr:uid="{00000000-0005-0000-0000-00005B460000}"/>
    <cellStyle name="Normal 20 2 3 3 2 8 2 3" xfId="10540" xr:uid="{00000000-0005-0000-0000-00005C460000}"/>
    <cellStyle name="Normal 20 2 3 3 2 8 2 3 2" xfId="23449" xr:uid="{00000000-0005-0000-0000-00005D460000}"/>
    <cellStyle name="Normal 20 2 3 3 2 8 2 4" xfId="14159" xr:uid="{00000000-0005-0000-0000-00005E460000}"/>
    <cellStyle name="Normal 20 2 3 3 2 8 2 4 2" xfId="27061" xr:uid="{00000000-0005-0000-0000-00005F460000}"/>
    <cellStyle name="Normal 20 2 3 3 2 8 2 5" xfId="17945" xr:uid="{00000000-0005-0000-0000-000060460000}"/>
    <cellStyle name="Normal 20 2 3 3 2 8 2 6" xfId="21557" xr:uid="{00000000-0005-0000-0000-000061460000}"/>
    <cellStyle name="Normal 20 2 3 3 2 8 2 7" xfId="30850" xr:uid="{00000000-0005-0000-0000-000062460000}"/>
    <cellStyle name="Normal 20 2 3 3 2 8 2 8" xfId="34552" xr:uid="{00000000-0005-0000-0000-000063460000}"/>
    <cellStyle name="Normal 20 2 3 3 2 8 2 9" xfId="38264" xr:uid="{00000000-0005-0000-0000-000064460000}"/>
    <cellStyle name="Normal 20 2 3 3 2 8 3" xfId="11572" xr:uid="{00000000-0005-0000-0000-000065460000}"/>
    <cellStyle name="Normal 20 2 3 3 2 8 3 10" xfId="50409" xr:uid="{00000000-0005-0000-0000-000066460000}"/>
    <cellStyle name="Normal 20 2 3 3 2 8 3 2" xfId="15278" xr:uid="{00000000-0005-0000-0000-000067460000}"/>
    <cellStyle name="Normal 20 2 3 3 2 8 3 2 2" xfId="28179" xr:uid="{00000000-0005-0000-0000-000068460000}"/>
    <cellStyle name="Normal 20 2 3 3 2 8 3 3" xfId="18977" xr:uid="{00000000-0005-0000-0000-000069460000}"/>
    <cellStyle name="Normal 20 2 3 3 2 8 3 4" xfId="24481" xr:uid="{00000000-0005-0000-0000-00006A460000}"/>
    <cellStyle name="Normal 20 2 3 3 2 8 3 5" xfId="31882" xr:uid="{00000000-0005-0000-0000-00006B460000}"/>
    <cellStyle name="Normal 20 2 3 3 2 8 3 6" xfId="35584" xr:uid="{00000000-0005-0000-0000-00006C460000}"/>
    <cellStyle name="Normal 20 2 3 3 2 8 3 7" xfId="39296" xr:uid="{00000000-0005-0000-0000-00006D460000}"/>
    <cellStyle name="Normal 20 2 3 3 2 8 3 8" xfId="43003" xr:uid="{00000000-0005-0000-0000-00006E460000}"/>
    <cellStyle name="Normal 20 2 3 3 2 8 3 9" xfId="46706" xr:uid="{00000000-0005-0000-0000-00006F460000}"/>
    <cellStyle name="Normal 20 2 3 3 2 8 4" xfId="9766" xr:uid="{00000000-0005-0000-0000-000070460000}"/>
    <cellStyle name="Normal 20 2 3 3 2 8 4 2" xfId="22675" xr:uid="{00000000-0005-0000-0000-000071460000}"/>
    <cellStyle name="Normal 20 2 3 3 2 8 5" xfId="13385" xr:uid="{00000000-0005-0000-0000-000072460000}"/>
    <cellStyle name="Normal 20 2 3 3 2 8 5 2" xfId="26287" xr:uid="{00000000-0005-0000-0000-000073460000}"/>
    <cellStyle name="Normal 20 2 3 3 2 8 6" xfId="17171" xr:uid="{00000000-0005-0000-0000-000074460000}"/>
    <cellStyle name="Normal 20 2 3 3 2 8 7" xfId="20783" xr:uid="{00000000-0005-0000-0000-000075460000}"/>
    <cellStyle name="Normal 20 2 3 3 2 8 8" xfId="30076" xr:uid="{00000000-0005-0000-0000-000076460000}"/>
    <cellStyle name="Normal 20 2 3 3 2 8 9" xfId="33778" xr:uid="{00000000-0005-0000-0000-000077460000}"/>
    <cellStyle name="Normal 20 2 3 3 2 9" xfId="8194" xr:uid="{00000000-0005-0000-0000-000078460000}"/>
    <cellStyle name="Normal 20 2 3 3 2 9 10" xfId="41541" xr:uid="{00000000-0005-0000-0000-000079460000}"/>
    <cellStyle name="Normal 20 2 3 3 2 9 11" xfId="45244" xr:uid="{00000000-0005-0000-0000-00007A460000}"/>
    <cellStyle name="Normal 20 2 3 3 2 9 12" xfId="48947" xr:uid="{00000000-0005-0000-0000-00007B460000}"/>
    <cellStyle name="Normal 20 2 3 3 2 9 2" xfId="11916" xr:uid="{00000000-0005-0000-0000-00007C460000}"/>
    <cellStyle name="Normal 20 2 3 3 2 9 2 10" xfId="50753" xr:uid="{00000000-0005-0000-0000-00007D460000}"/>
    <cellStyle name="Normal 20 2 3 3 2 9 2 2" xfId="15622" xr:uid="{00000000-0005-0000-0000-00007E460000}"/>
    <cellStyle name="Normal 20 2 3 3 2 9 2 2 2" xfId="28523" xr:uid="{00000000-0005-0000-0000-00007F460000}"/>
    <cellStyle name="Normal 20 2 3 3 2 9 2 3" xfId="19321" xr:uid="{00000000-0005-0000-0000-000080460000}"/>
    <cellStyle name="Normal 20 2 3 3 2 9 2 4" xfId="24825" xr:uid="{00000000-0005-0000-0000-000081460000}"/>
    <cellStyle name="Normal 20 2 3 3 2 9 2 5" xfId="32226" xr:uid="{00000000-0005-0000-0000-000082460000}"/>
    <cellStyle name="Normal 20 2 3 3 2 9 2 6" xfId="35928" xr:uid="{00000000-0005-0000-0000-000083460000}"/>
    <cellStyle name="Normal 20 2 3 3 2 9 2 7" xfId="39640" xr:uid="{00000000-0005-0000-0000-000084460000}"/>
    <cellStyle name="Normal 20 2 3 3 2 9 2 8" xfId="43347" xr:uid="{00000000-0005-0000-0000-000085460000}"/>
    <cellStyle name="Normal 20 2 3 3 2 9 2 9" xfId="47050" xr:uid="{00000000-0005-0000-0000-000086460000}"/>
    <cellStyle name="Normal 20 2 3 3 2 9 3" xfId="10110" xr:uid="{00000000-0005-0000-0000-000087460000}"/>
    <cellStyle name="Normal 20 2 3 3 2 9 3 2" xfId="23019" xr:uid="{00000000-0005-0000-0000-000088460000}"/>
    <cellStyle name="Normal 20 2 3 3 2 9 4" xfId="13729" xr:uid="{00000000-0005-0000-0000-000089460000}"/>
    <cellStyle name="Normal 20 2 3 3 2 9 4 2" xfId="26631" xr:uid="{00000000-0005-0000-0000-00008A460000}"/>
    <cellStyle name="Normal 20 2 3 3 2 9 5" xfId="17515" xr:uid="{00000000-0005-0000-0000-00008B460000}"/>
    <cellStyle name="Normal 20 2 3 3 2 9 6" xfId="21127" xr:uid="{00000000-0005-0000-0000-00008C460000}"/>
    <cellStyle name="Normal 20 2 3 3 2 9 7" xfId="30420" xr:uid="{00000000-0005-0000-0000-00008D460000}"/>
    <cellStyle name="Normal 20 2 3 3 2 9 8" xfId="34122" xr:uid="{00000000-0005-0000-0000-00008E460000}"/>
    <cellStyle name="Normal 20 2 3 3 2 9 9" xfId="37834" xr:uid="{00000000-0005-0000-0000-00008F460000}"/>
    <cellStyle name="Normal 20 2 3 3 20" xfId="40680" xr:uid="{00000000-0005-0000-0000-000090460000}"/>
    <cellStyle name="Normal 20 2 3 3 21" xfId="44382" xr:uid="{00000000-0005-0000-0000-000091460000}"/>
    <cellStyle name="Normal 20 2 3 3 22" xfId="48086" xr:uid="{00000000-0005-0000-0000-000092460000}"/>
    <cellStyle name="Normal 20 2 3 3 3" xfId="5606" xr:uid="{00000000-0005-0000-0000-000093460000}"/>
    <cellStyle name="Normal 20 2 3 3 4" xfId="6962" xr:uid="{00000000-0005-0000-0000-000094460000}"/>
    <cellStyle name="Normal 20 2 3 3 4 10" xfId="29731" xr:uid="{00000000-0005-0000-0000-000095460000}"/>
    <cellStyle name="Normal 20 2 3 3 4 11" xfId="33433" xr:uid="{00000000-0005-0000-0000-000096460000}"/>
    <cellStyle name="Normal 20 2 3 3 4 12" xfId="37143" xr:uid="{00000000-0005-0000-0000-000097460000}"/>
    <cellStyle name="Normal 20 2 3 3 4 13" xfId="40852" xr:uid="{00000000-0005-0000-0000-000098460000}"/>
    <cellStyle name="Normal 20 2 3 3 4 14" xfId="44555" xr:uid="{00000000-0005-0000-0000-000099460000}"/>
    <cellStyle name="Normal 20 2 3 3 4 15" xfId="48258" xr:uid="{00000000-0005-0000-0000-00009A460000}"/>
    <cellStyle name="Normal 20 2 3 3 4 2" xfId="7932" xr:uid="{00000000-0005-0000-0000-00009B460000}"/>
    <cellStyle name="Normal 20 2 3 3 4 2 10" xfId="37575" xr:uid="{00000000-0005-0000-0000-00009C460000}"/>
    <cellStyle name="Normal 20 2 3 3 4 2 11" xfId="41282" xr:uid="{00000000-0005-0000-0000-00009D460000}"/>
    <cellStyle name="Normal 20 2 3 3 4 2 12" xfId="44985" xr:uid="{00000000-0005-0000-0000-00009E460000}"/>
    <cellStyle name="Normal 20 2 3 3 4 2 13" xfId="48688" xr:uid="{00000000-0005-0000-0000-00009F460000}"/>
    <cellStyle name="Normal 20 2 3 3 4 2 2" xfId="8709" xr:uid="{00000000-0005-0000-0000-0000A0460000}"/>
    <cellStyle name="Normal 20 2 3 3 4 2 2 10" xfId="42056" xr:uid="{00000000-0005-0000-0000-0000A1460000}"/>
    <cellStyle name="Normal 20 2 3 3 4 2 2 11" xfId="45759" xr:uid="{00000000-0005-0000-0000-0000A2460000}"/>
    <cellStyle name="Normal 20 2 3 3 4 2 2 12" xfId="49462" xr:uid="{00000000-0005-0000-0000-0000A3460000}"/>
    <cellStyle name="Normal 20 2 3 3 4 2 2 2" xfId="12431" xr:uid="{00000000-0005-0000-0000-0000A4460000}"/>
    <cellStyle name="Normal 20 2 3 3 4 2 2 2 10" xfId="51268" xr:uid="{00000000-0005-0000-0000-0000A5460000}"/>
    <cellStyle name="Normal 20 2 3 3 4 2 2 2 2" xfId="16137" xr:uid="{00000000-0005-0000-0000-0000A6460000}"/>
    <cellStyle name="Normal 20 2 3 3 4 2 2 2 2 2" xfId="29038" xr:uid="{00000000-0005-0000-0000-0000A7460000}"/>
    <cellStyle name="Normal 20 2 3 3 4 2 2 2 3" xfId="19836" xr:uid="{00000000-0005-0000-0000-0000A8460000}"/>
    <cellStyle name="Normal 20 2 3 3 4 2 2 2 4" xfId="25340" xr:uid="{00000000-0005-0000-0000-0000A9460000}"/>
    <cellStyle name="Normal 20 2 3 3 4 2 2 2 5" xfId="32741" xr:uid="{00000000-0005-0000-0000-0000AA460000}"/>
    <cellStyle name="Normal 20 2 3 3 4 2 2 2 6" xfId="36443" xr:uid="{00000000-0005-0000-0000-0000AB460000}"/>
    <cellStyle name="Normal 20 2 3 3 4 2 2 2 7" xfId="40155" xr:uid="{00000000-0005-0000-0000-0000AC460000}"/>
    <cellStyle name="Normal 20 2 3 3 4 2 2 2 8" xfId="43862" xr:uid="{00000000-0005-0000-0000-0000AD460000}"/>
    <cellStyle name="Normal 20 2 3 3 4 2 2 2 9" xfId="47565" xr:uid="{00000000-0005-0000-0000-0000AE460000}"/>
    <cellStyle name="Normal 20 2 3 3 4 2 2 3" xfId="10625" xr:uid="{00000000-0005-0000-0000-0000AF460000}"/>
    <cellStyle name="Normal 20 2 3 3 4 2 2 3 2" xfId="23534" xr:uid="{00000000-0005-0000-0000-0000B0460000}"/>
    <cellStyle name="Normal 20 2 3 3 4 2 2 4" xfId="14244" xr:uid="{00000000-0005-0000-0000-0000B1460000}"/>
    <cellStyle name="Normal 20 2 3 3 4 2 2 4 2" xfId="27146" xr:uid="{00000000-0005-0000-0000-0000B2460000}"/>
    <cellStyle name="Normal 20 2 3 3 4 2 2 5" xfId="18030" xr:uid="{00000000-0005-0000-0000-0000B3460000}"/>
    <cellStyle name="Normal 20 2 3 3 4 2 2 6" xfId="21642" xr:uid="{00000000-0005-0000-0000-0000B4460000}"/>
    <cellStyle name="Normal 20 2 3 3 4 2 2 7" xfId="30935" xr:uid="{00000000-0005-0000-0000-0000B5460000}"/>
    <cellStyle name="Normal 20 2 3 3 4 2 2 8" xfId="34637" xr:uid="{00000000-0005-0000-0000-0000B6460000}"/>
    <cellStyle name="Normal 20 2 3 3 4 2 2 9" xfId="38349" xr:uid="{00000000-0005-0000-0000-0000B7460000}"/>
    <cellStyle name="Normal 20 2 3 3 4 2 3" xfId="11657" xr:uid="{00000000-0005-0000-0000-0000B8460000}"/>
    <cellStyle name="Normal 20 2 3 3 4 2 3 10" xfId="50494" xr:uid="{00000000-0005-0000-0000-0000B9460000}"/>
    <cellStyle name="Normal 20 2 3 3 4 2 3 2" xfId="15363" xr:uid="{00000000-0005-0000-0000-0000BA460000}"/>
    <cellStyle name="Normal 20 2 3 3 4 2 3 2 2" xfId="28264" xr:uid="{00000000-0005-0000-0000-0000BB460000}"/>
    <cellStyle name="Normal 20 2 3 3 4 2 3 3" xfId="19062" xr:uid="{00000000-0005-0000-0000-0000BC460000}"/>
    <cellStyle name="Normal 20 2 3 3 4 2 3 4" xfId="24566" xr:uid="{00000000-0005-0000-0000-0000BD460000}"/>
    <cellStyle name="Normal 20 2 3 3 4 2 3 5" xfId="31967" xr:uid="{00000000-0005-0000-0000-0000BE460000}"/>
    <cellStyle name="Normal 20 2 3 3 4 2 3 6" xfId="35669" xr:uid="{00000000-0005-0000-0000-0000BF460000}"/>
    <cellStyle name="Normal 20 2 3 3 4 2 3 7" xfId="39381" xr:uid="{00000000-0005-0000-0000-0000C0460000}"/>
    <cellStyle name="Normal 20 2 3 3 4 2 3 8" xfId="43088" xr:uid="{00000000-0005-0000-0000-0000C1460000}"/>
    <cellStyle name="Normal 20 2 3 3 4 2 3 9" xfId="46791" xr:uid="{00000000-0005-0000-0000-0000C2460000}"/>
    <cellStyle name="Normal 20 2 3 3 4 2 4" xfId="9851" xr:uid="{00000000-0005-0000-0000-0000C3460000}"/>
    <cellStyle name="Normal 20 2 3 3 4 2 4 2" xfId="22760" xr:uid="{00000000-0005-0000-0000-0000C4460000}"/>
    <cellStyle name="Normal 20 2 3 3 4 2 5" xfId="13470" xr:uid="{00000000-0005-0000-0000-0000C5460000}"/>
    <cellStyle name="Normal 20 2 3 3 4 2 5 2" xfId="26372" xr:uid="{00000000-0005-0000-0000-0000C6460000}"/>
    <cellStyle name="Normal 20 2 3 3 4 2 6" xfId="17256" xr:uid="{00000000-0005-0000-0000-0000C7460000}"/>
    <cellStyle name="Normal 20 2 3 3 4 2 7" xfId="20868" xr:uid="{00000000-0005-0000-0000-0000C8460000}"/>
    <cellStyle name="Normal 20 2 3 3 4 2 8" xfId="30161" xr:uid="{00000000-0005-0000-0000-0000C9460000}"/>
    <cellStyle name="Normal 20 2 3 3 4 2 9" xfId="33863" xr:uid="{00000000-0005-0000-0000-0000CA460000}"/>
    <cellStyle name="Normal 20 2 3 3 4 3" xfId="8279" xr:uid="{00000000-0005-0000-0000-0000CB460000}"/>
    <cellStyle name="Normal 20 2 3 3 4 3 10" xfId="41626" xr:uid="{00000000-0005-0000-0000-0000CC460000}"/>
    <cellStyle name="Normal 20 2 3 3 4 3 11" xfId="45329" xr:uid="{00000000-0005-0000-0000-0000CD460000}"/>
    <cellStyle name="Normal 20 2 3 3 4 3 12" xfId="49032" xr:uid="{00000000-0005-0000-0000-0000CE460000}"/>
    <cellStyle name="Normal 20 2 3 3 4 3 2" xfId="12001" xr:uid="{00000000-0005-0000-0000-0000CF460000}"/>
    <cellStyle name="Normal 20 2 3 3 4 3 2 10" xfId="50838" xr:uid="{00000000-0005-0000-0000-0000D0460000}"/>
    <cellStyle name="Normal 20 2 3 3 4 3 2 2" xfId="15707" xr:uid="{00000000-0005-0000-0000-0000D1460000}"/>
    <cellStyle name="Normal 20 2 3 3 4 3 2 2 2" xfId="28608" xr:uid="{00000000-0005-0000-0000-0000D2460000}"/>
    <cellStyle name="Normal 20 2 3 3 4 3 2 3" xfId="19406" xr:uid="{00000000-0005-0000-0000-0000D3460000}"/>
    <cellStyle name="Normal 20 2 3 3 4 3 2 4" xfId="24910" xr:uid="{00000000-0005-0000-0000-0000D4460000}"/>
    <cellStyle name="Normal 20 2 3 3 4 3 2 5" xfId="32311" xr:uid="{00000000-0005-0000-0000-0000D5460000}"/>
    <cellStyle name="Normal 20 2 3 3 4 3 2 6" xfId="36013" xr:uid="{00000000-0005-0000-0000-0000D6460000}"/>
    <cellStyle name="Normal 20 2 3 3 4 3 2 7" xfId="39725" xr:uid="{00000000-0005-0000-0000-0000D7460000}"/>
    <cellStyle name="Normal 20 2 3 3 4 3 2 8" xfId="43432" xr:uid="{00000000-0005-0000-0000-0000D8460000}"/>
    <cellStyle name="Normal 20 2 3 3 4 3 2 9" xfId="47135" xr:uid="{00000000-0005-0000-0000-0000D9460000}"/>
    <cellStyle name="Normal 20 2 3 3 4 3 3" xfId="10195" xr:uid="{00000000-0005-0000-0000-0000DA460000}"/>
    <cellStyle name="Normal 20 2 3 3 4 3 3 2" xfId="23104" xr:uid="{00000000-0005-0000-0000-0000DB460000}"/>
    <cellStyle name="Normal 20 2 3 3 4 3 4" xfId="13814" xr:uid="{00000000-0005-0000-0000-0000DC460000}"/>
    <cellStyle name="Normal 20 2 3 3 4 3 4 2" xfId="26716" xr:uid="{00000000-0005-0000-0000-0000DD460000}"/>
    <cellStyle name="Normal 20 2 3 3 4 3 5" xfId="17600" xr:uid="{00000000-0005-0000-0000-0000DE460000}"/>
    <cellStyle name="Normal 20 2 3 3 4 3 6" xfId="21212" xr:uid="{00000000-0005-0000-0000-0000DF460000}"/>
    <cellStyle name="Normal 20 2 3 3 4 3 7" xfId="30505" xr:uid="{00000000-0005-0000-0000-0000E0460000}"/>
    <cellStyle name="Normal 20 2 3 3 4 3 8" xfId="34207" xr:uid="{00000000-0005-0000-0000-0000E1460000}"/>
    <cellStyle name="Normal 20 2 3 3 4 3 9" xfId="37919" xr:uid="{00000000-0005-0000-0000-0000E2460000}"/>
    <cellStyle name="Normal 20 2 3 3 4 4" xfId="8968" xr:uid="{00000000-0005-0000-0000-0000E3460000}"/>
    <cellStyle name="Normal 20 2 3 3 4 4 10" xfId="42314" xr:uid="{00000000-0005-0000-0000-0000E4460000}"/>
    <cellStyle name="Normal 20 2 3 3 4 4 11" xfId="46017" xr:uid="{00000000-0005-0000-0000-0000E5460000}"/>
    <cellStyle name="Normal 20 2 3 3 4 4 12" xfId="49720" xr:uid="{00000000-0005-0000-0000-0000E6460000}"/>
    <cellStyle name="Normal 20 2 3 3 4 4 2" xfId="12689" xr:uid="{00000000-0005-0000-0000-0000E7460000}"/>
    <cellStyle name="Normal 20 2 3 3 4 4 2 10" xfId="51526" xr:uid="{00000000-0005-0000-0000-0000E8460000}"/>
    <cellStyle name="Normal 20 2 3 3 4 4 2 2" xfId="16395" xr:uid="{00000000-0005-0000-0000-0000E9460000}"/>
    <cellStyle name="Normal 20 2 3 3 4 4 2 2 2" xfId="29296" xr:uid="{00000000-0005-0000-0000-0000EA460000}"/>
    <cellStyle name="Normal 20 2 3 3 4 4 2 3" xfId="20094" xr:uid="{00000000-0005-0000-0000-0000EB460000}"/>
    <cellStyle name="Normal 20 2 3 3 4 4 2 4" xfId="25598" xr:uid="{00000000-0005-0000-0000-0000EC460000}"/>
    <cellStyle name="Normal 20 2 3 3 4 4 2 5" xfId="32999" xr:uid="{00000000-0005-0000-0000-0000ED460000}"/>
    <cellStyle name="Normal 20 2 3 3 4 4 2 6" xfId="36701" xr:uid="{00000000-0005-0000-0000-0000EE460000}"/>
    <cellStyle name="Normal 20 2 3 3 4 4 2 7" xfId="40413" xr:uid="{00000000-0005-0000-0000-0000EF460000}"/>
    <cellStyle name="Normal 20 2 3 3 4 4 2 8" xfId="44120" xr:uid="{00000000-0005-0000-0000-0000F0460000}"/>
    <cellStyle name="Normal 20 2 3 3 4 4 2 9" xfId="47823" xr:uid="{00000000-0005-0000-0000-0000F1460000}"/>
    <cellStyle name="Normal 20 2 3 3 4 4 3" xfId="10883" xr:uid="{00000000-0005-0000-0000-0000F2460000}"/>
    <cellStyle name="Normal 20 2 3 3 4 4 3 2" xfId="23792" xr:uid="{00000000-0005-0000-0000-0000F3460000}"/>
    <cellStyle name="Normal 20 2 3 3 4 4 4" xfId="14502" xr:uid="{00000000-0005-0000-0000-0000F4460000}"/>
    <cellStyle name="Normal 20 2 3 3 4 4 4 2" xfId="27404" xr:uid="{00000000-0005-0000-0000-0000F5460000}"/>
    <cellStyle name="Normal 20 2 3 3 4 4 5" xfId="18288" xr:uid="{00000000-0005-0000-0000-0000F6460000}"/>
    <cellStyle name="Normal 20 2 3 3 4 4 6" xfId="21900" xr:uid="{00000000-0005-0000-0000-0000F7460000}"/>
    <cellStyle name="Normal 20 2 3 3 4 4 7" xfId="31193" xr:uid="{00000000-0005-0000-0000-0000F8460000}"/>
    <cellStyle name="Normal 20 2 3 3 4 4 8" xfId="34895" xr:uid="{00000000-0005-0000-0000-0000F9460000}"/>
    <cellStyle name="Normal 20 2 3 3 4 4 9" xfId="38607" xr:uid="{00000000-0005-0000-0000-0000FA460000}"/>
    <cellStyle name="Normal 20 2 3 3 4 5" xfId="11227" xr:uid="{00000000-0005-0000-0000-0000FB460000}"/>
    <cellStyle name="Normal 20 2 3 3 4 5 10" xfId="50064" xr:uid="{00000000-0005-0000-0000-0000FC460000}"/>
    <cellStyle name="Normal 20 2 3 3 4 5 2" xfId="14933" xr:uid="{00000000-0005-0000-0000-0000FD460000}"/>
    <cellStyle name="Normal 20 2 3 3 4 5 2 2" xfId="27834" xr:uid="{00000000-0005-0000-0000-0000FE460000}"/>
    <cellStyle name="Normal 20 2 3 3 4 5 3" xfId="18632" xr:uid="{00000000-0005-0000-0000-0000FF460000}"/>
    <cellStyle name="Normal 20 2 3 3 4 5 4" xfId="24136" xr:uid="{00000000-0005-0000-0000-000000470000}"/>
    <cellStyle name="Normal 20 2 3 3 4 5 5" xfId="31537" xr:uid="{00000000-0005-0000-0000-000001470000}"/>
    <cellStyle name="Normal 20 2 3 3 4 5 6" xfId="35239" xr:uid="{00000000-0005-0000-0000-000002470000}"/>
    <cellStyle name="Normal 20 2 3 3 4 5 7" xfId="38951" xr:uid="{00000000-0005-0000-0000-000003470000}"/>
    <cellStyle name="Normal 20 2 3 3 4 5 8" xfId="42658" xr:uid="{00000000-0005-0000-0000-000004470000}"/>
    <cellStyle name="Normal 20 2 3 3 4 5 9" xfId="46361" xr:uid="{00000000-0005-0000-0000-000005470000}"/>
    <cellStyle name="Normal 20 2 3 3 4 6" xfId="9421" xr:uid="{00000000-0005-0000-0000-000006470000}"/>
    <cellStyle name="Normal 20 2 3 3 4 6 2" xfId="22330" xr:uid="{00000000-0005-0000-0000-000007470000}"/>
    <cellStyle name="Normal 20 2 3 3 4 7" xfId="13040" xr:uid="{00000000-0005-0000-0000-000008470000}"/>
    <cellStyle name="Normal 20 2 3 3 4 7 2" xfId="25942" xr:uid="{00000000-0005-0000-0000-000009470000}"/>
    <cellStyle name="Normal 20 2 3 3 4 8" xfId="16826" xr:uid="{00000000-0005-0000-0000-00000A470000}"/>
    <cellStyle name="Normal 20 2 3 3 4 9" xfId="20438" xr:uid="{00000000-0005-0000-0000-00000B470000}"/>
    <cellStyle name="Normal 20 2 3 3 5" xfId="7558" xr:uid="{00000000-0005-0000-0000-00000C470000}"/>
    <cellStyle name="Normal 20 2 3 3 5 10" xfId="29817" xr:uid="{00000000-0005-0000-0000-00000D470000}"/>
    <cellStyle name="Normal 20 2 3 3 5 11" xfId="33519" xr:uid="{00000000-0005-0000-0000-00000E470000}"/>
    <cellStyle name="Normal 20 2 3 3 5 12" xfId="37231" xr:uid="{00000000-0005-0000-0000-00000F470000}"/>
    <cellStyle name="Normal 20 2 3 3 5 13" xfId="40938" xr:uid="{00000000-0005-0000-0000-000010470000}"/>
    <cellStyle name="Normal 20 2 3 3 5 14" xfId="44641" xr:uid="{00000000-0005-0000-0000-000011470000}"/>
    <cellStyle name="Normal 20 2 3 3 5 15" xfId="48344" xr:uid="{00000000-0005-0000-0000-000012470000}"/>
    <cellStyle name="Normal 20 2 3 3 5 2" xfId="8019" xr:uid="{00000000-0005-0000-0000-000013470000}"/>
    <cellStyle name="Normal 20 2 3 3 5 2 10" xfId="37661" xr:uid="{00000000-0005-0000-0000-000014470000}"/>
    <cellStyle name="Normal 20 2 3 3 5 2 11" xfId="41368" xr:uid="{00000000-0005-0000-0000-000015470000}"/>
    <cellStyle name="Normal 20 2 3 3 5 2 12" xfId="45071" xr:uid="{00000000-0005-0000-0000-000016470000}"/>
    <cellStyle name="Normal 20 2 3 3 5 2 13" xfId="48774" xr:uid="{00000000-0005-0000-0000-000017470000}"/>
    <cellStyle name="Normal 20 2 3 3 5 2 2" xfId="8795" xr:uid="{00000000-0005-0000-0000-000018470000}"/>
    <cellStyle name="Normal 20 2 3 3 5 2 2 10" xfId="42142" xr:uid="{00000000-0005-0000-0000-000019470000}"/>
    <cellStyle name="Normal 20 2 3 3 5 2 2 11" xfId="45845" xr:uid="{00000000-0005-0000-0000-00001A470000}"/>
    <cellStyle name="Normal 20 2 3 3 5 2 2 12" xfId="49548" xr:uid="{00000000-0005-0000-0000-00001B470000}"/>
    <cellStyle name="Normal 20 2 3 3 5 2 2 2" xfId="12517" xr:uid="{00000000-0005-0000-0000-00001C470000}"/>
    <cellStyle name="Normal 20 2 3 3 5 2 2 2 10" xfId="51354" xr:uid="{00000000-0005-0000-0000-00001D470000}"/>
    <cellStyle name="Normal 20 2 3 3 5 2 2 2 2" xfId="16223" xr:uid="{00000000-0005-0000-0000-00001E470000}"/>
    <cellStyle name="Normal 20 2 3 3 5 2 2 2 2 2" xfId="29124" xr:uid="{00000000-0005-0000-0000-00001F470000}"/>
    <cellStyle name="Normal 20 2 3 3 5 2 2 2 3" xfId="19922" xr:uid="{00000000-0005-0000-0000-000020470000}"/>
    <cellStyle name="Normal 20 2 3 3 5 2 2 2 4" xfId="25426" xr:uid="{00000000-0005-0000-0000-000021470000}"/>
    <cellStyle name="Normal 20 2 3 3 5 2 2 2 5" xfId="32827" xr:uid="{00000000-0005-0000-0000-000022470000}"/>
    <cellStyle name="Normal 20 2 3 3 5 2 2 2 6" xfId="36529" xr:uid="{00000000-0005-0000-0000-000023470000}"/>
    <cellStyle name="Normal 20 2 3 3 5 2 2 2 7" xfId="40241" xr:uid="{00000000-0005-0000-0000-000024470000}"/>
    <cellStyle name="Normal 20 2 3 3 5 2 2 2 8" xfId="43948" xr:uid="{00000000-0005-0000-0000-000025470000}"/>
    <cellStyle name="Normal 20 2 3 3 5 2 2 2 9" xfId="47651" xr:uid="{00000000-0005-0000-0000-000026470000}"/>
    <cellStyle name="Normal 20 2 3 3 5 2 2 3" xfId="10711" xr:uid="{00000000-0005-0000-0000-000027470000}"/>
    <cellStyle name="Normal 20 2 3 3 5 2 2 3 2" xfId="23620" xr:uid="{00000000-0005-0000-0000-000028470000}"/>
    <cellStyle name="Normal 20 2 3 3 5 2 2 4" xfId="14330" xr:uid="{00000000-0005-0000-0000-000029470000}"/>
    <cellStyle name="Normal 20 2 3 3 5 2 2 4 2" xfId="27232" xr:uid="{00000000-0005-0000-0000-00002A470000}"/>
    <cellStyle name="Normal 20 2 3 3 5 2 2 5" xfId="18116" xr:uid="{00000000-0005-0000-0000-00002B470000}"/>
    <cellStyle name="Normal 20 2 3 3 5 2 2 6" xfId="21728" xr:uid="{00000000-0005-0000-0000-00002C470000}"/>
    <cellStyle name="Normal 20 2 3 3 5 2 2 7" xfId="31021" xr:uid="{00000000-0005-0000-0000-00002D470000}"/>
    <cellStyle name="Normal 20 2 3 3 5 2 2 8" xfId="34723" xr:uid="{00000000-0005-0000-0000-00002E470000}"/>
    <cellStyle name="Normal 20 2 3 3 5 2 2 9" xfId="38435" xr:uid="{00000000-0005-0000-0000-00002F470000}"/>
    <cellStyle name="Normal 20 2 3 3 5 2 3" xfId="11743" xr:uid="{00000000-0005-0000-0000-000030470000}"/>
    <cellStyle name="Normal 20 2 3 3 5 2 3 10" xfId="50580" xr:uid="{00000000-0005-0000-0000-000031470000}"/>
    <cellStyle name="Normal 20 2 3 3 5 2 3 2" xfId="15449" xr:uid="{00000000-0005-0000-0000-000032470000}"/>
    <cellStyle name="Normal 20 2 3 3 5 2 3 2 2" xfId="28350" xr:uid="{00000000-0005-0000-0000-000033470000}"/>
    <cellStyle name="Normal 20 2 3 3 5 2 3 3" xfId="19148" xr:uid="{00000000-0005-0000-0000-000034470000}"/>
    <cellStyle name="Normal 20 2 3 3 5 2 3 4" xfId="24652" xr:uid="{00000000-0005-0000-0000-000035470000}"/>
    <cellStyle name="Normal 20 2 3 3 5 2 3 5" xfId="32053" xr:uid="{00000000-0005-0000-0000-000036470000}"/>
    <cellStyle name="Normal 20 2 3 3 5 2 3 6" xfId="35755" xr:uid="{00000000-0005-0000-0000-000037470000}"/>
    <cellStyle name="Normal 20 2 3 3 5 2 3 7" xfId="39467" xr:uid="{00000000-0005-0000-0000-000038470000}"/>
    <cellStyle name="Normal 20 2 3 3 5 2 3 8" xfId="43174" xr:uid="{00000000-0005-0000-0000-000039470000}"/>
    <cellStyle name="Normal 20 2 3 3 5 2 3 9" xfId="46877" xr:uid="{00000000-0005-0000-0000-00003A470000}"/>
    <cellStyle name="Normal 20 2 3 3 5 2 4" xfId="9937" xr:uid="{00000000-0005-0000-0000-00003B470000}"/>
    <cellStyle name="Normal 20 2 3 3 5 2 4 2" xfId="22846" xr:uid="{00000000-0005-0000-0000-00003C470000}"/>
    <cellStyle name="Normal 20 2 3 3 5 2 5" xfId="13556" xr:uid="{00000000-0005-0000-0000-00003D470000}"/>
    <cellStyle name="Normal 20 2 3 3 5 2 5 2" xfId="26458" xr:uid="{00000000-0005-0000-0000-00003E470000}"/>
    <cellStyle name="Normal 20 2 3 3 5 2 6" xfId="17342" xr:uid="{00000000-0005-0000-0000-00003F470000}"/>
    <cellStyle name="Normal 20 2 3 3 5 2 7" xfId="20954" xr:uid="{00000000-0005-0000-0000-000040470000}"/>
    <cellStyle name="Normal 20 2 3 3 5 2 8" xfId="30247" xr:uid="{00000000-0005-0000-0000-000041470000}"/>
    <cellStyle name="Normal 20 2 3 3 5 2 9" xfId="33949" xr:uid="{00000000-0005-0000-0000-000042470000}"/>
    <cellStyle name="Normal 20 2 3 3 5 3" xfId="8365" xr:uid="{00000000-0005-0000-0000-000043470000}"/>
    <cellStyle name="Normal 20 2 3 3 5 3 10" xfId="41712" xr:uid="{00000000-0005-0000-0000-000044470000}"/>
    <cellStyle name="Normal 20 2 3 3 5 3 11" xfId="45415" xr:uid="{00000000-0005-0000-0000-000045470000}"/>
    <cellStyle name="Normal 20 2 3 3 5 3 12" xfId="49118" xr:uid="{00000000-0005-0000-0000-000046470000}"/>
    <cellStyle name="Normal 20 2 3 3 5 3 2" xfId="12087" xr:uid="{00000000-0005-0000-0000-000047470000}"/>
    <cellStyle name="Normal 20 2 3 3 5 3 2 10" xfId="50924" xr:uid="{00000000-0005-0000-0000-000048470000}"/>
    <cellStyle name="Normal 20 2 3 3 5 3 2 2" xfId="15793" xr:uid="{00000000-0005-0000-0000-000049470000}"/>
    <cellStyle name="Normal 20 2 3 3 5 3 2 2 2" xfId="28694" xr:uid="{00000000-0005-0000-0000-00004A470000}"/>
    <cellStyle name="Normal 20 2 3 3 5 3 2 3" xfId="19492" xr:uid="{00000000-0005-0000-0000-00004B470000}"/>
    <cellStyle name="Normal 20 2 3 3 5 3 2 4" xfId="24996" xr:uid="{00000000-0005-0000-0000-00004C470000}"/>
    <cellStyle name="Normal 20 2 3 3 5 3 2 5" xfId="32397" xr:uid="{00000000-0005-0000-0000-00004D470000}"/>
    <cellStyle name="Normal 20 2 3 3 5 3 2 6" xfId="36099" xr:uid="{00000000-0005-0000-0000-00004E470000}"/>
    <cellStyle name="Normal 20 2 3 3 5 3 2 7" xfId="39811" xr:uid="{00000000-0005-0000-0000-00004F470000}"/>
    <cellStyle name="Normal 20 2 3 3 5 3 2 8" xfId="43518" xr:uid="{00000000-0005-0000-0000-000050470000}"/>
    <cellStyle name="Normal 20 2 3 3 5 3 2 9" xfId="47221" xr:uid="{00000000-0005-0000-0000-000051470000}"/>
    <cellStyle name="Normal 20 2 3 3 5 3 3" xfId="10281" xr:uid="{00000000-0005-0000-0000-000052470000}"/>
    <cellStyle name="Normal 20 2 3 3 5 3 3 2" xfId="23190" xr:uid="{00000000-0005-0000-0000-000053470000}"/>
    <cellStyle name="Normal 20 2 3 3 5 3 4" xfId="13900" xr:uid="{00000000-0005-0000-0000-000054470000}"/>
    <cellStyle name="Normal 20 2 3 3 5 3 4 2" xfId="26802" xr:uid="{00000000-0005-0000-0000-000055470000}"/>
    <cellStyle name="Normal 20 2 3 3 5 3 5" xfId="17686" xr:uid="{00000000-0005-0000-0000-000056470000}"/>
    <cellStyle name="Normal 20 2 3 3 5 3 6" xfId="21298" xr:uid="{00000000-0005-0000-0000-000057470000}"/>
    <cellStyle name="Normal 20 2 3 3 5 3 7" xfId="30591" xr:uid="{00000000-0005-0000-0000-000058470000}"/>
    <cellStyle name="Normal 20 2 3 3 5 3 8" xfId="34293" xr:uid="{00000000-0005-0000-0000-000059470000}"/>
    <cellStyle name="Normal 20 2 3 3 5 3 9" xfId="38005" xr:uid="{00000000-0005-0000-0000-00005A470000}"/>
    <cellStyle name="Normal 20 2 3 3 5 4" xfId="9054" xr:uid="{00000000-0005-0000-0000-00005B470000}"/>
    <cellStyle name="Normal 20 2 3 3 5 4 10" xfId="42400" xr:uid="{00000000-0005-0000-0000-00005C470000}"/>
    <cellStyle name="Normal 20 2 3 3 5 4 11" xfId="46103" xr:uid="{00000000-0005-0000-0000-00005D470000}"/>
    <cellStyle name="Normal 20 2 3 3 5 4 12" xfId="49806" xr:uid="{00000000-0005-0000-0000-00005E470000}"/>
    <cellStyle name="Normal 20 2 3 3 5 4 2" xfId="12775" xr:uid="{00000000-0005-0000-0000-00005F470000}"/>
    <cellStyle name="Normal 20 2 3 3 5 4 2 10" xfId="51612" xr:uid="{00000000-0005-0000-0000-000060470000}"/>
    <cellStyle name="Normal 20 2 3 3 5 4 2 2" xfId="16481" xr:uid="{00000000-0005-0000-0000-000061470000}"/>
    <cellStyle name="Normal 20 2 3 3 5 4 2 2 2" xfId="29382" xr:uid="{00000000-0005-0000-0000-000062470000}"/>
    <cellStyle name="Normal 20 2 3 3 5 4 2 3" xfId="20180" xr:uid="{00000000-0005-0000-0000-000063470000}"/>
    <cellStyle name="Normal 20 2 3 3 5 4 2 4" xfId="25684" xr:uid="{00000000-0005-0000-0000-000064470000}"/>
    <cellStyle name="Normal 20 2 3 3 5 4 2 5" xfId="33085" xr:uid="{00000000-0005-0000-0000-000065470000}"/>
    <cellStyle name="Normal 20 2 3 3 5 4 2 6" xfId="36787" xr:uid="{00000000-0005-0000-0000-000066470000}"/>
    <cellStyle name="Normal 20 2 3 3 5 4 2 7" xfId="40499" xr:uid="{00000000-0005-0000-0000-000067470000}"/>
    <cellStyle name="Normal 20 2 3 3 5 4 2 8" xfId="44206" xr:uid="{00000000-0005-0000-0000-000068470000}"/>
    <cellStyle name="Normal 20 2 3 3 5 4 2 9" xfId="47909" xr:uid="{00000000-0005-0000-0000-000069470000}"/>
    <cellStyle name="Normal 20 2 3 3 5 4 3" xfId="10969" xr:uid="{00000000-0005-0000-0000-00006A470000}"/>
    <cellStyle name="Normal 20 2 3 3 5 4 3 2" xfId="23878" xr:uid="{00000000-0005-0000-0000-00006B470000}"/>
    <cellStyle name="Normal 20 2 3 3 5 4 4" xfId="14588" xr:uid="{00000000-0005-0000-0000-00006C470000}"/>
    <cellStyle name="Normal 20 2 3 3 5 4 4 2" xfId="27490" xr:uid="{00000000-0005-0000-0000-00006D470000}"/>
    <cellStyle name="Normal 20 2 3 3 5 4 5" xfId="18374" xr:uid="{00000000-0005-0000-0000-00006E470000}"/>
    <cellStyle name="Normal 20 2 3 3 5 4 6" xfId="21986" xr:uid="{00000000-0005-0000-0000-00006F470000}"/>
    <cellStyle name="Normal 20 2 3 3 5 4 7" xfId="31279" xr:uid="{00000000-0005-0000-0000-000070470000}"/>
    <cellStyle name="Normal 20 2 3 3 5 4 8" xfId="34981" xr:uid="{00000000-0005-0000-0000-000071470000}"/>
    <cellStyle name="Normal 20 2 3 3 5 4 9" xfId="38693" xr:uid="{00000000-0005-0000-0000-000072470000}"/>
    <cellStyle name="Normal 20 2 3 3 5 5" xfId="11313" xr:uid="{00000000-0005-0000-0000-000073470000}"/>
    <cellStyle name="Normal 20 2 3 3 5 5 10" xfId="50150" xr:uid="{00000000-0005-0000-0000-000074470000}"/>
    <cellStyle name="Normal 20 2 3 3 5 5 2" xfId="15019" xr:uid="{00000000-0005-0000-0000-000075470000}"/>
    <cellStyle name="Normal 20 2 3 3 5 5 2 2" xfId="27920" xr:uid="{00000000-0005-0000-0000-000076470000}"/>
    <cellStyle name="Normal 20 2 3 3 5 5 3" xfId="18718" xr:uid="{00000000-0005-0000-0000-000077470000}"/>
    <cellStyle name="Normal 20 2 3 3 5 5 4" xfId="24222" xr:uid="{00000000-0005-0000-0000-000078470000}"/>
    <cellStyle name="Normal 20 2 3 3 5 5 5" xfId="31623" xr:uid="{00000000-0005-0000-0000-000079470000}"/>
    <cellStyle name="Normal 20 2 3 3 5 5 6" xfId="35325" xr:uid="{00000000-0005-0000-0000-00007A470000}"/>
    <cellStyle name="Normal 20 2 3 3 5 5 7" xfId="39037" xr:uid="{00000000-0005-0000-0000-00007B470000}"/>
    <cellStyle name="Normal 20 2 3 3 5 5 8" xfId="42744" xr:uid="{00000000-0005-0000-0000-00007C470000}"/>
    <cellStyle name="Normal 20 2 3 3 5 5 9" xfId="46447" xr:uid="{00000000-0005-0000-0000-00007D470000}"/>
    <cellStyle name="Normal 20 2 3 3 5 6" xfId="9507" xr:uid="{00000000-0005-0000-0000-00007E470000}"/>
    <cellStyle name="Normal 20 2 3 3 5 6 2" xfId="22416" xr:uid="{00000000-0005-0000-0000-00007F470000}"/>
    <cellStyle name="Normal 20 2 3 3 5 7" xfId="13126" xr:uid="{00000000-0005-0000-0000-000080470000}"/>
    <cellStyle name="Normal 20 2 3 3 5 7 2" xfId="26028" xr:uid="{00000000-0005-0000-0000-000081470000}"/>
    <cellStyle name="Normal 20 2 3 3 5 8" xfId="16912" xr:uid="{00000000-0005-0000-0000-000082470000}"/>
    <cellStyle name="Normal 20 2 3 3 5 9" xfId="20524" xr:uid="{00000000-0005-0000-0000-000083470000}"/>
    <cellStyle name="Normal 20 2 3 3 6" xfId="7660" xr:uid="{00000000-0005-0000-0000-000084470000}"/>
    <cellStyle name="Normal 20 2 3 3 6 10" xfId="29903" xr:uid="{00000000-0005-0000-0000-000085470000}"/>
    <cellStyle name="Normal 20 2 3 3 6 11" xfId="33605" xr:uid="{00000000-0005-0000-0000-000086470000}"/>
    <cellStyle name="Normal 20 2 3 3 6 12" xfId="37317" xr:uid="{00000000-0005-0000-0000-000087470000}"/>
    <cellStyle name="Normal 20 2 3 3 6 13" xfId="41024" xr:uid="{00000000-0005-0000-0000-000088470000}"/>
    <cellStyle name="Normal 20 2 3 3 6 14" xfId="44727" xr:uid="{00000000-0005-0000-0000-000089470000}"/>
    <cellStyle name="Normal 20 2 3 3 6 15" xfId="48430" xr:uid="{00000000-0005-0000-0000-00008A470000}"/>
    <cellStyle name="Normal 20 2 3 3 6 2" xfId="8105" xr:uid="{00000000-0005-0000-0000-00008B470000}"/>
    <cellStyle name="Normal 20 2 3 3 6 2 10" xfId="37747" xr:uid="{00000000-0005-0000-0000-00008C470000}"/>
    <cellStyle name="Normal 20 2 3 3 6 2 11" xfId="41454" xr:uid="{00000000-0005-0000-0000-00008D470000}"/>
    <cellStyle name="Normal 20 2 3 3 6 2 12" xfId="45157" xr:uid="{00000000-0005-0000-0000-00008E470000}"/>
    <cellStyle name="Normal 20 2 3 3 6 2 13" xfId="48860" xr:uid="{00000000-0005-0000-0000-00008F470000}"/>
    <cellStyle name="Normal 20 2 3 3 6 2 2" xfId="8881" xr:uid="{00000000-0005-0000-0000-000090470000}"/>
    <cellStyle name="Normal 20 2 3 3 6 2 2 10" xfId="42228" xr:uid="{00000000-0005-0000-0000-000091470000}"/>
    <cellStyle name="Normal 20 2 3 3 6 2 2 11" xfId="45931" xr:uid="{00000000-0005-0000-0000-000092470000}"/>
    <cellStyle name="Normal 20 2 3 3 6 2 2 12" xfId="49634" xr:uid="{00000000-0005-0000-0000-000093470000}"/>
    <cellStyle name="Normal 20 2 3 3 6 2 2 2" xfId="12603" xr:uid="{00000000-0005-0000-0000-000094470000}"/>
    <cellStyle name="Normal 20 2 3 3 6 2 2 2 10" xfId="51440" xr:uid="{00000000-0005-0000-0000-000095470000}"/>
    <cellStyle name="Normal 20 2 3 3 6 2 2 2 2" xfId="16309" xr:uid="{00000000-0005-0000-0000-000096470000}"/>
    <cellStyle name="Normal 20 2 3 3 6 2 2 2 2 2" xfId="29210" xr:uid="{00000000-0005-0000-0000-000097470000}"/>
    <cellStyle name="Normal 20 2 3 3 6 2 2 2 3" xfId="20008" xr:uid="{00000000-0005-0000-0000-000098470000}"/>
    <cellStyle name="Normal 20 2 3 3 6 2 2 2 4" xfId="25512" xr:uid="{00000000-0005-0000-0000-000099470000}"/>
    <cellStyle name="Normal 20 2 3 3 6 2 2 2 5" xfId="32913" xr:uid="{00000000-0005-0000-0000-00009A470000}"/>
    <cellStyle name="Normal 20 2 3 3 6 2 2 2 6" xfId="36615" xr:uid="{00000000-0005-0000-0000-00009B470000}"/>
    <cellStyle name="Normal 20 2 3 3 6 2 2 2 7" xfId="40327" xr:uid="{00000000-0005-0000-0000-00009C470000}"/>
    <cellStyle name="Normal 20 2 3 3 6 2 2 2 8" xfId="44034" xr:uid="{00000000-0005-0000-0000-00009D470000}"/>
    <cellStyle name="Normal 20 2 3 3 6 2 2 2 9" xfId="47737" xr:uid="{00000000-0005-0000-0000-00009E470000}"/>
    <cellStyle name="Normal 20 2 3 3 6 2 2 3" xfId="10797" xr:uid="{00000000-0005-0000-0000-00009F470000}"/>
    <cellStyle name="Normal 20 2 3 3 6 2 2 3 2" xfId="23706" xr:uid="{00000000-0005-0000-0000-0000A0470000}"/>
    <cellStyle name="Normal 20 2 3 3 6 2 2 4" xfId="14416" xr:uid="{00000000-0005-0000-0000-0000A1470000}"/>
    <cellStyle name="Normal 20 2 3 3 6 2 2 4 2" xfId="27318" xr:uid="{00000000-0005-0000-0000-0000A2470000}"/>
    <cellStyle name="Normal 20 2 3 3 6 2 2 5" xfId="18202" xr:uid="{00000000-0005-0000-0000-0000A3470000}"/>
    <cellStyle name="Normal 20 2 3 3 6 2 2 6" xfId="21814" xr:uid="{00000000-0005-0000-0000-0000A4470000}"/>
    <cellStyle name="Normal 20 2 3 3 6 2 2 7" xfId="31107" xr:uid="{00000000-0005-0000-0000-0000A5470000}"/>
    <cellStyle name="Normal 20 2 3 3 6 2 2 8" xfId="34809" xr:uid="{00000000-0005-0000-0000-0000A6470000}"/>
    <cellStyle name="Normal 20 2 3 3 6 2 2 9" xfId="38521" xr:uid="{00000000-0005-0000-0000-0000A7470000}"/>
    <cellStyle name="Normal 20 2 3 3 6 2 3" xfId="11829" xr:uid="{00000000-0005-0000-0000-0000A8470000}"/>
    <cellStyle name="Normal 20 2 3 3 6 2 3 10" xfId="50666" xr:uid="{00000000-0005-0000-0000-0000A9470000}"/>
    <cellStyle name="Normal 20 2 3 3 6 2 3 2" xfId="15535" xr:uid="{00000000-0005-0000-0000-0000AA470000}"/>
    <cellStyle name="Normal 20 2 3 3 6 2 3 2 2" xfId="28436" xr:uid="{00000000-0005-0000-0000-0000AB470000}"/>
    <cellStyle name="Normal 20 2 3 3 6 2 3 3" xfId="19234" xr:uid="{00000000-0005-0000-0000-0000AC470000}"/>
    <cellStyle name="Normal 20 2 3 3 6 2 3 4" xfId="24738" xr:uid="{00000000-0005-0000-0000-0000AD470000}"/>
    <cellStyle name="Normal 20 2 3 3 6 2 3 5" xfId="32139" xr:uid="{00000000-0005-0000-0000-0000AE470000}"/>
    <cellStyle name="Normal 20 2 3 3 6 2 3 6" xfId="35841" xr:uid="{00000000-0005-0000-0000-0000AF470000}"/>
    <cellStyle name="Normal 20 2 3 3 6 2 3 7" xfId="39553" xr:uid="{00000000-0005-0000-0000-0000B0470000}"/>
    <cellStyle name="Normal 20 2 3 3 6 2 3 8" xfId="43260" xr:uid="{00000000-0005-0000-0000-0000B1470000}"/>
    <cellStyle name="Normal 20 2 3 3 6 2 3 9" xfId="46963" xr:uid="{00000000-0005-0000-0000-0000B2470000}"/>
    <cellStyle name="Normal 20 2 3 3 6 2 4" xfId="10023" xr:uid="{00000000-0005-0000-0000-0000B3470000}"/>
    <cellStyle name="Normal 20 2 3 3 6 2 4 2" xfId="22932" xr:uid="{00000000-0005-0000-0000-0000B4470000}"/>
    <cellStyle name="Normal 20 2 3 3 6 2 5" xfId="13642" xr:uid="{00000000-0005-0000-0000-0000B5470000}"/>
    <cellStyle name="Normal 20 2 3 3 6 2 5 2" xfId="26544" xr:uid="{00000000-0005-0000-0000-0000B6470000}"/>
    <cellStyle name="Normal 20 2 3 3 6 2 6" xfId="17428" xr:uid="{00000000-0005-0000-0000-0000B7470000}"/>
    <cellStyle name="Normal 20 2 3 3 6 2 7" xfId="21040" xr:uid="{00000000-0005-0000-0000-0000B8470000}"/>
    <cellStyle name="Normal 20 2 3 3 6 2 8" xfId="30333" xr:uid="{00000000-0005-0000-0000-0000B9470000}"/>
    <cellStyle name="Normal 20 2 3 3 6 2 9" xfId="34035" xr:uid="{00000000-0005-0000-0000-0000BA470000}"/>
    <cellStyle name="Normal 20 2 3 3 6 3" xfId="8451" xr:uid="{00000000-0005-0000-0000-0000BB470000}"/>
    <cellStyle name="Normal 20 2 3 3 6 3 10" xfId="41798" xr:uid="{00000000-0005-0000-0000-0000BC470000}"/>
    <cellStyle name="Normal 20 2 3 3 6 3 11" xfId="45501" xr:uid="{00000000-0005-0000-0000-0000BD470000}"/>
    <cellStyle name="Normal 20 2 3 3 6 3 12" xfId="49204" xr:uid="{00000000-0005-0000-0000-0000BE470000}"/>
    <cellStyle name="Normal 20 2 3 3 6 3 2" xfId="12173" xr:uid="{00000000-0005-0000-0000-0000BF470000}"/>
    <cellStyle name="Normal 20 2 3 3 6 3 2 10" xfId="51010" xr:uid="{00000000-0005-0000-0000-0000C0470000}"/>
    <cellStyle name="Normal 20 2 3 3 6 3 2 2" xfId="15879" xr:uid="{00000000-0005-0000-0000-0000C1470000}"/>
    <cellStyle name="Normal 20 2 3 3 6 3 2 2 2" xfId="28780" xr:uid="{00000000-0005-0000-0000-0000C2470000}"/>
    <cellStyle name="Normal 20 2 3 3 6 3 2 3" xfId="19578" xr:uid="{00000000-0005-0000-0000-0000C3470000}"/>
    <cellStyle name="Normal 20 2 3 3 6 3 2 4" xfId="25082" xr:uid="{00000000-0005-0000-0000-0000C4470000}"/>
    <cellStyle name="Normal 20 2 3 3 6 3 2 5" xfId="32483" xr:uid="{00000000-0005-0000-0000-0000C5470000}"/>
    <cellStyle name="Normal 20 2 3 3 6 3 2 6" xfId="36185" xr:uid="{00000000-0005-0000-0000-0000C6470000}"/>
    <cellStyle name="Normal 20 2 3 3 6 3 2 7" xfId="39897" xr:uid="{00000000-0005-0000-0000-0000C7470000}"/>
    <cellStyle name="Normal 20 2 3 3 6 3 2 8" xfId="43604" xr:uid="{00000000-0005-0000-0000-0000C8470000}"/>
    <cellStyle name="Normal 20 2 3 3 6 3 2 9" xfId="47307" xr:uid="{00000000-0005-0000-0000-0000C9470000}"/>
    <cellStyle name="Normal 20 2 3 3 6 3 3" xfId="10367" xr:uid="{00000000-0005-0000-0000-0000CA470000}"/>
    <cellStyle name="Normal 20 2 3 3 6 3 3 2" xfId="23276" xr:uid="{00000000-0005-0000-0000-0000CB470000}"/>
    <cellStyle name="Normal 20 2 3 3 6 3 4" xfId="13986" xr:uid="{00000000-0005-0000-0000-0000CC470000}"/>
    <cellStyle name="Normal 20 2 3 3 6 3 4 2" xfId="26888" xr:uid="{00000000-0005-0000-0000-0000CD470000}"/>
    <cellStyle name="Normal 20 2 3 3 6 3 5" xfId="17772" xr:uid="{00000000-0005-0000-0000-0000CE470000}"/>
    <cellStyle name="Normal 20 2 3 3 6 3 6" xfId="21384" xr:uid="{00000000-0005-0000-0000-0000CF470000}"/>
    <cellStyle name="Normal 20 2 3 3 6 3 7" xfId="30677" xr:uid="{00000000-0005-0000-0000-0000D0470000}"/>
    <cellStyle name="Normal 20 2 3 3 6 3 8" xfId="34379" xr:uid="{00000000-0005-0000-0000-0000D1470000}"/>
    <cellStyle name="Normal 20 2 3 3 6 3 9" xfId="38091" xr:uid="{00000000-0005-0000-0000-0000D2470000}"/>
    <cellStyle name="Normal 20 2 3 3 6 4" xfId="9140" xr:uid="{00000000-0005-0000-0000-0000D3470000}"/>
    <cellStyle name="Normal 20 2 3 3 6 4 10" xfId="42486" xr:uid="{00000000-0005-0000-0000-0000D4470000}"/>
    <cellStyle name="Normal 20 2 3 3 6 4 11" xfId="46189" xr:uid="{00000000-0005-0000-0000-0000D5470000}"/>
    <cellStyle name="Normal 20 2 3 3 6 4 12" xfId="49892" xr:uid="{00000000-0005-0000-0000-0000D6470000}"/>
    <cellStyle name="Normal 20 2 3 3 6 4 2" xfId="12861" xr:uid="{00000000-0005-0000-0000-0000D7470000}"/>
    <cellStyle name="Normal 20 2 3 3 6 4 2 10" xfId="51698" xr:uid="{00000000-0005-0000-0000-0000D8470000}"/>
    <cellStyle name="Normal 20 2 3 3 6 4 2 2" xfId="16567" xr:uid="{00000000-0005-0000-0000-0000D9470000}"/>
    <cellStyle name="Normal 20 2 3 3 6 4 2 2 2" xfId="29468" xr:uid="{00000000-0005-0000-0000-0000DA470000}"/>
    <cellStyle name="Normal 20 2 3 3 6 4 2 3" xfId="20266" xr:uid="{00000000-0005-0000-0000-0000DB470000}"/>
    <cellStyle name="Normal 20 2 3 3 6 4 2 4" xfId="25770" xr:uid="{00000000-0005-0000-0000-0000DC470000}"/>
    <cellStyle name="Normal 20 2 3 3 6 4 2 5" xfId="33171" xr:uid="{00000000-0005-0000-0000-0000DD470000}"/>
    <cellStyle name="Normal 20 2 3 3 6 4 2 6" xfId="36873" xr:uid="{00000000-0005-0000-0000-0000DE470000}"/>
    <cellStyle name="Normal 20 2 3 3 6 4 2 7" xfId="40585" xr:uid="{00000000-0005-0000-0000-0000DF470000}"/>
    <cellStyle name="Normal 20 2 3 3 6 4 2 8" xfId="44292" xr:uid="{00000000-0005-0000-0000-0000E0470000}"/>
    <cellStyle name="Normal 20 2 3 3 6 4 2 9" xfId="47995" xr:uid="{00000000-0005-0000-0000-0000E1470000}"/>
    <cellStyle name="Normal 20 2 3 3 6 4 3" xfId="11055" xr:uid="{00000000-0005-0000-0000-0000E2470000}"/>
    <cellStyle name="Normal 20 2 3 3 6 4 3 2" xfId="23964" xr:uid="{00000000-0005-0000-0000-0000E3470000}"/>
    <cellStyle name="Normal 20 2 3 3 6 4 4" xfId="14674" xr:uid="{00000000-0005-0000-0000-0000E4470000}"/>
    <cellStyle name="Normal 20 2 3 3 6 4 4 2" xfId="27576" xr:uid="{00000000-0005-0000-0000-0000E5470000}"/>
    <cellStyle name="Normal 20 2 3 3 6 4 5" xfId="18460" xr:uid="{00000000-0005-0000-0000-0000E6470000}"/>
    <cellStyle name="Normal 20 2 3 3 6 4 6" xfId="22072" xr:uid="{00000000-0005-0000-0000-0000E7470000}"/>
    <cellStyle name="Normal 20 2 3 3 6 4 7" xfId="31365" xr:uid="{00000000-0005-0000-0000-0000E8470000}"/>
    <cellStyle name="Normal 20 2 3 3 6 4 8" xfId="35067" xr:uid="{00000000-0005-0000-0000-0000E9470000}"/>
    <cellStyle name="Normal 20 2 3 3 6 4 9" xfId="38779" xr:uid="{00000000-0005-0000-0000-0000EA470000}"/>
    <cellStyle name="Normal 20 2 3 3 6 5" xfId="11399" xr:uid="{00000000-0005-0000-0000-0000EB470000}"/>
    <cellStyle name="Normal 20 2 3 3 6 5 10" xfId="50236" xr:uid="{00000000-0005-0000-0000-0000EC470000}"/>
    <cellStyle name="Normal 20 2 3 3 6 5 2" xfId="15105" xr:uid="{00000000-0005-0000-0000-0000ED470000}"/>
    <cellStyle name="Normal 20 2 3 3 6 5 2 2" xfId="28006" xr:uid="{00000000-0005-0000-0000-0000EE470000}"/>
    <cellStyle name="Normal 20 2 3 3 6 5 3" xfId="18804" xr:uid="{00000000-0005-0000-0000-0000EF470000}"/>
    <cellStyle name="Normal 20 2 3 3 6 5 4" xfId="24308" xr:uid="{00000000-0005-0000-0000-0000F0470000}"/>
    <cellStyle name="Normal 20 2 3 3 6 5 5" xfId="31709" xr:uid="{00000000-0005-0000-0000-0000F1470000}"/>
    <cellStyle name="Normal 20 2 3 3 6 5 6" xfId="35411" xr:uid="{00000000-0005-0000-0000-0000F2470000}"/>
    <cellStyle name="Normal 20 2 3 3 6 5 7" xfId="39123" xr:uid="{00000000-0005-0000-0000-0000F3470000}"/>
    <cellStyle name="Normal 20 2 3 3 6 5 8" xfId="42830" xr:uid="{00000000-0005-0000-0000-0000F4470000}"/>
    <cellStyle name="Normal 20 2 3 3 6 5 9" xfId="46533" xr:uid="{00000000-0005-0000-0000-0000F5470000}"/>
    <cellStyle name="Normal 20 2 3 3 6 6" xfId="9593" xr:uid="{00000000-0005-0000-0000-0000F6470000}"/>
    <cellStyle name="Normal 20 2 3 3 6 6 2" xfId="22502" xr:uid="{00000000-0005-0000-0000-0000F7470000}"/>
    <cellStyle name="Normal 20 2 3 3 6 7" xfId="13212" xr:uid="{00000000-0005-0000-0000-0000F8470000}"/>
    <cellStyle name="Normal 20 2 3 3 6 7 2" xfId="26114" xr:uid="{00000000-0005-0000-0000-0000F9470000}"/>
    <cellStyle name="Normal 20 2 3 3 6 8" xfId="16998" xr:uid="{00000000-0005-0000-0000-0000FA470000}"/>
    <cellStyle name="Normal 20 2 3 3 6 9" xfId="20610" xr:uid="{00000000-0005-0000-0000-0000FB470000}"/>
    <cellStyle name="Normal 20 2 3 3 7" xfId="5603" xr:uid="{00000000-0005-0000-0000-0000FC470000}"/>
    <cellStyle name="Normal 20 2 3 3 8" xfId="7755" xr:uid="{00000000-0005-0000-0000-0000FD470000}"/>
    <cellStyle name="Normal 20 2 3 3 8 10" xfId="37403" xr:uid="{00000000-0005-0000-0000-0000FE470000}"/>
    <cellStyle name="Normal 20 2 3 3 8 11" xfId="41110" xr:uid="{00000000-0005-0000-0000-0000FF470000}"/>
    <cellStyle name="Normal 20 2 3 3 8 12" xfId="44813" xr:uid="{00000000-0005-0000-0000-000000480000}"/>
    <cellStyle name="Normal 20 2 3 3 8 13" xfId="48516" xr:uid="{00000000-0005-0000-0000-000001480000}"/>
    <cellStyle name="Normal 20 2 3 3 8 2" xfId="8537" xr:uid="{00000000-0005-0000-0000-000002480000}"/>
    <cellStyle name="Normal 20 2 3 3 8 2 10" xfId="41884" xr:uid="{00000000-0005-0000-0000-000003480000}"/>
    <cellStyle name="Normal 20 2 3 3 8 2 11" xfId="45587" xr:uid="{00000000-0005-0000-0000-000004480000}"/>
    <cellStyle name="Normal 20 2 3 3 8 2 12" xfId="49290" xr:uid="{00000000-0005-0000-0000-000005480000}"/>
    <cellStyle name="Normal 20 2 3 3 8 2 2" xfId="12259" xr:uid="{00000000-0005-0000-0000-000006480000}"/>
    <cellStyle name="Normal 20 2 3 3 8 2 2 10" xfId="51096" xr:uid="{00000000-0005-0000-0000-000007480000}"/>
    <cellStyle name="Normal 20 2 3 3 8 2 2 2" xfId="15965" xr:uid="{00000000-0005-0000-0000-000008480000}"/>
    <cellStyle name="Normal 20 2 3 3 8 2 2 2 2" xfId="28866" xr:uid="{00000000-0005-0000-0000-000009480000}"/>
    <cellStyle name="Normal 20 2 3 3 8 2 2 3" xfId="19664" xr:uid="{00000000-0005-0000-0000-00000A480000}"/>
    <cellStyle name="Normal 20 2 3 3 8 2 2 4" xfId="25168" xr:uid="{00000000-0005-0000-0000-00000B480000}"/>
    <cellStyle name="Normal 20 2 3 3 8 2 2 5" xfId="32569" xr:uid="{00000000-0005-0000-0000-00000C480000}"/>
    <cellStyle name="Normal 20 2 3 3 8 2 2 6" xfId="36271" xr:uid="{00000000-0005-0000-0000-00000D480000}"/>
    <cellStyle name="Normal 20 2 3 3 8 2 2 7" xfId="39983" xr:uid="{00000000-0005-0000-0000-00000E480000}"/>
    <cellStyle name="Normal 20 2 3 3 8 2 2 8" xfId="43690" xr:uid="{00000000-0005-0000-0000-00000F480000}"/>
    <cellStyle name="Normal 20 2 3 3 8 2 2 9" xfId="47393" xr:uid="{00000000-0005-0000-0000-000010480000}"/>
    <cellStyle name="Normal 20 2 3 3 8 2 3" xfId="10453" xr:uid="{00000000-0005-0000-0000-000011480000}"/>
    <cellStyle name="Normal 20 2 3 3 8 2 3 2" xfId="23362" xr:uid="{00000000-0005-0000-0000-000012480000}"/>
    <cellStyle name="Normal 20 2 3 3 8 2 4" xfId="14072" xr:uid="{00000000-0005-0000-0000-000013480000}"/>
    <cellStyle name="Normal 20 2 3 3 8 2 4 2" xfId="26974" xr:uid="{00000000-0005-0000-0000-000014480000}"/>
    <cellStyle name="Normal 20 2 3 3 8 2 5" xfId="17858" xr:uid="{00000000-0005-0000-0000-000015480000}"/>
    <cellStyle name="Normal 20 2 3 3 8 2 6" xfId="21470" xr:uid="{00000000-0005-0000-0000-000016480000}"/>
    <cellStyle name="Normal 20 2 3 3 8 2 7" xfId="30763" xr:uid="{00000000-0005-0000-0000-000017480000}"/>
    <cellStyle name="Normal 20 2 3 3 8 2 8" xfId="34465" xr:uid="{00000000-0005-0000-0000-000018480000}"/>
    <cellStyle name="Normal 20 2 3 3 8 2 9" xfId="38177" xr:uid="{00000000-0005-0000-0000-000019480000}"/>
    <cellStyle name="Normal 20 2 3 3 8 3" xfId="11485" xr:uid="{00000000-0005-0000-0000-00001A480000}"/>
    <cellStyle name="Normal 20 2 3 3 8 3 10" xfId="50322" xr:uid="{00000000-0005-0000-0000-00001B480000}"/>
    <cellStyle name="Normal 20 2 3 3 8 3 2" xfId="15191" xr:uid="{00000000-0005-0000-0000-00001C480000}"/>
    <cellStyle name="Normal 20 2 3 3 8 3 2 2" xfId="28092" xr:uid="{00000000-0005-0000-0000-00001D480000}"/>
    <cellStyle name="Normal 20 2 3 3 8 3 3" xfId="18890" xr:uid="{00000000-0005-0000-0000-00001E480000}"/>
    <cellStyle name="Normal 20 2 3 3 8 3 4" xfId="24394" xr:uid="{00000000-0005-0000-0000-00001F480000}"/>
    <cellStyle name="Normal 20 2 3 3 8 3 5" xfId="31795" xr:uid="{00000000-0005-0000-0000-000020480000}"/>
    <cellStyle name="Normal 20 2 3 3 8 3 6" xfId="35497" xr:uid="{00000000-0005-0000-0000-000021480000}"/>
    <cellStyle name="Normal 20 2 3 3 8 3 7" xfId="39209" xr:uid="{00000000-0005-0000-0000-000022480000}"/>
    <cellStyle name="Normal 20 2 3 3 8 3 8" xfId="42916" xr:uid="{00000000-0005-0000-0000-000023480000}"/>
    <cellStyle name="Normal 20 2 3 3 8 3 9" xfId="46619" xr:uid="{00000000-0005-0000-0000-000024480000}"/>
    <cellStyle name="Normal 20 2 3 3 8 4" xfId="9679" xr:uid="{00000000-0005-0000-0000-000025480000}"/>
    <cellStyle name="Normal 20 2 3 3 8 4 2" xfId="22588" xr:uid="{00000000-0005-0000-0000-000026480000}"/>
    <cellStyle name="Normal 20 2 3 3 8 5" xfId="13298" xr:uid="{00000000-0005-0000-0000-000027480000}"/>
    <cellStyle name="Normal 20 2 3 3 8 5 2" xfId="26200" xr:uid="{00000000-0005-0000-0000-000028480000}"/>
    <cellStyle name="Normal 20 2 3 3 8 6" xfId="17084" xr:uid="{00000000-0005-0000-0000-000029480000}"/>
    <cellStyle name="Normal 20 2 3 3 8 7" xfId="20696" xr:uid="{00000000-0005-0000-0000-00002A480000}"/>
    <cellStyle name="Normal 20 2 3 3 8 8" xfId="29989" xr:uid="{00000000-0005-0000-0000-00002B480000}"/>
    <cellStyle name="Normal 20 2 3 3 8 9" xfId="33691" xr:uid="{00000000-0005-0000-0000-00002C480000}"/>
    <cellStyle name="Normal 20 2 3 3 9" xfId="7843" xr:uid="{00000000-0005-0000-0000-00002D480000}"/>
    <cellStyle name="Normal 20 2 3 3 9 10" xfId="37489" xr:uid="{00000000-0005-0000-0000-00002E480000}"/>
    <cellStyle name="Normal 20 2 3 3 9 11" xfId="41196" xr:uid="{00000000-0005-0000-0000-00002F480000}"/>
    <cellStyle name="Normal 20 2 3 3 9 12" xfId="44899" xr:uid="{00000000-0005-0000-0000-000030480000}"/>
    <cellStyle name="Normal 20 2 3 3 9 13" xfId="48602" xr:uid="{00000000-0005-0000-0000-000031480000}"/>
    <cellStyle name="Normal 20 2 3 3 9 2" xfId="8623" xr:uid="{00000000-0005-0000-0000-000032480000}"/>
    <cellStyle name="Normal 20 2 3 3 9 2 10" xfId="41970" xr:uid="{00000000-0005-0000-0000-000033480000}"/>
    <cellStyle name="Normal 20 2 3 3 9 2 11" xfId="45673" xr:uid="{00000000-0005-0000-0000-000034480000}"/>
    <cellStyle name="Normal 20 2 3 3 9 2 12" xfId="49376" xr:uid="{00000000-0005-0000-0000-000035480000}"/>
    <cellStyle name="Normal 20 2 3 3 9 2 2" xfId="12345" xr:uid="{00000000-0005-0000-0000-000036480000}"/>
    <cellStyle name="Normal 20 2 3 3 9 2 2 10" xfId="51182" xr:uid="{00000000-0005-0000-0000-000037480000}"/>
    <cellStyle name="Normal 20 2 3 3 9 2 2 2" xfId="16051" xr:uid="{00000000-0005-0000-0000-000038480000}"/>
    <cellStyle name="Normal 20 2 3 3 9 2 2 2 2" xfId="28952" xr:uid="{00000000-0005-0000-0000-000039480000}"/>
    <cellStyle name="Normal 20 2 3 3 9 2 2 3" xfId="19750" xr:uid="{00000000-0005-0000-0000-00003A480000}"/>
    <cellStyle name="Normal 20 2 3 3 9 2 2 4" xfId="25254" xr:uid="{00000000-0005-0000-0000-00003B480000}"/>
    <cellStyle name="Normal 20 2 3 3 9 2 2 5" xfId="32655" xr:uid="{00000000-0005-0000-0000-00003C480000}"/>
    <cellStyle name="Normal 20 2 3 3 9 2 2 6" xfId="36357" xr:uid="{00000000-0005-0000-0000-00003D480000}"/>
    <cellStyle name="Normal 20 2 3 3 9 2 2 7" xfId="40069" xr:uid="{00000000-0005-0000-0000-00003E480000}"/>
    <cellStyle name="Normal 20 2 3 3 9 2 2 8" xfId="43776" xr:uid="{00000000-0005-0000-0000-00003F480000}"/>
    <cellStyle name="Normal 20 2 3 3 9 2 2 9" xfId="47479" xr:uid="{00000000-0005-0000-0000-000040480000}"/>
    <cellStyle name="Normal 20 2 3 3 9 2 3" xfId="10539" xr:uid="{00000000-0005-0000-0000-000041480000}"/>
    <cellStyle name="Normal 20 2 3 3 9 2 3 2" xfId="23448" xr:uid="{00000000-0005-0000-0000-000042480000}"/>
    <cellStyle name="Normal 20 2 3 3 9 2 4" xfId="14158" xr:uid="{00000000-0005-0000-0000-000043480000}"/>
    <cellStyle name="Normal 20 2 3 3 9 2 4 2" xfId="27060" xr:uid="{00000000-0005-0000-0000-000044480000}"/>
    <cellStyle name="Normal 20 2 3 3 9 2 5" xfId="17944" xr:uid="{00000000-0005-0000-0000-000045480000}"/>
    <cellStyle name="Normal 20 2 3 3 9 2 6" xfId="21556" xr:uid="{00000000-0005-0000-0000-000046480000}"/>
    <cellStyle name="Normal 20 2 3 3 9 2 7" xfId="30849" xr:uid="{00000000-0005-0000-0000-000047480000}"/>
    <cellStyle name="Normal 20 2 3 3 9 2 8" xfId="34551" xr:uid="{00000000-0005-0000-0000-000048480000}"/>
    <cellStyle name="Normal 20 2 3 3 9 2 9" xfId="38263" xr:uid="{00000000-0005-0000-0000-000049480000}"/>
    <cellStyle name="Normal 20 2 3 3 9 3" xfId="11571" xr:uid="{00000000-0005-0000-0000-00004A480000}"/>
    <cellStyle name="Normal 20 2 3 3 9 3 10" xfId="50408" xr:uid="{00000000-0005-0000-0000-00004B480000}"/>
    <cellStyle name="Normal 20 2 3 3 9 3 2" xfId="15277" xr:uid="{00000000-0005-0000-0000-00004C480000}"/>
    <cellStyle name="Normal 20 2 3 3 9 3 2 2" xfId="28178" xr:uid="{00000000-0005-0000-0000-00004D480000}"/>
    <cellStyle name="Normal 20 2 3 3 9 3 3" xfId="18976" xr:uid="{00000000-0005-0000-0000-00004E480000}"/>
    <cellStyle name="Normal 20 2 3 3 9 3 4" xfId="24480" xr:uid="{00000000-0005-0000-0000-00004F480000}"/>
    <cellStyle name="Normal 20 2 3 3 9 3 5" xfId="31881" xr:uid="{00000000-0005-0000-0000-000050480000}"/>
    <cellStyle name="Normal 20 2 3 3 9 3 6" xfId="35583" xr:uid="{00000000-0005-0000-0000-000051480000}"/>
    <cellStyle name="Normal 20 2 3 3 9 3 7" xfId="39295" xr:uid="{00000000-0005-0000-0000-000052480000}"/>
    <cellStyle name="Normal 20 2 3 3 9 3 8" xfId="43002" xr:uid="{00000000-0005-0000-0000-000053480000}"/>
    <cellStyle name="Normal 20 2 3 3 9 3 9" xfId="46705" xr:uid="{00000000-0005-0000-0000-000054480000}"/>
    <cellStyle name="Normal 20 2 3 3 9 4" xfId="9765" xr:uid="{00000000-0005-0000-0000-000055480000}"/>
    <cellStyle name="Normal 20 2 3 3 9 4 2" xfId="22674" xr:uid="{00000000-0005-0000-0000-000056480000}"/>
    <cellStyle name="Normal 20 2 3 3 9 5" xfId="13384" xr:uid="{00000000-0005-0000-0000-000057480000}"/>
    <cellStyle name="Normal 20 2 3 3 9 5 2" xfId="26286" xr:uid="{00000000-0005-0000-0000-000058480000}"/>
    <cellStyle name="Normal 20 2 3 3 9 6" xfId="17170" xr:uid="{00000000-0005-0000-0000-000059480000}"/>
    <cellStyle name="Normal 20 2 3 3 9 7" xfId="20782" xr:uid="{00000000-0005-0000-0000-00005A480000}"/>
    <cellStyle name="Normal 20 2 3 3 9 8" xfId="30075" xr:uid="{00000000-0005-0000-0000-00005B480000}"/>
    <cellStyle name="Normal 20 2 3 3 9 9" xfId="33777" xr:uid="{00000000-0005-0000-0000-00005C480000}"/>
    <cellStyle name="Normal 20 2 3 4" xfId="1979" xr:uid="{00000000-0005-0000-0000-00005D480000}"/>
    <cellStyle name="Normal 20 2 3 4 10" xfId="9331" xr:uid="{00000000-0005-0000-0000-00005E480000}"/>
    <cellStyle name="Normal 20 2 3 4 10 10" xfId="48174" xr:uid="{00000000-0005-0000-0000-00005F480000}"/>
    <cellStyle name="Normal 20 2 3 4 10 2" xfId="14762" xr:uid="{00000000-0005-0000-0000-000060480000}"/>
    <cellStyle name="Normal 20 2 3 4 10 2 2" xfId="27664" xr:uid="{00000000-0005-0000-0000-000061480000}"/>
    <cellStyle name="Normal 20 2 3 4 10 3" xfId="16742" xr:uid="{00000000-0005-0000-0000-000062480000}"/>
    <cellStyle name="Normal 20 2 3 4 10 4" xfId="22246" xr:uid="{00000000-0005-0000-0000-000063480000}"/>
    <cellStyle name="Normal 20 2 3 4 10 5" xfId="29645" xr:uid="{00000000-0005-0000-0000-000064480000}"/>
    <cellStyle name="Normal 20 2 3 4 10 6" xfId="33349" xr:uid="{00000000-0005-0000-0000-000065480000}"/>
    <cellStyle name="Normal 20 2 3 4 10 7" xfId="37055" xr:uid="{00000000-0005-0000-0000-000066480000}"/>
    <cellStyle name="Normal 20 2 3 4 10 8" xfId="40768" xr:uid="{00000000-0005-0000-0000-000067480000}"/>
    <cellStyle name="Normal 20 2 3 4 10 9" xfId="44471" xr:uid="{00000000-0005-0000-0000-000068480000}"/>
    <cellStyle name="Normal 20 2 3 4 11" xfId="11143" xr:uid="{00000000-0005-0000-0000-000069480000}"/>
    <cellStyle name="Normal 20 2 3 4 11 10" xfId="49980" xr:uid="{00000000-0005-0000-0000-00006A480000}"/>
    <cellStyle name="Normal 20 2 3 4 11 2" xfId="14849" xr:uid="{00000000-0005-0000-0000-00006B480000}"/>
    <cellStyle name="Normal 20 2 3 4 11 2 2" xfId="27750" xr:uid="{00000000-0005-0000-0000-00006C480000}"/>
    <cellStyle name="Normal 20 2 3 4 11 3" xfId="18548" xr:uid="{00000000-0005-0000-0000-00006D480000}"/>
    <cellStyle name="Normal 20 2 3 4 11 4" xfId="24052" xr:uid="{00000000-0005-0000-0000-00006E480000}"/>
    <cellStyle name="Normal 20 2 3 4 11 5" xfId="31453" xr:uid="{00000000-0005-0000-0000-00006F480000}"/>
    <cellStyle name="Normal 20 2 3 4 11 6" xfId="35155" xr:uid="{00000000-0005-0000-0000-000070480000}"/>
    <cellStyle name="Normal 20 2 3 4 11 7" xfId="38867" xr:uid="{00000000-0005-0000-0000-000071480000}"/>
    <cellStyle name="Normal 20 2 3 4 11 8" xfId="42574" xr:uid="{00000000-0005-0000-0000-000072480000}"/>
    <cellStyle name="Normal 20 2 3 4 11 9" xfId="46277" xr:uid="{00000000-0005-0000-0000-000073480000}"/>
    <cellStyle name="Normal 20 2 3 4 12" xfId="9231" xr:uid="{00000000-0005-0000-0000-000074480000}"/>
    <cellStyle name="Normal 20 2 3 4 12 2" xfId="22160" xr:uid="{00000000-0005-0000-0000-000075480000}"/>
    <cellStyle name="Normal 20 2 3 4 13" xfId="12956" xr:uid="{00000000-0005-0000-0000-000076480000}"/>
    <cellStyle name="Normal 20 2 3 4 13 2" xfId="25858" xr:uid="{00000000-0005-0000-0000-000077480000}"/>
    <cellStyle name="Normal 20 2 3 4 14" xfId="16656" xr:uid="{00000000-0005-0000-0000-000078480000}"/>
    <cellStyle name="Normal 20 2 3 4 15" xfId="20354" xr:uid="{00000000-0005-0000-0000-000079480000}"/>
    <cellStyle name="Normal 20 2 3 4 16" xfId="29557" xr:uid="{00000000-0005-0000-0000-00007A480000}"/>
    <cellStyle name="Normal 20 2 3 4 17" xfId="33263" xr:uid="{00000000-0005-0000-0000-00007B480000}"/>
    <cellStyle name="Normal 20 2 3 4 18" xfId="36964" xr:uid="{00000000-0005-0000-0000-00007C480000}"/>
    <cellStyle name="Normal 20 2 3 4 19" xfId="40682" xr:uid="{00000000-0005-0000-0000-00007D480000}"/>
    <cellStyle name="Normal 20 2 3 4 2" xfId="5608" xr:uid="{00000000-0005-0000-0000-00007E480000}"/>
    <cellStyle name="Normal 20 2 3 4 20" xfId="44384" xr:uid="{00000000-0005-0000-0000-00007F480000}"/>
    <cellStyle name="Normal 20 2 3 4 21" xfId="48088" xr:uid="{00000000-0005-0000-0000-000080480000}"/>
    <cellStyle name="Normal 20 2 3 4 3" xfId="6964" xr:uid="{00000000-0005-0000-0000-000081480000}"/>
    <cellStyle name="Normal 20 2 3 4 3 10" xfId="29733" xr:uid="{00000000-0005-0000-0000-000082480000}"/>
    <cellStyle name="Normal 20 2 3 4 3 11" xfId="33435" xr:uid="{00000000-0005-0000-0000-000083480000}"/>
    <cellStyle name="Normal 20 2 3 4 3 12" xfId="37145" xr:uid="{00000000-0005-0000-0000-000084480000}"/>
    <cellStyle name="Normal 20 2 3 4 3 13" xfId="40854" xr:uid="{00000000-0005-0000-0000-000085480000}"/>
    <cellStyle name="Normal 20 2 3 4 3 14" xfId="44557" xr:uid="{00000000-0005-0000-0000-000086480000}"/>
    <cellStyle name="Normal 20 2 3 4 3 15" xfId="48260" xr:uid="{00000000-0005-0000-0000-000087480000}"/>
    <cellStyle name="Normal 20 2 3 4 3 2" xfId="7934" xr:uid="{00000000-0005-0000-0000-000088480000}"/>
    <cellStyle name="Normal 20 2 3 4 3 2 10" xfId="37577" xr:uid="{00000000-0005-0000-0000-000089480000}"/>
    <cellStyle name="Normal 20 2 3 4 3 2 11" xfId="41284" xr:uid="{00000000-0005-0000-0000-00008A480000}"/>
    <cellStyle name="Normal 20 2 3 4 3 2 12" xfId="44987" xr:uid="{00000000-0005-0000-0000-00008B480000}"/>
    <cellStyle name="Normal 20 2 3 4 3 2 13" xfId="48690" xr:uid="{00000000-0005-0000-0000-00008C480000}"/>
    <cellStyle name="Normal 20 2 3 4 3 2 2" xfId="8711" xr:uid="{00000000-0005-0000-0000-00008D480000}"/>
    <cellStyle name="Normal 20 2 3 4 3 2 2 10" xfId="42058" xr:uid="{00000000-0005-0000-0000-00008E480000}"/>
    <cellStyle name="Normal 20 2 3 4 3 2 2 11" xfId="45761" xr:uid="{00000000-0005-0000-0000-00008F480000}"/>
    <cellStyle name="Normal 20 2 3 4 3 2 2 12" xfId="49464" xr:uid="{00000000-0005-0000-0000-000090480000}"/>
    <cellStyle name="Normal 20 2 3 4 3 2 2 2" xfId="12433" xr:uid="{00000000-0005-0000-0000-000091480000}"/>
    <cellStyle name="Normal 20 2 3 4 3 2 2 2 10" xfId="51270" xr:uid="{00000000-0005-0000-0000-000092480000}"/>
    <cellStyle name="Normal 20 2 3 4 3 2 2 2 2" xfId="16139" xr:uid="{00000000-0005-0000-0000-000093480000}"/>
    <cellStyle name="Normal 20 2 3 4 3 2 2 2 2 2" xfId="29040" xr:uid="{00000000-0005-0000-0000-000094480000}"/>
    <cellStyle name="Normal 20 2 3 4 3 2 2 2 3" xfId="19838" xr:uid="{00000000-0005-0000-0000-000095480000}"/>
    <cellStyle name="Normal 20 2 3 4 3 2 2 2 4" xfId="25342" xr:uid="{00000000-0005-0000-0000-000096480000}"/>
    <cellStyle name="Normal 20 2 3 4 3 2 2 2 5" xfId="32743" xr:uid="{00000000-0005-0000-0000-000097480000}"/>
    <cellStyle name="Normal 20 2 3 4 3 2 2 2 6" xfId="36445" xr:uid="{00000000-0005-0000-0000-000098480000}"/>
    <cellStyle name="Normal 20 2 3 4 3 2 2 2 7" xfId="40157" xr:uid="{00000000-0005-0000-0000-000099480000}"/>
    <cellStyle name="Normal 20 2 3 4 3 2 2 2 8" xfId="43864" xr:uid="{00000000-0005-0000-0000-00009A480000}"/>
    <cellStyle name="Normal 20 2 3 4 3 2 2 2 9" xfId="47567" xr:uid="{00000000-0005-0000-0000-00009B480000}"/>
    <cellStyle name="Normal 20 2 3 4 3 2 2 3" xfId="10627" xr:uid="{00000000-0005-0000-0000-00009C480000}"/>
    <cellStyle name="Normal 20 2 3 4 3 2 2 3 2" xfId="23536" xr:uid="{00000000-0005-0000-0000-00009D480000}"/>
    <cellStyle name="Normal 20 2 3 4 3 2 2 4" xfId="14246" xr:uid="{00000000-0005-0000-0000-00009E480000}"/>
    <cellStyle name="Normal 20 2 3 4 3 2 2 4 2" xfId="27148" xr:uid="{00000000-0005-0000-0000-00009F480000}"/>
    <cellStyle name="Normal 20 2 3 4 3 2 2 5" xfId="18032" xr:uid="{00000000-0005-0000-0000-0000A0480000}"/>
    <cellStyle name="Normal 20 2 3 4 3 2 2 6" xfId="21644" xr:uid="{00000000-0005-0000-0000-0000A1480000}"/>
    <cellStyle name="Normal 20 2 3 4 3 2 2 7" xfId="30937" xr:uid="{00000000-0005-0000-0000-0000A2480000}"/>
    <cellStyle name="Normal 20 2 3 4 3 2 2 8" xfId="34639" xr:uid="{00000000-0005-0000-0000-0000A3480000}"/>
    <cellStyle name="Normal 20 2 3 4 3 2 2 9" xfId="38351" xr:uid="{00000000-0005-0000-0000-0000A4480000}"/>
    <cellStyle name="Normal 20 2 3 4 3 2 3" xfId="11659" xr:uid="{00000000-0005-0000-0000-0000A5480000}"/>
    <cellStyle name="Normal 20 2 3 4 3 2 3 10" xfId="50496" xr:uid="{00000000-0005-0000-0000-0000A6480000}"/>
    <cellStyle name="Normal 20 2 3 4 3 2 3 2" xfId="15365" xr:uid="{00000000-0005-0000-0000-0000A7480000}"/>
    <cellStyle name="Normal 20 2 3 4 3 2 3 2 2" xfId="28266" xr:uid="{00000000-0005-0000-0000-0000A8480000}"/>
    <cellStyle name="Normal 20 2 3 4 3 2 3 3" xfId="19064" xr:uid="{00000000-0005-0000-0000-0000A9480000}"/>
    <cellStyle name="Normal 20 2 3 4 3 2 3 4" xfId="24568" xr:uid="{00000000-0005-0000-0000-0000AA480000}"/>
    <cellStyle name="Normal 20 2 3 4 3 2 3 5" xfId="31969" xr:uid="{00000000-0005-0000-0000-0000AB480000}"/>
    <cellStyle name="Normal 20 2 3 4 3 2 3 6" xfId="35671" xr:uid="{00000000-0005-0000-0000-0000AC480000}"/>
    <cellStyle name="Normal 20 2 3 4 3 2 3 7" xfId="39383" xr:uid="{00000000-0005-0000-0000-0000AD480000}"/>
    <cellStyle name="Normal 20 2 3 4 3 2 3 8" xfId="43090" xr:uid="{00000000-0005-0000-0000-0000AE480000}"/>
    <cellStyle name="Normal 20 2 3 4 3 2 3 9" xfId="46793" xr:uid="{00000000-0005-0000-0000-0000AF480000}"/>
    <cellStyle name="Normal 20 2 3 4 3 2 4" xfId="9853" xr:uid="{00000000-0005-0000-0000-0000B0480000}"/>
    <cellStyle name="Normal 20 2 3 4 3 2 4 2" xfId="22762" xr:uid="{00000000-0005-0000-0000-0000B1480000}"/>
    <cellStyle name="Normal 20 2 3 4 3 2 5" xfId="13472" xr:uid="{00000000-0005-0000-0000-0000B2480000}"/>
    <cellStyle name="Normal 20 2 3 4 3 2 5 2" xfId="26374" xr:uid="{00000000-0005-0000-0000-0000B3480000}"/>
    <cellStyle name="Normal 20 2 3 4 3 2 6" xfId="17258" xr:uid="{00000000-0005-0000-0000-0000B4480000}"/>
    <cellStyle name="Normal 20 2 3 4 3 2 7" xfId="20870" xr:uid="{00000000-0005-0000-0000-0000B5480000}"/>
    <cellStyle name="Normal 20 2 3 4 3 2 8" xfId="30163" xr:uid="{00000000-0005-0000-0000-0000B6480000}"/>
    <cellStyle name="Normal 20 2 3 4 3 2 9" xfId="33865" xr:uid="{00000000-0005-0000-0000-0000B7480000}"/>
    <cellStyle name="Normal 20 2 3 4 3 3" xfId="8281" xr:uid="{00000000-0005-0000-0000-0000B8480000}"/>
    <cellStyle name="Normal 20 2 3 4 3 3 10" xfId="41628" xr:uid="{00000000-0005-0000-0000-0000B9480000}"/>
    <cellStyle name="Normal 20 2 3 4 3 3 11" xfId="45331" xr:uid="{00000000-0005-0000-0000-0000BA480000}"/>
    <cellStyle name="Normal 20 2 3 4 3 3 12" xfId="49034" xr:uid="{00000000-0005-0000-0000-0000BB480000}"/>
    <cellStyle name="Normal 20 2 3 4 3 3 2" xfId="12003" xr:uid="{00000000-0005-0000-0000-0000BC480000}"/>
    <cellStyle name="Normal 20 2 3 4 3 3 2 10" xfId="50840" xr:uid="{00000000-0005-0000-0000-0000BD480000}"/>
    <cellStyle name="Normal 20 2 3 4 3 3 2 2" xfId="15709" xr:uid="{00000000-0005-0000-0000-0000BE480000}"/>
    <cellStyle name="Normal 20 2 3 4 3 3 2 2 2" xfId="28610" xr:uid="{00000000-0005-0000-0000-0000BF480000}"/>
    <cellStyle name="Normal 20 2 3 4 3 3 2 3" xfId="19408" xr:uid="{00000000-0005-0000-0000-0000C0480000}"/>
    <cellStyle name="Normal 20 2 3 4 3 3 2 4" xfId="24912" xr:uid="{00000000-0005-0000-0000-0000C1480000}"/>
    <cellStyle name="Normal 20 2 3 4 3 3 2 5" xfId="32313" xr:uid="{00000000-0005-0000-0000-0000C2480000}"/>
    <cellStyle name="Normal 20 2 3 4 3 3 2 6" xfId="36015" xr:uid="{00000000-0005-0000-0000-0000C3480000}"/>
    <cellStyle name="Normal 20 2 3 4 3 3 2 7" xfId="39727" xr:uid="{00000000-0005-0000-0000-0000C4480000}"/>
    <cellStyle name="Normal 20 2 3 4 3 3 2 8" xfId="43434" xr:uid="{00000000-0005-0000-0000-0000C5480000}"/>
    <cellStyle name="Normal 20 2 3 4 3 3 2 9" xfId="47137" xr:uid="{00000000-0005-0000-0000-0000C6480000}"/>
    <cellStyle name="Normal 20 2 3 4 3 3 3" xfId="10197" xr:uid="{00000000-0005-0000-0000-0000C7480000}"/>
    <cellStyle name="Normal 20 2 3 4 3 3 3 2" xfId="23106" xr:uid="{00000000-0005-0000-0000-0000C8480000}"/>
    <cellStyle name="Normal 20 2 3 4 3 3 4" xfId="13816" xr:uid="{00000000-0005-0000-0000-0000C9480000}"/>
    <cellStyle name="Normal 20 2 3 4 3 3 4 2" xfId="26718" xr:uid="{00000000-0005-0000-0000-0000CA480000}"/>
    <cellStyle name="Normal 20 2 3 4 3 3 5" xfId="17602" xr:uid="{00000000-0005-0000-0000-0000CB480000}"/>
    <cellStyle name="Normal 20 2 3 4 3 3 6" xfId="21214" xr:uid="{00000000-0005-0000-0000-0000CC480000}"/>
    <cellStyle name="Normal 20 2 3 4 3 3 7" xfId="30507" xr:uid="{00000000-0005-0000-0000-0000CD480000}"/>
    <cellStyle name="Normal 20 2 3 4 3 3 8" xfId="34209" xr:uid="{00000000-0005-0000-0000-0000CE480000}"/>
    <cellStyle name="Normal 20 2 3 4 3 3 9" xfId="37921" xr:uid="{00000000-0005-0000-0000-0000CF480000}"/>
    <cellStyle name="Normal 20 2 3 4 3 4" xfId="8970" xr:uid="{00000000-0005-0000-0000-0000D0480000}"/>
    <cellStyle name="Normal 20 2 3 4 3 4 10" xfId="42316" xr:uid="{00000000-0005-0000-0000-0000D1480000}"/>
    <cellStyle name="Normal 20 2 3 4 3 4 11" xfId="46019" xr:uid="{00000000-0005-0000-0000-0000D2480000}"/>
    <cellStyle name="Normal 20 2 3 4 3 4 12" xfId="49722" xr:uid="{00000000-0005-0000-0000-0000D3480000}"/>
    <cellStyle name="Normal 20 2 3 4 3 4 2" xfId="12691" xr:uid="{00000000-0005-0000-0000-0000D4480000}"/>
    <cellStyle name="Normal 20 2 3 4 3 4 2 10" xfId="51528" xr:uid="{00000000-0005-0000-0000-0000D5480000}"/>
    <cellStyle name="Normal 20 2 3 4 3 4 2 2" xfId="16397" xr:uid="{00000000-0005-0000-0000-0000D6480000}"/>
    <cellStyle name="Normal 20 2 3 4 3 4 2 2 2" xfId="29298" xr:uid="{00000000-0005-0000-0000-0000D7480000}"/>
    <cellStyle name="Normal 20 2 3 4 3 4 2 3" xfId="20096" xr:uid="{00000000-0005-0000-0000-0000D8480000}"/>
    <cellStyle name="Normal 20 2 3 4 3 4 2 4" xfId="25600" xr:uid="{00000000-0005-0000-0000-0000D9480000}"/>
    <cellStyle name="Normal 20 2 3 4 3 4 2 5" xfId="33001" xr:uid="{00000000-0005-0000-0000-0000DA480000}"/>
    <cellStyle name="Normal 20 2 3 4 3 4 2 6" xfId="36703" xr:uid="{00000000-0005-0000-0000-0000DB480000}"/>
    <cellStyle name="Normal 20 2 3 4 3 4 2 7" xfId="40415" xr:uid="{00000000-0005-0000-0000-0000DC480000}"/>
    <cellStyle name="Normal 20 2 3 4 3 4 2 8" xfId="44122" xr:uid="{00000000-0005-0000-0000-0000DD480000}"/>
    <cellStyle name="Normal 20 2 3 4 3 4 2 9" xfId="47825" xr:uid="{00000000-0005-0000-0000-0000DE480000}"/>
    <cellStyle name="Normal 20 2 3 4 3 4 3" xfId="10885" xr:uid="{00000000-0005-0000-0000-0000DF480000}"/>
    <cellStyle name="Normal 20 2 3 4 3 4 3 2" xfId="23794" xr:uid="{00000000-0005-0000-0000-0000E0480000}"/>
    <cellStyle name="Normal 20 2 3 4 3 4 4" xfId="14504" xr:uid="{00000000-0005-0000-0000-0000E1480000}"/>
    <cellStyle name="Normal 20 2 3 4 3 4 4 2" xfId="27406" xr:uid="{00000000-0005-0000-0000-0000E2480000}"/>
    <cellStyle name="Normal 20 2 3 4 3 4 5" xfId="18290" xr:uid="{00000000-0005-0000-0000-0000E3480000}"/>
    <cellStyle name="Normal 20 2 3 4 3 4 6" xfId="21902" xr:uid="{00000000-0005-0000-0000-0000E4480000}"/>
    <cellStyle name="Normal 20 2 3 4 3 4 7" xfId="31195" xr:uid="{00000000-0005-0000-0000-0000E5480000}"/>
    <cellStyle name="Normal 20 2 3 4 3 4 8" xfId="34897" xr:uid="{00000000-0005-0000-0000-0000E6480000}"/>
    <cellStyle name="Normal 20 2 3 4 3 4 9" xfId="38609" xr:uid="{00000000-0005-0000-0000-0000E7480000}"/>
    <cellStyle name="Normal 20 2 3 4 3 5" xfId="11229" xr:uid="{00000000-0005-0000-0000-0000E8480000}"/>
    <cellStyle name="Normal 20 2 3 4 3 5 10" xfId="50066" xr:uid="{00000000-0005-0000-0000-0000E9480000}"/>
    <cellStyle name="Normal 20 2 3 4 3 5 2" xfId="14935" xr:uid="{00000000-0005-0000-0000-0000EA480000}"/>
    <cellStyle name="Normal 20 2 3 4 3 5 2 2" xfId="27836" xr:uid="{00000000-0005-0000-0000-0000EB480000}"/>
    <cellStyle name="Normal 20 2 3 4 3 5 3" xfId="18634" xr:uid="{00000000-0005-0000-0000-0000EC480000}"/>
    <cellStyle name="Normal 20 2 3 4 3 5 4" xfId="24138" xr:uid="{00000000-0005-0000-0000-0000ED480000}"/>
    <cellStyle name="Normal 20 2 3 4 3 5 5" xfId="31539" xr:uid="{00000000-0005-0000-0000-0000EE480000}"/>
    <cellStyle name="Normal 20 2 3 4 3 5 6" xfId="35241" xr:uid="{00000000-0005-0000-0000-0000EF480000}"/>
    <cellStyle name="Normal 20 2 3 4 3 5 7" xfId="38953" xr:uid="{00000000-0005-0000-0000-0000F0480000}"/>
    <cellStyle name="Normal 20 2 3 4 3 5 8" xfId="42660" xr:uid="{00000000-0005-0000-0000-0000F1480000}"/>
    <cellStyle name="Normal 20 2 3 4 3 5 9" xfId="46363" xr:uid="{00000000-0005-0000-0000-0000F2480000}"/>
    <cellStyle name="Normal 20 2 3 4 3 6" xfId="9423" xr:uid="{00000000-0005-0000-0000-0000F3480000}"/>
    <cellStyle name="Normal 20 2 3 4 3 6 2" xfId="22332" xr:uid="{00000000-0005-0000-0000-0000F4480000}"/>
    <cellStyle name="Normal 20 2 3 4 3 7" xfId="13042" xr:uid="{00000000-0005-0000-0000-0000F5480000}"/>
    <cellStyle name="Normal 20 2 3 4 3 7 2" xfId="25944" xr:uid="{00000000-0005-0000-0000-0000F6480000}"/>
    <cellStyle name="Normal 20 2 3 4 3 8" xfId="16828" xr:uid="{00000000-0005-0000-0000-0000F7480000}"/>
    <cellStyle name="Normal 20 2 3 4 3 9" xfId="20440" xr:uid="{00000000-0005-0000-0000-0000F8480000}"/>
    <cellStyle name="Normal 20 2 3 4 4" xfId="7560" xr:uid="{00000000-0005-0000-0000-0000F9480000}"/>
    <cellStyle name="Normal 20 2 3 4 4 10" xfId="29819" xr:uid="{00000000-0005-0000-0000-0000FA480000}"/>
    <cellStyle name="Normal 20 2 3 4 4 11" xfId="33521" xr:uid="{00000000-0005-0000-0000-0000FB480000}"/>
    <cellStyle name="Normal 20 2 3 4 4 12" xfId="37233" xr:uid="{00000000-0005-0000-0000-0000FC480000}"/>
    <cellStyle name="Normal 20 2 3 4 4 13" xfId="40940" xr:uid="{00000000-0005-0000-0000-0000FD480000}"/>
    <cellStyle name="Normal 20 2 3 4 4 14" xfId="44643" xr:uid="{00000000-0005-0000-0000-0000FE480000}"/>
    <cellStyle name="Normal 20 2 3 4 4 15" xfId="48346" xr:uid="{00000000-0005-0000-0000-0000FF480000}"/>
    <cellStyle name="Normal 20 2 3 4 4 2" xfId="8021" xr:uid="{00000000-0005-0000-0000-000000490000}"/>
    <cellStyle name="Normal 20 2 3 4 4 2 10" xfId="37663" xr:uid="{00000000-0005-0000-0000-000001490000}"/>
    <cellStyle name="Normal 20 2 3 4 4 2 11" xfId="41370" xr:uid="{00000000-0005-0000-0000-000002490000}"/>
    <cellStyle name="Normal 20 2 3 4 4 2 12" xfId="45073" xr:uid="{00000000-0005-0000-0000-000003490000}"/>
    <cellStyle name="Normal 20 2 3 4 4 2 13" xfId="48776" xr:uid="{00000000-0005-0000-0000-000004490000}"/>
    <cellStyle name="Normal 20 2 3 4 4 2 2" xfId="8797" xr:uid="{00000000-0005-0000-0000-000005490000}"/>
    <cellStyle name="Normal 20 2 3 4 4 2 2 10" xfId="42144" xr:uid="{00000000-0005-0000-0000-000006490000}"/>
    <cellStyle name="Normal 20 2 3 4 4 2 2 11" xfId="45847" xr:uid="{00000000-0005-0000-0000-000007490000}"/>
    <cellStyle name="Normal 20 2 3 4 4 2 2 12" xfId="49550" xr:uid="{00000000-0005-0000-0000-000008490000}"/>
    <cellStyle name="Normal 20 2 3 4 4 2 2 2" xfId="12519" xr:uid="{00000000-0005-0000-0000-000009490000}"/>
    <cellStyle name="Normal 20 2 3 4 4 2 2 2 10" xfId="51356" xr:uid="{00000000-0005-0000-0000-00000A490000}"/>
    <cellStyle name="Normal 20 2 3 4 4 2 2 2 2" xfId="16225" xr:uid="{00000000-0005-0000-0000-00000B490000}"/>
    <cellStyle name="Normal 20 2 3 4 4 2 2 2 2 2" xfId="29126" xr:uid="{00000000-0005-0000-0000-00000C490000}"/>
    <cellStyle name="Normal 20 2 3 4 4 2 2 2 3" xfId="19924" xr:uid="{00000000-0005-0000-0000-00000D490000}"/>
    <cellStyle name="Normal 20 2 3 4 4 2 2 2 4" xfId="25428" xr:uid="{00000000-0005-0000-0000-00000E490000}"/>
    <cellStyle name="Normal 20 2 3 4 4 2 2 2 5" xfId="32829" xr:uid="{00000000-0005-0000-0000-00000F490000}"/>
    <cellStyle name="Normal 20 2 3 4 4 2 2 2 6" xfId="36531" xr:uid="{00000000-0005-0000-0000-000010490000}"/>
    <cellStyle name="Normal 20 2 3 4 4 2 2 2 7" xfId="40243" xr:uid="{00000000-0005-0000-0000-000011490000}"/>
    <cellStyle name="Normal 20 2 3 4 4 2 2 2 8" xfId="43950" xr:uid="{00000000-0005-0000-0000-000012490000}"/>
    <cellStyle name="Normal 20 2 3 4 4 2 2 2 9" xfId="47653" xr:uid="{00000000-0005-0000-0000-000013490000}"/>
    <cellStyle name="Normal 20 2 3 4 4 2 2 3" xfId="10713" xr:uid="{00000000-0005-0000-0000-000014490000}"/>
    <cellStyle name="Normal 20 2 3 4 4 2 2 3 2" xfId="23622" xr:uid="{00000000-0005-0000-0000-000015490000}"/>
    <cellStyle name="Normal 20 2 3 4 4 2 2 4" xfId="14332" xr:uid="{00000000-0005-0000-0000-000016490000}"/>
    <cellStyle name="Normal 20 2 3 4 4 2 2 4 2" xfId="27234" xr:uid="{00000000-0005-0000-0000-000017490000}"/>
    <cellStyle name="Normal 20 2 3 4 4 2 2 5" xfId="18118" xr:uid="{00000000-0005-0000-0000-000018490000}"/>
    <cellStyle name="Normal 20 2 3 4 4 2 2 6" xfId="21730" xr:uid="{00000000-0005-0000-0000-000019490000}"/>
    <cellStyle name="Normal 20 2 3 4 4 2 2 7" xfId="31023" xr:uid="{00000000-0005-0000-0000-00001A490000}"/>
    <cellStyle name="Normal 20 2 3 4 4 2 2 8" xfId="34725" xr:uid="{00000000-0005-0000-0000-00001B490000}"/>
    <cellStyle name="Normal 20 2 3 4 4 2 2 9" xfId="38437" xr:uid="{00000000-0005-0000-0000-00001C490000}"/>
    <cellStyle name="Normal 20 2 3 4 4 2 3" xfId="11745" xr:uid="{00000000-0005-0000-0000-00001D490000}"/>
    <cellStyle name="Normal 20 2 3 4 4 2 3 10" xfId="50582" xr:uid="{00000000-0005-0000-0000-00001E490000}"/>
    <cellStyle name="Normal 20 2 3 4 4 2 3 2" xfId="15451" xr:uid="{00000000-0005-0000-0000-00001F490000}"/>
    <cellStyle name="Normal 20 2 3 4 4 2 3 2 2" xfId="28352" xr:uid="{00000000-0005-0000-0000-000020490000}"/>
    <cellStyle name="Normal 20 2 3 4 4 2 3 3" xfId="19150" xr:uid="{00000000-0005-0000-0000-000021490000}"/>
    <cellStyle name="Normal 20 2 3 4 4 2 3 4" xfId="24654" xr:uid="{00000000-0005-0000-0000-000022490000}"/>
    <cellStyle name="Normal 20 2 3 4 4 2 3 5" xfId="32055" xr:uid="{00000000-0005-0000-0000-000023490000}"/>
    <cellStyle name="Normal 20 2 3 4 4 2 3 6" xfId="35757" xr:uid="{00000000-0005-0000-0000-000024490000}"/>
    <cellStyle name="Normal 20 2 3 4 4 2 3 7" xfId="39469" xr:uid="{00000000-0005-0000-0000-000025490000}"/>
    <cellStyle name="Normal 20 2 3 4 4 2 3 8" xfId="43176" xr:uid="{00000000-0005-0000-0000-000026490000}"/>
    <cellStyle name="Normal 20 2 3 4 4 2 3 9" xfId="46879" xr:uid="{00000000-0005-0000-0000-000027490000}"/>
    <cellStyle name="Normal 20 2 3 4 4 2 4" xfId="9939" xr:uid="{00000000-0005-0000-0000-000028490000}"/>
    <cellStyle name="Normal 20 2 3 4 4 2 4 2" xfId="22848" xr:uid="{00000000-0005-0000-0000-000029490000}"/>
    <cellStyle name="Normal 20 2 3 4 4 2 5" xfId="13558" xr:uid="{00000000-0005-0000-0000-00002A490000}"/>
    <cellStyle name="Normal 20 2 3 4 4 2 5 2" xfId="26460" xr:uid="{00000000-0005-0000-0000-00002B490000}"/>
    <cellStyle name="Normal 20 2 3 4 4 2 6" xfId="17344" xr:uid="{00000000-0005-0000-0000-00002C490000}"/>
    <cellStyle name="Normal 20 2 3 4 4 2 7" xfId="20956" xr:uid="{00000000-0005-0000-0000-00002D490000}"/>
    <cellStyle name="Normal 20 2 3 4 4 2 8" xfId="30249" xr:uid="{00000000-0005-0000-0000-00002E490000}"/>
    <cellStyle name="Normal 20 2 3 4 4 2 9" xfId="33951" xr:uid="{00000000-0005-0000-0000-00002F490000}"/>
    <cellStyle name="Normal 20 2 3 4 4 3" xfId="8367" xr:uid="{00000000-0005-0000-0000-000030490000}"/>
    <cellStyle name="Normal 20 2 3 4 4 3 10" xfId="41714" xr:uid="{00000000-0005-0000-0000-000031490000}"/>
    <cellStyle name="Normal 20 2 3 4 4 3 11" xfId="45417" xr:uid="{00000000-0005-0000-0000-000032490000}"/>
    <cellStyle name="Normal 20 2 3 4 4 3 12" xfId="49120" xr:uid="{00000000-0005-0000-0000-000033490000}"/>
    <cellStyle name="Normal 20 2 3 4 4 3 2" xfId="12089" xr:uid="{00000000-0005-0000-0000-000034490000}"/>
    <cellStyle name="Normal 20 2 3 4 4 3 2 10" xfId="50926" xr:uid="{00000000-0005-0000-0000-000035490000}"/>
    <cellStyle name="Normal 20 2 3 4 4 3 2 2" xfId="15795" xr:uid="{00000000-0005-0000-0000-000036490000}"/>
    <cellStyle name="Normal 20 2 3 4 4 3 2 2 2" xfId="28696" xr:uid="{00000000-0005-0000-0000-000037490000}"/>
    <cellStyle name="Normal 20 2 3 4 4 3 2 3" xfId="19494" xr:uid="{00000000-0005-0000-0000-000038490000}"/>
    <cellStyle name="Normal 20 2 3 4 4 3 2 4" xfId="24998" xr:uid="{00000000-0005-0000-0000-000039490000}"/>
    <cellStyle name="Normal 20 2 3 4 4 3 2 5" xfId="32399" xr:uid="{00000000-0005-0000-0000-00003A490000}"/>
    <cellStyle name="Normal 20 2 3 4 4 3 2 6" xfId="36101" xr:uid="{00000000-0005-0000-0000-00003B490000}"/>
    <cellStyle name="Normal 20 2 3 4 4 3 2 7" xfId="39813" xr:uid="{00000000-0005-0000-0000-00003C490000}"/>
    <cellStyle name="Normal 20 2 3 4 4 3 2 8" xfId="43520" xr:uid="{00000000-0005-0000-0000-00003D490000}"/>
    <cellStyle name="Normal 20 2 3 4 4 3 2 9" xfId="47223" xr:uid="{00000000-0005-0000-0000-00003E490000}"/>
    <cellStyle name="Normal 20 2 3 4 4 3 3" xfId="10283" xr:uid="{00000000-0005-0000-0000-00003F490000}"/>
    <cellStyle name="Normal 20 2 3 4 4 3 3 2" xfId="23192" xr:uid="{00000000-0005-0000-0000-000040490000}"/>
    <cellStyle name="Normal 20 2 3 4 4 3 4" xfId="13902" xr:uid="{00000000-0005-0000-0000-000041490000}"/>
    <cellStyle name="Normal 20 2 3 4 4 3 4 2" xfId="26804" xr:uid="{00000000-0005-0000-0000-000042490000}"/>
    <cellStyle name="Normal 20 2 3 4 4 3 5" xfId="17688" xr:uid="{00000000-0005-0000-0000-000043490000}"/>
    <cellStyle name="Normal 20 2 3 4 4 3 6" xfId="21300" xr:uid="{00000000-0005-0000-0000-000044490000}"/>
    <cellStyle name="Normal 20 2 3 4 4 3 7" xfId="30593" xr:uid="{00000000-0005-0000-0000-000045490000}"/>
    <cellStyle name="Normal 20 2 3 4 4 3 8" xfId="34295" xr:uid="{00000000-0005-0000-0000-000046490000}"/>
    <cellStyle name="Normal 20 2 3 4 4 3 9" xfId="38007" xr:uid="{00000000-0005-0000-0000-000047490000}"/>
    <cellStyle name="Normal 20 2 3 4 4 4" xfId="9056" xr:uid="{00000000-0005-0000-0000-000048490000}"/>
    <cellStyle name="Normal 20 2 3 4 4 4 10" xfId="42402" xr:uid="{00000000-0005-0000-0000-000049490000}"/>
    <cellStyle name="Normal 20 2 3 4 4 4 11" xfId="46105" xr:uid="{00000000-0005-0000-0000-00004A490000}"/>
    <cellStyle name="Normal 20 2 3 4 4 4 12" xfId="49808" xr:uid="{00000000-0005-0000-0000-00004B490000}"/>
    <cellStyle name="Normal 20 2 3 4 4 4 2" xfId="12777" xr:uid="{00000000-0005-0000-0000-00004C490000}"/>
    <cellStyle name="Normal 20 2 3 4 4 4 2 10" xfId="51614" xr:uid="{00000000-0005-0000-0000-00004D490000}"/>
    <cellStyle name="Normal 20 2 3 4 4 4 2 2" xfId="16483" xr:uid="{00000000-0005-0000-0000-00004E490000}"/>
    <cellStyle name="Normal 20 2 3 4 4 4 2 2 2" xfId="29384" xr:uid="{00000000-0005-0000-0000-00004F490000}"/>
    <cellStyle name="Normal 20 2 3 4 4 4 2 3" xfId="20182" xr:uid="{00000000-0005-0000-0000-000050490000}"/>
    <cellStyle name="Normal 20 2 3 4 4 4 2 4" xfId="25686" xr:uid="{00000000-0005-0000-0000-000051490000}"/>
    <cellStyle name="Normal 20 2 3 4 4 4 2 5" xfId="33087" xr:uid="{00000000-0005-0000-0000-000052490000}"/>
    <cellStyle name="Normal 20 2 3 4 4 4 2 6" xfId="36789" xr:uid="{00000000-0005-0000-0000-000053490000}"/>
    <cellStyle name="Normal 20 2 3 4 4 4 2 7" xfId="40501" xr:uid="{00000000-0005-0000-0000-000054490000}"/>
    <cellStyle name="Normal 20 2 3 4 4 4 2 8" xfId="44208" xr:uid="{00000000-0005-0000-0000-000055490000}"/>
    <cellStyle name="Normal 20 2 3 4 4 4 2 9" xfId="47911" xr:uid="{00000000-0005-0000-0000-000056490000}"/>
    <cellStyle name="Normal 20 2 3 4 4 4 3" xfId="10971" xr:uid="{00000000-0005-0000-0000-000057490000}"/>
    <cellStyle name="Normal 20 2 3 4 4 4 3 2" xfId="23880" xr:uid="{00000000-0005-0000-0000-000058490000}"/>
    <cellStyle name="Normal 20 2 3 4 4 4 4" xfId="14590" xr:uid="{00000000-0005-0000-0000-000059490000}"/>
    <cellStyle name="Normal 20 2 3 4 4 4 4 2" xfId="27492" xr:uid="{00000000-0005-0000-0000-00005A490000}"/>
    <cellStyle name="Normal 20 2 3 4 4 4 5" xfId="18376" xr:uid="{00000000-0005-0000-0000-00005B490000}"/>
    <cellStyle name="Normal 20 2 3 4 4 4 6" xfId="21988" xr:uid="{00000000-0005-0000-0000-00005C490000}"/>
    <cellStyle name="Normal 20 2 3 4 4 4 7" xfId="31281" xr:uid="{00000000-0005-0000-0000-00005D490000}"/>
    <cellStyle name="Normal 20 2 3 4 4 4 8" xfId="34983" xr:uid="{00000000-0005-0000-0000-00005E490000}"/>
    <cellStyle name="Normal 20 2 3 4 4 4 9" xfId="38695" xr:uid="{00000000-0005-0000-0000-00005F490000}"/>
    <cellStyle name="Normal 20 2 3 4 4 5" xfId="11315" xr:uid="{00000000-0005-0000-0000-000060490000}"/>
    <cellStyle name="Normal 20 2 3 4 4 5 10" xfId="50152" xr:uid="{00000000-0005-0000-0000-000061490000}"/>
    <cellStyle name="Normal 20 2 3 4 4 5 2" xfId="15021" xr:uid="{00000000-0005-0000-0000-000062490000}"/>
    <cellStyle name="Normal 20 2 3 4 4 5 2 2" xfId="27922" xr:uid="{00000000-0005-0000-0000-000063490000}"/>
    <cellStyle name="Normal 20 2 3 4 4 5 3" xfId="18720" xr:uid="{00000000-0005-0000-0000-000064490000}"/>
    <cellStyle name="Normal 20 2 3 4 4 5 4" xfId="24224" xr:uid="{00000000-0005-0000-0000-000065490000}"/>
    <cellStyle name="Normal 20 2 3 4 4 5 5" xfId="31625" xr:uid="{00000000-0005-0000-0000-000066490000}"/>
    <cellStyle name="Normal 20 2 3 4 4 5 6" xfId="35327" xr:uid="{00000000-0005-0000-0000-000067490000}"/>
    <cellStyle name="Normal 20 2 3 4 4 5 7" xfId="39039" xr:uid="{00000000-0005-0000-0000-000068490000}"/>
    <cellStyle name="Normal 20 2 3 4 4 5 8" xfId="42746" xr:uid="{00000000-0005-0000-0000-000069490000}"/>
    <cellStyle name="Normal 20 2 3 4 4 5 9" xfId="46449" xr:uid="{00000000-0005-0000-0000-00006A490000}"/>
    <cellStyle name="Normal 20 2 3 4 4 6" xfId="9509" xr:uid="{00000000-0005-0000-0000-00006B490000}"/>
    <cellStyle name="Normal 20 2 3 4 4 6 2" xfId="22418" xr:uid="{00000000-0005-0000-0000-00006C490000}"/>
    <cellStyle name="Normal 20 2 3 4 4 7" xfId="13128" xr:uid="{00000000-0005-0000-0000-00006D490000}"/>
    <cellStyle name="Normal 20 2 3 4 4 7 2" xfId="26030" xr:uid="{00000000-0005-0000-0000-00006E490000}"/>
    <cellStyle name="Normal 20 2 3 4 4 8" xfId="16914" xr:uid="{00000000-0005-0000-0000-00006F490000}"/>
    <cellStyle name="Normal 20 2 3 4 4 9" xfId="20526" xr:uid="{00000000-0005-0000-0000-000070490000}"/>
    <cellStyle name="Normal 20 2 3 4 5" xfId="7662" xr:uid="{00000000-0005-0000-0000-000071490000}"/>
    <cellStyle name="Normal 20 2 3 4 5 10" xfId="29905" xr:uid="{00000000-0005-0000-0000-000072490000}"/>
    <cellStyle name="Normal 20 2 3 4 5 11" xfId="33607" xr:uid="{00000000-0005-0000-0000-000073490000}"/>
    <cellStyle name="Normal 20 2 3 4 5 12" xfId="37319" xr:uid="{00000000-0005-0000-0000-000074490000}"/>
    <cellStyle name="Normal 20 2 3 4 5 13" xfId="41026" xr:uid="{00000000-0005-0000-0000-000075490000}"/>
    <cellStyle name="Normal 20 2 3 4 5 14" xfId="44729" xr:uid="{00000000-0005-0000-0000-000076490000}"/>
    <cellStyle name="Normal 20 2 3 4 5 15" xfId="48432" xr:uid="{00000000-0005-0000-0000-000077490000}"/>
    <cellStyle name="Normal 20 2 3 4 5 2" xfId="8107" xr:uid="{00000000-0005-0000-0000-000078490000}"/>
    <cellStyle name="Normal 20 2 3 4 5 2 10" xfId="37749" xr:uid="{00000000-0005-0000-0000-000079490000}"/>
    <cellStyle name="Normal 20 2 3 4 5 2 11" xfId="41456" xr:uid="{00000000-0005-0000-0000-00007A490000}"/>
    <cellStyle name="Normal 20 2 3 4 5 2 12" xfId="45159" xr:uid="{00000000-0005-0000-0000-00007B490000}"/>
    <cellStyle name="Normal 20 2 3 4 5 2 13" xfId="48862" xr:uid="{00000000-0005-0000-0000-00007C490000}"/>
    <cellStyle name="Normal 20 2 3 4 5 2 2" xfId="8883" xr:uid="{00000000-0005-0000-0000-00007D490000}"/>
    <cellStyle name="Normal 20 2 3 4 5 2 2 10" xfId="42230" xr:uid="{00000000-0005-0000-0000-00007E490000}"/>
    <cellStyle name="Normal 20 2 3 4 5 2 2 11" xfId="45933" xr:uid="{00000000-0005-0000-0000-00007F490000}"/>
    <cellStyle name="Normal 20 2 3 4 5 2 2 12" xfId="49636" xr:uid="{00000000-0005-0000-0000-000080490000}"/>
    <cellStyle name="Normal 20 2 3 4 5 2 2 2" xfId="12605" xr:uid="{00000000-0005-0000-0000-000081490000}"/>
    <cellStyle name="Normal 20 2 3 4 5 2 2 2 10" xfId="51442" xr:uid="{00000000-0005-0000-0000-000082490000}"/>
    <cellStyle name="Normal 20 2 3 4 5 2 2 2 2" xfId="16311" xr:uid="{00000000-0005-0000-0000-000083490000}"/>
    <cellStyle name="Normal 20 2 3 4 5 2 2 2 2 2" xfId="29212" xr:uid="{00000000-0005-0000-0000-000084490000}"/>
    <cellStyle name="Normal 20 2 3 4 5 2 2 2 3" xfId="20010" xr:uid="{00000000-0005-0000-0000-000085490000}"/>
    <cellStyle name="Normal 20 2 3 4 5 2 2 2 4" xfId="25514" xr:uid="{00000000-0005-0000-0000-000086490000}"/>
    <cellStyle name="Normal 20 2 3 4 5 2 2 2 5" xfId="32915" xr:uid="{00000000-0005-0000-0000-000087490000}"/>
    <cellStyle name="Normal 20 2 3 4 5 2 2 2 6" xfId="36617" xr:uid="{00000000-0005-0000-0000-000088490000}"/>
    <cellStyle name="Normal 20 2 3 4 5 2 2 2 7" xfId="40329" xr:uid="{00000000-0005-0000-0000-000089490000}"/>
    <cellStyle name="Normal 20 2 3 4 5 2 2 2 8" xfId="44036" xr:uid="{00000000-0005-0000-0000-00008A490000}"/>
    <cellStyle name="Normal 20 2 3 4 5 2 2 2 9" xfId="47739" xr:uid="{00000000-0005-0000-0000-00008B490000}"/>
    <cellStyle name="Normal 20 2 3 4 5 2 2 3" xfId="10799" xr:uid="{00000000-0005-0000-0000-00008C490000}"/>
    <cellStyle name="Normal 20 2 3 4 5 2 2 3 2" xfId="23708" xr:uid="{00000000-0005-0000-0000-00008D490000}"/>
    <cellStyle name="Normal 20 2 3 4 5 2 2 4" xfId="14418" xr:uid="{00000000-0005-0000-0000-00008E490000}"/>
    <cellStyle name="Normal 20 2 3 4 5 2 2 4 2" xfId="27320" xr:uid="{00000000-0005-0000-0000-00008F490000}"/>
    <cellStyle name="Normal 20 2 3 4 5 2 2 5" xfId="18204" xr:uid="{00000000-0005-0000-0000-000090490000}"/>
    <cellStyle name="Normal 20 2 3 4 5 2 2 6" xfId="21816" xr:uid="{00000000-0005-0000-0000-000091490000}"/>
    <cellStyle name="Normal 20 2 3 4 5 2 2 7" xfId="31109" xr:uid="{00000000-0005-0000-0000-000092490000}"/>
    <cellStyle name="Normal 20 2 3 4 5 2 2 8" xfId="34811" xr:uid="{00000000-0005-0000-0000-000093490000}"/>
    <cellStyle name="Normal 20 2 3 4 5 2 2 9" xfId="38523" xr:uid="{00000000-0005-0000-0000-000094490000}"/>
    <cellStyle name="Normal 20 2 3 4 5 2 3" xfId="11831" xr:uid="{00000000-0005-0000-0000-000095490000}"/>
    <cellStyle name="Normal 20 2 3 4 5 2 3 10" xfId="50668" xr:uid="{00000000-0005-0000-0000-000096490000}"/>
    <cellStyle name="Normal 20 2 3 4 5 2 3 2" xfId="15537" xr:uid="{00000000-0005-0000-0000-000097490000}"/>
    <cellStyle name="Normal 20 2 3 4 5 2 3 2 2" xfId="28438" xr:uid="{00000000-0005-0000-0000-000098490000}"/>
    <cellStyle name="Normal 20 2 3 4 5 2 3 3" xfId="19236" xr:uid="{00000000-0005-0000-0000-000099490000}"/>
    <cellStyle name="Normal 20 2 3 4 5 2 3 4" xfId="24740" xr:uid="{00000000-0005-0000-0000-00009A490000}"/>
    <cellStyle name="Normal 20 2 3 4 5 2 3 5" xfId="32141" xr:uid="{00000000-0005-0000-0000-00009B490000}"/>
    <cellStyle name="Normal 20 2 3 4 5 2 3 6" xfId="35843" xr:uid="{00000000-0005-0000-0000-00009C490000}"/>
    <cellStyle name="Normal 20 2 3 4 5 2 3 7" xfId="39555" xr:uid="{00000000-0005-0000-0000-00009D490000}"/>
    <cellStyle name="Normal 20 2 3 4 5 2 3 8" xfId="43262" xr:uid="{00000000-0005-0000-0000-00009E490000}"/>
    <cellStyle name="Normal 20 2 3 4 5 2 3 9" xfId="46965" xr:uid="{00000000-0005-0000-0000-00009F490000}"/>
    <cellStyle name="Normal 20 2 3 4 5 2 4" xfId="10025" xr:uid="{00000000-0005-0000-0000-0000A0490000}"/>
    <cellStyle name="Normal 20 2 3 4 5 2 4 2" xfId="22934" xr:uid="{00000000-0005-0000-0000-0000A1490000}"/>
    <cellStyle name="Normal 20 2 3 4 5 2 5" xfId="13644" xr:uid="{00000000-0005-0000-0000-0000A2490000}"/>
    <cellStyle name="Normal 20 2 3 4 5 2 5 2" xfId="26546" xr:uid="{00000000-0005-0000-0000-0000A3490000}"/>
    <cellStyle name="Normal 20 2 3 4 5 2 6" xfId="17430" xr:uid="{00000000-0005-0000-0000-0000A4490000}"/>
    <cellStyle name="Normal 20 2 3 4 5 2 7" xfId="21042" xr:uid="{00000000-0005-0000-0000-0000A5490000}"/>
    <cellStyle name="Normal 20 2 3 4 5 2 8" xfId="30335" xr:uid="{00000000-0005-0000-0000-0000A6490000}"/>
    <cellStyle name="Normal 20 2 3 4 5 2 9" xfId="34037" xr:uid="{00000000-0005-0000-0000-0000A7490000}"/>
    <cellStyle name="Normal 20 2 3 4 5 3" xfId="8453" xr:uid="{00000000-0005-0000-0000-0000A8490000}"/>
    <cellStyle name="Normal 20 2 3 4 5 3 10" xfId="41800" xr:uid="{00000000-0005-0000-0000-0000A9490000}"/>
    <cellStyle name="Normal 20 2 3 4 5 3 11" xfId="45503" xr:uid="{00000000-0005-0000-0000-0000AA490000}"/>
    <cellStyle name="Normal 20 2 3 4 5 3 12" xfId="49206" xr:uid="{00000000-0005-0000-0000-0000AB490000}"/>
    <cellStyle name="Normal 20 2 3 4 5 3 2" xfId="12175" xr:uid="{00000000-0005-0000-0000-0000AC490000}"/>
    <cellStyle name="Normal 20 2 3 4 5 3 2 10" xfId="51012" xr:uid="{00000000-0005-0000-0000-0000AD490000}"/>
    <cellStyle name="Normal 20 2 3 4 5 3 2 2" xfId="15881" xr:uid="{00000000-0005-0000-0000-0000AE490000}"/>
    <cellStyle name="Normal 20 2 3 4 5 3 2 2 2" xfId="28782" xr:uid="{00000000-0005-0000-0000-0000AF490000}"/>
    <cellStyle name="Normal 20 2 3 4 5 3 2 3" xfId="19580" xr:uid="{00000000-0005-0000-0000-0000B0490000}"/>
    <cellStyle name="Normal 20 2 3 4 5 3 2 4" xfId="25084" xr:uid="{00000000-0005-0000-0000-0000B1490000}"/>
    <cellStyle name="Normal 20 2 3 4 5 3 2 5" xfId="32485" xr:uid="{00000000-0005-0000-0000-0000B2490000}"/>
    <cellStyle name="Normal 20 2 3 4 5 3 2 6" xfId="36187" xr:uid="{00000000-0005-0000-0000-0000B3490000}"/>
    <cellStyle name="Normal 20 2 3 4 5 3 2 7" xfId="39899" xr:uid="{00000000-0005-0000-0000-0000B4490000}"/>
    <cellStyle name="Normal 20 2 3 4 5 3 2 8" xfId="43606" xr:uid="{00000000-0005-0000-0000-0000B5490000}"/>
    <cellStyle name="Normal 20 2 3 4 5 3 2 9" xfId="47309" xr:uid="{00000000-0005-0000-0000-0000B6490000}"/>
    <cellStyle name="Normal 20 2 3 4 5 3 3" xfId="10369" xr:uid="{00000000-0005-0000-0000-0000B7490000}"/>
    <cellStyle name="Normal 20 2 3 4 5 3 3 2" xfId="23278" xr:uid="{00000000-0005-0000-0000-0000B8490000}"/>
    <cellStyle name="Normal 20 2 3 4 5 3 4" xfId="13988" xr:uid="{00000000-0005-0000-0000-0000B9490000}"/>
    <cellStyle name="Normal 20 2 3 4 5 3 4 2" xfId="26890" xr:uid="{00000000-0005-0000-0000-0000BA490000}"/>
    <cellStyle name="Normal 20 2 3 4 5 3 5" xfId="17774" xr:uid="{00000000-0005-0000-0000-0000BB490000}"/>
    <cellStyle name="Normal 20 2 3 4 5 3 6" xfId="21386" xr:uid="{00000000-0005-0000-0000-0000BC490000}"/>
    <cellStyle name="Normal 20 2 3 4 5 3 7" xfId="30679" xr:uid="{00000000-0005-0000-0000-0000BD490000}"/>
    <cellStyle name="Normal 20 2 3 4 5 3 8" xfId="34381" xr:uid="{00000000-0005-0000-0000-0000BE490000}"/>
    <cellStyle name="Normal 20 2 3 4 5 3 9" xfId="38093" xr:uid="{00000000-0005-0000-0000-0000BF490000}"/>
    <cellStyle name="Normal 20 2 3 4 5 4" xfId="9142" xr:uid="{00000000-0005-0000-0000-0000C0490000}"/>
    <cellStyle name="Normal 20 2 3 4 5 4 10" xfId="42488" xr:uid="{00000000-0005-0000-0000-0000C1490000}"/>
    <cellStyle name="Normal 20 2 3 4 5 4 11" xfId="46191" xr:uid="{00000000-0005-0000-0000-0000C2490000}"/>
    <cellStyle name="Normal 20 2 3 4 5 4 12" xfId="49894" xr:uid="{00000000-0005-0000-0000-0000C3490000}"/>
    <cellStyle name="Normal 20 2 3 4 5 4 2" xfId="12863" xr:uid="{00000000-0005-0000-0000-0000C4490000}"/>
    <cellStyle name="Normal 20 2 3 4 5 4 2 10" xfId="51700" xr:uid="{00000000-0005-0000-0000-0000C5490000}"/>
    <cellStyle name="Normal 20 2 3 4 5 4 2 2" xfId="16569" xr:uid="{00000000-0005-0000-0000-0000C6490000}"/>
    <cellStyle name="Normal 20 2 3 4 5 4 2 2 2" xfId="29470" xr:uid="{00000000-0005-0000-0000-0000C7490000}"/>
    <cellStyle name="Normal 20 2 3 4 5 4 2 3" xfId="20268" xr:uid="{00000000-0005-0000-0000-0000C8490000}"/>
    <cellStyle name="Normal 20 2 3 4 5 4 2 4" xfId="25772" xr:uid="{00000000-0005-0000-0000-0000C9490000}"/>
    <cellStyle name="Normal 20 2 3 4 5 4 2 5" xfId="33173" xr:uid="{00000000-0005-0000-0000-0000CA490000}"/>
    <cellStyle name="Normal 20 2 3 4 5 4 2 6" xfId="36875" xr:uid="{00000000-0005-0000-0000-0000CB490000}"/>
    <cellStyle name="Normal 20 2 3 4 5 4 2 7" xfId="40587" xr:uid="{00000000-0005-0000-0000-0000CC490000}"/>
    <cellStyle name="Normal 20 2 3 4 5 4 2 8" xfId="44294" xr:uid="{00000000-0005-0000-0000-0000CD490000}"/>
    <cellStyle name="Normal 20 2 3 4 5 4 2 9" xfId="47997" xr:uid="{00000000-0005-0000-0000-0000CE490000}"/>
    <cellStyle name="Normal 20 2 3 4 5 4 3" xfId="11057" xr:uid="{00000000-0005-0000-0000-0000CF490000}"/>
    <cellStyle name="Normal 20 2 3 4 5 4 3 2" xfId="23966" xr:uid="{00000000-0005-0000-0000-0000D0490000}"/>
    <cellStyle name="Normal 20 2 3 4 5 4 4" xfId="14676" xr:uid="{00000000-0005-0000-0000-0000D1490000}"/>
    <cellStyle name="Normal 20 2 3 4 5 4 4 2" xfId="27578" xr:uid="{00000000-0005-0000-0000-0000D2490000}"/>
    <cellStyle name="Normal 20 2 3 4 5 4 5" xfId="18462" xr:uid="{00000000-0005-0000-0000-0000D3490000}"/>
    <cellStyle name="Normal 20 2 3 4 5 4 6" xfId="22074" xr:uid="{00000000-0005-0000-0000-0000D4490000}"/>
    <cellStyle name="Normal 20 2 3 4 5 4 7" xfId="31367" xr:uid="{00000000-0005-0000-0000-0000D5490000}"/>
    <cellStyle name="Normal 20 2 3 4 5 4 8" xfId="35069" xr:uid="{00000000-0005-0000-0000-0000D6490000}"/>
    <cellStyle name="Normal 20 2 3 4 5 4 9" xfId="38781" xr:uid="{00000000-0005-0000-0000-0000D7490000}"/>
    <cellStyle name="Normal 20 2 3 4 5 5" xfId="11401" xr:uid="{00000000-0005-0000-0000-0000D8490000}"/>
    <cellStyle name="Normal 20 2 3 4 5 5 10" xfId="50238" xr:uid="{00000000-0005-0000-0000-0000D9490000}"/>
    <cellStyle name="Normal 20 2 3 4 5 5 2" xfId="15107" xr:uid="{00000000-0005-0000-0000-0000DA490000}"/>
    <cellStyle name="Normal 20 2 3 4 5 5 2 2" xfId="28008" xr:uid="{00000000-0005-0000-0000-0000DB490000}"/>
    <cellStyle name="Normal 20 2 3 4 5 5 3" xfId="18806" xr:uid="{00000000-0005-0000-0000-0000DC490000}"/>
    <cellStyle name="Normal 20 2 3 4 5 5 4" xfId="24310" xr:uid="{00000000-0005-0000-0000-0000DD490000}"/>
    <cellStyle name="Normal 20 2 3 4 5 5 5" xfId="31711" xr:uid="{00000000-0005-0000-0000-0000DE490000}"/>
    <cellStyle name="Normal 20 2 3 4 5 5 6" xfId="35413" xr:uid="{00000000-0005-0000-0000-0000DF490000}"/>
    <cellStyle name="Normal 20 2 3 4 5 5 7" xfId="39125" xr:uid="{00000000-0005-0000-0000-0000E0490000}"/>
    <cellStyle name="Normal 20 2 3 4 5 5 8" xfId="42832" xr:uid="{00000000-0005-0000-0000-0000E1490000}"/>
    <cellStyle name="Normal 20 2 3 4 5 5 9" xfId="46535" xr:uid="{00000000-0005-0000-0000-0000E2490000}"/>
    <cellStyle name="Normal 20 2 3 4 5 6" xfId="9595" xr:uid="{00000000-0005-0000-0000-0000E3490000}"/>
    <cellStyle name="Normal 20 2 3 4 5 6 2" xfId="22504" xr:uid="{00000000-0005-0000-0000-0000E4490000}"/>
    <cellStyle name="Normal 20 2 3 4 5 7" xfId="13214" xr:uid="{00000000-0005-0000-0000-0000E5490000}"/>
    <cellStyle name="Normal 20 2 3 4 5 7 2" xfId="26116" xr:uid="{00000000-0005-0000-0000-0000E6490000}"/>
    <cellStyle name="Normal 20 2 3 4 5 8" xfId="17000" xr:uid="{00000000-0005-0000-0000-0000E7490000}"/>
    <cellStyle name="Normal 20 2 3 4 5 9" xfId="20612" xr:uid="{00000000-0005-0000-0000-0000E8490000}"/>
    <cellStyle name="Normal 20 2 3 4 6" xfId="5607" xr:uid="{00000000-0005-0000-0000-0000E9490000}"/>
    <cellStyle name="Normal 20 2 3 4 7" xfId="7757" xr:uid="{00000000-0005-0000-0000-0000EA490000}"/>
    <cellStyle name="Normal 20 2 3 4 7 10" xfId="37405" xr:uid="{00000000-0005-0000-0000-0000EB490000}"/>
    <cellStyle name="Normal 20 2 3 4 7 11" xfId="41112" xr:uid="{00000000-0005-0000-0000-0000EC490000}"/>
    <cellStyle name="Normal 20 2 3 4 7 12" xfId="44815" xr:uid="{00000000-0005-0000-0000-0000ED490000}"/>
    <cellStyle name="Normal 20 2 3 4 7 13" xfId="48518" xr:uid="{00000000-0005-0000-0000-0000EE490000}"/>
    <cellStyle name="Normal 20 2 3 4 7 2" xfId="8539" xr:uid="{00000000-0005-0000-0000-0000EF490000}"/>
    <cellStyle name="Normal 20 2 3 4 7 2 10" xfId="41886" xr:uid="{00000000-0005-0000-0000-0000F0490000}"/>
    <cellStyle name="Normal 20 2 3 4 7 2 11" xfId="45589" xr:uid="{00000000-0005-0000-0000-0000F1490000}"/>
    <cellStyle name="Normal 20 2 3 4 7 2 12" xfId="49292" xr:uid="{00000000-0005-0000-0000-0000F2490000}"/>
    <cellStyle name="Normal 20 2 3 4 7 2 2" xfId="12261" xr:uid="{00000000-0005-0000-0000-0000F3490000}"/>
    <cellStyle name="Normal 20 2 3 4 7 2 2 10" xfId="51098" xr:uid="{00000000-0005-0000-0000-0000F4490000}"/>
    <cellStyle name="Normal 20 2 3 4 7 2 2 2" xfId="15967" xr:uid="{00000000-0005-0000-0000-0000F5490000}"/>
    <cellStyle name="Normal 20 2 3 4 7 2 2 2 2" xfId="28868" xr:uid="{00000000-0005-0000-0000-0000F6490000}"/>
    <cellStyle name="Normal 20 2 3 4 7 2 2 3" xfId="19666" xr:uid="{00000000-0005-0000-0000-0000F7490000}"/>
    <cellStyle name="Normal 20 2 3 4 7 2 2 4" xfId="25170" xr:uid="{00000000-0005-0000-0000-0000F8490000}"/>
    <cellStyle name="Normal 20 2 3 4 7 2 2 5" xfId="32571" xr:uid="{00000000-0005-0000-0000-0000F9490000}"/>
    <cellStyle name="Normal 20 2 3 4 7 2 2 6" xfId="36273" xr:uid="{00000000-0005-0000-0000-0000FA490000}"/>
    <cellStyle name="Normal 20 2 3 4 7 2 2 7" xfId="39985" xr:uid="{00000000-0005-0000-0000-0000FB490000}"/>
    <cellStyle name="Normal 20 2 3 4 7 2 2 8" xfId="43692" xr:uid="{00000000-0005-0000-0000-0000FC490000}"/>
    <cellStyle name="Normal 20 2 3 4 7 2 2 9" xfId="47395" xr:uid="{00000000-0005-0000-0000-0000FD490000}"/>
    <cellStyle name="Normal 20 2 3 4 7 2 3" xfId="10455" xr:uid="{00000000-0005-0000-0000-0000FE490000}"/>
    <cellStyle name="Normal 20 2 3 4 7 2 3 2" xfId="23364" xr:uid="{00000000-0005-0000-0000-0000FF490000}"/>
    <cellStyle name="Normal 20 2 3 4 7 2 4" xfId="14074" xr:uid="{00000000-0005-0000-0000-0000004A0000}"/>
    <cellStyle name="Normal 20 2 3 4 7 2 4 2" xfId="26976" xr:uid="{00000000-0005-0000-0000-0000014A0000}"/>
    <cellStyle name="Normal 20 2 3 4 7 2 5" xfId="17860" xr:uid="{00000000-0005-0000-0000-0000024A0000}"/>
    <cellStyle name="Normal 20 2 3 4 7 2 6" xfId="21472" xr:uid="{00000000-0005-0000-0000-0000034A0000}"/>
    <cellStyle name="Normal 20 2 3 4 7 2 7" xfId="30765" xr:uid="{00000000-0005-0000-0000-0000044A0000}"/>
    <cellStyle name="Normal 20 2 3 4 7 2 8" xfId="34467" xr:uid="{00000000-0005-0000-0000-0000054A0000}"/>
    <cellStyle name="Normal 20 2 3 4 7 2 9" xfId="38179" xr:uid="{00000000-0005-0000-0000-0000064A0000}"/>
    <cellStyle name="Normal 20 2 3 4 7 3" xfId="11487" xr:uid="{00000000-0005-0000-0000-0000074A0000}"/>
    <cellStyle name="Normal 20 2 3 4 7 3 10" xfId="50324" xr:uid="{00000000-0005-0000-0000-0000084A0000}"/>
    <cellStyle name="Normal 20 2 3 4 7 3 2" xfId="15193" xr:uid="{00000000-0005-0000-0000-0000094A0000}"/>
    <cellStyle name="Normal 20 2 3 4 7 3 2 2" xfId="28094" xr:uid="{00000000-0005-0000-0000-00000A4A0000}"/>
    <cellStyle name="Normal 20 2 3 4 7 3 3" xfId="18892" xr:uid="{00000000-0005-0000-0000-00000B4A0000}"/>
    <cellStyle name="Normal 20 2 3 4 7 3 4" xfId="24396" xr:uid="{00000000-0005-0000-0000-00000C4A0000}"/>
    <cellStyle name="Normal 20 2 3 4 7 3 5" xfId="31797" xr:uid="{00000000-0005-0000-0000-00000D4A0000}"/>
    <cellStyle name="Normal 20 2 3 4 7 3 6" xfId="35499" xr:uid="{00000000-0005-0000-0000-00000E4A0000}"/>
    <cellStyle name="Normal 20 2 3 4 7 3 7" xfId="39211" xr:uid="{00000000-0005-0000-0000-00000F4A0000}"/>
    <cellStyle name="Normal 20 2 3 4 7 3 8" xfId="42918" xr:uid="{00000000-0005-0000-0000-0000104A0000}"/>
    <cellStyle name="Normal 20 2 3 4 7 3 9" xfId="46621" xr:uid="{00000000-0005-0000-0000-0000114A0000}"/>
    <cellStyle name="Normal 20 2 3 4 7 4" xfId="9681" xr:uid="{00000000-0005-0000-0000-0000124A0000}"/>
    <cellStyle name="Normal 20 2 3 4 7 4 2" xfId="22590" xr:uid="{00000000-0005-0000-0000-0000134A0000}"/>
    <cellStyle name="Normal 20 2 3 4 7 5" xfId="13300" xr:uid="{00000000-0005-0000-0000-0000144A0000}"/>
    <cellStyle name="Normal 20 2 3 4 7 5 2" xfId="26202" xr:uid="{00000000-0005-0000-0000-0000154A0000}"/>
    <cellStyle name="Normal 20 2 3 4 7 6" xfId="17086" xr:uid="{00000000-0005-0000-0000-0000164A0000}"/>
    <cellStyle name="Normal 20 2 3 4 7 7" xfId="20698" xr:uid="{00000000-0005-0000-0000-0000174A0000}"/>
    <cellStyle name="Normal 20 2 3 4 7 8" xfId="29991" xr:uid="{00000000-0005-0000-0000-0000184A0000}"/>
    <cellStyle name="Normal 20 2 3 4 7 9" xfId="33693" xr:uid="{00000000-0005-0000-0000-0000194A0000}"/>
    <cellStyle name="Normal 20 2 3 4 8" xfId="7845" xr:uid="{00000000-0005-0000-0000-00001A4A0000}"/>
    <cellStyle name="Normal 20 2 3 4 8 10" xfId="37491" xr:uid="{00000000-0005-0000-0000-00001B4A0000}"/>
    <cellStyle name="Normal 20 2 3 4 8 11" xfId="41198" xr:uid="{00000000-0005-0000-0000-00001C4A0000}"/>
    <cellStyle name="Normal 20 2 3 4 8 12" xfId="44901" xr:uid="{00000000-0005-0000-0000-00001D4A0000}"/>
    <cellStyle name="Normal 20 2 3 4 8 13" xfId="48604" xr:uid="{00000000-0005-0000-0000-00001E4A0000}"/>
    <cellStyle name="Normal 20 2 3 4 8 2" xfId="8625" xr:uid="{00000000-0005-0000-0000-00001F4A0000}"/>
    <cellStyle name="Normal 20 2 3 4 8 2 10" xfId="41972" xr:uid="{00000000-0005-0000-0000-0000204A0000}"/>
    <cellStyle name="Normal 20 2 3 4 8 2 11" xfId="45675" xr:uid="{00000000-0005-0000-0000-0000214A0000}"/>
    <cellStyle name="Normal 20 2 3 4 8 2 12" xfId="49378" xr:uid="{00000000-0005-0000-0000-0000224A0000}"/>
    <cellStyle name="Normal 20 2 3 4 8 2 2" xfId="12347" xr:uid="{00000000-0005-0000-0000-0000234A0000}"/>
    <cellStyle name="Normal 20 2 3 4 8 2 2 10" xfId="51184" xr:uid="{00000000-0005-0000-0000-0000244A0000}"/>
    <cellStyle name="Normal 20 2 3 4 8 2 2 2" xfId="16053" xr:uid="{00000000-0005-0000-0000-0000254A0000}"/>
    <cellStyle name="Normal 20 2 3 4 8 2 2 2 2" xfId="28954" xr:uid="{00000000-0005-0000-0000-0000264A0000}"/>
    <cellStyle name="Normal 20 2 3 4 8 2 2 3" xfId="19752" xr:uid="{00000000-0005-0000-0000-0000274A0000}"/>
    <cellStyle name="Normal 20 2 3 4 8 2 2 4" xfId="25256" xr:uid="{00000000-0005-0000-0000-0000284A0000}"/>
    <cellStyle name="Normal 20 2 3 4 8 2 2 5" xfId="32657" xr:uid="{00000000-0005-0000-0000-0000294A0000}"/>
    <cellStyle name="Normal 20 2 3 4 8 2 2 6" xfId="36359" xr:uid="{00000000-0005-0000-0000-00002A4A0000}"/>
    <cellStyle name="Normal 20 2 3 4 8 2 2 7" xfId="40071" xr:uid="{00000000-0005-0000-0000-00002B4A0000}"/>
    <cellStyle name="Normal 20 2 3 4 8 2 2 8" xfId="43778" xr:uid="{00000000-0005-0000-0000-00002C4A0000}"/>
    <cellStyle name="Normal 20 2 3 4 8 2 2 9" xfId="47481" xr:uid="{00000000-0005-0000-0000-00002D4A0000}"/>
    <cellStyle name="Normal 20 2 3 4 8 2 3" xfId="10541" xr:uid="{00000000-0005-0000-0000-00002E4A0000}"/>
    <cellStyle name="Normal 20 2 3 4 8 2 3 2" xfId="23450" xr:uid="{00000000-0005-0000-0000-00002F4A0000}"/>
    <cellStyle name="Normal 20 2 3 4 8 2 4" xfId="14160" xr:uid="{00000000-0005-0000-0000-0000304A0000}"/>
    <cellStyle name="Normal 20 2 3 4 8 2 4 2" xfId="27062" xr:uid="{00000000-0005-0000-0000-0000314A0000}"/>
    <cellStyle name="Normal 20 2 3 4 8 2 5" xfId="17946" xr:uid="{00000000-0005-0000-0000-0000324A0000}"/>
    <cellStyle name="Normal 20 2 3 4 8 2 6" xfId="21558" xr:uid="{00000000-0005-0000-0000-0000334A0000}"/>
    <cellStyle name="Normal 20 2 3 4 8 2 7" xfId="30851" xr:uid="{00000000-0005-0000-0000-0000344A0000}"/>
    <cellStyle name="Normal 20 2 3 4 8 2 8" xfId="34553" xr:uid="{00000000-0005-0000-0000-0000354A0000}"/>
    <cellStyle name="Normal 20 2 3 4 8 2 9" xfId="38265" xr:uid="{00000000-0005-0000-0000-0000364A0000}"/>
    <cellStyle name="Normal 20 2 3 4 8 3" xfId="11573" xr:uid="{00000000-0005-0000-0000-0000374A0000}"/>
    <cellStyle name="Normal 20 2 3 4 8 3 10" xfId="50410" xr:uid="{00000000-0005-0000-0000-0000384A0000}"/>
    <cellStyle name="Normal 20 2 3 4 8 3 2" xfId="15279" xr:uid="{00000000-0005-0000-0000-0000394A0000}"/>
    <cellStyle name="Normal 20 2 3 4 8 3 2 2" xfId="28180" xr:uid="{00000000-0005-0000-0000-00003A4A0000}"/>
    <cellStyle name="Normal 20 2 3 4 8 3 3" xfId="18978" xr:uid="{00000000-0005-0000-0000-00003B4A0000}"/>
    <cellStyle name="Normal 20 2 3 4 8 3 4" xfId="24482" xr:uid="{00000000-0005-0000-0000-00003C4A0000}"/>
    <cellStyle name="Normal 20 2 3 4 8 3 5" xfId="31883" xr:uid="{00000000-0005-0000-0000-00003D4A0000}"/>
    <cellStyle name="Normal 20 2 3 4 8 3 6" xfId="35585" xr:uid="{00000000-0005-0000-0000-00003E4A0000}"/>
    <cellStyle name="Normal 20 2 3 4 8 3 7" xfId="39297" xr:uid="{00000000-0005-0000-0000-00003F4A0000}"/>
    <cellStyle name="Normal 20 2 3 4 8 3 8" xfId="43004" xr:uid="{00000000-0005-0000-0000-0000404A0000}"/>
    <cellStyle name="Normal 20 2 3 4 8 3 9" xfId="46707" xr:uid="{00000000-0005-0000-0000-0000414A0000}"/>
    <cellStyle name="Normal 20 2 3 4 8 4" xfId="9767" xr:uid="{00000000-0005-0000-0000-0000424A0000}"/>
    <cellStyle name="Normal 20 2 3 4 8 4 2" xfId="22676" xr:uid="{00000000-0005-0000-0000-0000434A0000}"/>
    <cellStyle name="Normal 20 2 3 4 8 5" xfId="13386" xr:uid="{00000000-0005-0000-0000-0000444A0000}"/>
    <cellStyle name="Normal 20 2 3 4 8 5 2" xfId="26288" xr:uid="{00000000-0005-0000-0000-0000454A0000}"/>
    <cellStyle name="Normal 20 2 3 4 8 6" xfId="17172" xr:uid="{00000000-0005-0000-0000-0000464A0000}"/>
    <cellStyle name="Normal 20 2 3 4 8 7" xfId="20784" xr:uid="{00000000-0005-0000-0000-0000474A0000}"/>
    <cellStyle name="Normal 20 2 3 4 8 8" xfId="30077" xr:uid="{00000000-0005-0000-0000-0000484A0000}"/>
    <cellStyle name="Normal 20 2 3 4 8 9" xfId="33779" xr:uid="{00000000-0005-0000-0000-0000494A0000}"/>
    <cellStyle name="Normal 20 2 3 4 9" xfId="8195" xr:uid="{00000000-0005-0000-0000-00004A4A0000}"/>
    <cellStyle name="Normal 20 2 3 4 9 10" xfId="41542" xr:uid="{00000000-0005-0000-0000-00004B4A0000}"/>
    <cellStyle name="Normal 20 2 3 4 9 11" xfId="45245" xr:uid="{00000000-0005-0000-0000-00004C4A0000}"/>
    <cellStyle name="Normal 20 2 3 4 9 12" xfId="48948" xr:uid="{00000000-0005-0000-0000-00004D4A0000}"/>
    <cellStyle name="Normal 20 2 3 4 9 2" xfId="11917" xr:uid="{00000000-0005-0000-0000-00004E4A0000}"/>
    <cellStyle name="Normal 20 2 3 4 9 2 10" xfId="50754" xr:uid="{00000000-0005-0000-0000-00004F4A0000}"/>
    <cellStyle name="Normal 20 2 3 4 9 2 2" xfId="15623" xr:uid="{00000000-0005-0000-0000-0000504A0000}"/>
    <cellStyle name="Normal 20 2 3 4 9 2 2 2" xfId="28524" xr:uid="{00000000-0005-0000-0000-0000514A0000}"/>
    <cellStyle name="Normal 20 2 3 4 9 2 3" xfId="19322" xr:uid="{00000000-0005-0000-0000-0000524A0000}"/>
    <cellStyle name="Normal 20 2 3 4 9 2 4" xfId="24826" xr:uid="{00000000-0005-0000-0000-0000534A0000}"/>
    <cellStyle name="Normal 20 2 3 4 9 2 5" xfId="32227" xr:uid="{00000000-0005-0000-0000-0000544A0000}"/>
    <cellStyle name="Normal 20 2 3 4 9 2 6" xfId="35929" xr:uid="{00000000-0005-0000-0000-0000554A0000}"/>
    <cellStyle name="Normal 20 2 3 4 9 2 7" xfId="39641" xr:uid="{00000000-0005-0000-0000-0000564A0000}"/>
    <cellStyle name="Normal 20 2 3 4 9 2 8" xfId="43348" xr:uid="{00000000-0005-0000-0000-0000574A0000}"/>
    <cellStyle name="Normal 20 2 3 4 9 2 9" xfId="47051" xr:uid="{00000000-0005-0000-0000-0000584A0000}"/>
    <cellStyle name="Normal 20 2 3 4 9 3" xfId="10111" xr:uid="{00000000-0005-0000-0000-0000594A0000}"/>
    <cellStyle name="Normal 20 2 3 4 9 3 2" xfId="23020" xr:uid="{00000000-0005-0000-0000-00005A4A0000}"/>
    <cellStyle name="Normal 20 2 3 4 9 4" xfId="13730" xr:uid="{00000000-0005-0000-0000-00005B4A0000}"/>
    <cellStyle name="Normal 20 2 3 4 9 4 2" xfId="26632" xr:uid="{00000000-0005-0000-0000-00005C4A0000}"/>
    <cellStyle name="Normal 20 2 3 4 9 5" xfId="17516" xr:uid="{00000000-0005-0000-0000-00005D4A0000}"/>
    <cellStyle name="Normal 20 2 3 4 9 6" xfId="21128" xr:uid="{00000000-0005-0000-0000-00005E4A0000}"/>
    <cellStyle name="Normal 20 2 3 4 9 7" xfId="30421" xr:uid="{00000000-0005-0000-0000-00005F4A0000}"/>
    <cellStyle name="Normal 20 2 3 4 9 8" xfId="34123" xr:uid="{00000000-0005-0000-0000-0000604A0000}"/>
    <cellStyle name="Normal 20 2 3 4 9 9" xfId="37835" xr:uid="{00000000-0005-0000-0000-0000614A0000}"/>
    <cellStyle name="Normal 20 2 3 5" xfId="5609" xr:uid="{00000000-0005-0000-0000-0000624A0000}"/>
    <cellStyle name="Normal 20 2 3 6" xfId="6959" xr:uid="{00000000-0005-0000-0000-0000634A0000}"/>
    <cellStyle name="Normal 20 2 3 6 10" xfId="29728" xr:uid="{00000000-0005-0000-0000-0000644A0000}"/>
    <cellStyle name="Normal 20 2 3 6 11" xfId="33430" xr:uid="{00000000-0005-0000-0000-0000654A0000}"/>
    <cellStyle name="Normal 20 2 3 6 12" xfId="37140" xr:uid="{00000000-0005-0000-0000-0000664A0000}"/>
    <cellStyle name="Normal 20 2 3 6 13" xfId="40849" xr:uid="{00000000-0005-0000-0000-0000674A0000}"/>
    <cellStyle name="Normal 20 2 3 6 14" xfId="44552" xr:uid="{00000000-0005-0000-0000-0000684A0000}"/>
    <cellStyle name="Normal 20 2 3 6 15" xfId="48255" xr:uid="{00000000-0005-0000-0000-0000694A0000}"/>
    <cellStyle name="Normal 20 2 3 6 2" xfId="7929" xr:uid="{00000000-0005-0000-0000-00006A4A0000}"/>
    <cellStyle name="Normal 20 2 3 6 2 10" xfId="37572" xr:uid="{00000000-0005-0000-0000-00006B4A0000}"/>
    <cellStyle name="Normal 20 2 3 6 2 11" xfId="41279" xr:uid="{00000000-0005-0000-0000-00006C4A0000}"/>
    <cellStyle name="Normal 20 2 3 6 2 12" xfId="44982" xr:uid="{00000000-0005-0000-0000-00006D4A0000}"/>
    <cellStyle name="Normal 20 2 3 6 2 13" xfId="48685" xr:uid="{00000000-0005-0000-0000-00006E4A0000}"/>
    <cellStyle name="Normal 20 2 3 6 2 2" xfId="8706" xr:uid="{00000000-0005-0000-0000-00006F4A0000}"/>
    <cellStyle name="Normal 20 2 3 6 2 2 10" xfId="42053" xr:uid="{00000000-0005-0000-0000-0000704A0000}"/>
    <cellStyle name="Normal 20 2 3 6 2 2 11" xfId="45756" xr:uid="{00000000-0005-0000-0000-0000714A0000}"/>
    <cellStyle name="Normal 20 2 3 6 2 2 12" xfId="49459" xr:uid="{00000000-0005-0000-0000-0000724A0000}"/>
    <cellStyle name="Normal 20 2 3 6 2 2 2" xfId="12428" xr:uid="{00000000-0005-0000-0000-0000734A0000}"/>
    <cellStyle name="Normal 20 2 3 6 2 2 2 10" xfId="51265" xr:uid="{00000000-0005-0000-0000-0000744A0000}"/>
    <cellStyle name="Normal 20 2 3 6 2 2 2 2" xfId="16134" xr:uid="{00000000-0005-0000-0000-0000754A0000}"/>
    <cellStyle name="Normal 20 2 3 6 2 2 2 2 2" xfId="29035" xr:uid="{00000000-0005-0000-0000-0000764A0000}"/>
    <cellStyle name="Normal 20 2 3 6 2 2 2 3" xfId="19833" xr:uid="{00000000-0005-0000-0000-0000774A0000}"/>
    <cellStyle name="Normal 20 2 3 6 2 2 2 4" xfId="25337" xr:uid="{00000000-0005-0000-0000-0000784A0000}"/>
    <cellStyle name="Normal 20 2 3 6 2 2 2 5" xfId="32738" xr:uid="{00000000-0005-0000-0000-0000794A0000}"/>
    <cellStyle name="Normal 20 2 3 6 2 2 2 6" xfId="36440" xr:uid="{00000000-0005-0000-0000-00007A4A0000}"/>
    <cellStyle name="Normal 20 2 3 6 2 2 2 7" xfId="40152" xr:uid="{00000000-0005-0000-0000-00007B4A0000}"/>
    <cellStyle name="Normal 20 2 3 6 2 2 2 8" xfId="43859" xr:uid="{00000000-0005-0000-0000-00007C4A0000}"/>
    <cellStyle name="Normal 20 2 3 6 2 2 2 9" xfId="47562" xr:uid="{00000000-0005-0000-0000-00007D4A0000}"/>
    <cellStyle name="Normal 20 2 3 6 2 2 3" xfId="10622" xr:uid="{00000000-0005-0000-0000-00007E4A0000}"/>
    <cellStyle name="Normal 20 2 3 6 2 2 3 2" xfId="23531" xr:uid="{00000000-0005-0000-0000-00007F4A0000}"/>
    <cellStyle name="Normal 20 2 3 6 2 2 4" xfId="14241" xr:uid="{00000000-0005-0000-0000-0000804A0000}"/>
    <cellStyle name="Normal 20 2 3 6 2 2 4 2" xfId="27143" xr:uid="{00000000-0005-0000-0000-0000814A0000}"/>
    <cellStyle name="Normal 20 2 3 6 2 2 5" xfId="18027" xr:uid="{00000000-0005-0000-0000-0000824A0000}"/>
    <cellStyle name="Normal 20 2 3 6 2 2 6" xfId="21639" xr:uid="{00000000-0005-0000-0000-0000834A0000}"/>
    <cellStyle name="Normal 20 2 3 6 2 2 7" xfId="30932" xr:uid="{00000000-0005-0000-0000-0000844A0000}"/>
    <cellStyle name="Normal 20 2 3 6 2 2 8" xfId="34634" xr:uid="{00000000-0005-0000-0000-0000854A0000}"/>
    <cellStyle name="Normal 20 2 3 6 2 2 9" xfId="38346" xr:uid="{00000000-0005-0000-0000-0000864A0000}"/>
    <cellStyle name="Normal 20 2 3 6 2 3" xfId="11654" xr:uid="{00000000-0005-0000-0000-0000874A0000}"/>
    <cellStyle name="Normal 20 2 3 6 2 3 10" xfId="50491" xr:uid="{00000000-0005-0000-0000-0000884A0000}"/>
    <cellStyle name="Normal 20 2 3 6 2 3 2" xfId="15360" xr:uid="{00000000-0005-0000-0000-0000894A0000}"/>
    <cellStyle name="Normal 20 2 3 6 2 3 2 2" xfId="28261" xr:uid="{00000000-0005-0000-0000-00008A4A0000}"/>
    <cellStyle name="Normal 20 2 3 6 2 3 3" xfId="19059" xr:uid="{00000000-0005-0000-0000-00008B4A0000}"/>
    <cellStyle name="Normal 20 2 3 6 2 3 4" xfId="24563" xr:uid="{00000000-0005-0000-0000-00008C4A0000}"/>
    <cellStyle name="Normal 20 2 3 6 2 3 5" xfId="31964" xr:uid="{00000000-0005-0000-0000-00008D4A0000}"/>
    <cellStyle name="Normal 20 2 3 6 2 3 6" xfId="35666" xr:uid="{00000000-0005-0000-0000-00008E4A0000}"/>
    <cellStyle name="Normal 20 2 3 6 2 3 7" xfId="39378" xr:uid="{00000000-0005-0000-0000-00008F4A0000}"/>
    <cellStyle name="Normal 20 2 3 6 2 3 8" xfId="43085" xr:uid="{00000000-0005-0000-0000-0000904A0000}"/>
    <cellStyle name="Normal 20 2 3 6 2 3 9" xfId="46788" xr:uid="{00000000-0005-0000-0000-0000914A0000}"/>
    <cellStyle name="Normal 20 2 3 6 2 4" xfId="9848" xr:uid="{00000000-0005-0000-0000-0000924A0000}"/>
    <cellStyle name="Normal 20 2 3 6 2 4 2" xfId="22757" xr:uid="{00000000-0005-0000-0000-0000934A0000}"/>
    <cellStyle name="Normal 20 2 3 6 2 5" xfId="13467" xr:uid="{00000000-0005-0000-0000-0000944A0000}"/>
    <cellStyle name="Normal 20 2 3 6 2 5 2" xfId="26369" xr:uid="{00000000-0005-0000-0000-0000954A0000}"/>
    <cellStyle name="Normal 20 2 3 6 2 6" xfId="17253" xr:uid="{00000000-0005-0000-0000-0000964A0000}"/>
    <cellStyle name="Normal 20 2 3 6 2 7" xfId="20865" xr:uid="{00000000-0005-0000-0000-0000974A0000}"/>
    <cellStyle name="Normal 20 2 3 6 2 8" xfId="30158" xr:uid="{00000000-0005-0000-0000-0000984A0000}"/>
    <cellStyle name="Normal 20 2 3 6 2 9" xfId="33860" xr:uid="{00000000-0005-0000-0000-0000994A0000}"/>
    <cellStyle name="Normal 20 2 3 6 3" xfId="8276" xr:uid="{00000000-0005-0000-0000-00009A4A0000}"/>
    <cellStyle name="Normal 20 2 3 6 3 10" xfId="41623" xr:uid="{00000000-0005-0000-0000-00009B4A0000}"/>
    <cellStyle name="Normal 20 2 3 6 3 11" xfId="45326" xr:uid="{00000000-0005-0000-0000-00009C4A0000}"/>
    <cellStyle name="Normal 20 2 3 6 3 12" xfId="49029" xr:uid="{00000000-0005-0000-0000-00009D4A0000}"/>
    <cellStyle name="Normal 20 2 3 6 3 2" xfId="11998" xr:uid="{00000000-0005-0000-0000-00009E4A0000}"/>
    <cellStyle name="Normal 20 2 3 6 3 2 10" xfId="50835" xr:uid="{00000000-0005-0000-0000-00009F4A0000}"/>
    <cellStyle name="Normal 20 2 3 6 3 2 2" xfId="15704" xr:uid="{00000000-0005-0000-0000-0000A04A0000}"/>
    <cellStyle name="Normal 20 2 3 6 3 2 2 2" xfId="28605" xr:uid="{00000000-0005-0000-0000-0000A14A0000}"/>
    <cellStyle name="Normal 20 2 3 6 3 2 3" xfId="19403" xr:uid="{00000000-0005-0000-0000-0000A24A0000}"/>
    <cellStyle name="Normal 20 2 3 6 3 2 4" xfId="24907" xr:uid="{00000000-0005-0000-0000-0000A34A0000}"/>
    <cellStyle name="Normal 20 2 3 6 3 2 5" xfId="32308" xr:uid="{00000000-0005-0000-0000-0000A44A0000}"/>
    <cellStyle name="Normal 20 2 3 6 3 2 6" xfId="36010" xr:uid="{00000000-0005-0000-0000-0000A54A0000}"/>
    <cellStyle name="Normal 20 2 3 6 3 2 7" xfId="39722" xr:uid="{00000000-0005-0000-0000-0000A64A0000}"/>
    <cellStyle name="Normal 20 2 3 6 3 2 8" xfId="43429" xr:uid="{00000000-0005-0000-0000-0000A74A0000}"/>
    <cellStyle name="Normal 20 2 3 6 3 2 9" xfId="47132" xr:uid="{00000000-0005-0000-0000-0000A84A0000}"/>
    <cellStyle name="Normal 20 2 3 6 3 3" xfId="10192" xr:uid="{00000000-0005-0000-0000-0000A94A0000}"/>
    <cellStyle name="Normal 20 2 3 6 3 3 2" xfId="23101" xr:uid="{00000000-0005-0000-0000-0000AA4A0000}"/>
    <cellStyle name="Normal 20 2 3 6 3 4" xfId="13811" xr:uid="{00000000-0005-0000-0000-0000AB4A0000}"/>
    <cellStyle name="Normal 20 2 3 6 3 4 2" xfId="26713" xr:uid="{00000000-0005-0000-0000-0000AC4A0000}"/>
    <cellStyle name="Normal 20 2 3 6 3 5" xfId="17597" xr:uid="{00000000-0005-0000-0000-0000AD4A0000}"/>
    <cellStyle name="Normal 20 2 3 6 3 6" xfId="21209" xr:uid="{00000000-0005-0000-0000-0000AE4A0000}"/>
    <cellStyle name="Normal 20 2 3 6 3 7" xfId="30502" xr:uid="{00000000-0005-0000-0000-0000AF4A0000}"/>
    <cellStyle name="Normal 20 2 3 6 3 8" xfId="34204" xr:uid="{00000000-0005-0000-0000-0000B04A0000}"/>
    <cellStyle name="Normal 20 2 3 6 3 9" xfId="37916" xr:uid="{00000000-0005-0000-0000-0000B14A0000}"/>
    <cellStyle name="Normal 20 2 3 6 4" xfId="8965" xr:uid="{00000000-0005-0000-0000-0000B24A0000}"/>
    <cellStyle name="Normal 20 2 3 6 4 10" xfId="42311" xr:uid="{00000000-0005-0000-0000-0000B34A0000}"/>
    <cellStyle name="Normal 20 2 3 6 4 11" xfId="46014" xr:uid="{00000000-0005-0000-0000-0000B44A0000}"/>
    <cellStyle name="Normal 20 2 3 6 4 12" xfId="49717" xr:uid="{00000000-0005-0000-0000-0000B54A0000}"/>
    <cellStyle name="Normal 20 2 3 6 4 2" xfId="12686" xr:uid="{00000000-0005-0000-0000-0000B64A0000}"/>
    <cellStyle name="Normal 20 2 3 6 4 2 10" xfId="51523" xr:uid="{00000000-0005-0000-0000-0000B74A0000}"/>
    <cellStyle name="Normal 20 2 3 6 4 2 2" xfId="16392" xr:uid="{00000000-0005-0000-0000-0000B84A0000}"/>
    <cellStyle name="Normal 20 2 3 6 4 2 2 2" xfId="29293" xr:uid="{00000000-0005-0000-0000-0000B94A0000}"/>
    <cellStyle name="Normal 20 2 3 6 4 2 3" xfId="20091" xr:uid="{00000000-0005-0000-0000-0000BA4A0000}"/>
    <cellStyle name="Normal 20 2 3 6 4 2 4" xfId="25595" xr:uid="{00000000-0005-0000-0000-0000BB4A0000}"/>
    <cellStyle name="Normal 20 2 3 6 4 2 5" xfId="32996" xr:uid="{00000000-0005-0000-0000-0000BC4A0000}"/>
    <cellStyle name="Normal 20 2 3 6 4 2 6" xfId="36698" xr:uid="{00000000-0005-0000-0000-0000BD4A0000}"/>
    <cellStyle name="Normal 20 2 3 6 4 2 7" xfId="40410" xr:uid="{00000000-0005-0000-0000-0000BE4A0000}"/>
    <cellStyle name="Normal 20 2 3 6 4 2 8" xfId="44117" xr:uid="{00000000-0005-0000-0000-0000BF4A0000}"/>
    <cellStyle name="Normal 20 2 3 6 4 2 9" xfId="47820" xr:uid="{00000000-0005-0000-0000-0000C04A0000}"/>
    <cellStyle name="Normal 20 2 3 6 4 3" xfId="10880" xr:uid="{00000000-0005-0000-0000-0000C14A0000}"/>
    <cellStyle name="Normal 20 2 3 6 4 3 2" xfId="23789" xr:uid="{00000000-0005-0000-0000-0000C24A0000}"/>
    <cellStyle name="Normal 20 2 3 6 4 4" xfId="14499" xr:uid="{00000000-0005-0000-0000-0000C34A0000}"/>
    <cellStyle name="Normal 20 2 3 6 4 4 2" xfId="27401" xr:uid="{00000000-0005-0000-0000-0000C44A0000}"/>
    <cellStyle name="Normal 20 2 3 6 4 5" xfId="18285" xr:uid="{00000000-0005-0000-0000-0000C54A0000}"/>
    <cellStyle name="Normal 20 2 3 6 4 6" xfId="21897" xr:uid="{00000000-0005-0000-0000-0000C64A0000}"/>
    <cellStyle name="Normal 20 2 3 6 4 7" xfId="31190" xr:uid="{00000000-0005-0000-0000-0000C74A0000}"/>
    <cellStyle name="Normal 20 2 3 6 4 8" xfId="34892" xr:uid="{00000000-0005-0000-0000-0000C84A0000}"/>
    <cellStyle name="Normal 20 2 3 6 4 9" xfId="38604" xr:uid="{00000000-0005-0000-0000-0000C94A0000}"/>
    <cellStyle name="Normal 20 2 3 6 5" xfId="11224" xr:uid="{00000000-0005-0000-0000-0000CA4A0000}"/>
    <cellStyle name="Normal 20 2 3 6 5 10" xfId="50061" xr:uid="{00000000-0005-0000-0000-0000CB4A0000}"/>
    <cellStyle name="Normal 20 2 3 6 5 2" xfId="14930" xr:uid="{00000000-0005-0000-0000-0000CC4A0000}"/>
    <cellStyle name="Normal 20 2 3 6 5 2 2" xfId="27831" xr:uid="{00000000-0005-0000-0000-0000CD4A0000}"/>
    <cellStyle name="Normal 20 2 3 6 5 3" xfId="18629" xr:uid="{00000000-0005-0000-0000-0000CE4A0000}"/>
    <cellStyle name="Normal 20 2 3 6 5 4" xfId="24133" xr:uid="{00000000-0005-0000-0000-0000CF4A0000}"/>
    <cellStyle name="Normal 20 2 3 6 5 5" xfId="31534" xr:uid="{00000000-0005-0000-0000-0000D04A0000}"/>
    <cellStyle name="Normal 20 2 3 6 5 6" xfId="35236" xr:uid="{00000000-0005-0000-0000-0000D14A0000}"/>
    <cellStyle name="Normal 20 2 3 6 5 7" xfId="38948" xr:uid="{00000000-0005-0000-0000-0000D24A0000}"/>
    <cellStyle name="Normal 20 2 3 6 5 8" xfId="42655" xr:uid="{00000000-0005-0000-0000-0000D34A0000}"/>
    <cellStyle name="Normal 20 2 3 6 5 9" xfId="46358" xr:uid="{00000000-0005-0000-0000-0000D44A0000}"/>
    <cellStyle name="Normal 20 2 3 6 6" xfId="9418" xr:uid="{00000000-0005-0000-0000-0000D54A0000}"/>
    <cellStyle name="Normal 20 2 3 6 6 2" xfId="22327" xr:uid="{00000000-0005-0000-0000-0000D64A0000}"/>
    <cellStyle name="Normal 20 2 3 6 7" xfId="13037" xr:uid="{00000000-0005-0000-0000-0000D74A0000}"/>
    <cellStyle name="Normal 20 2 3 6 7 2" xfId="25939" xr:uid="{00000000-0005-0000-0000-0000D84A0000}"/>
    <cellStyle name="Normal 20 2 3 6 8" xfId="16823" xr:uid="{00000000-0005-0000-0000-0000D94A0000}"/>
    <cellStyle name="Normal 20 2 3 6 9" xfId="20435" xr:uid="{00000000-0005-0000-0000-0000DA4A0000}"/>
    <cellStyle name="Normal 20 2 3 7" xfId="7555" xr:uid="{00000000-0005-0000-0000-0000DB4A0000}"/>
    <cellStyle name="Normal 20 2 3 7 10" xfId="29814" xr:uid="{00000000-0005-0000-0000-0000DC4A0000}"/>
    <cellStyle name="Normal 20 2 3 7 11" xfId="33516" xr:uid="{00000000-0005-0000-0000-0000DD4A0000}"/>
    <cellStyle name="Normal 20 2 3 7 12" xfId="37228" xr:uid="{00000000-0005-0000-0000-0000DE4A0000}"/>
    <cellStyle name="Normal 20 2 3 7 13" xfId="40935" xr:uid="{00000000-0005-0000-0000-0000DF4A0000}"/>
    <cellStyle name="Normal 20 2 3 7 14" xfId="44638" xr:uid="{00000000-0005-0000-0000-0000E04A0000}"/>
    <cellStyle name="Normal 20 2 3 7 15" xfId="48341" xr:uid="{00000000-0005-0000-0000-0000E14A0000}"/>
    <cellStyle name="Normal 20 2 3 7 2" xfId="8016" xr:uid="{00000000-0005-0000-0000-0000E24A0000}"/>
    <cellStyle name="Normal 20 2 3 7 2 10" xfId="37658" xr:uid="{00000000-0005-0000-0000-0000E34A0000}"/>
    <cellStyle name="Normal 20 2 3 7 2 11" xfId="41365" xr:uid="{00000000-0005-0000-0000-0000E44A0000}"/>
    <cellStyle name="Normal 20 2 3 7 2 12" xfId="45068" xr:uid="{00000000-0005-0000-0000-0000E54A0000}"/>
    <cellStyle name="Normal 20 2 3 7 2 13" xfId="48771" xr:uid="{00000000-0005-0000-0000-0000E64A0000}"/>
    <cellStyle name="Normal 20 2 3 7 2 2" xfId="8792" xr:uid="{00000000-0005-0000-0000-0000E74A0000}"/>
    <cellStyle name="Normal 20 2 3 7 2 2 10" xfId="42139" xr:uid="{00000000-0005-0000-0000-0000E84A0000}"/>
    <cellStyle name="Normal 20 2 3 7 2 2 11" xfId="45842" xr:uid="{00000000-0005-0000-0000-0000E94A0000}"/>
    <cellStyle name="Normal 20 2 3 7 2 2 12" xfId="49545" xr:uid="{00000000-0005-0000-0000-0000EA4A0000}"/>
    <cellStyle name="Normal 20 2 3 7 2 2 2" xfId="12514" xr:uid="{00000000-0005-0000-0000-0000EB4A0000}"/>
    <cellStyle name="Normal 20 2 3 7 2 2 2 10" xfId="51351" xr:uid="{00000000-0005-0000-0000-0000EC4A0000}"/>
    <cellStyle name="Normal 20 2 3 7 2 2 2 2" xfId="16220" xr:uid="{00000000-0005-0000-0000-0000ED4A0000}"/>
    <cellStyle name="Normal 20 2 3 7 2 2 2 2 2" xfId="29121" xr:uid="{00000000-0005-0000-0000-0000EE4A0000}"/>
    <cellStyle name="Normal 20 2 3 7 2 2 2 3" xfId="19919" xr:uid="{00000000-0005-0000-0000-0000EF4A0000}"/>
    <cellStyle name="Normal 20 2 3 7 2 2 2 4" xfId="25423" xr:uid="{00000000-0005-0000-0000-0000F04A0000}"/>
    <cellStyle name="Normal 20 2 3 7 2 2 2 5" xfId="32824" xr:uid="{00000000-0005-0000-0000-0000F14A0000}"/>
    <cellStyle name="Normal 20 2 3 7 2 2 2 6" xfId="36526" xr:uid="{00000000-0005-0000-0000-0000F24A0000}"/>
    <cellStyle name="Normal 20 2 3 7 2 2 2 7" xfId="40238" xr:uid="{00000000-0005-0000-0000-0000F34A0000}"/>
    <cellStyle name="Normal 20 2 3 7 2 2 2 8" xfId="43945" xr:uid="{00000000-0005-0000-0000-0000F44A0000}"/>
    <cellStyle name="Normal 20 2 3 7 2 2 2 9" xfId="47648" xr:uid="{00000000-0005-0000-0000-0000F54A0000}"/>
    <cellStyle name="Normal 20 2 3 7 2 2 3" xfId="10708" xr:uid="{00000000-0005-0000-0000-0000F64A0000}"/>
    <cellStyle name="Normal 20 2 3 7 2 2 3 2" xfId="23617" xr:uid="{00000000-0005-0000-0000-0000F74A0000}"/>
    <cellStyle name="Normal 20 2 3 7 2 2 4" xfId="14327" xr:uid="{00000000-0005-0000-0000-0000F84A0000}"/>
    <cellStyle name="Normal 20 2 3 7 2 2 4 2" xfId="27229" xr:uid="{00000000-0005-0000-0000-0000F94A0000}"/>
    <cellStyle name="Normal 20 2 3 7 2 2 5" xfId="18113" xr:uid="{00000000-0005-0000-0000-0000FA4A0000}"/>
    <cellStyle name="Normal 20 2 3 7 2 2 6" xfId="21725" xr:uid="{00000000-0005-0000-0000-0000FB4A0000}"/>
    <cellStyle name="Normal 20 2 3 7 2 2 7" xfId="31018" xr:uid="{00000000-0005-0000-0000-0000FC4A0000}"/>
    <cellStyle name="Normal 20 2 3 7 2 2 8" xfId="34720" xr:uid="{00000000-0005-0000-0000-0000FD4A0000}"/>
    <cellStyle name="Normal 20 2 3 7 2 2 9" xfId="38432" xr:uid="{00000000-0005-0000-0000-0000FE4A0000}"/>
    <cellStyle name="Normal 20 2 3 7 2 3" xfId="11740" xr:uid="{00000000-0005-0000-0000-0000FF4A0000}"/>
    <cellStyle name="Normal 20 2 3 7 2 3 10" xfId="50577" xr:uid="{00000000-0005-0000-0000-0000004B0000}"/>
    <cellStyle name="Normal 20 2 3 7 2 3 2" xfId="15446" xr:uid="{00000000-0005-0000-0000-0000014B0000}"/>
    <cellStyle name="Normal 20 2 3 7 2 3 2 2" xfId="28347" xr:uid="{00000000-0005-0000-0000-0000024B0000}"/>
    <cellStyle name="Normal 20 2 3 7 2 3 3" xfId="19145" xr:uid="{00000000-0005-0000-0000-0000034B0000}"/>
    <cellStyle name="Normal 20 2 3 7 2 3 4" xfId="24649" xr:uid="{00000000-0005-0000-0000-0000044B0000}"/>
    <cellStyle name="Normal 20 2 3 7 2 3 5" xfId="32050" xr:uid="{00000000-0005-0000-0000-0000054B0000}"/>
    <cellStyle name="Normal 20 2 3 7 2 3 6" xfId="35752" xr:uid="{00000000-0005-0000-0000-0000064B0000}"/>
    <cellStyle name="Normal 20 2 3 7 2 3 7" xfId="39464" xr:uid="{00000000-0005-0000-0000-0000074B0000}"/>
    <cellStyle name="Normal 20 2 3 7 2 3 8" xfId="43171" xr:uid="{00000000-0005-0000-0000-0000084B0000}"/>
    <cellStyle name="Normal 20 2 3 7 2 3 9" xfId="46874" xr:uid="{00000000-0005-0000-0000-0000094B0000}"/>
    <cellStyle name="Normal 20 2 3 7 2 4" xfId="9934" xr:uid="{00000000-0005-0000-0000-00000A4B0000}"/>
    <cellStyle name="Normal 20 2 3 7 2 4 2" xfId="22843" xr:uid="{00000000-0005-0000-0000-00000B4B0000}"/>
    <cellStyle name="Normal 20 2 3 7 2 5" xfId="13553" xr:uid="{00000000-0005-0000-0000-00000C4B0000}"/>
    <cellStyle name="Normal 20 2 3 7 2 5 2" xfId="26455" xr:uid="{00000000-0005-0000-0000-00000D4B0000}"/>
    <cellStyle name="Normal 20 2 3 7 2 6" xfId="17339" xr:uid="{00000000-0005-0000-0000-00000E4B0000}"/>
    <cellStyle name="Normal 20 2 3 7 2 7" xfId="20951" xr:uid="{00000000-0005-0000-0000-00000F4B0000}"/>
    <cellStyle name="Normal 20 2 3 7 2 8" xfId="30244" xr:uid="{00000000-0005-0000-0000-0000104B0000}"/>
    <cellStyle name="Normal 20 2 3 7 2 9" xfId="33946" xr:uid="{00000000-0005-0000-0000-0000114B0000}"/>
    <cellStyle name="Normal 20 2 3 7 3" xfId="8362" xr:uid="{00000000-0005-0000-0000-0000124B0000}"/>
    <cellStyle name="Normal 20 2 3 7 3 10" xfId="41709" xr:uid="{00000000-0005-0000-0000-0000134B0000}"/>
    <cellStyle name="Normal 20 2 3 7 3 11" xfId="45412" xr:uid="{00000000-0005-0000-0000-0000144B0000}"/>
    <cellStyle name="Normal 20 2 3 7 3 12" xfId="49115" xr:uid="{00000000-0005-0000-0000-0000154B0000}"/>
    <cellStyle name="Normal 20 2 3 7 3 2" xfId="12084" xr:uid="{00000000-0005-0000-0000-0000164B0000}"/>
    <cellStyle name="Normal 20 2 3 7 3 2 10" xfId="50921" xr:uid="{00000000-0005-0000-0000-0000174B0000}"/>
    <cellStyle name="Normal 20 2 3 7 3 2 2" xfId="15790" xr:uid="{00000000-0005-0000-0000-0000184B0000}"/>
    <cellStyle name="Normal 20 2 3 7 3 2 2 2" xfId="28691" xr:uid="{00000000-0005-0000-0000-0000194B0000}"/>
    <cellStyle name="Normal 20 2 3 7 3 2 3" xfId="19489" xr:uid="{00000000-0005-0000-0000-00001A4B0000}"/>
    <cellStyle name="Normal 20 2 3 7 3 2 4" xfId="24993" xr:uid="{00000000-0005-0000-0000-00001B4B0000}"/>
    <cellStyle name="Normal 20 2 3 7 3 2 5" xfId="32394" xr:uid="{00000000-0005-0000-0000-00001C4B0000}"/>
    <cellStyle name="Normal 20 2 3 7 3 2 6" xfId="36096" xr:uid="{00000000-0005-0000-0000-00001D4B0000}"/>
    <cellStyle name="Normal 20 2 3 7 3 2 7" xfId="39808" xr:uid="{00000000-0005-0000-0000-00001E4B0000}"/>
    <cellStyle name="Normal 20 2 3 7 3 2 8" xfId="43515" xr:uid="{00000000-0005-0000-0000-00001F4B0000}"/>
    <cellStyle name="Normal 20 2 3 7 3 2 9" xfId="47218" xr:uid="{00000000-0005-0000-0000-0000204B0000}"/>
    <cellStyle name="Normal 20 2 3 7 3 3" xfId="10278" xr:uid="{00000000-0005-0000-0000-0000214B0000}"/>
    <cellStyle name="Normal 20 2 3 7 3 3 2" xfId="23187" xr:uid="{00000000-0005-0000-0000-0000224B0000}"/>
    <cellStyle name="Normal 20 2 3 7 3 4" xfId="13897" xr:uid="{00000000-0005-0000-0000-0000234B0000}"/>
    <cellStyle name="Normal 20 2 3 7 3 4 2" xfId="26799" xr:uid="{00000000-0005-0000-0000-0000244B0000}"/>
    <cellStyle name="Normal 20 2 3 7 3 5" xfId="17683" xr:uid="{00000000-0005-0000-0000-0000254B0000}"/>
    <cellStyle name="Normal 20 2 3 7 3 6" xfId="21295" xr:uid="{00000000-0005-0000-0000-0000264B0000}"/>
    <cellStyle name="Normal 20 2 3 7 3 7" xfId="30588" xr:uid="{00000000-0005-0000-0000-0000274B0000}"/>
    <cellStyle name="Normal 20 2 3 7 3 8" xfId="34290" xr:uid="{00000000-0005-0000-0000-0000284B0000}"/>
    <cellStyle name="Normal 20 2 3 7 3 9" xfId="38002" xr:uid="{00000000-0005-0000-0000-0000294B0000}"/>
    <cellStyle name="Normal 20 2 3 7 4" xfId="9051" xr:uid="{00000000-0005-0000-0000-00002A4B0000}"/>
    <cellStyle name="Normal 20 2 3 7 4 10" xfId="42397" xr:uid="{00000000-0005-0000-0000-00002B4B0000}"/>
    <cellStyle name="Normal 20 2 3 7 4 11" xfId="46100" xr:uid="{00000000-0005-0000-0000-00002C4B0000}"/>
    <cellStyle name="Normal 20 2 3 7 4 12" xfId="49803" xr:uid="{00000000-0005-0000-0000-00002D4B0000}"/>
    <cellStyle name="Normal 20 2 3 7 4 2" xfId="12772" xr:uid="{00000000-0005-0000-0000-00002E4B0000}"/>
    <cellStyle name="Normal 20 2 3 7 4 2 10" xfId="51609" xr:uid="{00000000-0005-0000-0000-00002F4B0000}"/>
    <cellStyle name="Normal 20 2 3 7 4 2 2" xfId="16478" xr:uid="{00000000-0005-0000-0000-0000304B0000}"/>
    <cellStyle name="Normal 20 2 3 7 4 2 2 2" xfId="29379" xr:uid="{00000000-0005-0000-0000-0000314B0000}"/>
    <cellStyle name="Normal 20 2 3 7 4 2 3" xfId="20177" xr:uid="{00000000-0005-0000-0000-0000324B0000}"/>
    <cellStyle name="Normal 20 2 3 7 4 2 4" xfId="25681" xr:uid="{00000000-0005-0000-0000-0000334B0000}"/>
    <cellStyle name="Normal 20 2 3 7 4 2 5" xfId="33082" xr:uid="{00000000-0005-0000-0000-0000344B0000}"/>
    <cellStyle name="Normal 20 2 3 7 4 2 6" xfId="36784" xr:uid="{00000000-0005-0000-0000-0000354B0000}"/>
    <cellStyle name="Normal 20 2 3 7 4 2 7" xfId="40496" xr:uid="{00000000-0005-0000-0000-0000364B0000}"/>
    <cellStyle name="Normal 20 2 3 7 4 2 8" xfId="44203" xr:uid="{00000000-0005-0000-0000-0000374B0000}"/>
    <cellStyle name="Normal 20 2 3 7 4 2 9" xfId="47906" xr:uid="{00000000-0005-0000-0000-0000384B0000}"/>
    <cellStyle name="Normal 20 2 3 7 4 3" xfId="10966" xr:uid="{00000000-0005-0000-0000-0000394B0000}"/>
    <cellStyle name="Normal 20 2 3 7 4 3 2" xfId="23875" xr:uid="{00000000-0005-0000-0000-00003A4B0000}"/>
    <cellStyle name="Normal 20 2 3 7 4 4" xfId="14585" xr:uid="{00000000-0005-0000-0000-00003B4B0000}"/>
    <cellStyle name="Normal 20 2 3 7 4 4 2" xfId="27487" xr:uid="{00000000-0005-0000-0000-00003C4B0000}"/>
    <cellStyle name="Normal 20 2 3 7 4 5" xfId="18371" xr:uid="{00000000-0005-0000-0000-00003D4B0000}"/>
    <cellStyle name="Normal 20 2 3 7 4 6" xfId="21983" xr:uid="{00000000-0005-0000-0000-00003E4B0000}"/>
    <cellStyle name="Normal 20 2 3 7 4 7" xfId="31276" xr:uid="{00000000-0005-0000-0000-00003F4B0000}"/>
    <cellStyle name="Normal 20 2 3 7 4 8" xfId="34978" xr:uid="{00000000-0005-0000-0000-0000404B0000}"/>
    <cellStyle name="Normal 20 2 3 7 4 9" xfId="38690" xr:uid="{00000000-0005-0000-0000-0000414B0000}"/>
    <cellStyle name="Normal 20 2 3 7 5" xfId="11310" xr:uid="{00000000-0005-0000-0000-0000424B0000}"/>
    <cellStyle name="Normal 20 2 3 7 5 10" xfId="50147" xr:uid="{00000000-0005-0000-0000-0000434B0000}"/>
    <cellStyle name="Normal 20 2 3 7 5 2" xfId="15016" xr:uid="{00000000-0005-0000-0000-0000444B0000}"/>
    <cellStyle name="Normal 20 2 3 7 5 2 2" xfId="27917" xr:uid="{00000000-0005-0000-0000-0000454B0000}"/>
    <cellStyle name="Normal 20 2 3 7 5 3" xfId="18715" xr:uid="{00000000-0005-0000-0000-0000464B0000}"/>
    <cellStyle name="Normal 20 2 3 7 5 4" xfId="24219" xr:uid="{00000000-0005-0000-0000-0000474B0000}"/>
    <cellStyle name="Normal 20 2 3 7 5 5" xfId="31620" xr:uid="{00000000-0005-0000-0000-0000484B0000}"/>
    <cellStyle name="Normal 20 2 3 7 5 6" xfId="35322" xr:uid="{00000000-0005-0000-0000-0000494B0000}"/>
    <cellStyle name="Normal 20 2 3 7 5 7" xfId="39034" xr:uid="{00000000-0005-0000-0000-00004A4B0000}"/>
    <cellStyle name="Normal 20 2 3 7 5 8" xfId="42741" xr:uid="{00000000-0005-0000-0000-00004B4B0000}"/>
    <cellStyle name="Normal 20 2 3 7 5 9" xfId="46444" xr:uid="{00000000-0005-0000-0000-00004C4B0000}"/>
    <cellStyle name="Normal 20 2 3 7 6" xfId="9504" xr:uid="{00000000-0005-0000-0000-00004D4B0000}"/>
    <cellStyle name="Normal 20 2 3 7 6 2" xfId="22413" xr:uid="{00000000-0005-0000-0000-00004E4B0000}"/>
    <cellStyle name="Normal 20 2 3 7 7" xfId="13123" xr:uid="{00000000-0005-0000-0000-00004F4B0000}"/>
    <cellStyle name="Normal 20 2 3 7 7 2" xfId="26025" xr:uid="{00000000-0005-0000-0000-0000504B0000}"/>
    <cellStyle name="Normal 20 2 3 7 8" xfId="16909" xr:uid="{00000000-0005-0000-0000-0000514B0000}"/>
    <cellStyle name="Normal 20 2 3 7 9" xfId="20521" xr:uid="{00000000-0005-0000-0000-0000524B0000}"/>
    <cellStyle name="Normal 20 2 3 8" xfId="7657" xr:uid="{00000000-0005-0000-0000-0000534B0000}"/>
    <cellStyle name="Normal 20 2 3 8 10" xfId="29900" xr:uid="{00000000-0005-0000-0000-0000544B0000}"/>
    <cellStyle name="Normal 20 2 3 8 11" xfId="33602" xr:uid="{00000000-0005-0000-0000-0000554B0000}"/>
    <cellStyle name="Normal 20 2 3 8 12" xfId="37314" xr:uid="{00000000-0005-0000-0000-0000564B0000}"/>
    <cellStyle name="Normal 20 2 3 8 13" xfId="41021" xr:uid="{00000000-0005-0000-0000-0000574B0000}"/>
    <cellStyle name="Normal 20 2 3 8 14" xfId="44724" xr:uid="{00000000-0005-0000-0000-0000584B0000}"/>
    <cellStyle name="Normal 20 2 3 8 15" xfId="48427" xr:uid="{00000000-0005-0000-0000-0000594B0000}"/>
    <cellStyle name="Normal 20 2 3 8 2" xfId="8102" xr:uid="{00000000-0005-0000-0000-00005A4B0000}"/>
    <cellStyle name="Normal 20 2 3 8 2 10" xfId="37744" xr:uid="{00000000-0005-0000-0000-00005B4B0000}"/>
    <cellStyle name="Normal 20 2 3 8 2 11" xfId="41451" xr:uid="{00000000-0005-0000-0000-00005C4B0000}"/>
    <cellStyle name="Normal 20 2 3 8 2 12" xfId="45154" xr:uid="{00000000-0005-0000-0000-00005D4B0000}"/>
    <cellStyle name="Normal 20 2 3 8 2 13" xfId="48857" xr:uid="{00000000-0005-0000-0000-00005E4B0000}"/>
    <cellStyle name="Normal 20 2 3 8 2 2" xfId="8878" xr:uid="{00000000-0005-0000-0000-00005F4B0000}"/>
    <cellStyle name="Normal 20 2 3 8 2 2 10" xfId="42225" xr:uid="{00000000-0005-0000-0000-0000604B0000}"/>
    <cellStyle name="Normal 20 2 3 8 2 2 11" xfId="45928" xr:uid="{00000000-0005-0000-0000-0000614B0000}"/>
    <cellStyle name="Normal 20 2 3 8 2 2 12" xfId="49631" xr:uid="{00000000-0005-0000-0000-0000624B0000}"/>
    <cellStyle name="Normal 20 2 3 8 2 2 2" xfId="12600" xr:uid="{00000000-0005-0000-0000-0000634B0000}"/>
    <cellStyle name="Normal 20 2 3 8 2 2 2 10" xfId="51437" xr:uid="{00000000-0005-0000-0000-0000644B0000}"/>
    <cellStyle name="Normal 20 2 3 8 2 2 2 2" xfId="16306" xr:uid="{00000000-0005-0000-0000-0000654B0000}"/>
    <cellStyle name="Normal 20 2 3 8 2 2 2 2 2" xfId="29207" xr:uid="{00000000-0005-0000-0000-0000664B0000}"/>
    <cellStyle name="Normal 20 2 3 8 2 2 2 3" xfId="20005" xr:uid="{00000000-0005-0000-0000-0000674B0000}"/>
    <cellStyle name="Normal 20 2 3 8 2 2 2 4" xfId="25509" xr:uid="{00000000-0005-0000-0000-0000684B0000}"/>
    <cellStyle name="Normal 20 2 3 8 2 2 2 5" xfId="32910" xr:uid="{00000000-0005-0000-0000-0000694B0000}"/>
    <cellStyle name="Normal 20 2 3 8 2 2 2 6" xfId="36612" xr:uid="{00000000-0005-0000-0000-00006A4B0000}"/>
    <cellStyle name="Normal 20 2 3 8 2 2 2 7" xfId="40324" xr:uid="{00000000-0005-0000-0000-00006B4B0000}"/>
    <cellStyle name="Normal 20 2 3 8 2 2 2 8" xfId="44031" xr:uid="{00000000-0005-0000-0000-00006C4B0000}"/>
    <cellStyle name="Normal 20 2 3 8 2 2 2 9" xfId="47734" xr:uid="{00000000-0005-0000-0000-00006D4B0000}"/>
    <cellStyle name="Normal 20 2 3 8 2 2 3" xfId="10794" xr:uid="{00000000-0005-0000-0000-00006E4B0000}"/>
    <cellStyle name="Normal 20 2 3 8 2 2 3 2" xfId="23703" xr:uid="{00000000-0005-0000-0000-00006F4B0000}"/>
    <cellStyle name="Normal 20 2 3 8 2 2 4" xfId="14413" xr:uid="{00000000-0005-0000-0000-0000704B0000}"/>
    <cellStyle name="Normal 20 2 3 8 2 2 4 2" xfId="27315" xr:uid="{00000000-0005-0000-0000-0000714B0000}"/>
    <cellStyle name="Normal 20 2 3 8 2 2 5" xfId="18199" xr:uid="{00000000-0005-0000-0000-0000724B0000}"/>
    <cellStyle name="Normal 20 2 3 8 2 2 6" xfId="21811" xr:uid="{00000000-0005-0000-0000-0000734B0000}"/>
    <cellStyle name="Normal 20 2 3 8 2 2 7" xfId="31104" xr:uid="{00000000-0005-0000-0000-0000744B0000}"/>
    <cellStyle name="Normal 20 2 3 8 2 2 8" xfId="34806" xr:uid="{00000000-0005-0000-0000-0000754B0000}"/>
    <cellStyle name="Normal 20 2 3 8 2 2 9" xfId="38518" xr:uid="{00000000-0005-0000-0000-0000764B0000}"/>
    <cellStyle name="Normal 20 2 3 8 2 3" xfId="11826" xr:uid="{00000000-0005-0000-0000-0000774B0000}"/>
    <cellStyle name="Normal 20 2 3 8 2 3 10" xfId="50663" xr:uid="{00000000-0005-0000-0000-0000784B0000}"/>
    <cellStyle name="Normal 20 2 3 8 2 3 2" xfId="15532" xr:uid="{00000000-0005-0000-0000-0000794B0000}"/>
    <cellStyle name="Normal 20 2 3 8 2 3 2 2" xfId="28433" xr:uid="{00000000-0005-0000-0000-00007A4B0000}"/>
    <cellStyle name="Normal 20 2 3 8 2 3 3" xfId="19231" xr:uid="{00000000-0005-0000-0000-00007B4B0000}"/>
    <cellStyle name="Normal 20 2 3 8 2 3 4" xfId="24735" xr:uid="{00000000-0005-0000-0000-00007C4B0000}"/>
    <cellStyle name="Normal 20 2 3 8 2 3 5" xfId="32136" xr:uid="{00000000-0005-0000-0000-00007D4B0000}"/>
    <cellStyle name="Normal 20 2 3 8 2 3 6" xfId="35838" xr:uid="{00000000-0005-0000-0000-00007E4B0000}"/>
    <cellStyle name="Normal 20 2 3 8 2 3 7" xfId="39550" xr:uid="{00000000-0005-0000-0000-00007F4B0000}"/>
    <cellStyle name="Normal 20 2 3 8 2 3 8" xfId="43257" xr:uid="{00000000-0005-0000-0000-0000804B0000}"/>
    <cellStyle name="Normal 20 2 3 8 2 3 9" xfId="46960" xr:uid="{00000000-0005-0000-0000-0000814B0000}"/>
    <cellStyle name="Normal 20 2 3 8 2 4" xfId="10020" xr:uid="{00000000-0005-0000-0000-0000824B0000}"/>
    <cellStyle name="Normal 20 2 3 8 2 4 2" xfId="22929" xr:uid="{00000000-0005-0000-0000-0000834B0000}"/>
    <cellStyle name="Normal 20 2 3 8 2 5" xfId="13639" xr:uid="{00000000-0005-0000-0000-0000844B0000}"/>
    <cellStyle name="Normal 20 2 3 8 2 5 2" xfId="26541" xr:uid="{00000000-0005-0000-0000-0000854B0000}"/>
    <cellStyle name="Normal 20 2 3 8 2 6" xfId="17425" xr:uid="{00000000-0005-0000-0000-0000864B0000}"/>
    <cellStyle name="Normal 20 2 3 8 2 7" xfId="21037" xr:uid="{00000000-0005-0000-0000-0000874B0000}"/>
    <cellStyle name="Normal 20 2 3 8 2 8" xfId="30330" xr:uid="{00000000-0005-0000-0000-0000884B0000}"/>
    <cellStyle name="Normal 20 2 3 8 2 9" xfId="34032" xr:uid="{00000000-0005-0000-0000-0000894B0000}"/>
    <cellStyle name="Normal 20 2 3 8 3" xfId="8448" xr:uid="{00000000-0005-0000-0000-00008A4B0000}"/>
    <cellStyle name="Normal 20 2 3 8 3 10" xfId="41795" xr:uid="{00000000-0005-0000-0000-00008B4B0000}"/>
    <cellStyle name="Normal 20 2 3 8 3 11" xfId="45498" xr:uid="{00000000-0005-0000-0000-00008C4B0000}"/>
    <cellStyle name="Normal 20 2 3 8 3 12" xfId="49201" xr:uid="{00000000-0005-0000-0000-00008D4B0000}"/>
    <cellStyle name="Normal 20 2 3 8 3 2" xfId="12170" xr:uid="{00000000-0005-0000-0000-00008E4B0000}"/>
    <cellStyle name="Normal 20 2 3 8 3 2 10" xfId="51007" xr:uid="{00000000-0005-0000-0000-00008F4B0000}"/>
    <cellStyle name="Normal 20 2 3 8 3 2 2" xfId="15876" xr:uid="{00000000-0005-0000-0000-0000904B0000}"/>
    <cellStyle name="Normal 20 2 3 8 3 2 2 2" xfId="28777" xr:uid="{00000000-0005-0000-0000-0000914B0000}"/>
    <cellStyle name="Normal 20 2 3 8 3 2 3" xfId="19575" xr:uid="{00000000-0005-0000-0000-0000924B0000}"/>
    <cellStyle name="Normal 20 2 3 8 3 2 4" xfId="25079" xr:uid="{00000000-0005-0000-0000-0000934B0000}"/>
    <cellStyle name="Normal 20 2 3 8 3 2 5" xfId="32480" xr:uid="{00000000-0005-0000-0000-0000944B0000}"/>
    <cellStyle name="Normal 20 2 3 8 3 2 6" xfId="36182" xr:uid="{00000000-0005-0000-0000-0000954B0000}"/>
    <cellStyle name="Normal 20 2 3 8 3 2 7" xfId="39894" xr:uid="{00000000-0005-0000-0000-0000964B0000}"/>
    <cellStyle name="Normal 20 2 3 8 3 2 8" xfId="43601" xr:uid="{00000000-0005-0000-0000-0000974B0000}"/>
    <cellStyle name="Normal 20 2 3 8 3 2 9" xfId="47304" xr:uid="{00000000-0005-0000-0000-0000984B0000}"/>
    <cellStyle name="Normal 20 2 3 8 3 3" xfId="10364" xr:uid="{00000000-0005-0000-0000-0000994B0000}"/>
    <cellStyle name="Normal 20 2 3 8 3 3 2" xfId="23273" xr:uid="{00000000-0005-0000-0000-00009A4B0000}"/>
    <cellStyle name="Normal 20 2 3 8 3 4" xfId="13983" xr:uid="{00000000-0005-0000-0000-00009B4B0000}"/>
    <cellStyle name="Normal 20 2 3 8 3 4 2" xfId="26885" xr:uid="{00000000-0005-0000-0000-00009C4B0000}"/>
    <cellStyle name="Normal 20 2 3 8 3 5" xfId="17769" xr:uid="{00000000-0005-0000-0000-00009D4B0000}"/>
    <cellStyle name="Normal 20 2 3 8 3 6" xfId="21381" xr:uid="{00000000-0005-0000-0000-00009E4B0000}"/>
    <cellStyle name="Normal 20 2 3 8 3 7" xfId="30674" xr:uid="{00000000-0005-0000-0000-00009F4B0000}"/>
    <cellStyle name="Normal 20 2 3 8 3 8" xfId="34376" xr:uid="{00000000-0005-0000-0000-0000A04B0000}"/>
    <cellStyle name="Normal 20 2 3 8 3 9" xfId="38088" xr:uid="{00000000-0005-0000-0000-0000A14B0000}"/>
    <cellStyle name="Normal 20 2 3 8 4" xfId="9137" xr:uid="{00000000-0005-0000-0000-0000A24B0000}"/>
    <cellStyle name="Normal 20 2 3 8 4 10" xfId="42483" xr:uid="{00000000-0005-0000-0000-0000A34B0000}"/>
    <cellStyle name="Normal 20 2 3 8 4 11" xfId="46186" xr:uid="{00000000-0005-0000-0000-0000A44B0000}"/>
    <cellStyle name="Normal 20 2 3 8 4 12" xfId="49889" xr:uid="{00000000-0005-0000-0000-0000A54B0000}"/>
    <cellStyle name="Normal 20 2 3 8 4 2" xfId="12858" xr:uid="{00000000-0005-0000-0000-0000A64B0000}"/>
    <cellStyle name="Normal 20 2 3 8 4 2 10" xfId="51695" xr:uid="{00000000-0005-0000-0000-0000A74B0000}"/>
    <cellStyle name="Normal 20 2 3 8 4 2 2" xfId="16564" xr:uid="{00000000-0005-0000-0000-0000A84B0000}"/>
    <cellStyle name="Normal 20 2 3 8 4 2 2 2" xfId="29465" xr:uid="{00000000-0005-0000-0000-0000A94B0000}"/>
    <cellStyle name="Normal 20 2 3 8 4 2 3" xfId="20263" xr:uid="{00000000-0005-0000-0000-0000AA4B0000}"/>
    <cellStyle name="Normal 20 2 3 8 4 2 4" xfId="25767" xr:uid="{00000000-0005-0000-0000-0000AB4B0000}"/>
    <cellStyle name="Normal 20 2 3 8 4 2 5" xfId="33168" xr:uid="{00000000-0005-0000-0000-0000AC4B0000}"/>
    <cellStyle name="Normal 20 2 3 8 4 2 6" xfId="36870" xr:uid="{00000000-0005-0000-0000-0000AD4B0000}"/>
    <cellStyle name="Normal 20 2 3 8 4 2 7" xfId="40582" xr:uid="{00000000-0005-0000-0000-0000AE4B0000}"/>
    <cellStyle name="Normal 20 2 3 8 4 2 8" xfId="44289" xr:uid="{00000000-0005-0000-0000-0000AF4B0000}"/>
    <cellStyle name="Normal 20 2 3 8 4 2 9" xfId="47992" xr:uid="{00000000-0005-0000-0000-0000B04B0000}"/>
    <cellStyle name="Normal 20 2 3 8 4 3" xfId="11052" xr:uid="{00000000-0005-0000-0000-0000B14B0000}"/>
    <cellStyle name="Normal 20 2 3 8 4 3 2" xfId="23961" xr:uid="{00000000-0005-0000-0000-0000B24B0000}"/>
    <cellStyle name="Normal 20 2 3 8 4 4" xfId="14671" xr:uid="{00000000-0005-0000-0000-0000B34B0000}"/>
    <cellStyle name="Normal 20 2 3 8 4 4 2" xfId="27573" xr:uid="{00000000-0005-0000-0000-0000B44B0000}"/>
    <cellStyle name="Normal 20 2 3 8 4 5" xfId="18457" xr:uid="{00000000-0005-0000-0000-0000B54B0000}"/>
    <cellStyle name="Normal 20 2 3 8 4 6" xfId="22069" xr:uid="{00000000-0005-0000-0000-0000B64B0000}"/>
    <cellStyle name="Normal 20 2 3 8 4 7" xfId="31362" xr:uid="{00000000-0005-0000-0000-0000B74B0000}"/>
    <cellStyle name="Normal 20 2 3 8 4 8" xfId="35064" xr:uid="{00000000-0005-0000-0000-0000B84B0000}"/>
    <cellStyle name="Normal 20 2 3 8 4 9" xfId="38776" xr:uid="{00000000-0005-0000-0000-0000B94B0000}"/>
    <cellStyle name="Normal 20 2 3 8 5" xfId="11396" xr:uid="{00000000-0005-0000-0000-0000BA4B0000}"/>
    <cellStyle name="Normal 20 2 3 8 5 10" xfId="50233" xr:uid="{00000000-0005-0000-0000-0000BB4B0000}"/>
    <cellStyle name="Normal 20 2 3 8 5 2" xfId="15102" xr:uid="{00000000-0005-0000-0000-0000BC4B0000}"/>
    <cellStyle name="Normal 20 2 3 8 5 2 2" xfId="28003" xr:uid="{00000000-0005-0000-0000-0000BD4B0000}"/>
    <cellStyle name="Normal 20 2 3 8 5 3" xfId="18801" xr:uid="{00000000-0005-0000-0000-0000BE4B0000}"/>
    <cellStyle name="Normal 20 2 3 8 5 4" xfId="24305" xr:uid="{00000000-0005-0000-0000-0000BF4B0000}"/>
    <cellStyle name="Normal 20 2 3 8 5 5" xfId="31706" xr:uid="{00000000-0005-0000-0000-0000C04B0000}"/>
    <cellStyle name="Normal 20 2 3 8 5 6" xfId="35408" xr:uid="{00000000-0005-0000-0000-0000C14B0000}"/>
    <cellStyle name="Normal 20 2 3 8 5 7" xfId="39120" xr:uid="{00000000-0005-0000-0000-0000C24B0000}"/>
    <cellStyle name="Normal 20 2 3 8 5 8" xfId="42827" xr:uid="{00000000-0005-0000-0000-0000C34B0000}"/>
    <cellStyle name="Normal 20 2 3 8 5 9" xfId="46530" xr:uid="{00000000-0005-0000-0000-0000C44B0000}"/>
    <cellStyle name="Normal 20 2 3 8 6" xfId="9590" xr:uid="{00000000-0005-0000-0000-0000C54B0000}"/>
    <cellStyle name="Normal 20 2 3 8 6 2" xfId="22499" xr:uid="{00000000-0005-0000-0000-0000C64B0000}"/>
    <cellStyle name="Normal 20 2 3 8 7" xfId="13209" xr:uid="{00000000-0005-0000-0000-0000C74B0000}"/>
    <cellStyle name="Normal 20 2 3 8 7 2" xfId="26111" xr:uid="{00000000-0005-0000-0000-0000C84B0000}"/>
    <cellStyle name="Normal 20 2 3 8 8" xfId="16995" xr:uid="{00000000-0005-0000-0000-0000C94B0000}"/>
    <cellStyle name="Normal 20 2 3 8 9" xfId="20607" xr:uid="{00000000-0005-0000-0000-0000CA4B0000}"/>
    <cellStyle name="Normal 20 2 3 9" xfId="5598" xr:uid="{00000000-0005-0000-0000-0000CB4B0000}"/>
    <cellStyle name="Normal 20 2 4" xfId="1980" xr:uid="{00000000-0005-0000-0000-0000CC4B0000}"/>
    <cellStyle name="Normal 20 2 4 10" xfId="8196" xr:uid="{00000000-0005-0000-0000-0000CD4B0000}"/>
    <cellStyle name="Normal 20 2 4 10 10" xfId="41543" xr:uid="{00000000-0005-0000-0000-0000CE4B0000}"/>
    <cellStyle name="Normal 20 2 4 10 11" xfId="45246" xr:uid="{00000000-0005-0000-0000-0000CF4B0000}"/>
    <cellStyle name="Normal 20 2 4 10 12" xfId="48949" xr:uid="{00000000-0005-0000-0000-0000D04B0000}"/>
    <cellStyle name="Normal 20 2 4 10 2" xfId="11918" xr:uid="{00000000-0005-0000-0000-0000D14B0000}"/>
    <cellStyle name="Normal 20 2 4 10 2 10" xfId="50755" xr:uid="{00000000-0005-0000-0000-0000D24B0000}"/>
    <cellStyle name="Normal 20 2 4 10 2 2" xfId="15624" xr:uid="{00000000-0005-0000-0000-0000D34B0000}"/>
    <cellStyle name="Normal 20 2 4 10 2 2 2" xfId="28525" xr:uid="{00000000-0005-0000-0000-0000D44B0000}"/>
    <cellStyle name="Normal 20 2 4 10 2 3" xfId="19323" xr:uid="{00000000-0005-0000-0000-0000D54B0000}"/>
    <cellStyle name="Normal 20 2 4 10 2 4" xfId="24827" xr:uid="{00000000-0005-0000-0000-0000D64B0000}"/>
    <cellStyle name="Normal 20 2 4 10 2 5" xfId="32228" xr:uid="{00000000-0005-0000-0000-0000D74B0000}"/>
    <cellStyle name="Normal 20 2 4 10 2 6" xfId="35930" xr:uid="{00000000-0005-0000-0000-0000D84B0000}"/>
    <cellStyle name="Normal 20 2 4 10 2 7" xfId="39642" xr:uid="{00000000-0005-0000-0000-0000D94B0000}"/>
    <cellStyle name="Normal 20 2 4 10 2 8" xfId="43349" xr:uid="{00000000-0005-0000-0000-0000DA4B0000}"/>
    <cellStyle name="Normal 20 2 4 10 2 9" xfId="47052" xr:uid="{00000000-0005-0000-0000-0000DB4B0000}"/>
    <cellStyle name="Normal 20 2 4 10 3" xfId="10112" xr:uid="{00000000-0005-0000-0000-0000DC4B0000}"/>
    <cellStyle name="Normal 20 2 4 10 3 2" xfId="23021" xr:uid="{00000000-0005-0000-0000-0000DD4B0000}"/>
    <cellStyle name="Normal 20 2 4 10 4" xfId="13731" xr:uid="{00000000-0005-0000-0000-0000DE4B0000}"/>
    <cellStyle name="Normal 20 2 4 10 4 2" xfId="26633" xr:uid="{00000000-0005-0000-0000-0000DF4B0000}"/>
    <cellStyle name="Normal 20 2 4 10 5" xfId="17517" xr:uid="{00000000-0005-0000-0000-0000E04B0000}"/>
    <cellStyle name="Normal 20 2 4 10 6" xfId="21129" xr:uid="{00000000-0005-0000-0000-0000E14B0000}"/>
    <cellStyle name="Normal 20 2 4 10 7" xfId="30422" xr:uid="{00000000-0005-0000-0000-0000E24B0000}"/>
    <cellStyle name="Normal 20 2 4 10 8" xfId="34124" xr:uid="{00000000-0005-0000-0000-0000E34B0000}"/>
    <cellStyle name="Normal 20 2 4 10 9" xfId="37836" xr:uid="{00000000-0005-0000-0000-0000E44B0000}"/>
    <cellStyle name="Normal 20 2 4 11" xfId="9332" xr:uid="{00000000-0005-0000-0000-0000E54B0000}"/>
    <cellStyle name="Normal 20 2 4 11 10" xfId="48175" xr:uid="{00000000-0005-0000-0000-0000E64B0000}"/>
    <cellStyle name="Normal 20 2 4 11 2" xfId="14763" xr:uid="{00000000-0005-0000-0000-0000E74B0000}"/>
    <cellStyle name="Normal 20 2 4 11 2 2" xfId="27665" xr:uid="{00000000-0005-0000-0000-0000E84B0000}"/>
    <cellStyle name="Normal 20 2 4 11 3" xfId="16743" xr:uid="{00000000-0005-0000-0000-0000E94B0000}"/>
    <cellStyle name="Normal 20 2 4 11 4" xfId="22247" xr:uid="{00000000-0005-0000-0000-0000EA4B0000}"/>
    <cellStyle name="Normal 20 2 4 11 5" xfId="29646" xr:uid="{00000000-0005-0000-0000-0000EB4B0000}"/>
    <cellStyle name="Normal 20 2 4 11 6" xfId="33350" xr:uid="{00000000-0005-0000-0000-0000EC4B0000}"/>
    <cellStyle name="Normal 20 2 4 11 7" xfId="37056" xr:uid="{00000000-0005-0000-0000-0000ED4B0000}"/>
    <cellStyle name="Normal 20 2 4 11 8" xfId="40769" xr:uid="{00000000-0005-0000-0000-0000EE4B0000}"/>
    <cellStyle name="Normal 20 2 4 11 9" xfId="44472" xr:uid="{00000000-0005-0000-0000-0000EF4B0000}"/>
    <cellStyle name="Normal 20 2 4 12" xfId="11144" xr:uid="{00000000-0005-0000-0000-0000F04B0000}"/>
    <cellStyle name="Normal 20 2 4 12 10" xfId="49981" xr:uid="{00000000-0005-0000-0000-0000F14B0000}"/>
    <cellStyle name="Normal 20 2 4 12 2" xfId="14850" xr:uid="{00000000-0005-0000-0000-0000F24B0000}"/>
    <cellStyle name="Normal 20 2 4 12 2 2" xfId="27751" xr:uid="{00000000-0005-0000-0000-0000F34B0000}"/>
    <cellStyle name="Normal 20 2 4 12 3" xfId="18549" xr:uid="{00000000-0005-0000-0000-0000F44B0000}"/>
    <cellStyle name="Normal 20 2 4 12 4" xfId="24053" xr:uid="{00000000-0005-0000-0000-0000F54B0000}"/>
    <cellStyle name="Normal 20 2 4 12 5" xfId="31454" xr:uid="{00000000-0005-0000-0000-0000F64B0000}"/>
    <cellStyle name="Normal 20 2 4 12 6" xfId="35156" xr:uid="{00000000-0005-0000-0000-0000F74B0000}"/>
    <cellStyle name="Normal 20 2 4 12 7" xfId="38868" xr:uid="{00000000-0005-0000-0000-0000F84B0000}"/>
    <cellStyle name="Normal 20 2 4 12 8" xfId="42575" xr:uid="{00000000-0005-0000-0000-0000F94B0000}"/>
    <cellStyle name="Normal 20 2 4 12 9" xfId="46278" xr:uid="{00000000-0005-0000-0000-0000FA4B0000}"/>
    <cellStyle name="Normal 20 2 4 13" xfId="9232" xr:uid="{00000000-0005-0000-0000-0000FB4B0000}"/>
    <cellStyle name="Normal 20 2 4 13 2" xfId="22161" xr:uid="{00000000-0005-0000-0000-0000FC4B0000}"/>
    <cellStyle name="Normal 20 2 4 14" xfId="12957" xr:uid="{00000000-0005-0000-0000-0000FD4B0000}"/>
    <cellStyle name="Normal 20 2 4 14 2" xfId="25859" xr:uid="{00000000-0005-0000-0000-0000FE4B0000}"/>
    <cellStyle name="Normal 20 2 4 15" xfId="16657" xr:uid="{00000000-0005-0000-0000-0000FF4B0000}"/>
    <cellStyle name="Normal 20 2 4 16" xfId="20355" xr:uid="{00000000-0005-0000-0000-0000004C0000}"/>
    <cellStyle name="Normal 20 2 4 17" xfId="29558" xr:uid="{00000000-0005-0000-0000-0000014C0000}"/>
    <cellStyle name="Normal 20 2 4 18" xfId="33264" xr:uid="{00000000-0005-0000-0000-0000024C0000}"/>
    <cellStyle name="Normal 20 2 4 19" xfId="36965" xr:uid="{00000000-0005-0000-0000-0000034C0000}"/>
    <cellStyle name="Normal 20 2 4 2" xfId="1981" xr:uid="{00000000-0005-0000-0000-0000044C0000}"/>
    <cellStyle name="Normal 20 2 4 2 10" xfId="9333" xr:uid="{00000000-0005-0000-0000-0000054C0000}"/>
    <cellStyle name="Normal 20 2 4 2 10 10" xfId="48176" xr:uid="{00000000-0005-0000-0000-0000064C0000}"/>
    <cellStyle name="Normal 20 2 4 2 10 2" xfId="14764" xr:uid="{00000000-0005-0000-0000-0000074C0000}"/>
    <cellStyle name="Normal 20 2 4 2 10 2 2" xfId="27666" xr:uid="{00000000-0005-0000-0000-0000084C0000}"/>
    <cellStyle name="Normal 20 2 4 2 10 3" xfId="16744" xr:uid="{00000000-0005-0000-0000-0000094C0000}"/>
    <cellStyle name="Normal 20 2 4 2 10 4" xfId="22248" xr:uid="{00000000-0005-0000-0000-00000A4C0000}"/>
    <cellStyle name="Normal 20 2 4 2 10 5" xfId="29647" xr:uid="{00000000-0005-0000-0000-00000B4C0000}"/>
    <cellStyle name="Normal 20 2 4 2 10 6" xfId="33351" xr:uid="{00000000-0005-0000-0000-00000C4C0000}"/>
    <cellStyle name="Normal 20 2 4 2 10 7" xfId="37057" xr:uid="{00000000-0005-0000-0000-00000D4C0000}"/>
    <cellStyle name="Normal 20 2 4 2 10 8" xfId="40770" xr:uid="{00000000-0005-0000-0000-00000E4C0000}"/>
    <cellStyle name="Normal 20 2 4 2 10 9" xfId="44473" xr:uid="{00000000-0005-0000-0000-00000F4C0000}"/>
    <cellStyle name="Normal 20 2 4 2 11" xfId="11145" xr:uid="{00000000-0005-0000-0000-0000104C0000}"/>
    <cellStyle name="Normal 20 2 4 2 11 10" xfId="49982" xr:uid="{00000000-0005-0000-0000-0000114C0000}"/>
    <cellStyle name="Normal 20 2 4 2 11 2" xfId="14851" xr:uid="{00000000-0005-0000-0000-0000124C0000}"/>
    <cellStyle name="Normal 20 2 4 2 11 2 2" xfId="27752" xr:uid="{00000000-0005-0000-0000-0000134C0000}"/>
    <cellStyle name="Normal 20 2 4 2 11 3" xfId="18550" xr:uid="{00000000-0005-0000-0000-0000144C0000}"/>
    <cellStyle name="Normal 20 2 4 2 11 4" xfId="24054" xr:uid="{00000000-0005-0000-0000-0000154C0000}"/>
    <cellStyle name="Normal 20 2 4 2 11 5" xfId="31455" xr:uid="{00000000-0005-0000-0000-0000164C0000}"/>
    <cellStyle name="Normal 20 2 4 2 11 6" xfId="35157" xr:uid="{00000000-0005-0000-0000-0000174C0000}"/>
    <cellStyle name="Normal 20 2 4 2 11 7" xfId="38869" xr:uid="{00000000-0005-0000-0000-0000184C0000}"/>
    <cellStyle name="Normal 20 2 4 2 11 8" xfId="42576" xr:uid="{00000000-0005-0000-0000-0000194C0000}"/>
    <cellStyle name="Normal 20 2 4 2 11 9" xfId="46279" xr:uid="{00000000-0005-0000-0000-00001A4C0000}"/>
    <cellStyle name="Normal 20 2 4 2 12" xfId="9233" xr:uid="{00000000-0005-0000-0000-00001B4C0000}"/>
    <cellStyle name="Normal 20 2 4 2 12 2" xfId="22162" xr:uid="{00000000-0005-0000-0000-00001C4C0000}"/>
    <cellStyle name="Normal 20 2 4 2 13" xfId="12958" xr:uid="{00000000-0005-0000-0000-00001D4C0000}"/>
    <cellStyle name="Normal 20 2 4 2 13 2" xfId="25860" xr:uid="{00000000-0005-0000-0000-00001E4C0000}"/>
    <cellStyle name="Normal 20 2 4 2 14" xfId="16658" xr:uid="{00000000-0005-0000-0000-00001F4C0000}"/>
    <cellStyle name="Normal 20 2 4 2 15" xfId="20356" xr:uid="{00000000-0005-0000-0000-0000204C0000}"/>
    <cellStyle name="Normal 20 2 4 2 16" xfId="29559" xr:uid="{00000000-0005-0000-0000-0000214C0000}"/>
    <cellStyle name="Normal 20 2 4 2 17" xfId="33265" xr:uid="{00000000-0005-0000-0000-0000224C0000}"/>
    <cellStyle name="Normal 20 2 4 2 18" xfId="36966" xr:uid="{00000000-0005-0000-0000-0000234C0000}"/>
    <cellStyle name="Normal 20 2 4 2 19" xfId="40684" xr:uid="{00000000-0005-0000-0000-0000244C0000}"/>
    <cellStyle name="Normal 20 2 4 2 2" xfId="5612" xr:uid="{00000000-0005-0000-0000-0000254C0000}"/>
    <cellStyle name="Normal 20 2 4 2 20" xfId="44386" xr:uid="{00000000-0005-0000-0000-0000264C0000}"/>
    <cellStyle name="Normal 20 2 4 2 21" xfId="48090" xr:uid="{00000000-0005-0000-0000-0000274C0000}"/>
    <cellStyle name="Normal 20 2 4 2 3" xfId="6966" xr:uid="{00000000-0005-0000-0000-0000284C0000}"/>
    <cellStyle name="Normal 20 2 4 2 3 10" xfId="29735" xr:uid="{00000000-0005-0000-0000-0000294C0000}"/>
    <cellStyle name="Normal 20 2 4 2 3 11" xfId="33437" xr:uid="{00000000-0005-0000-0000-00002A4C0000}"/>
    <cellStyle name="Normal 20 2 4 2 3 12" xfId="37147" xr:uid="{00000000-0005-0000-0000-00002B4C0000}"/>
    <cellStyle name="Normal 20 2 4 2 3 13" xfId="40856" xr:uid="{00000000-0005-0000-0000-00002C4C0000}"/>
    <cellStyle name="Normal 20 2 4 2 3 14" xfId="44559" xr:uid="{00000000-0005-0000-0000-00002D4C0000}"/>
    <cellStyle name="Normal 20 2 4 2 3 15" xfId="48262" xr:uid="{00000000-0005-0000-0000-00002E4C0000}"/>
    <cellStyle name="Normal 20 2 4 2 3 2" xfId="7936" xr:uid="{00000000-0005-0000-0000-00002F4C0000}"/>
    <cellStyle name="Normal 20 2 4 2 3 2 10" xfId="37579" xr:uid="{00000000-0005-0000-0000-0000304C0000}"/>
    <cellStyle name="Normal 20 2 4 2 3 2 11" xfId="41286" xr:uid="{00000000-0005-0000-0000-0000314C0000}"/>
    <cellStyle name="Normal 20 2 4 2 3 2 12" xfId="44989" xr:uid="{00000000-0005-0000-0000-0000324C0000}"/>
    <cellStyle name="Normal 20 2 4 2 3 2 13" xfId="48692" xr:uid="{00000000-0005-0000-0000-0000334C0000}"/>
    <cellStyle name="Normal 20 2 4 2 3 2 2" xfId="8713" xr:uid="{00000000-0005-0000-0000-0000344C0000}"/>
    <cellStyle name="Normal 20 2 4 2 3 2 2 10" xfId="42060" xr:uid="{00000000-0005-0000-0000-0000354C0000}"/>
    <cellStyle name="Normal 20 2 4 2 3 2 2 11" xfId="45763" xr:uid="{00000000-0005-0000-0000-0000364C0000}"/>
    <cellStyle name="Normal 20 2 4 2 3 2 2 12" xfId="49466" xr:uid="{00000000-0005-0000-0000-0000374C0000}"/>
    <cellStyle name="Normal 20 2 4 2 3 2 2 2" xfId="12435" xr:uid="{00000000-0005-0000-0000-0000384C0000}"/>
    <cellStyle name="Normal 20 2 4 2 3 2 2 2 10" xfId="51272" xr:uid="{00000000-0005-0000-0000-0000394C0000}"/>
    <cellStyle name="Normal 20 2 4 2 3 2 2 2 2" xfId="16141" xr:uid="{00000000-0005-0000-0000-00003A4C0000}"/>
    <cellStyle name="Normal 20 2 4 2 3 2 2 2 2 2" xfId="29042" xr:uid="{00000000-0005-0000-0000-00003B4C0000}"/>
    <cellStyle name="Normal 20 2 4 2 3 2 2 2 3" xfId="19840" xr:uid="{00000000-0005-0000-0000-00003C4C0000}"/>
    <cellStyle name="Normal 20 2 4 2 3 2 2 2 4" xfId="25344" xr:uid="{00000000-0005-0000-0000-00003D4C0000}"/>
    <cellStyle name="Normal 20 2 4 2 3 2 2 2 5" xfId="32745" xr:uid="{00000000-0005-0000-0000-00003E4C0000}"/>
    <cellStyle name="Normal 20 2 4 2 3 2 2 2 6" xfId="36447" xr:uid="{00000000-0005-0000-0000-00003F4C0000}"/>
    <cellStyle name="Normal 20 2 4 2 3 2 2 2 7" xfId="40159" xr:uid="{00000000-0005-0000-0000-0000404C0000}"/>
    <cellStyle name="Normal 20 2 4 2 3 2 2 2 8" xfId="43866" xr:uid="{00000000-0005-0000-0000-0000414C0000}"/>
    <cellStyle name="Normal 20 2 4 2 3 2 2 2 9" xfId="47569" xr:uid="{00000000-0005-0000-0000-0000424C0000}"/>
    <cellStyle name="Normal 20 2 4 2 3 2 2 3" xfId="10629" xr:uid="{00000000-0005-0000-0000-0000434C0000}"/>
    <cellStyle name="Normal 20 2 4 2 3 2 2 3 2" xfId="23538" xr:uid="{00000000-0005-0000-0000-0000444C0000}"/>
    <cellStyle name="Normal 20 2 4 2 3 2 2 4" xfId="14248" xr:uid="{00000000-0005-0000-0000-0000454C0000}"/>
    <cellStyle name="Normal 20 2 4 2 3 2 2 4 2" xfId="27150" xr:uid="{00000000-0005-0000-0000-0000464C0000}"/>
    <cellStyle name="Normal 20 2 4 2 3 2 2 5" xfId="18034" xr:uid="{00000000-0005-0000-0000-0000474C0000}"/>
    <cellStyle name="Normal 20 2 4 2 3 2 2 6" xfId="21646" xr:uid="{00000000-0005-0000-0000-0000484C0000}"/>
    <cellStyle name="Normal 20 2 4 2 3 2 2 7" xfId="30939" xr:uid="{00000000-0005-0000-0000-0000494C0000}"/>
    <cellStyle name="Normal 20 2 4 2 3 2 2 8" xfId="34641" xr:uid="{00000000-0005-0000-0000-00004A4C0000}"/>
    <cellStyle name="Normal 20 2 4 2 3 2 2 9" xfId="38353" xr:uid="{00000000-0005-0000-0000-00004B4C0000}"/>
    <cellStyle name="Normal 20 2 4 2 3 2 3" xfId="11661" xr:uid="{00000000-0005-0000-0000-00004C4C0000}"/>
    <cellStyle name="Normal 20 2 4 2 3 2 3 10" xfId="50498" xr:uid="{00000000-0005-0000-0000-00004D4C0000}"/>
    <cellStyle name="Normal 20 2 4 2 3 2 3 2" xfId="15367" xr:uid="{00000000-0005-0000-0000-00004E4C0000}"/>
    <cellStyle name="Normal 20 2 4 2 3 2 3 2 2" xfId="28268" xr:uid="{00000000-0005-0000-0000-00004F4C0000}"/>
    <cellStyle name="Normal 20 2 4 2 3 2 3 3" xfId="19066" xr:uid="{00000000-0005-0000-0000-0000504C0000}"/>
    <cellStyle name="Normal 20 2 4 2 3 2 3 4" xfId="24570" xr:uid="{00000000-0005-0000-0000-0000514C0000}"/>
    <cellStyle name="Normal 20 2 4 2 3 2 3 5" xfId="31971" xr:uid="{00000000-0005-0000-0000-0000524C0000}"/>
    <cellStyle name="Normal 20 2 4 2 3 2 3 6" xfId="35673" xr:uid="{00000000-0005-0000-0000-0000534C0000}"/>
    <cellStyle name="Normal 20 2 4 2 3 2 3 7" xfId="39385" xr:uid="{00000000-0005-0000-0000-0000544C0000}"/>
    <cellStyle name="Normal 20 2 4 2 3 2 3 8" xfId="43092" xr:uid="{00000000-0005-0000-0000-0000554C0000}"/>
    <cellStyle name="Normal 20 2 4 2 3 2 3 9" xfId="46795" xr:uid="{00000000-0005-0000-0000-0000564C0000}"/>
    <cellStyle name="Normal 20 2 4 2 3 2 4" xfId="9855" xr:uid="{00000000-0005-0000-0000-0000574C0000}"/>
    <cellStyle name="Normal 20 2 4 2 3 2 4 2" xfId="22764" xr:uid="{00000000-0005-0000-0000-0000584C0000}"/>
    <cellStyle name="Normal 20 2 4 2 3 2 5" xfId="13474" xr:uid="{00000000-0005-0000-0000-0000594C0000}"/>
    <cellStyle name="Normal 20 2 4 2 3 2 5 2" xfId="26376" xr:uid="{00000000-0005-0000-0000-00005A4C0000}"/>
    <cellStyle name="Normal 20 2 4 2 3 2 6" xfId="17260" xr:uid="{00000000-0005-0000-0000-00005B4C0000}"/>
    <cellStyle name="Normal 20 2 4 2 3 2 7" xfId="20872" xr:uid="{00000000-0005-0000-0000-00005C4C0000}"/>
    <cellStyle name="Normal 20 2 4 2 3 2 8" xfId="30165" xr:uid="{00000000-0005-0000-0000-00005D4C0000}"/>
    <cellStyle name="Normal 20 2 4 2 3 2 9" xfId="33867" xr:uid="{00000000-0005-0000-0000-00005E4C0000}"/>
    <cellStyle name="Normal 20 2 4 2 3 3" xfId="8283" xr:uid="{00000000-0005-0000-0000-00005F4C0000}"/>
    <cellStyle name="Normal 20 2 4 2 3 3 10" xfId="41630" xr:uid="{00000000-0005-0000-0000-0000604C0000}"/>
    <cellStyle name="Normal 20 2 4 2 3 3 11" xfId="45333" xr:uid="{00000000-0005-0000-0000-0000614C0000}"/>
    <cellStyle name="Normal 20 2 4 2 3 3 12" xfId="49036" xr:uid="{00000000-0005-0000-0000-0000624C0000}"/>
    <cellStyle name="Normal 20 2 4 2 3 3 2" xfId="12005" xr:uid="{00000000-0005-0000-0000-0000634C0000}"/>
    <cellStyle name="Normal 20 2 4 2 3 3 2 10" xfId="50842" xr:uid="{00000000-0005-0000-0000-0000644C0000}"/>
    <cellStyle name="Normal 20 2 4 2 3 3 2 2" xfId="15711" xr:uid="{00000000-0005-0000-0000-0000654C0000}"/>
    <cellStyle name="Normal 20 2 4 2 3 3 2 2 2" xfId="28612" xr:uid="{00000000-0005-0000-0000-0000664C0000}"/>
    <cellStyle name="Normal 20 2 4 2 3 3 2 3" xfId="19410" xr:uid="{00000000-0005-0000-0000-0000674C0000}"/>
    <cellStyle name="Normal 20 2 4 2 3 3 2 4" xfId="24914" xr:uid="{00000000-0005-0000-0000-0000684C0000}"/>
    <cellStyle name="Normal 20 2 4 2 3 3 2 5" xfId="32315" xr:uid="{00000000-0005-0000-0000-0000694C0000}"/>
    <cellStyle name="Normal 20 2 4 2 3 3 2 6" xfId="36017" xr:uid="{00000000-0005-0000-0000-00006A4C0000}"/>
    <cellStyle name="Normal 20 2 4 2 3 3 2 7" xfId="39729" xr:uid="{00000000-0005-0000-0000-00006B4C0000}"/>
    <cellStyle name="Normal 20 2 4 2 3 3 2 8" xfId="43436" xr:uid="{00000000-0005-0000-0000-00006C4C0000}"/>
    <cellStyle name="Normal 20 2 4 2 3 3 2 9" xfId="47139" xr:uid="{00000000-0005-0000-0000-00006D4C0000}"/>
    <cellStyle name="Normal 20 2 4 2 3 3 3" xfId="10199" xr:uid="{00000000-0005-0000-0000-00006E4C0000}"/>
    <cellStyle name="Normal 20 2 4 2 3 3 3 2" xfId="23108" xr:uid="{00000000-0005-0000-0000-00006F4C0000}"/>
    <cellStyle name="Normal 20 2 4 2 3 3 4" xfId="13818" xr:uid="{00000000-0005-0000-0000-0000704C0000}"/>
    <cellStyle name="Normal 20 2 4 2 3 3 4 2" xfId="26720" xr:uid="{00000000-0005-0000-0000-0000714C0000}"/>
    <cellStyle name="Normal 20 2 4 2 3 3 5" xfId="17604" xr:uid="{00000000-0005-0000-0000-0000724C0000}"/>
    <cellStyle name="Normal 20 2 4 2 3 3 6" xfId="21216" xr:uid="{00000000-0005-0000-0000-0000734C0000}"/>
    <cellStyle name="Normal 20 2 4 2 3 3 7" xfId="30509" xr:uid="{00000000-0005-0000-0000-0000744C0000}"/>
    <cellStyle name="Normal 20 2 4 2 3 3 8" xfId="34211" xr:uid="{00000000-0005-0000-0000-0000754C0000}"/>
    <cellStyle name="Normal 20 2 4 2 3 3 9" xfId="37923" xr:uid="{00000000-0005-0000-0000-0000764C0000}"/>
    <cellStyle name="Normal 20 2 4 2 3 4" xfId="8972" xr:uid="{00000000-0005-0000-0000-0000774C0000}"/>
    <cellStyle name="Normal 20 2 4 2 3 4 10" xfId="42318" xr:uid="{00000000-0005-0000-0000-0000784C0000}"/>
    <cellStyle name="Normal 20 2 4 2 3 4 11" xfId="46021" xr:uid="{00000000-0005-0000-0000-0000794C0000}"/>
    <cellStyle name="Normal 20 2 4 2 3 4 12" xfId="49724" xr:uid="{00000000-0005-0000-0000-00007A4C0000}"/>
    <cellStyle name="Normal 20 2 4 2 3 4 2" xfId="12693" xr:uid="{00000000-0005-0000-0000-00007B4C0000}"/>
    <cellStyle name="Normal 20 2 4 2 3 4 2 10" xfId="51530" xr:uid="{00000000-0005-0000-0000-00007C4C0000}"/>
    <cellStyle name="Normal 20 2 4 2 3 4 2 2" xfId="16399" xr:uid="{00000000-0005-0000-0000-00007D4C0000}"/>
    <cellStyle name="Normal 20 2 4 2 3 4 2 2 2" xfId="29300" xr:uid="{00000000-0005-0000-0000-00007E4C0000}"/>
    <cellStyle name="Normal 20 2 4 2 3 4 2 3" xfId="20098" xr:uid="{00000000-0005-0000-0000-00007F4C0000}"/>
    <cellStyle name="Normal 20 2 4 2 3 4 2 4" xfId="25602" xr:uid="{00000000-0005-0000-0000-0000804C0000}"/>
    <cellStyle name="Normal 20 2 4 2 3 4 2 5" xfId="33003" xr:uid="{00000000-0005-0000-0000-0000814C0000}"/>
    <cellStyle name="Normal 20 2 4 2 3 4 2 6" xfId="36705" xr:uid="{00000000-0005-0000-0000-0000824C0000}"/>
    <cellStyle name="Normal 20 2 4 2 3 4 2 7" xfId="40417" xr:uid="{00000000-0005-0000-0000-0000834C0000}"/>
    <cellStyle name="Normal 20 2 4 2 3 4 2 8" xfId="44124" xr:uid="{00000000-0005-0000-0000-0000844C0000}"/>
    <cellStyle name="Normal 20 2 4 2 3 4 2 9" xfId="47827" xr:uid="{00000000-0005-0000-0000-0000854C0000}"/>
    <cellStyle name="Normal 20 2 4 2 3 4 3" xfId="10887" xr:uid="{00000000-0005-0000-0000-0000864C0000}"/>
    <cellStyle name="Normal 20 2 4 2 3 4 3 2" xfId="23796" xr:uid="{00000000-0005-0000-0000-0000874C0000}"/>
    <cellStyle name="Normal 20 2 4 2 3 4 4" xfId="14506" xr:uid="{00000000-0005-0000-0000-0000884C0000}"/>
    <cellStyle name="Normal 20 2 4 2 3 4 4 2" xfId="27408" xr:uid="{00000000-0005-0000-0000-0000894C0000}"/>
    <cellStyle name="Normal 20 2 4 2 3 4 5" xfId="18292" xr:uid="{00000000-0005-0000-0000-00008A4C0000}"/>
    <cellStyle name="Normal 20 2 4 2 3 4 6" xfId="21904" xr:uid="{00000000-0005-0000-0000-00008B4C0000}"/>
    <cellStyle name="Normal 20 2 4 2 3 4 7" xfId="31197" xr:uid="{00000000-0005-0000-0000-00008C4C0000}"/>
    <cellStyle name="Normal 20 2 4 2 3 4 8" xfId="34899" xr:uid="{00000000-0005-0000-0000-00008D4C0000}"/>
    <cellStyle name="Normal 20 2 4 2 3 4 9" xfId="38611" xr:uid="{00000000-0005-0000-0000-00008E4C0000}"/>
    <cellStyle name="Normal 20 2 4 2 3 5" xfId="11231" xr:uid="{00000000-0005-0000-0000-00008F4C0000}"/>
    <cellStyle name="Normal 20 2 4 2 3 5 10" xfId="50068" xr:uid="{00000000-0005-0000-0000-0000904C0000}"/>
    <cellStyle name="Normal 20 2 4 2 3 5 2" xfId="14937" xr:uid="{00000000-0005-0000-0000-0000914C0000}"/>
    <cellStyle name="Normal 20 2 4 2 3 5 2 2" xfId="27838" xr:uid="{00000000-0005-0000-0000-0000924C0000}"/>
    <cellStyle name="Normal 20 2 4 2 3 5 3" xfId="18636" xr:uid="{00000000-0005-0000-0000-0000934C0000}"/>
    <cellStyle name="Normal 20 2 4 2 3 5 4" xfId="24140" xr:uid="{00000000-0005-0000-0000-0000944C0000}"/>
    <cellStyle name="Normal 20 2 4 2 3 5 5" xfId="31541" xr:uid="{00000000-0005-0000-0000-0000954C0000}"/>
    <cellStyle name="Normal 20 2 4 2 3 5 6" xfId="35243" xr:uid="{00000000-0005-0000-0000-0000964C0000}"/>
    <cellStyle name="Normal 20 2 4 2 3 5 7" xfId="38955" xr:uid="{00000000-0005-0000-0000-0000974C0000}"/>
    <cellStyle name="Normal 20 2 4 2 3 5 8" xfId="42662" xr:uid="{00000000-0005-0000-0000-0000984C0000}"/>
    <cellStyle name="Normal 20 2 4 2 3 5 9" xfId="46365" xr:uid="{00000000-0005-0000-0000-0000994C0000}"/>
    <cellStyle name="Normal 20 2 4 2 3 6" xfId="9425" xr:uid="{00000000-0005-0000-0000-00009A4C0000}"/>
    <cellStyle name="Normal 20 2 4 2 3 6 2" xfId="22334" xr:uid="{00000000-0005-0000-0000-00009B4C0000}"/>
    <cellStyle name="Normal 20 2 4 2 3 7" xfId="13044" xr:uid="{00000000-0005-0000-0000-00009C4C0000}"/>
    <cellStyle name="Normal 20 2 4 2 3 7 2" xfId="25946" xr:uid="{00000000-0005-0000-0000-00009D4C0000}"/>
    <cellStyle name="Normal 20 2 4 2 3 8" xfId="16830" xr:uid="{00000000-0005-0000-0000-00009E4C0000}"/>
    <cellStyle name="Normal 20 2 4 2 3 9" xfId="20442" xr:uid="{00000000-0005-0000-0000-00009F4C0000}"/>
    <cellStyle name="Normal 20 2 4 2 4" xfId="7562" xr:uid="{00000000-0005-0000-0000-0000A04C0000}"/>
    <cellStyle name="Normal 20 2 4 2 4 10" xfId="29821" xr:uid="{00000000-0005-0000-0000-0000A14C0000}"/>
    <cellStyle name="Normal 20 2 4 2 4 11" xfId="33523" xr:uid="{00000000-0005-0000-0000-0000A24C0000}"/>
    <cellStyle name="Normal 20 2 4 2 4 12" xfId="37235" xr:uid="{00000000-0005-0000-0000-0000A34C0000}"/>
    <cellStyle name="Normal 20 2 4 2 4 13" xfId="40942" xr:uid="{00000000-0005-0000-0000-0000A44C0000}"/>
    <cellStyle name="Normal 20 2 4 2 4 14" xfId="44645" xr:uid="{00000000-0005-0000-0000-0000A54C0000}"/>
    <cellStyle name="Normal 20 2 4 2 4 15" xfId="48348" xr:uid="{00000000-0005-0000-0000-0000A64C0000}"/>
    <cellStyle name="Normal 20 2 4 2 4 2" xfId="8023" xr:uid="{00000000-0005-0000-0000-0000A74C0000}"/>
    <cellStyle name="Normal 20 2 4 2 4 2 10" xfId="37665" xr:uid="{00000000-0005-0000-0000-0000A84C0000}"/>
    <cellStyle name="Normal 20 2 4 2 4 2 11" xfId="41372" xr:uid="{00000000-0005-0000-0000-0000A94C0000}"/>
    <cellStyle name="Normal 20 2 4 2 4 2 12" xfId="45075" xr:uid="{00000000-0005-0000-0000-0000AA4C0000}"/>
    <cellStyle name="Normal 20 2 4 2 4 2 13" xfId="48778" xr:uid="{00000000-0005-0000-0000-0000AB4C0000}"/>
    <cellStyle name="Normal 20 2 4 2 4 2 2" xfId="8799" xr:uid="{00000000-0005-0000-0000-0000AC4C0000}"/>
    <cellStyle name="Normal 20 2 4 2 4 2 2 10" xfId="42146" xr:uid="{00000000-0005-0000-0000-0000AD4C0000}"/>
    <cellStyle name="Normal 20 2 4 2 4 2 2 11" xfId="45849" xr:uid="{00000000-0005-0000-0000-0000AE4C0000}"/>
    <cellStyle name="Normal 20 2 4 2 4 2 2 12" xfId="49552" xr:uid="{00000000-0005-0000-0000-0000AF4C0000}"/>
    <cellStyle name="Normal 20 2 4 2 4 2 2 2" xfId="12521" xr:uid="{00000000-0005-0000-0000-0000B04C0000}"/>
    <cellStyle name="Normal 20 2 4 2 4 2 2 2 10" xfId="51358" xr:uid="{00000000-0005-0000-0000-0000B14C0000}"/>
    <cellStyle name="Normal 20 2 4 2 4 2 2 2 2" xfId="16227" xr:uid="{00000000-0005-0000-0000-0000B24C0000}"/>
    <cellStyle name="Normal 20 2 4 2 4 2 2 2 2 2" xfId="29128" xr:uid="{00000000-0005-0000-0000-0000B34C0000}"/>
    <cellStyle name="Normal 20 2 4 2 4 2 2 2 3" xfId="19926" xr:uid="{00000000-0005-0000-0000-0000B44C0000}"/>
    <cellStyle name="Normal 20 2 4 2 4 2 2 2 4" xfId="25430" xr:uid="{00000000-0005-0000-0000-0000B54C0000}"/>
    <cellStyle name="Normal 20 2 4 2 4 2 2 2 5" xfId="32831" xr:uid="{00000000-0005-0000-0000-0000B64C0000}"/>
    <cellStyle name="Normal 20 2 4 2 4 2 2 2 6" xfId="36533" xr:uid="{00000000-0005-0000-0000-0000B74C0000}"/>
    <cellStyle name="Normal 20 2 4 2 4 2 2 2 7" xfId="40245" xr:uid="{00000000-0005-0000-0000-0000B84C0000}"/>
    <cellStyle name="Normal 20 2 4 2 4 2 2 2 8" xfId="43952" xr:uid="{00000000-0005-0000-0000-0000B94C0000}"/>
    <cellStyle name="Normal 20 2 4 2 4 2 2 2 9" xfId="47655" xr:uid="{00000000-0005-0000-0000-0000BA4C0000}"/>
    <cellStyle name="Normal 20 2 4 2 4 2 2 3" xfId="10715" xr:uid="{00000000-0005-0000-0000-0000BB4C0000}"/>
    <cellStyle name="Normal 20 2 4 2 4 2 2 3 2" xfId="23624" xr:uid="{00000000-0005-0000-0000-0000BC4C0000}"/>
    <cellStyle name="Normal 20 2 4 2 4 2 2 4" xfId="14334" xr:uid="{00000000-0005-0000-0000-0000BD4C0000}"/>
    <cellStyle name="Normal 20 2 4 2 4 2 2 4 2" xfId="27236" xr:uid="{00000000-0005-0000-0000-0000BE4C0000}"/>
    <cellStyle name="Normal 20 2 4 2 4 2 2 5" xfId="18120" xr:uid="{00000000-0005-0000-0000-0000BF4C0000}"/>
    <cellStyle name="Normal 20 2 4 2 4 2 2 6" xfId="21732" xr:uid="{00000000-0005-0000-0000-0000C04C0000}"/>
    <cellStyle name="Normal 20 2 4 2 4 2 2 7" xfId="31025" xr:uid="{00000000-0005-0000-0000-0000C14C0000}"/>
    <cellStyle name="Normal 20 2 4 2 4 2 2 8" xfId="34727" xr:uid="{00000000-0005-0000-0000-0000C24C0000}"/>
    <cellStyle name="Normal 20 2 4 2 4 2 2 9" xfId="38439" xr:uid="{00000000-0005-0000-0000-0000C34C0000}"/>
    <cellStyle name="Normal 20 2 4 2 4 2 3" xfId="11747" xr:uid="{00000000-0005-0000-0000-0000C44C0000}"/>
    <cellStyle name="Normal 20 2 4 2 4 2 3 10" xfId="50584" xr:uid="{00000000-0005-0000-0000-0000C54C0000}"/>
    <cellStyle name="Normal 20 2 4 2 4 2 3 2" xfId="15453" xr:uid="{00000000-0005-0000-0000-0000C64C0000}"/>
    <cellStyle name="Normal 20 2 4 2 4 2 3 2 2" xfId="28354" xr:uid="{00000000-0005-0000-0000-0000C74C0000}"/>
    <cellStyle name="Normal 20 2 4 2 4 2 3 3" xfId="19152" xr:uid="{00000000-0005-0000-0000-0000C84C0000}"/>
    <cellStyle name="Normal 20 2 4 2 4 2 3 4" xfId="24656" xr:uid="{00000000-0005-0000-0000-0000C94C0000}"/>
    <cellStyle name="Normal 20 2 4 2 4 2 3 5" xfId="32057" xr:uid="{00000000-0005-0000-0000-0000CA4C0000}"/>
    <cellStyle name="Normal 20 2 4 2 4 2 3 6" xfId="35759" xr:uid="{00000000-0005-0000-0000-0000CB4C0000}"/>
    <cellStyle name="Normal 20 2 4 2 4 2 3 7" xfId="39471" xr:uid="{00000000-0005-0000-0000-0000CC4C0000}"/>
    <cellStyle name="Normal 20 2 4 2 4 2 3 8" xfId="43178" xr:uid="{00000000-0005-0000-0000-0000CD4C0000}"/>
    <cellStyle name="Normal 20 2 4 2 4 2 3 9" xfId="46881" xr:uid="{00000000-0005-0000-0000-0000CE4C0000}"/>
    <cellStyle name="Normal 20 2 4 2 4 2 4" xfId="9941" xr:uid="{00000000-0005-0000-0000-0000CF4C0000}"/>
    <cellStyle name="Normal 20 2 4 2 4 2 4 2" xfId="22850" xr:uid="{00000000-0005-0000-0000-0000D04C0000}"/>
    <cellStyle name="Normal 20 2 4 2 4 2 5" xfId="13560" xr:uid="{00000000-0005-0000-0000-0000D14C0000}"/>
    <cellStyle name="Normal 20 2 4 2 4 2 5 2" xfId="26462" xr:uid="{00000000-0005-0000-0000-0000D24C0000}"/>
    <cellStyle name="Normal 20 2 4 2 4 2 6" xfId="17346" xr:uid="{00000000-0005-0000-0000-0000D34C0000}"/>
    <cellStyle name="Normal 20 2 4 2 4 2 7" xfId="20958" xr:uid="{00000000-0005-0000-0000-0000D44C0000}"/>
    <cellStyle name="Normal 20 2 4 2 4 2 8" xfId="30251" xr:uid="{00000000-0005-0000-0000-0000D54C0000}"/>
    <cellStyle name="Normal 20 2 4 2 4 2 9" xfId="33953" xr:uid="{00000000-0005-0000-0000-0000D64C0000}"/>
    <cellStyle name="Normal 20 2 4 2 4 3" xfId="8369" xr:uid="{00000000-0005-0000-0000-0000D74C0000}"/>
    <cellStyle name="Normal 20 2 4 2 4 3 10" xfId="41716" xr:uid="{00000000-0005-0000-0000-0000D84C0000}"/>
    <cellStyle name="Normal 20 2 4 2 4 3 11" xfId="45419" xr:uid="{00000000-0005-0000-0000-0000D94C0000}"/>
    <cellStyle name="Normal 20 2 4 2 4 3 12" xfId="49122" xr:uid="{00000000-0005-0000-0000-0000DA4C0000}"/>
    <cellStyle name="Normal 20 2 4 2 4 3 2" xfId="12091" xr:uid="{00000000-0005-0000-0000-0000DB4C0000}"/>
    <cellStyle name="Normal 20 2 4 2 4 3 2 10" xfId="50928" xr:uid="{00000000-0005-0000-0000-0000DC4C0000}"/>
    <cellStyle name="Normal 20 2 4 2 4 3 2 2" xfId="15797" xr:uid="{00000000-0005-0000-0000-0000DD4C0000}"/>
    <cellStyle name="Normal 20 2 4 2 4 3 2 2 2" xfId="28698" xr:uid="{00000000-0005-0000-0000-0000DE4C0000}"/>
    <cellStyle name="Normal 20 2 4 2 4 3 2 3" xfId="19496" xr:uid="{00000000-0005-0000-0000-0000DF4C0000}"/>
    <cellStyle name="Normal 20 2 4 2 4 3 2 4" xfId="25000" xr:uid="{00000000-0005-0000-0000-0000E04C0000}"/>
    <cellStyle name="Normal 20 2 4 2 4 3 2 5" xfId="32401" xr:uid="{00000000-0005-0000-0000-0000E14C0000}"/>
    <cellStyle name="Normal 20 2 4 2 4 3 2 6" xfId="36103" xr:uid="{00000000-0005-0000-0000-0000E24C0000}"/>
    <cellStyle name="Normal 20 2 4 2 4 3 2 7" xfId="39815" xr:uid="{00000000-0005-0000-0000-0000E34C0000}"/>
    <cellStyle name="Normal 20 2 4 2 4 3 2 8" xfId="43522" xr:uid="{00000000-0005-0000-0000-0000E44C0000}"/>
    <cellStyle name="Normal 20 2 4 2 4 3 2 9" xfId="47225" xr:uid="{00000000-0005-0000-0000-0000E54C0000}"/>
    <cellStyle name="Normal 20 2 4 2 4 3 3" xfId="10285" xr:uid="{00000000-0005-0000-0000-0000E64C0000}"/>
    <cellStyle name="Normal 20 2 4 2 4 3 3 2" xfId="23194" xr:uid="{00000000-0005-0000-0000-0000E74C0000}"/>
    <cellStyle name="Normal 20 2 4 2 4 3 4" xfId="13904" xr:uid="{00000000-0005-0000-0000-0000E84C0000}"/>
    <cellStyle name="Normal 20 2 4 2 4 3 4 2" xfId="26806" xr:uid="{00000000-0005-0000-0000-0000E94C0000}"/>
    <cellStyle name="Normal 20 2 4 2 4 3 5" xfId="17690" xr:uid="{00000000-0005-0000-0000-0000EA4C0000}"/>
    <cellStyle name="Normal 20 2 4 2 4 3 6" xfId="21302" xr:uid="{00000000-0005-0000-0000-0000EB4C0000}"/>
    <cellStyle name="Normal 20 2 4 2 4 3 7" xfId="30595" xr:uid="{00000000-0005-0000-0000-0000EC4C0000}"/>
    <cellStyle name="Normal 20 2 4 2 4 3 8" xfId="34297" xr:uid="{00000000-0005-0000-0000-0000ED4C0000}"/>
    <cellStyle name="Normal 20 2 4 2 4 3 9" xfId="38009" xr:uid="{00000000-0005-0000-0000-0000EE4C0000}"/>
    <cellStyle name="Normal 20 2 4 2 4 4" xfId="9058" xr:uid="{00000000-0005-0000-0000-0000EF4C0000}"/>
    <cellStyle name="Normal 20 2 4 2 4 4 10" xfId="42404" xr:uid="{00000000-0005-0000-0000-0000F04C0000}"/>
    <cellStyle name="Normal 20 2 4 2 4 4 11" xfId="46107" xr:uid="{00000000-0005-0000-0000-0000F14C0000}"/>
    <cellStyle name="Normal 20 2 4 2 4 4 12" xfId="49810" xr:uid="{00000000-0005-0000-0000-0000F24C0000}"/>
    <cellStyle name="Normal 20 2 4 2 4 4 2" xfId="12779" xr:uid="{00000000-0005-0000-0000-0000F34C0000}"/>
    <cellStyle name="Normal 20 2 4 2 4 4 2 10" xfId="51616" xr:uid="{00000000-0005-0000-0000-0000F44C0000}"/>
    <cellStyle name="Normal 20 2 4 2 4 4 2 2" xfId="16485" xr:uid="{00000000-0005-0000-0000-0000F54C0000}"/>
    <cellStyle name="Normal 20 2 4 2 4 4 2 2 2" xfId="29386" xr:uid="{00000000-0005-0000-0000-0000F64C0000}"/>
    <cellStyle name="Normal 20 2 4 2 4 4 2 3" xfId="20184" xr:uid="{00000000-0005-0000-0000-0000F74C0000}"/>
    <cellStyle name="Normal 20 2 4 2 4 4 2 4" xfId="25688" xr:uid="{00000000-0005-0000-0000-0000F84C0000}"/>
    <cellStyle name="Normal 20 2 4 2 4 4 2 5" xfId="33089" xr:uid="{00000000-0005-0000-0000-0000F94C0000}"/>
    <cellStyle name="Normal 20 2 4 2 4 4 2 6" xfId="36791" xr:uid="{00000000-0005-0000-0000-0000FA4C0000}"/>
    <cellStyle name="Normal 20 2 4 2 4 4 2 7" xfId="40503" xr:uid="{00000000-0005-0000-0000-0000FB4C0000}"/>
    <cellStyle name="Normal 20 2 4 2 4 4 2 8" xfId="44210" xr:uid="{00000000-0005-0000-0000-0000FC4C0000}"/>
    <cellStyle name="Normal 20 2 4 2 4 4 2 9" xfId="47913" xr:uid="{00000000-0005-0000-0000-0000FD4C0000}"/>
    <cellStyle name="Normal 20 2 4 2 4 4 3" xfId="10973" xr:uid="{00000000-0005-0000-0000-0000FE4C0000}"/>
    <cellStyle name="Normal 20 2 4 2 4 4 3 2" xfId="23882" xr:uid="{00000000-0005-0000-0000-0000FF4C0000}"/>
    <cellStyle name="Normal 20 2 4 2 4 4 4" xfId="14592" xr:uid="{00000000-0005-0000-0000-0000004D0000}"/>
    <cellStyle name="Normal 20 2 4 2 4 4 4 2" xfId="27494" xr:uid="{00000000-0005-0000-0000-0000014D0000}"/>
    <cellStyle name="Normal 20 2 4 2 4 4 5" xfId="18378" xr:uid="{00000000-0005-0000-0000-0000024D0000}"/>
    <cellStyle name="Normal 20 2 4 2 4 4 6" xfId="21990" xr:uid="{00000000-0005-0000-0000-0000034D0000}"/>
    <cellStyle name="Normal 20 2 4 2 4 4 7" xfId="31283" xr:uid="{00000000-0005-0000-0000-0000044D0000}"/>
    <cellStyle name="Normal 20 2 4 2 4 4 8" xfId="34985" xr:uid="{00000000-0005-0000-0000-0000054D0000}"/>
    <cellStyle name="Normal 20 2 4 2 4 4 9" xfId="38697" xr:uid="{00000000-0005-0000-0000-0000064D0000}"/>
    <cellStyle name="Normal 20 2 4 2 4 5" xfId="11317" xr:uid="{00000000-0005-0000-0000-0000074D0000}"/>
    <cellStyle name="Normal 20 2 4 2 4 5 10" xfId="50154" xr:uid="{00000000-0005-0000-0000-0000084D0000}"/>
    <cellStyle name="Normal 20 2 4 2 4 5 2" xfId="15023" xr:uid="{00000000-0005-0000-0000-0000094D0000}"/>
    <cellStyle name="Normal 20 2 4 2 4 5 2 2" xfId="27924" xr:uid="{00000000-0005-0000-0000-00000A4D0000}"/>
    <cellStyle name="Normal 20 2 4 2 4 5 3" xfId="18722" xr:uid="{00000000-0005-0000-0000-00000B4D0000}"/>
    <cellStyle name="Normal 20 2 4 2 4 5 4" xfId="24226" xr:uid="{00000000-0005-0000-0000-00000C4D0000}"/>
    <cellStyle name="Normal 20 2 4 2 4 5 5" xfId="31627" xr:uid="{00000000-0005-0000-0000-00000D4D0000}"/>
    <cellStyle name="Normal 20 2 4 2 4 5 6" xfId="35329" xr:uid="{00000000-0005-0000-0000-00000E4D0000}"/>
    <cellStyle name="Normal 20 2 4 2 4 5 7" xfId="39041" xr:uid="{00000000-0005-0000-0000-00000F4D0000}"/>
    <cellStyle name="Normal 20 2 4 2 4 5 8" xfId="42748" xr:uid="{00000000-0005-0000-0000-0000104D0000}"/>
    <cellStyle name="Normal 20 2 4 2 4 5 9" xfId="46451" xr:uid="{00000000-0005-0000-0000-0000114D0000}"/>
    <cellStyle name="Normal 20 2 4 2 4 6" xfId="9511" xr:uid="{00000000-0005-0000-0000-0000124D0000}"/>
    <cellStyle name="Normal 20 2 4 2 4 6 2" xfId="22420" xr:uid="{00000000-0005-0000-0000-0000134D0000}"/>
    <cellStyle name="Normal 20 2 4 2 4 7" xfId="13130" xr:uid="{00000000-0005-0000-0000-0000144D0000}"/>
    <cellStyle name="Normal 20 2 4 2 4 7 2" xfId="26032" xr:uid="{00000000-0005-0000-0000-0000154D0000}"/>
    <cellStyle name="Normal 20 2 4 2 4 8" xfId="16916" xr:uid="{00000000-0005-0000-0000-0000164D0000}"/>
    <cellStyle name="Normal 20 2 4 2 4 9" xfId="20528" xr:uid="{00000000-0005-0000-0000-0000174D0000}"/>
    <cellStyle name="Normal 20 2 4 2 5" xfId="7664" xr:uid="{00000000-0005-0000-0000-0000184D0000}"/>
    <cellStyle name="Normal 20 2 4 2 5 10" xfId="29907" xr:uid="{00000000-0005-0000-0000-0000194D0000}"/>
    <cellStyle name="Normal 20 2 4 2 5 11" xfId="33609" xr:uid="{00000000-0005-0000-0000-00001A4D0000}"/>
    <cellStyle name="Normal 20 2 4 2 5 12" xfId="37321" xr:uid="{00000000-0005-0000-0000-00001B4D0000}"/>
    <cellStyle name="Normal 20 2 4 2 5 13" xfId="41028" xr:uid="{00000000-0005-0000-0000-00001C4D0000}"/>
    <cellStyle name="Normal 20 2 4 2 5 14" xfId="44731" xr:uid="{00000000-0005-0000-0000-00001D4D0000}"/>
    <cellStyle name="Normal 20 2 4 2 5 15" xfId="48434" xr:uid="{00000000-0005-0000-0000-00001E4D0000}"/>
    <cellStyle name="Normal 20 2 4 2 5 2" xfId="8109" xr:uid="{00000000-0005-0000-0000-00001F4D0000}"/>
    <cellStyle name="Normal 20 2 4 2 5 2 10" xfId="37751" xr:uid="{00000000-0005-0000-0000-0000204D0000}"/>
    <cellStyle name="Normal 20 2 4 2 5 2 11" xfId="41458" xr:uid="{00000000-0005-0000-0000-0000214D0000}"/>
    <cellStyle name="Normal 20 2 4 2 5 2 12" xfId="45161" xr:uid="{00000000-0005-0000-0000-0000224D0000}"/>
    <cellStyle name="Normal 20 2 4 2 5 2 13" xfId="48864" xr:uid="{00000000-0005-0000-0000-0000234D0000}"/>
    <cellStyle name="Normal 20 2 4 2 5 2 2" xfId="8885" xr:uid="{00000000-0005-0000-0000-0000244D0000}"/>
    <cellStyle name="Normal 20 2 4 2 5 2 2 10" xfId="42232" xr:uid="{00000000-0005-0000-0000-0000254D0000}"/>
    <cellStyle name="Normal 20 2 4 2 5 2 2 11" xfId="45935" xr:uid="{00000000-0005-0000-0000-0000264D0000}"/>
    <cellStyle name="Normal 20 2 4 2 5 2 2 12" xfId="49638" xr:uid="{00000000-0005-0000-0000-0000274D0000}"/>
    <cellStyle name="Normal 20 2 4 2 5 2 2 2" xfId="12607" xr:uid="{00000000-0005-0000-0000-0000284D0000}"/>
    <cellStyle name="Normal 20 2 4 2 5 2 2 2 10" xfId="51444" xr:uid="{00000000-0005-0000-0000-0000294D0000}"/>
    <cellStyle name="Normal 20 2 4 2 5 2 2 2 2" xfId="16313" xr:uid="{00000000-0005-0000-0000-00002A4D0000}"/>
    <cellStyle name="Normal 20 2 4 2 5 2 2 2 2 2" xfId="29214" xr:uid="{00000000-0005-0000-0000-00002B4D0000}"/>
    <cellStyle name="Normal 20 2 4 2 5 2 2 2 3" xfId="20012" xr:uid="{00000000-0005-0000-0000-00002C4D0000}"/>
    <cellStyle name="Normal 20 2 4 2 5 2 2 2 4" xfId="25516" xr:uid="{00000000-0005-0000-0000-00002D4D0000}"/>
    <cellStyle name="Normal 20 2 4 2 5 2 2 2 5" xfId="32917" xr:uid="{00000000-0005-0000-0000-00002E4D0000}"/>
    <cellStyle name="Normal 20 2 4 2 5 2 2 2 6" xfId="36619" xr:uid="{00000000-0005-0000-0000-00002F4D0000}"/>
    <cellStyle name="Normal 20 2 4 2 5 2 2 2 7" xfId="40331" xr:uid="{00000000-0005-0000-0000-0000304D0000}"/>
    <cellStyle name="Normal 20 2 4 2 5 2 2 2 8" xfId="44038" xr:uid="{00000000-0005-0000-0000-0000314D0000}"/>
    <cellStyle name="Normal 20 2 4 2 5 2 2 2 9" xfId="47741" xr:uid="{00000000-0005-0000-0000-0000324D0000}"/>
    <cellStyle name="Normal 20 2 4 2 5 2 2 3" xfId="10801" xr:uid="{00000000-0005-0000-0000-0000334D0000}"/>
    <cellStyle name="Normal 20 2 4 2 5 2 2 3 2" xfId="23710" xr:uid="{00000000-0005-0000-0000-0000344D0000}"/>
    <cellStyle name="Normal 20 2 4 2 5 2 2 4" xfId="14420" xr:uid="{00000000-0005-0000-0000-0000354D0000}"/>
    <cellStyle name="Normal 20 2 4 2 5 2 2 4 2" xfId="27322" xr:uid="{00000000-0005-0000-0000-0000364D0000}"/>
    <cellStyle name="Normal 20 2 4 2 5 2 2 5" xfId="18206" xr:uid="{00000000-0005-0000-0000-0000374D0000}"/>
    <cellStyle name="Normal 20 2 4 2 5 2 2 6" xfId="21818" xr:uid="{00000000-0005-0000-0000-0000384D0000}"/>
    <cellStyle name="Normal 20 2 4 2 5 2 2 7" xfId="31111" xr:uid="{00000000-0005-0000-0000-0000394D0000}"/>
    <cellStyle name="Normal 20 2 4 2 5 2 2 8" xfId="34813" xr:uid="{00000000-0005-0000-0000-00003A4D0000}"/>
    <cellStyle name="Normal 20 2 4 2 5 2 2 9" xfId="38525" xr:uid="{00000000-0005-0000-0000-00003B4D0000}"/>
    <cellStyle name="Normal 20 2 4 2 5 2 3" xfId="11833" xr:uid="{00000000-0005-0000-0000-00003C4D0000}"/>
    <cellStyle name="Normal 20 2 4 2 5 2 3 10" xfId="50670" xr:uid="{00000000-0005-0000-0000-00003D4D0000}"/>
    <cellStyle name="Normal 20 2 4 2 5 2 3 2" xfId="15539" xr:uid="{00000000-0005-0000-0000-00003E4D0000}"/>
    <cellStyle name="Normal 20 2 4 2 5 2 3 2 2" xfId="28440" xr:uid="{00000000-0005-0000-0000-00003F4D0000}"/>
    <cellStyle name="Normal 20 2 4 2 5 2 3 3" xfId="19238" xr:uid="{00000000-0005-0000-0000-0000404D0000}"/>
    <cellStyle name="Normal 20 2 4 2 5 2 3 4" xfId="24742" xr:uid="{00000000-0005-0000-0000-0000414D0000}"/>
    <cellStyle name="Normal 20 2 4 2 5 2 3 5" xfId="32143" xr:uid="{00000000-0005-0000-0000-0000424D0000}"/>
    <cellStyle name="Normal 20 2 4 2 5 2 3 6" xfId="35845" xr:uid="{00000000-0005-0000-0000-0000434D0000}"/>
    <cellStyle name="Normal 20 2 4 2 5 2 3 7" xfId="39557" xr:uid="{00000000-0005-0000-0000-0000444D0000}"/>
    <cellStyle name="Normal 20 2 4 2 5 2 3 8" xfId="43264" xr:uid="{00000000-0005-0000-0000-0000454D0000}"/>
    <cellStyle name="Normal 20 2 4 2 5 2 3 9" xfId="46967" xr:uid="{00000000-0005-0000-0000-0000464D0000}"/>
    <cellStyle name="Normal 20 2 4 2 5 2 4" xfId="10027" xr:uid="{00000000-0005-0000-0000-0000474D0000}"/>
    <cellStyle name="Normal 20 2 4 2 5 2 4 2" xfId="22936" xr:uid="{00000000-0005-0000-0000-0000484D0000}"/>
    <cellStyle name="Normal 20 2 4 2 5 2 5" xfId="13646" xr:uid="{00000000-0005-0000-0000-0000494D0000}"/>
    <cellStyle name="Normal 20 2 4 2 5 2 5 2" xfId="26548" xr:uid="{00000000-0005-0000-0000-00004A4D0000}"/>
    <cellStyle name="Normal 20 2 4 2 5 2 6" xfId="17432" xr:uid="{00000000-0005-0000-0000-00004B4D0000}"/>
    <cellStyle name="Normal 20 2 4 2 5 2 7" xfId="21044" xr:uid="{00000000-0005-0000-0000-00004C4D0000}"/>
    <cellStyle name="Normal 20 2 4 2 5 2 8" xfId="30337" xr:uid="{00000000-0005-0000-0000-00004D4D0000}"/>
    <cellStyle name="Normal 20 2 4 2 5 2 9" xfId="34039" xr:uid="{00000000-0005-0000-0000-00004E4D0000}"/>
    <cellStyle name="Normal 20 2 4 2 5 3" xfId="8455" xr:uid="{00000000-0005-0000-0000-00004F4D0000}"/>
    <cellStyle name="Normal 20 2 4 2 5 3 10" xfId="41802" xr:uid="{00000000-0005-0000-0000-0000504D0000}"/>
    <cellStyle name="Normal 20 2 4 2 5 3 11" xfId="45505" xr:uid="{00000000-0005-0000-0000-0000514D0000}"/>
    <cellStyle name="Normal 20 2 4 2 5 3 12" xfId="49208" xr:uid="{00000000-0005-0000-0000-0000524D0000}"/>
    <cellStyle name="Normal 20 2 4 2 5 3 2" xfId="12177" xr:uid="{00000000-0005-0000-0000-0000534D0000}"/>
    <cellStyle name="Normal 20 2 4 2 5 3 2 10" xfId="51014" xr:uid="{00000000-0005-0000-0000-0000544D0000}"/>
    <cellStyle name="Normal 20 2 4 2 5 3 2 2" xfId="15883" xr:uid="{00000000-0005-0000-0000-0000554D0000}"/>
    <cellStyle name="Normal 20 2 4 2 5 3 2 2 2" xfId="28784" xr:uid="{00000000-0005-0000-0000-0000564D0000}"/>
    <cellStyle name="Normal 20 2 4 2 5 3 2 3" xfId="19582" xr:uid="{00000000-0005-0000-0000-0000574D0000}"/>
    <cellStyle name="Normal 20 2 4 2 5 3 2 4" xfId="25086" xr:uid="{00000000-0005-0000-0000-0000584D0000}"/>
    <cellStyle name="Normal 20 2 4 2 5 3 2 5" xfId="32487" xr:uid="{00000000-0005-0000-0000-0000594D0000}"/>
    <cellStyle name="Normal 20 2 4 2 5 3 2 6" xfId="36189" xr:uid="{00000000-0005-0000-0000-00005A4D0000}"/>
    <cellStyle name="Normal 20 2 4 2 5 3 2 7" xfId="39901" xr:uid="{00000000-0005-0000-0000-00005B4D0000}"/>
    <cellStyle name="Normal 20 2 4 2 5 3 2 8" xfId="43608" xr:uid="{00000000-0005-0000-0000-00005C4D0000}"/>
    <cellStyle name="Normal 20 2 4 2 5 3 2 9" xfId="47311" xr:uid="{00000000-0005-0000-0000-00005D4D0000}"/>
    <cellStyle name="Normal 20 2 4 2 5 3 3" xfId="10371" xr:uid="{00000000-0005-0000-0000-00005E4D0000}"/>
    <cellStyle name="Normal 20 2 4 2 5 3 3 2" xfId="23280" xr:uid="{00000000-0005-0000-0000-00005F4D0000}"/>
    <cellStyle name="Normal 20 2 4 2 5 3 4" xfId="13990" xr:uid="{00000000-0005-0000-0000-0000604D0000}"/>
    <cellStyle name="Normal 20 2 4 2 5 3 4 2" xfId="26892" xr:uid="{00000000-0005-0000-0000-0000614D0000}"/>
    <cellStyle name="Normal 20 2 4 2 5 3 5" xfId="17776" xr:uid="{00000000-0005-0000-0000-0000624D0000}"/>
    <cellStyle name="Normal 20 2 4 2 5 3 6" xfId="21388" xr:uid="{00000000-0005-0000-0000-0000634D0000}"/>
    <cellStyle name="Normal 20 2 4 2 5 3 7" xfId="30681" xr:uid="{00000000-0005-0000-0000-0000644D0000}"/>
    <cellStyle name="Normal 20 2 4 2 5 3 8" xfId="34383" xr:uid="{00000000-0005-0000-0000-0000654D0000}"/>
    <cellStyle name="Normal 20 2 4 2 5 3 9" xfId="38095" xr:uid="{00000000-0005-0000-0000-0000664D0000}"/>
    <cellStyle name="Normal 20 2 4 2 5 4" xfId="9144" xr:uid="{00000000-0005-0000-0000-0000674D0000}"/>
    <cellStyle name="Normal 20 2 4 2 5 4 10" xfId="42490" xr:uid="{00000000-0005-0000-0000-0000684D0000}"/>
    <cellStyle name="Normal 20 2 4 2 5 4 11" xfId="46193" xr:uid="{00000000-0005-0000-0000-0000694D0000}"/>
    <cellStyle name="Normal 20 2 4 2 5 4 12" xfId="49896" xr:uid="{00000000-0005-0000-0000-00006A4D0000}"/>
    <cellStyle name="Normal 20 2 4 2 5 4 2" xfId="12865" xr:uid="{00000000-0005-0000-0000-00006B4D0000}"/>
    <cellStyle name="Normal 20 2 4 2 5 4 2 10" xfId="51702" xr:uid="{00000000-0005-0000-0000-00006C4D0000}"/>
    <cellStyle name="Normal 20 2 4 2 5 4 2 2" xfId="16571" xr:uid="{00000000-0005-0000-0000-00006D4D0000}"/>
    <cellStyle name="Normal 20 2 4 2 5 4 2 2 2" xfId="29472" xr:uid="{00000000-0005-0000-0000-00006E4D0000}"/>
    <cellStyle name="Normal 20 2 4 2 5 4 2 3" xfId="20270" xr:uid="{00000000-0005-0000-0000-00006F4D0000}"/>
    <cellStyle name="Normal 20 2 4 2 5 4 2 4" xfId="25774" xr:uid="{00000000-0005-0000-0000-0000704D0000}"/>
    <cellStyle name="Normal 20 2 4 2 5 4 2 5" xfId="33175" xr:uid="{00000000-0005-0000-0000-0000714D0000}"/>
    <cellStyle name="Normal 20 2 4 2 5 4 2 6" xfId="36877" xr:uid="{00000000-0005-0000-0000-0000724D0000}"/>
    <cellStyle name="Normal 20 2 4 2 5 4 2 7" xfId="40589" xr:uid="{00000000-0005-0000-0000-0000734D0000}"/>
    <cellStyle name="Normal 20 2 4 2 5 4 2 8" xfId="44296" xr:uid="{00000000-0005-0000-0000-0000744D0000}"/>
    <cellStyle name="Normal 20 2 4 2 5 4 2 9" xfId="47999" xr:uid="{00000000-0005-0000-0000-0000754D0000}"/>
    <cellStyle name="Normal 20 2 4 2 5 4 3" xfId="11059" xr:uid="{00000000-0005-0000-0000-0000764D0000}"/>
    <cellStyle name="Normal 20 2 4 2 5 4 3 2" xfId="23968" xr:uid="{00000000-0005-0000-0000-0000774D0000}"/>
    <cellStyle name="Normal 20 2 4 2 5 4 4" xfId="14678" xr:uid="{00000000-0005-0000-0000-0000784D0000}"/>
    <cellStyle name="Normal 20 2 4 2 5 4 4 2" xfId="27580" xr:uid="{00000000-0005-0000-0000-0000794D0000}"/>
    <cellStyle name="Normal 20 2 4 2 5 4 5" xfId="18464" xr:uid="{00000000-0005-0000-0000-00007A4D0000}"/>
    <cellStyle name="Normal 20 2 4 2 5 4 6" xfId="22076" xr:uid="{00000000-0005-0000-0000-00007B4D0000}"/>
    <cellStyle name="Normal 20 2 4 2 5 4 7" xfId="31369" xr:uid="{00000000-0005-0000-0000-00007C4D0000}"/>
    <cellStyle name="Normal 20 2 4 2 5 4 8" xfId="35071" xr:uid="{00000000-0005-0000-0000-00007D4D0000}"/>
    <cellStyle name="Normal 20 2 4 2 5 4 9" xfId="38783" xr:uid="{00000000-0005-0000-0000-00007E4D0000}"/>
    <cellStyle name="Normal 20 2 4 2 5 5" xfId="11403" xr:uid="{00000000-0005-0000-0000-00007F4D0000}"/>
    <cellStyle name="Normal 20 2 4 2 5 5 10" xfId="50240" xr:uid="{00000000-0005-0000-0000-0000804D0000}"/>
    <cellStyle name="Normal 20 2 4 2 5 5 2" xfId="15109" xr:uid="{00000000-0005-0000-0000-0000814D0000}"/>
    <cellStyle name="Normal 20 2 4 2 5 5 2 2" xfId="28010" xr:uid="{00000000-0005-0000-0000-0000824D0000}"/>
    <cellStyle name="Normal 20 2 4 2 5 5 3" xfId="18808" xr:uid="{00000000-0005-0000-0000-0000834D0000}"/>
    <cellStyle name="Normal 20 2 4 2 5 5 4" xfId="24312" xr:uid="{00000000-0005-0000-0000-0000844D0000}"/>
    <cellStyle name="Normal 20 2 4 2 5 5 5" xfId="31713" xr:uid="{00000000-0005-0000-0000-0000854D0000}"/>
    <cellStyle name="Normal 20 2 4 2 5 5 6" xfId="35415" xr:uid="{00000000-0005-0000-0000-0000864D0000}"/>
    <cellStyle name="Normal 20 2 4 2 5 5 7" xfId="39127" xr:uid="{00000000-0005-0000-0000-0000874D0000}"/>
    <cellStyle name="Normal 20 2 4 2 5 5 8" xfId="42834" xr:uid="{00000000-0005-0000-0000-0000884D0000}"/>
    <cellStyle name="Normal 20 2 4 2 5 5 9" xfId="46537" xr:uid="{00000000-0005-0000-0000-0000894D0000}"/>
    <cellStyle name="Normal 20 2 4 2 5 6" xfId="9597" xr:uid="{00000000-0005-0000-0000-00008A4D0000}"/>
    <cellStyle name="Normal 20 2 4 2 5 6 2" xfId="22506" xr:uid="{00000000-0005-0000-0000-00008B4D0000}"/>
    <cellStyle name="Normal 20 2 4 2 5 7" xfId="13216" xr:uid="{00000000-0005-0000-0000-00008C4D0000}"/>
    <cellStyle name="Normal 20 2 4 2 5 7 2" xfId="26118" xr:uid="{00000000-0005-0000-0000-00008D4D0000}"/>
    <cellStyle name="Normal 20 2 4 2 5 8" xfId="17002" xr:uid="{00000000-0005-0000-0000-00008E4D0000}"/>
    <cellStyle name="Normal 20 2 4 2 5 9" xfId="20614" xr:uid="{00000000-0005-0000-0000-00008F4D0000}"/>
    <cellStyle name="Normal 20 2 4 2 6" xfId="5611" xr:uid="{00000000-0005-0000-0000-0000904D0000}"/>
    <cellStyle name="Normal 20 2 4 2 7" xfId="7759" xr:uid="{00000000-0005-0000-0000-0000914D0000}"/>
    <cellStyle name="Normal 20 2 4 2 7 10" xfId="37407" xr:uid="{00000000-0005-0000-0000-0000924D0000}"/>
    <cellStyle name="Normal 20 2 4 2 7 11" xfId="41114" xr:uid="{00000000-0005-0000-0000-0000934D0000}"/>
    <cellStyle name="Normal 20 2 4 2 7 12" xfId="44817" xr:uid="{00000000-0005-0000-0000-0000944D0000}"/>
    <cellStyle name="Normal 20 2 4 2 7 13" xfId="48520" xr:uid="{00000000-0005-0000-0000-0000954D0000}"/>
    <cellStyle name="Normal 20 2 4 2 7 2" xfId="8541" xr:uid="{00000000-0005-0000-0000-0000964D0000}"/>
    <cellStyle name="Normal 20 2 4 2 7 2 10" xfId="41888" xr:uid="{00000000-0005-0000-0000-0000974D0000}"/>
    <cellStyle name="Normal 20 2 4 2 7 2 11" xfId="45591" xr:uid="{00000000-0005-0000-0000-0000984D0000}"/>
    <cellStyle name="Normal 20 2 4 2 7 2 12" xfId="49294" xr:uid="{00000000-0005-0000-0000-0000994D0000}"/>
    <cellStyle name="Normal 20 2 4 2 7 2 2" xfId="12263" xr:uid="{00000000-0005-0000-0000-00009A4D0000}"/>
    <cellStyle name="Normal 20 2 4 2 7 2 2 10" xfId="51100" xr:uid="{00000000-0005-0000-0000-00009B4D0000}"/>
    <cellStyle name="Normal 20 2 4 2 7 2 2 2" xfId="15969" xr:uid="{00000000-0005-0000-0000-00009C4D0000}"/>
    <cellStyle name="Normal 20 2 4 2 7 2 2 2 2" xfId="28870" xr:uid="{00000000-0005-0000-0000-00009D4D0000}"/>
    <cellStyle name="Normal 20 2 4 2 7 2 2 3" xfId="19668" xr:uid="{00000000-0005-0000-0000-00009E4D0000}"/>
    <cellStyle name="Normal 20 2 4 2 7 2 2 4" xfId="25172" xr:uid="{00000000-0005-0000-0000-00009F4D0000}"/>
    <cellStyle name="Normal 20 2 4 2 7 2 2 5" xfId="32573" xr:uid="{00000000-0005-0000-0000-0000A04D0000}"/>
    <cellStyle name="Normal 20 2 4 2 7 2 2 6" xfId="36275" xr:uid="{00000000-0005-0000-0000-0000A14D0000}"/>
    <cellStyle name="Normal 20 2 4 2 7 2 2 7" xfId="39987" xr:uid="{00000000-0005-0000-0000-0000A24D0000}"/>
    <cellStyle name="Normal 20 2 4 2 7 2 2 8" xfId="43694" xr:uid="{00000000-0005-0000-0000-0000A34D0000}"/>
    <cellStyle name="Normal 20 2 4 2 7 2 2 9" xfId="47397" xr:uid="{00000000-0005-0000-0000-0000A44D0000}"/>
    <cellStyle name="Normal 20 2 4 2 7 2 3" xfId="10457" xr:uid="{00000000-0005-0000-0000-0000A54D0000}"/>
    <cellStyle name="Normal 20 2 4 2 7 2 3 2" xfId="23366" xr:uid="{00000000-0005-0000-0000-0000A64D0000}"/>
    <cellStyle name="Normal 20 2 4 2 7 2 4" xfId="14076" xr:uid="{00000000-0005-0000-0000-0000A74D0000}"/>
    <cellStyle name="Normal 20 2 4 2 7 2 4 2" xfId="26978" xr:uid="{00000000-0005-0000-0000-0000A84D0000}"/>
    <cellStyle name="Normal 20 2 4 2 7 2 5" xfId="17862" xr:uid="{00000000-0005-0000-0000-0000A94D0000}"/>
    <cellStyle name="Normal 20 2 4 2 7 2 6" xfId="21474" xr:uid="{00000000-0005-0000-0000-0000AA4D0000}"/>
    <cellStyle name="Normal 20 2 4 2 7 2 7" xfId="30767" xr:uid="{00000000-0005-0000-0000-0000AB4D0000}"/>
    <cellStyle name="Normal 20 2 4 2 7 2 8" xfId="34469" xr:uid="{00000000-0005-0000-0000-0000AC4D0000}"/>
    <cellStyle name="Normal 20 2 4 2 7 2 9" xfId="38181" xr:uid="{00000000-0005-0000-0000-0000AD4D0000}"/>
    <cellStyle name="Normal 20 2 4 2 7 3" xfId="11489" xr:uid="{00000000-0005-0000-0000-0000AE4D0000}"/>
    <cellStyle name="Normal 20 2 4 2 7 3 10" xfId="50326" xr:uid="{00000000-0005-0000-0000-0000AF4D0000}"/>
    <cellStyle name="Normal 20 2 4 2 7 3 2" xfId="15195" xr:uid="{00000000-0005-0000-0000-0000B04D0000}"/>
    <cellStyle name="Normal 20 2 4 2 7 3 2 2" xfId="28096" xr:uid="{00000000-0005-0000-0000-0000B14D0000}"/>
    <cellStyle name="Normal 20 2 4 2 7 3 3" xfId="18894" xr:uid="{00000000-0005-0000-0000-0000B24D0000}"/>
    <cellStyle name="Normal 20 2 4 2 7 3 4" xfId="24398" xr:uid="{00000000-0005-0000-0000-0000B34D0000}"/>
    <cellStyle name="Normal 20 2 4 2 7 3 5" xfId="31799" xr:uid="{00000000-0005-0000-0000-0000B44D0000}"/>
    <cellStyle name="Normal 20 2 4 2 7 3 6" xfId="35501" xr:uid="{00000000-0005-0000-0000-0000B54D0000}"/>
    <cellStyle name="Normal 20 2 4 2 7 3 7" xfId="39213" xr:uid="{00000000-0005-0000-0000-0000B64D0000}"/>
    <cellStyle name="Normal 20 2 4 2 7 3 8" xfId="42920" xr:uid="{00000000-0005-0000-0000-0000B74D0000}"/>
    <cellStyle name="Normal 20 2 4 2 7 3 9" xfId="46623" xr:uid="{00000000-0005-0000-0000-0000B84D0000}"/>
    <cellStyle name="Normal 20 2 4 2 7 4" xfId="9683" xr:uid="{00000000-0005-0000-0000-0000B94D0000}"/>
    <cellStyle name="Normal 20 2 4 2 7 4 2" xfId="22592" xr:uid="{00000000-0005-0000-0000-0000BA4D0000}"/>
    <cellStyle name="Normal 20 2 4 2 7 5" xfId="13302" xr:uid="{00000000-0005-0000-0000-0000BB4D0000}"/>
    <cellStyle name="Normal 20 2 4 2 7 5 2" xfId="26204" xr:uid="{00000000-0005-0000-0000-0000BC4D0000}"/>
    <cellStyle name="Normal 20 2 4 2 7 6" xfId="17088" xr:uid="{00000000-0005-0000-0000-0000BD4D0000}"/>
    <cellStyle name="Normal 20 2 4 2 7 7" xfId="20700" xr:uid="{00000000-0005-0000-0000-0000BE4D0000}"/>
    <cellStyle name="Normal 20 2 4 2 7 8" xfId="29993" xr:uid="{00000000-0005-0000-0000-0000BF4D0000}"/>
    <cellStyle name="Normal 20 2 4 2 7 9" xfId="33695" xr:uid="{00000000-0005-0000-0000-0000C04D0000}"/>
    <cellStyle name="Normal 20 2 4 2 8" xfId="7847" xr:uid="{00000000-0005-0000-0000-0000C14D0000}"/>
    <cellStyle name="Normal 20 2 4 2 8 10" xfId="37493" xr:uid="{00000000-0005-0000-0000-0000C24D0000}"/>
    <cellStyle name="Normal 20 2 4 2 8 11" xfId="41200" xr:uid="{00000000-0005-0000-0000-0000C34D0000}"/>
    <cellStyle name="Normal 20 2 4 2 8 12" xfId="44903" xr:uid="{00000000-0005-0000-0000-0000C44D0000}"/>
    <cellStyle name="Normal 20 2 4 2 8 13" xfId="48606" xr:uid="{00000000-0005-0000-0000-0000C54D0000}"/>
    <cellStyle name="Normal 20 2 4 2 8 2" xfId="8627" xr:uid="{00000000-0005-0000-0000-0000C64D0000}"/>
    <cellStyle name="Normal 20 2 4 2 8 2 10" xfId="41974" xr:uid="{00000000-0005-0000-0000-0000C74D0000}"/>
    <cellStyle name="Normal 20 2 4 2 8 2 11" xfId="45677" xr:uid="{00000000-0005-0000-0000-0000C84D0000}"/>
    <cellStyle name="Normal 20 2 4 2 8 2 12" xfId="49380" xr:uid="{00000000-0005-0000-0000-0000C94D0000}"/>
    <cellStyle name="Normal 20 2 4 2 8 2 2" xfId="12349" xr:uid="{00000000-0005-0000-0000-0000CA4D0000}"/>
    <cellStyle name="Normal 20 2 4 2 8 2 2 10" xfId="51186" xr:uid="{00000000-0005-0000-0000-0000CB4D0000}"/>
    <cellStyle name="Normal 20 2 4 2 8 2 2 2" xfId="16055" xr:uid="{00000000-0005-0000-0000-0000CC4D0000}"/>
    <cellStyle name="Normal 20 2 4 2 8 2 2 2 2" xfId="28956" xr:uid="{00000000-0005-0000-0000-0000CD4D0000}"/>
    <cellStyle name="Normal 20 2 4 2 8 2 2 3" xfId="19754" xr:uid="{00000000-0005-0000-0000-0000CE4D0000}"/>
    <cellStyle name="Normal 20 2 4 2 8 2 2 4" xfId="25258" xr:uid="{00000000-0005-0000-0000-0000CF4D0000}"/>
    <cellStyle name="Normal 20 2 4 2 8 2 2 5" xfId="32659" xr:uid="{00000000-0005-0000-0000-0000D04D0000}"/>
    <cellStyle name="Normal 20 2 4 2 8 2 2 6" xfId="36361" xr:uid="{00000000-0005-0000-0000-0000D14D0000}"/>
    <cellStyle name="Normal 20 2 4 2 8 2 2 7" xfId="40073" xr:uid="{00000000-0005-0000-0000-0000D24D0000}"/>
    <cellStyle name="Normal 20 2 4 2 8 2 2 8" xfId="43780" xr:uid="{00000000-0005-0000-0000-0000D34D0000}"/>
    <cellStyle name="Normal 20 2 4 2 8 2 2 9" xfId="47483" xr:uid="{00000000-0005-0000-0000-0000D44D0000}"/>
    <cellStyle name="Normal 20 2 4 2 8 2 3" xfId="10543" xr:uid="{00000000-0005-0000-0000-0000D54D0000}"/>
    <cellStyle name="Normal 20 2 4 2 8 2 3 2" xfId="23452" xr:uid="{00000000-0005-0000-0000-0000D64D0000}"/>
    <cellStyle name="Normal 20 2 4 2 8 2 4" xfId="14162" xr:uid="{00000000-0005-0000-0000-0000D74D0000}"/>
    <cellStyle name="Normal 20 2 4 2 8 2 4 2" xfId="27064" xr:uid="{00000000-0005-0000-0000-0000D84D0000}"/>
    <cellStyle name="Normal 20 2 4 2 8 2 5" xfId="17948" xr:uid="{00000000-0005-0000-0000-0000D94D0000}"/>
    <cellStyle name="Normal 20 2 4 2 8 2 6" xfId="21560" xr:uid="{00000000-0005-0000-0000-0000DA4D0000}"/>
    <cellStyle name="Normal 20 2 4 2 8 2 7" xfId="30853" xr:uid="{00000000-0005-0000-0000-0000DB4D0000}"/>
    <cellStyle name="Normal 20 2 4 2 8 2 8" xfId="34555" xr:uid="{00000000-0005-0000-0000-0000DC4D0000}"/>
    <cellStyle name="Normal 20 2 4 2 8 2 9" xfId="38267" xr:uid="{00000000-0005-0000-0000-0000DD4D0000}"/>
    <cellStyle name="Normal 20 2 4 2 8 3" xfId="11575" xr:uid="{00000000-0005-0000-0000-0000DE4D0000}"/>
    <cellStyle name="Normal 20 2 4 2 8 3 10" xfId="50412" xr:uid="{00000000-0005-0000-0000-0000DF4D0000}"/>
    <cellStyle name="Normal 20 2 4 2 8 3 2" xfId="15281" xr:uid="{00000000-0005-0000-0000-0000E04D0000}"/>
    <cellStyle name="Normal 20 2 4 2 8 3 2 2" xfId="28182" xr:uid="{00000000-0005-0000-0000-0000E14D0000}"/>
    <cellStyle name="Normal 20 2 4 2 8 3 3" xfId="18980" xr:uid="{00000000-0005-0000-0000-0000E24D0000}"/>
    <cellStyle name="Normal 20 2 4 2 8 3 4" xfId="24484" xr:uid="{00000000-0005-0000-0000-0000E34D0000}"/>
    <cellStyle name="Normal 20 2 4 2 8 3 5" xfId="31885" xr:uid="{00000000-0005-0000-0000-0000E44D0000}"/>
    <cellStyle name="Normal 20 2 4 2 8 3 6" xfId="35587" xr:uid="{00000000-0005-0000-0000-0000E54D0000}"/>
    <cellStyle name="Normal 20 2 4 2 8 3 7" xfId="39299" xr:uid="{00000000-0005-0000-0000-0000E64D0000}"/>
    <cellStyle name="Normal 20 2 4 2 8 3 8" xfId="43006" xr:uid="{00000000-0005-0000-0000-0000E74D0000}"/>
    <cellStyle name="Normal 20 2 4 2 8 3 9" xfId="46709" xr:uid="{00000000-0005-0000-0000-0000E84D0000}"/>
    <cellStyle name="Normal 20 2 4 2 8 4" xfId="9769" xr:uid="{00000000-0005-0000-0000-0000E94D0000}"/>
    <cellStyle name="Normal 20 2 4 2 8 4 2" xfId="22678" xr:uid="{00000000-0005-0000-0000-0000EA4D0000}"/>
    <cellStyle name="Normal 20 2 4 2 8 5" xfId="13388" xr:uid="{00000000-0005-0000-0000-0000EB4D0000}"/>
    <cellStyle name="Normal 20 2 4 2 8 5 2" xfId="26290" xr:uid="{00000000-0005-0000-0000-0000EC4D0000}"/>
    <cellStyle name="Normal 20 2 4 2 8 6" xfId="17174" xr:uid="{00000000-0005-0000-0000-0000ED4D0000}"/>
    <cellStyle name="Normal 20 2 4 2 8 7" xfId="20786" xr:uid="{00000000-0005-0000-0000-0000EE4D0000}"/>
    <cellStyle name="Normal 20 2 4 2 8 8" xfId="30079" xr:uid="{00000000-0005-0000-0000-0000EF4D0000}"/>
    <cellStyle name="Normal 20 2 4 2 8 9" xfId="33781" xr:uid="{00000000-0005-0000-0000-0000F04D0000}"/>
    <cellStyle name="Normal 20 2 4 2 9" xfId="8197" xr:uid="{00000000-0005-0000-0000-0000F14D0000}"/>
    <cellStyle name="Normal 20 2 4 2 9 10" xfId="41544" xr:uid="{00000000-0005-0000-0000-0000F24D0000}"/>
    <cellStyle name="Normal 20 2 4 2 9 11" xfId="45247" xr:uid="{00000000-0005-0000-0000-0000F34D0000}"/>
    <cellStyle name="Normal 20 2 4 2 9 12" xfId="48950" xr:uid="{00000000-0005-0000-0000-0000F44D0000}"/>
    <cellStyle name="Normal 20 2 4 2 9 2" xfId="11919" xr:uid="{00000000-0005-0000-0000-0000F54D0000}"/>
    <cellStyle name="Normal 20 2 4 2 9 2 10" xfId="50756" xr:uid="{00000000-0005-0000-0000-0000F64D0000}"/>
    <cellStyle name="Normal 20 2 4 2 9 2 2" xfId="15625" xr:uid="{00000000-0005-0000-0000-0000F74D0000}"/>
    <cellStyle name="Normal 20 2 4 2 9 2 2 2" xfId="28526" xr:uid="{00000000-0005-0000-0000-0000F84D0000}"/>
    <cellStyle name="Normal 20 2 4 2 9 2 3" xfId="19324" xr:uid="{00000000-0005-0000-0000-0000F94D0000}"/>
    <cellStyle name="Normal 20 2 4 2 9 2 4" xfId="24828" xr:uid="{00000000-0005-0000-0000-0000FA4D0000}"/>
    <cellStyle name="Normal 20 2 4 2 9 2 5" xfId="32229" xr:uid="{00000000-0005-0000-0000-0000FB4D0000}"/>
    <cellStyle name="Normal 20 2 4 2 9 2 6" xfId="35931" xr:uid="{00000000-0005-0000-0000-0000FC4D0000}"/>
    <cellStyle name="Normal 20 2 4 2 9 2 7" xfId="39643" xr:uid="{00000000-0005-0000-0000-0000FD4D0000}"/>
    <cellStyle name="Normal 20 2 4 2 9 2 8" xfId="43350" xr:uid="{00000000-0005-0000-0000-0000FE4D0000}"/>
    <cellStyle name="Normal 20 2 4 2 9 2 9" xfId="47053" xr:uid="{00000000-0005-0000-0000-0000FF4D0000}"/>
    <cellStyle name="Normal 20 2 4 2 9 3" xfId="10113" xr:uid="{00000000-0005-0000-0000-0000004E0000}"/>
    <cellStyle name="Normal 20 2 4 2 9 3 2" xfId="23022" xr:uid="{00000000-0005-0000-0000-0000014E0000}"/>
    <cellStyle name="Normal 20 2 4 2 9 4" xfId="13732" xr:uid="{00000000-0005-0000-0000-0000024E0000}"/>
    <cellStyle name="Normal 20 2 4 2 9 4 2" xfId="26634" xr:uid="{00000000-0005-0000-0000-0000034E0000}"/>
    <cellStyle name="Normal 20 2 4 2 9 5" xfId="17518" xr:uid="{00000000-0005-0000-0000-0000044E0000}"/>
    <cellStyle name="Normal 20 2 4 2 9 6" xfId="21130" xr:uid="{00000000-0005-0000-0000-0000054E0000}"/>
    <cellStyle name="Normal 20 2 4 2 9 7" xfId="30423" xr:uid="{00000000-0005-0000-0000-0000064E0000}"/>
    <cellStyle name="Normal 20 2 4 2 9 8" xfId="34125" xr:uid="{00000000-0005-0000-0000-0000074E0000}"/>
    <cellStyle name="Normal 20 2 4 2 9 9" xfId="37837" xr:uid="{00000000-0005-0000-0000-0000084E0000}"/>
    <cellStyle name="Normal 20 2 4 20" xfId="40683" xr:uid="{00000000-0005-0000-0000-0000094E0000}"/>
    <cellStyle name="Normal 20 2 4 21" xfId="44385" xr:uid="{00000000-0005-0000-0000-00000A4E0000}"/>
    <cellStyle name="Normal 20 2 4 22" xfId="48089" xr:uid="{00000000-0005-0000-0000-00000B4E0000}"/>
    <cellStyle name="Normal 20 2 4 3" xfId="5613" xr:uid="{00000000-0005-0000-0000-00000C4E0000}"/>
    <cellStyle name="Normal 20 2 4 4" xfId="6965" xr:uid="{00000000-0005-0000-0000-00000D4E0000}"/>
    <cellStyle name="Normal 20 2 4 4 10" xfId="29734" xr:uid="{00000000-0005-0000-0000-00000E4E0000}"/>
    <cellStyle name="Normal 20 2 4 4 11" xfId="33436" xr:uid="{00000000-0005-0000-0000-00000F4E0000}"/>
    <cellStyle name="Normal 20 2 4 4 12" xfId="37146" xr:uid="{00000000-0005-0000-0000-0000104E0000}"/>
    <cellStyle name="Normal 20 2 4 4 13" xfId="40855" xr:uid="{00000000-0005-0000-0000-0000114E0000}"/>
    <cellStyle name="Normal 20 2 4 4 14" xfId="44558" xr:uid="{00000000-0005-0000-0000-0000124E0000}"/>
    <cellStyle name="Normal 20 2 4 4 15" xfId="48261" xr:uid="{00000000-0005-0000-0000-0000134E0000}"/>
    <cellStyle name="Normal 20 2 4 4 2" xfId="7935" xr:uid="{00000000-0005-0000-0000-0000144E0000}"/>
    <cellStyle name="Normal 20 2 4 4 2 10" xfId="37578" xr:uid="{00000000-0005-0000-0000-0000154E0000}"/>
    <cellStyle name="Normal 20 2 4 4 2 11" xfId="41285" xr:uid="{00000000-0005-0000-0000-0000164E0000}"/>
    <cellStyle name="Normal 20 2 4 4 2 12" xfId="44988" xr:uid="{00000000-0005-0000-0000-0000174E0000}"/>
    <cellStyle name="Normal 20 2 4 4 2 13" xfId="48691" xr:uid="{00000000-0005-0000-0000-0000184E0000}"/>
    <cellStyle name="Normal 20 2 4 4 2 2" xfId="8712" xr:uid="{00000000-0005-0000-0000-0000194E0000}"/>
    <cellStyle name="Normal 20 2 4 4 2 2 10" xfId="42059" xr:uid="{00000000-0005-0000-0000-00001A4E0000}"/>
    <cellStyle name="Normal 20 2 4 4 2 2 11" xfId="45762" xr:uid="{00000000-0005-0000-0000-00001B4E0000}"/>
    <cellStyle name="Normal 20 2 4 4 2 2 12" xfId="49465" xr:uid="{00000000-0005-0000-0000-00001C4E0000}"/>
    <cellStyle name="Normal 20 2 4 4 2 2 2" xfId="12434" xr:uid="{00000000-0005-0000-0000-00001D4E0000}"/>
    <cellStyle name="Normal 20 2 4 4 2 2 2 10" xfId="51271" xr:uid="{00000000-0005-0000-0000-00001E4E0000}"/>
    <cellStyle name="Normal 20 2 4 4 2 2 2 2" xfId="16140" xr:uid="{00000000-0005-0000-0000-00001F4E0000}"/>
    <cellStyle name="Normal 20 2 4 4 2 2 2 2 2" xfId="29041" xr:uid="{00000000-0005-0000-0000-0000204E0000}"/>
    <cellStyle name="Normal 20 2 4 4 2 2 2 3" xfId="19839" xr:uid="{00000000-0005-0000-0000-0000214E0000}"/>
    <cellStyle name="Normal 20 2 4 4 2 2 2 4" xfId="25343" xr:uid="{00000000-0005-0000-0000-0000224E0000}"/>
    <cellStyle name="Normal 20 2 4 4 2 2 2 5" xfId="32744" xr:uid="{00000000-0005-0000-0000-0000234E0000}"/>
    <cellStyle name="Normal 20 2 4 4 2 2 2 6" xfId="36446" xr:uid="{00000000-0005-0000-0000-0000244E0000}"/>
    <cellStyle name="Normal 20 2 4 4 2 2 2 7" xfId="40158" xr:uid="{00000000-0005-0000-0000-0000254E0000}"/>
    <cellStyle name="Normal 20 2 4 4 2 2 2 8" xfId="43865" xr:uid="{00000000-0005-0000-0000-0000264E0000}"/>
    <cellStyle name="Normal 20 2 4 4 2 2 2 9" xfId="47568" xr:uid="{00000000-0005-0000-0000-0000274E0000}"/>
    <cellStyle name="Normal 20 2 4 4 2 2 3" xfId="10628" xr:uid="{00000000-0005-0000-0000-0000284E0000}"/>
    <cellStyle name="Normal 20 2 4 4 2 2 3 2" xfId="23537" xr:uid="{00000000-0005-0000-0000-0000294E0000}"/>
    <cellStyle name="Normal 20 2 4 4 2 2 4" xfId="14247" xr:uid="{00000000-0005-0000-0000-00002A4E0000}"/>
    <cellStyle name="Normal 20 2 4 4 2 2 4 2" xfId="27149" xr:uid="{00000000-0005-0000-0000-00002B4E0000}"/>
    <cellStyle name="Normal 20 2 4 4 2 2 5" xfId="18033" xr:uid="{00000000-0005-0000-0000-00002C4E0000}"/>
    <cellStyle name="Normal 20 2 4 4 2 2 6" xfId="21645" xr:uid="{00000000-0005-0000-0000-00002D4E0000}"/>
    <cellStyle name="Normal 20 2 4 4 2 2 7" xfId="30938" xr:uid="{00000000-0005-0000-0000-00002E4E0000}"/>
    <cellStyle name="Normal 20 2 4 4 2 2 8" xfId="34640" xr:uid="{00000000-0005-0000-0000-00002F4E0000}"/>
    <cellStyle name="Normal 20 2 4 4 2 2 9" xfId="38352" xr:uid="{00000000-0005-0000-0000-0000304E0000}"/>
    <cellStyle name="Normal 20 2 4 4 2 3" xfId="11660" xr:uid="{00000000-0005-0000-0000-0000314E0000}"/>
    <cellStyle name="Normal 20 2 4 4 2 3 10" xfId="50497" xr:uid="{00000000-0005-0000-0000-0000324E0000}"/>
    <cellStyle name="Normal 20 2 4 4 2 3 2" xfId="15366" xr:uid="{00000000-0005-0000-0000-0000334E0000}"/>
    <cellStyle name="Normal 20 2 4 4 2 3 2 2" xfId="28267" xr:uid="{00000000-0005-0000-0000-0000344E0000}"/>
    <cellStyle name="Normal 20 2 4 4 2 3 3" xfId="19065" xr:uid="{00000000-0005-0000-0000-0000354E0000}"/>
    <cellStyle name="Normal 20 2 4 4 2 3 4" xfId="24569" xr:uid="{00000000-0005-0000-0000-0000364E0000}"/>
    <cellStyle name="Normal 20 2 4 4 2 3 5" xfId="31970" xr:uid="{00000000-0005-0000-0000-0000374E0000}"/>
    <cellStyle name="Normal 20 2 4 4 2 3 6" xfId="35672" xr:uid="{00000000-0005-0000-0000-0000384E0000}"/>
    <cellStyle name="Normal 20 2 4 4 2 3 7" xfId="39384" xr:uid="{00000000-0005-0000-0000-0000394E0000}"/>
    <cellStyle name="Normal 20 2 4 4 2 3 8" xfId="43091" xr:uid="{00000000-0005-0000-0000-00003A4E0000}"/>
    <cellStyle name="Normal 20 2 4 4 2 3 9" xfId="46794" xr:uid="{00000000-0005-0000-0000-00003B4E0000}"/>
    <cellStyle name="Normal 20 2 4 4 2 4" xfId="9854" xr:uid="{00000000-0005-0000-0000-00003C4E0000}"/>
    <cellStyle name="Normal 20 2 4 4 2 4 2" xfId="22763" xr:uid="{00000000-0005-0000-0000-00003D4E0000}"/>
    <cellStyle name="Normal 20 2 4 4 2 5" xfId="13473" xr:uid="{00000000-0005-0000-0000-00003E4E0000}"/>
    <cellStyle name="Normal 20 2 4 4 2 5 2" xfId="26375" xr:uid="{00000000-0005-0000-0000-00003F4E0000}"/>
    <cellStyle name="Normal 20 2 4 4 2 6" xfId="17259" xr:uid="{00000000-0005-0000-0000-0000404E0000}"/>
    <cellStyle name="Normal 20 2 4 4 2 7" xfId="20871" xr:uid="{00000000-0005-0000-0000-0000414E0000}"/>
    <cellStyle name="Normal 20 2 4 4 2 8" xfId="30164" xr:uid="{00000000-0005-0000-0000-0000424E0000}"/>
    <cellStyle name="Normal 20 2 4 4 2 9" xfId="33866" xr:uid="{00000000-0005-0000-0000-0000434E0000}"/>
    <cellStyle name="Normal 20 2 4 4 3" xfId="8282" xr:uid="{00000000-0005-0000-0000-0000444E0000}"/>
    <cellStyle name="Normal 20 2 4 4 3 10" xfId="41629" xr:uid="{00000000-0005-0000-0000-0000454E0000}"/>
    <cellStyle name="Normal 20 2 4 4 3 11" xfId="45332" xr:uid="{00000000-0005-0000-0000-0000464E0000}"/>
    <cellStyle name="Normal 20 2 4 4 3 12" xfId="49035" xr:uid="{00000000-0005-0000-0000-0000474E0000}"/>
    <cellStyle name="Normal 20 2 4 4 3 2" xfId="12004" xr:uid="{00000000-0005-0000-0000-0000484E0000}"/>
    <cellStyle name="Normal 20 2 4 4 3 2 10" xfId="50841" xr:uid="{00000000-0005-0000-0000-0000494E0000}"/>
    <cellStyle name="Normal 20 2 4 4 3 2 2" xfId="15710" xr:uid="{00000000-0005-0000-0000-00004A4E0000}"/>
    <cellStyle name="Normal 20 2 4 4 3 2 2 2" xfId="28611" xr:uid="{00000000-0005-0000-0000-00004B4E0000}"/>
    <cellStyle name="Normal 20 2 4 4 3 2 3" xfId="19409" xr:uid="{00000000-0005-0000-0000-00004C4E0000}"/>
    <cellStyle name="Normal 20 2 4 4 3 2 4" xfId="24913" xr:uid="{00000000-0005-0000-0000-00004D4E0000}"/>
    <cellStyle name="Normal 20 2 4 4 3 2 5" xfId="32314" xr:uid="{00000000-0005-0000-0000-00004E4E0000}"/>
    <cellStyle name="Normal 20 2 4 4 3 2 6" xfId="36016" xr:uid="{00000000-0005-0000-0000-00004F4E0000}"/>
    <cellStyle name="Normal 20 2 4 4 3 2 7" xfId="39728" xr:uid="{00000000-0005-0000-0000-0000504E0000}"/>
    <cellStyle name="Normal 20 2 4 4 3 2 8" xfId="43435" xr:uid="{00000000-0005-0000-0000-0000514E0000}"/>
    <cellStyle name="Normal 20 2 4 4 3 2 9" xfId="47138" xr:uid="{00000000-0005-0000-0000-0000524E0000}"/>
    <cellStyle name="Normal 20 2 4 4 3 3" xfId="10198" xr:uid="{00000000-0005-0000-0000-0000534E0000}"/>
    <cellStyle name="Normal 20 2 4 4 3 3 2" xfId="23107" xr:uid="{00000000-0005-0000-0000-0000544E0000}"/>
    <cellStyle name="Normal 20 2 4 4 3 4" xfId="13817" xr:uid="{00000000-0005-0000-0000-0000554E0000}"/>
    <cellStyle name="Normal 20 2 4 4 3 4 2" xfId="26719" xr:uid="{00000000-0005-0000-0000-0000564E0000}"/>
    <cellStyle name="Normal 20 2 4 4 3 5" xfId="17603" xr:uid="{00000000-0005-0000-0000-0000574E0000}"/>
    <cellStyle name="Normal 20 2 4 4 3 6" xfId="21215" xr:uid="{00000000-0005-0000-0000-0000584E0000}"/>
    <cellStyle name="Normal 20 2 4 4 3 7" xfId="30508" xr:uid="{00000000-0005-0000-0000-0000594E0000}"/>
    <cellStyle name="Normal 20 2 4 4 3 8" xfId="34210" xr:uid="{00000000-0005-0000-0000-00005A4E0000}"/>
    <cellStyle name="Normal 20 2 4 4 3 9" xfId="37922" xr:uid="{00000000-0005-0000-0000-00005B4E0000}"/>
    <cellStyle name="Normal 20 2 4 4 4" xfId="8971" xr:uid="{00000000-0005-0000-0000-00005C4E0000}"/>
    <cellStyle name="Normal 20 2 4 4 4 10" xfId="42317" xr:uid="{00000000-0005-0000-0000-00005D4E0000}"/>
    <cellStyle name="Normal 20 2 4 4 4 11" xfId="46020" xr:uid="{00000000-0005-0000-0000-00005E4E0000}"/>
    <cellStyle name="Normal 20 2 4 4 4 12" xfId="49723" xr:uid="{00000000-0005-0000-0000-00005F4E0000}"/>
    <cellStyle name="Normal 20 2 4 4 4 2" xfId="12692" xr:uid="{00000000-0005-0000-0000-0000604E0000}"/>
    <cellStyle name="Normal 20 2 4 4 4 2 10" xfId="51529" xr:uid="{00000000-0005-0000-0000-0000614E0000}"/>
    <cellStyle name="Normal 20 2 4 4 4 2 2" xfId="16398" xr:uid="{00000000-0005-0000-0000-0000624E0000}"/>
    <cellStyle name="Normal 20 2 4 4 4 2 2 2" xfId="29299" xr:uid="{00000000-0005-0000-0000-0000634E0000}"/>
    <cellStyle name="Normal 20 2 4 4 4 2 3" xfId="20097" xr:uid="{00000000-0005-0000-0000-0000644E0000}"/>
    <cellStyle name="Normal 20 2 4 4 4 2 4" xfId="25601" xr:uid="{00000000-0005-0000-0000-0000654E0000}"/>
    <cellStyle name="Normal 20 2 4 4 4 2 5" xfId="33002" xr:uid="{00000000-0005-0000-0000-0000664E0000}"/>
    <cellStyle name="Normal 20 2 4 4 4 2 6" xfId="36704" xr:uid="{00000000-0005-0000-0000-0000674E0000}"/>
    <cellStyle name="Normal 20 2 4 4 4 2 7" xfId="40416" xr:uid="{00000000-0005-0000-0000-0000684E0000}"/>
    <cellStyle name="Normal 20 2 4 4 4 2 8" xfId="44123" xr:uid="{00000000-0005-0000-0000-0000694E0000}"/>
    <cellStyle name="Normal 20 2 4 4 4 2 9" xfId="47826" xr:uid="{00000000-0005-0000-0000-00006A4E0000}"/>
    <cellStyle name="Normal 20 2 4 4 4 3" xfId="10886" xr:uid="{00000000-0005-0000-0000-00006B4E0000}"/>
    <cellStyle name="Normal 20 2 4 4 4 3 2" xfId="23795" xr:uid="{00000000-0005-0000-0000-00006C4E0000}"/>
    <cellStyle name="Normal 20 2 4 4 4 4" xfId="14505" xr:uid="{00000000-0005-0000-0000-00006D4E0000}"/>
    <cellStyle name="Normal 20 2 4 4 4 4 2" xfId="27407" xr:uid="{00000000-0005-0000-0000-00006E4E0000}"/>
    <cellStyle name="Normal 20 2 4 4 4 5" xfId="18291" xr:uid="{00000000-0005-0000-0000-00006F4E0000}"/>
    <cellStyle name="Normal 20 2 4 4 4 6" xfId="21903" xr:uid="{00000000-0005-0000-0000-0000704E0000}"/>
    <cellStyle name="Normal 20 2 4 4 4 7" xfId="31196" xr:uid="{00000000-0005-0000-0000-0000714E0000}"/>
    <cellStyle name="Normal 20 2 4 4 4 8" xfId="34898" xr:uid="{00000000-0005-0000-0000-0000724E0000}"/>
    <cellStyle name="Normal 20 2 4 4 4 9" xfId="38610" xr:uid="{00000000-0005-0000-0000-0000734E0000}"/>
    <cellStyle name="Normal 20 2 4 4 5" xfId="11230" xr:uid="{00000000-0005-0000-0000-0000744E0000}"/>
    <cellStyle name="Normal 20 2 4 4 5 10" xfId="50067" xr:uid="{00000000-0005-0000-0000-0000754E0000}"/>
    <cellStyle name="Normal 20 2 4 4 5 2" xfId="14936" xr:uid="{00000000-0005-0000-0000-0000764E0000}"/>
    <cellStyle name="Normal 20 2 4 4 5 2 2" xfId="27837" xr:uid="{00000000-0005-0000-0000-0000774E0000}"/>
    <cellStyle name="Normal 20 2 4 4 5 3" xfId="18635" xr:uid="{00000000-0005-0000-0000-0000784E0000}"/>
    <cellStyle name="Normal 20 2 4 4 5 4" xfId="24139" xr:uid="{00000000-0005-0000-0000-0000794E0000}"/>
    <cellStyle name="Normal 20 2 4 4 5 5" xfId="31540" xr:uid="{00000000-0005-0000-0000-00007A4E0000}"/>
    <cellStyle name="Normal 20 2 4 4 5 6" xfId="35242" xr:uid="{00000000-0005-0000-0000-00007B4E0000}"/>
    <cellStyle name="Normal 20 2 4 4 5 7" xfId="38954" xr:uid="{00000000-0005-0000-0000-00007C4E0000}"/>
    <cellStyle name="Normal 20 2 4 4 5 8" xfId="42661" xr:uid="{00000000-0005-0000-0000-00007D4E0000}"/>
    <cellStyle name="Normal 20 2 4 4 5 9" xfId="46364" xr:uid="{00000000-0005-0000-0000-00007E4E0000}"/>
    <cellStyle name="Normal 20 2 4 4 6" xfId="9424" xr:uid="{00000000-0005-0000-0000-00007F4E0000}"/>
    <cellStyle name="Normal 20 2 4 4 6 2" xfId="22333" xr:uid="{00000000-0005-0000-0000-0000804E0000}"/>
    <cellStyle name="Normal 20 2 4 4 7" xfId="13043" xr:uid="{00000000-0005-0000-0000-0000814E0000}"/>
    <cellStyle name="Normal 20 2 4 4 7 2" xfId="25945" xr:uid="{00000000-0005-0000-0000-0000824E0000}"/>
    <cellStyle name="Normal 20 2 4 4 8" xfId="16829" xr:uid="{00000000-0005-0000-0000-0000834E0000}"/>
    <cellStyle name="Normal 20 2 4 4 9" xfId="20441" xr:uid="{00000000-0005-0000-0000-0000844E0000}"/>
    <cellStyle name="Normal 20 2 4 5" xfId="7561" xr:uid="{00000000-0005-0000-0000-0000854E0000}"/>
    <cellStyle name="Normal 20 2 4 5 10" xfId="29820" xr:uid="{00000000-0005-0000-0000-0000864E0000}"/>
    <cellStyle name="Normal 20 2 4 5 11" xfId="33522" xr:uid="{00000000-0005-0000-0000-0000874E0000}"/>
    <cellStyle name="Normal 20 2 4 5 12" xfId="37234" xr:uid="{00000000-0005-0000-0000-0000884E0000}"/>
    <cellStyle name="Normal 20 2 4 5 13" xfId="40941" xr:uid="{00000000-0005-0000-0000-0000894E0000}"/>
    <cellStyle name="Normal 20 2 4 5 14" xfId="44644" xr:uid="{00000000-0005-0000-0000-00008A4E0000}"/>
    <cellStyle name="Normal 20 2 4 5 15" xfId="48347" xr:uid="{00000000-0005-0000-0000-00008B4E0000}"/>
    <cellStyle name="Normal 20 2 4 5 2" xfId="8022" xr:uid="{00000000-0005-0000-0000-00008C4E0000}"/>
    <cellStyle name="Normal 20 2 4 5 2 10" xfId="37664" xr:uid="{00000000-0005-0000-0000-00008D4E0000}"/>
    <cellStyle name="Normal 20 2 4 5 2 11" xfId="41371" xr:uid="{00000000-0005-0000-0000-00008E4E0000}"/>
    <cellStyle name="Normal 20 2 4 5 2 12" xfId="45074" xr:uid="{00000000-0005-0000-0000-00008F4E0000}"/>
    <cellStyle name="Normal 20 2 4 5 2 13" xfId="48777" xr:uid="{00000000-0005-0000-0000-0000904E0000}"/>
    <cellStyle name="Normal 20 2 4 5 2 2" xfId="8798" xr:uid="{00000000-0005-0000-0000-0000914E0000}"/>
    <cellStyle name="Normal 20 2 4 5 2 2 10" xfId="42145" xr:uid="{00000000-0005-0000-0000-0000924E0000}"/>
    <cellStyle name="Normal 20 2 4 5 2 2 11" xfId="45848" xr:uid="{00000000-0005-0000-0000-0000934E0000}"/>
    <cellStyle name="Normal 20 2 4 5 2 2 12" xfId="49551" xr:uid="{00000000-0005-0000-0000-0000944E0000}"/>
    <cellStyle name="Normal 20 2 4 5 2 2 2" xfId="12520" xr:uid="{00000000-0005-0000-0000-0000954E0000}"/>
    <cellStyle name="Normal 20 2 4 5 2 2 2 10" xfId="51357" xr:uid="{00000000-0005-0000-0000-0000964E0000}"/>
    <cellStyle name="Normal 20 2 4 5 2 2 2 2" xfId="16226" xr:uid="{00000000-0005-0000-0000-0000974E0000}"/>
    <cellStyle name="Normal 20 2 4 5 2 2 2 2 2" xfId="29127" xr:uid="{00000000-0005-0000-0000-0000984E0000}"/>
    <cellStyle name="Normal 20 2 4 5 2 2 2 3" xfId="19925" xr:uid="{00000000-0005-0000-0000-0000994E0000}"/>
    <cellStyle name="Normal 20 2 4 5 2 2 2 4" xfId="25429" xr:uid="{00000000-0005-0000-0000-00009A4E0000}"/>
    <cellStyle name="Normal 20 2 4 5 2 2 2 5" xfId="32830" xr:uid="{00000000-0005-0000-0000-00009B4E0000}"/>
    <cellStyle name="Normal 20 2 4 5 2 2 2 6" xfId="36532" xr:uid="{00000000-0005-0000-0000-00009C4E0000}"/>
    <cellStyle name="Normal 20 2 4 5 2 2 2 7" xfId="40244" xr:uid="{00000000-0005-0000-0000-00009D4E0000}"/>
    <cellStyle name="Normal 20 2 4 5 2 2 2 8" xfId="43951" xr:uid="{00000000-0005-0000-0000-00009E4E0000}"/>
    <cellStyle name="Normal 20 2 4 5 2 2 2 9" xfId="47654" xr:uid="{00000000-0005-0000-0000-00009F4E0000}"/>
    <cellStyle name="Normal 20 2 4 5 2 2 3" xfId="10714" xr:uid="{00000000-0005-0000-0000-0000A04E0000}"/>
    <cellStyle name="Normal 20 2 4 5 2 2 3 2" xfId="23623" xr:uid="{00000000-0005-0000-0000-0000A14E0000}"/>
    <cellStyle name="Normal 20 2 4 5 2 2 4" xfId="14333" xr:uid="{00000000-0005-0000-0000-0000A24E0000}"/>
    <cellStyle name="Normal 20 2 4 5 2 2 4 2" xfId="27235" xr:uid="{00000000-0005-0000-0000-0000A34E0000}"/>
    <cellStyle name="Normal 20 2 4 5 2 2 5" xfId="18119" xr:uid="{00000000-0005-0000-0000-0000A44E0000}"/>
    <cellStyle name="Normal 20 2 4 5 2 2 6" xfId="21731" xr:uid="{00000000-0005-0000-0000-0000A54E0000}"/>
    <cellStyle name="Normal 20 2 4 5 2 2 7" xfId="31024" xr:uid="{00000000-0005-0000-0000-0000A64E0000}"/>
    <cellStyle name="Normal 20 2 4 5 2 2 8" xfId="34726" xr:uid="{00000000-0005-0000-0000-0000A74E0000}"/>
    <cellStyle name="Normal 20 2 4 5 2 2 9" xfId="38438" xr:uid="{00000000-0005-0000-0000-0000A84E0000}"/>
    <cellStyle name="Normal 20 2 4 5 2 3" xfId="11746" xr:uid="{00000000-0005-0000-0000-0000A94E0000}"/>
    <cellStyle name="Normal 20 2 4 5 2 3 10" xfId="50583" xr:uid="{00000000-0005-0000-0000-0000AA4E0000}"/>
    <cellStyle name="Normal 20 2 4 5 2 3 2" xfId="15452" xr:uid="{00000000-0005-0000-0000-0000AB4E0000}"/>
    <cellStyle name="Normal 20 2 4 5 2 3 2 2" xfId="28353" xr:uid="{00000000-0005-0000-0000-0000AC4E0000}"/>
    <cellStyle name="Normal 20 2 4 5 2 3 3" xfId="19151" xr:uid="{00000000-0005-0000-0000-0000AD4E0000}"/>
    <cellStyle name="Normal 20 2 4 5 2 3 4" xfId="24655" xr:uid="{00000000-0005-0000-0000-0000AE4E0000}"/>
    <cellStyle name="Normal 20 2 4 5 2 3 5" xfId="32056" xr:uid="{00000000-0005-0000-0000-0000AF4E0000}"/>
    <cellStyle name="Normal 20 2 4 5 2 3 6" xfId="35758" xr:uid="{00000000-0005-0000-0000-0000B04E0000}"/>
    <cellStyle name="Normal 20 2 4 5 2 3 7" xfId="39470" xr:uid="{00000000-0005-0000-0000-0000B14E0000}"/>
    <cellStyle name="Normal 20 2 4 5 2 3 8" xfId="43177" xr:uid="{00000000-0005-0000-0000-0000B24E0000}"/>
    <cellStyle name="Normal 20 2 4 5 2 3 9" xfId="46880" xr:uid="{00000000-0005-0000-0000-0000B34E0000}"/>
    <cellStyle name="Normal 20 2 4 5 2 4" xfId="9940" xr:uid="{00000000-0005-0000-0000-0000B44E0000}"/>
    <cellStyle name="Normal 20 2 4 5 2 4 2" xfId="22849" xr:uid="{00000000-0005-0000-0000-0000B54E0000}"/>
    <cellStyle name="Normal 20 2 4 5 2 5" xfId="13559" xr:uid="{00000000-0005-0000-0000-0000B64E0000}"/>
    <cellStyle name="Normal 20 2 4 5 2 5 2" xfId="26461" xr:uid="{00000000-0005-0000-0000-0000B74E0000}"/>
    <cellStyle name="Normal 20 2 4 5 2 6" xfId="17345" xr:uid="{00000000-0005-0000-0000-0000B84E0000}"/>
    <cellStyle name="Normal 20 2 4 5 2 7" xfId="20957" xr:uid="{00000000-0005-0000-0000-0000B94E0000}"/>
    <cellStyle name="Normal 20 2 4 5 2 8" xfId="30250" xr:uid="{00000000-0005-0000-0000-0000BA4E0000}"/>
    <cellStyle name="Normal 20 2 4 5 2 9" xfId="33952" xr:uid="{00000000-0005-0000-0000-0000BB4E0000}"/>
    <cellStyle name="Normal 20 2 4 5 3" xfId="8368" xr:uid="{00000000-0005-0000-0000-0000BC4E0000}"/>
    <cellStyle name="Normal 20 2 4 5 3 10" xfId="41715" xr:uid="{00000000-0005-0000-0000-0000BD4E0000}"/>
    <cellStyle name="Normal 20 2 4 5 3 11" xfId="45418" xr:uid="{00000000-0005-0000-0000-0000BE4E0000}"/>
    <cellStyle name="Normal 20 2 4 5 3 12" xfId="49121" xr:uid="{00000000-0005-0000-0000-0000BF4E0000}"/>
    <cellStyle name="Normal 20 2 4 5 3 2" xfId="12090" xr:uid="{00000000-0005-0000-0000-0000C04E0000}"/>
    <cellStyle name="Normal 20 2 4 5 3 2 10" xfId="50927" xr:uid="{00000000-0005-0000-0000-0000C14E0000}"/>
    <cellStyle name="Normal 20 2 4 5 3 2 2" xfId="15796" xr:uid="{00000000-0005-0000-0000-0000C24E0000}"/>
    <cellStyle name="Normal 20 2 4 5 3 2 2 2" xfId="28697" xr:uid="{00000000-0005-0000-0000-0000C34E0000}"/>
    <cellStyle name="Normal 20 2 4 5 3 2 3" xfId="19495" xr:uid="{00000000-0005-0000-0000-0000C44E0000}"/>
    <cellStyle name="Normal 20 2 4 5 3 2 4" xfId="24999" xr:uid="{00000000-0005-0000-0000-0000C54E0000}"/>
    <cellStyle name="Normal 20 2 4 5 3 2 5" xfId="32400" xr:uid="{00000000-0005-0000-0000-0000C64E0000}"/>
    <cellStyle name="Normal 20 2 4 5 3 2 6" xfId="36102" xr:uid="{00000000-0005-0000-0000-0000C74E0000}"/>
    <cellStyle name="Normal 20 2 4 5 3 2 7" xfId="39814" xr:uid="{00000000-0005-0000-0000-0000C84E0000}"/>
    <cellStyle name="Normal 20 2 4 5 3 2 8" xfId="43521" xr:uid="{00000000-0005-0000-0000-0000C94E0000}"/>
    <cellStyle name="Normal 20 2 4 5 3 2 9" xfId="47224" xr:uid="{00000000-0005-0000-0000-0000CA4E0000}"/>
    <cellStyle name="Normal 20 2 4 5 3 3" xfId="10284" xr:uid="{00000000-0005-0000-0000-0000CB4E0000}"/>
    <cellStyle name="Normal 20 2 4 5 3 3 2" xfId="23193" xr:uid="{00000000-0005-0000-0000-0000CC4E0000}"/>
    <cellStyle name="Normal 20 2 4 5 3 4" xfId="13903" xr:uid="{00000000-0005-0000-0000-0000CD4E0000}"/>
    <cellStyle name="Normal 20 2 4 5 3 4 2" xfId="26805" xr:uid="{00000000-0005-0000-0000-0000CE4E0000}"/>
    <cellStyle name="Normal 20 2 4 5 3 5" xfId="17689" xr:uid="{00000000-0005-0000-0000-0000CF4E0000}"/>
    <cellStyle name="Normal 20 2 4 5 3 6" xfId="21301" xr:uid="{00000000-0005-0000-0000-0000D04E0000}"/>
    <cellStyle name="Normal 20 2 4 5 3 7" xfId="30594" xr:uid="{00000000-0005-0000-0000-0000D14E0000}"/>
    <cellStyle name="Normal 20 2 4 5 3 8" xfId="34296" xr:uid="{00000000-0005-0000-0000-0000D24E0000}"/>
    <cellStyle name="Normal 20 2 4 5 3 9" xfId="38008" xr:uid="{00000000-0005-0000-0000-0000D34E0000}"/>
    <cellStyle name="Normal 20 2 4 5 4" xfId="9057" xr:uid="{00000000-0005-0000-0000-0000D44E0000}"/>
    <cellStyle name="Normal 20 2 4 5 4 10" xfId="42403" xr:uid="{00000000-0005-0000-0000-0000D54E0000}"/>
    <cellStyle name="Normal 20 2 4 5 4 11" xfId="46106" xr:uid="{00000000-0005-0000-0000-0000D64E0000}"/>
    <cellStyle name="Normal 20 2 4 5 4 12" xfId="49809" xr:uid="{00000000-0005-0000-0000-0000D74E0000}"/>
    <cellStyle name="Normal 20 2 4 5 4 2" xfId="12778" xr:uid="{00000000-0005-0000-0000-0000D84E0000}"/>
    <cellStyle name="Normal 20 2 4 5 4 2 10" xfId="51615" xr:uid="{00000000-0005-0000-0000-0000D94E0000}"/>
    <cellStyle name="Normal 20 2 4 5 4 2 2" xfId="16484" xr:uid="{00000000-0005-0000-0000-0000DA4E0000}"/>
    <cellStyle name="Normal 20 2 4 5 4 2 2 2" xfId="29385" xr:uid="{00000000-0005-0000-0000-0000DB4E0000}"/>
    <cellStyle name="Normal 20 2 4 5 4 2 3" xfId="20183" xr:uid="{00000000-0005-0000-0000-0000DC4E0000}"/>
    <cellStyle name="Normal 20 2 4 5 4 2 4" xfId="25687" xr:uid="{00000000-0005-0000-0000-0000DD4E0000}"/>
    <cellStyle name="Normal 20 2 4 5 4 2 5" xfId="33088" xr:uid="{00000000-0005-0000-0000-0000DE4E0000}"/>
    <cellStyle name="Normal 20 2 4 5 4 2 6" xfId="36790" xr:uid="{00000000-0005-0000-0000-0000DF4E0000}"/>
    <cellStyle name="Normal 20 2 4 5 4 2 7" xfId="40502" xr:uid="{00000000-0005-0000-0000-0000E04E0000}"/>
    <cellStyle name="Normal 20 2 4 5 4 2 8" xfId="44209" xr:uid="{00000000-0005-0000-0000-0000E14E0000}"/>
    <cellStyle name="Normal 20 2 4 5 4 2 9" xfId="47912" xr:uid="{00000000-0005-0000-0000-0000E24E0000}"/>
    <cellStyle name="Normal 20 2 4 5 4 3" xfId="10972" xr:uid="{00000000-0005-0000-0000-0000E34E0000}"/>
    <cellStyle name="Normal 20 2 4 5 4 3 2" xfId="23881" xr:uid="{00000000-0005-0000-0000-0000E44E0000}"/>
    <cellStyle name="Normal 20 2 4 5 4 4" xfId="14591" xr:uid="{00000000-0005-0000-0000-0000E54E0000}"/>
    <cellStyle name="Normal 20 2 4 5 4 4 2" xfId="27493" xr:uid="{00000000-0005-0000-0000-0000E64E0000}"/>
    <cellStyle name="Normal 20 2 4 5 4 5" xfId="18377" xr:uid="{00000000-0005-0000-0000-0000E74E0000}"/>
    <cellStyle name="Normal 20 2 4 5 4 6" xfId="21989" xr:uid="{00000000-0005-0000-0000-0000E84E0000}"/>
    <cellStyle name="Normal 20 2 4 5 4 7" xfId="31282" xr:uid="{00000000-0005-0000-0000-0000E94E0000}"/>
    <cellStyle name="Normal 20 2 4 5 4 8" xfId="34984" xr:uid="{00000000-0005-0000-0000-0000EA4E0000}"/>
    <cellStyle name="Normal 20 2 4 5 4 9" xfId="38696" xr:uid="{00000000-0005-0000-0000-0000EB4E0000}"/>
    <cellStyle name="Normal 20 2 4 5 5" xfId="11316" xr:uid="{00000000-0005-0000-0000-0000EC4E0000}"/>
    <cellStyle name="Normal 20 2 4 5 5 10" xfId="50153" xr:uid="{00000000-0005-0000-0000-0000ED4E0000}"/>
    <cellStyle name="Normal 20 2 4 5 5 2" xfId="15022" xr:uid="{00000000-0005-0000-0000-0000EE4E0000}"/>
    <cellStyle name="Normal 20 2 4 5 5 2 2" xfId="27923" xr:uid="{00000000-0005-0000-0000-0000EF4E0000}"/>
    <cellStyle name="Normal 20 2 4 5 5 3" xfId="18721" xr:uid="{00000000-0005-0000-0000-0000F04E0000}"/>
    <cellStyle name="Normal 20 2 4 5 5 4" xfId="24225" xr:uid="{00000000-0005-0000-0000-0000F14E0000}"/>
    <cellStyle name="Normal 20 2 4 5 5 5" xfId="31626" xr:uid="{00000000-0005-0000-0000-0000F24E0000}"/>
    <cellStyle name="Normal 20 2 4 5 5 6" xfId="35328" xr:uid="{00000000-0005-0000-0000-0000F34E0000}"/>
    <cellStyle name="Normal 20 2 4 5 5 7" xfId="39040" xr:uid="{00000000-0005-0000-0000-0000F44E0000}"/>
    <cellStyle name="Normal 20 2 4 5 5 8" xfId="42747" xr:uid="{00000000-0005-0000-0000-0000F54E0000}"/>
    <cellStyle name="Normal 20 2 4 5 5 9" xfId="46450" xr:uid="{00000000-0005-0000-0000-0000F64E0000}"/>
    <cellStyle name="Normal 20 2 4 5 6" xfId="9510" xr:uid="{00000000-0005-0000-0000-0000F74E0000}"/>
    <cellStyle name="Normal 20 2 4 5 6 2" xfId="22419" xr:uid="{00000000-0005-0000-0000-0000F84E0000}"/>
    <cellStyle name="Normal 20 2 4 5 7" xfId="13129" xr:uid="{00000000-0005-0000-0000-0000F94E0000}"/>
    <cellStyle name="Normal 20 2 4 5 7 2" xfId="26031" xr:uid="{00000000-0005-0000-0000-0000FA4E0000}"/>
    <cellStyle name="Normal 20 2 4 5 8" xfId="16915" xr:uid="{00000000-0005-0000-0000-0000FB4E0000}"/>
    <cellStyle name="Normal 20 2 4 5 9" xfId="20527" xr:uid="{00000000-0005-0000-0000-0000FC4E0000}"/>
    <cellStyle name="Normal 20 2 4 6" xfId="7663" xr:uid="{00000000-0005-0000-0000-0000FD4E0000}"/>
    <cellStyle name="Normal 20 2 4 6 10" xfId="29906" xr:uid="{00000000-0005-0000-0000-0000FE4E0000}"/>
    <cellStyle name="Normal 20 2 4 6 11" xfId="33608" xr:uid="{00000000-0005-0000-0000-0000FF4E0000}"/>
    <cellStyle name="Normal 20 2 4 6 12" xfId="37320" xr:uid="{00000000-0005-0000-0000-0000004F0000}"/>
    <cellStyle name="Normal 20 2 4 6 13" xfId="41027" xr:uid="{00000000-0005-0000-0000-0000014F0000}"/>
    <cellStyle name="Normal 20 2 4 6 14" xfId="44730" xr:uid="{00000000-0005-0000-0000-0000024F0000}"/>
    <cellStyle name="Normal 20 2 4 6 15" xfId="48433" xr:uid="{00000000-0005-0000-0000-0000034F0000}"/>
    <cellStyle name="Normal 20 2 4 6 2" xfId="8108" xr:uid="{00000000-0005-0000-0000-0000044F0000}"/>
    <cellStyle name="Normal 20 2 4 6 2 10" xfId="37750" xr:uid="{00000000-0005-0000-0000-0000054F0000}"/>
    <cellStyle name="Normal 20 2 4 6 2 11" xfId="41457" xr:uid="{00000000-0005-0000-0000-0000064F0000}"/>
    <cellStyle name="Normal 20 2 4 6 2 12" xfId="45160" xr:uid="{00000000-0005-0000-0000-0000074F0000}"/>
    <cellStyle name="Normal 20 2 4 6 2 13" xfId="48863" xr:uid="{00000000-0005-0000-0000-0000084F0000}"/>
    <cellStyle name="Normal 20 2 4 6 2 2" xfId="8884" xr:uid="{00000000-0005-0000-0000-0000094F0000}"/>
    <cellStyle name="Normal 20 2 4 6 2 2 10" xfId="42231" xr:uid="{00000000-0005-0000-0000-00000A4F0000}"/>
    <cellStyle name="Normal 20 2 4 6 2 2 11" xfId="45934" xr:uid="{00000000-0005-0000-0000-00000B4F0000}"/>
    <cellStyle name="Normal 20 2 4 6 2 2 12" xfId="49637" xr:uid="{00000000-0005-0000-0000-00000C4F0000}"/>
    <cellStyle name="Normal 20 2 4 6 2 2 2" xfId="12606" xr:uid="{00000000-0005-0000-0000-00000D4F0000}"/>
    <cellStyle name="Normal 20 2 4 6 2 2 2 10" xfId="51443" xr:uid="{00000000-0005-0000-0000-00000E4F0000}"/>
    <cellStyle name="Normal 20 2 4 6 2 2 2 2" xfId="16312" xr:uid="{00000000-0005-0000-0000-00000F4F0000}"/>
    <cellStyle name="Normal 20 2 4 6 2 2 2 2 2" xfId="29213" xr:uid="{00000000-0005-0000-0000-0000104F0000}"/>
    <cellStyle name="Normal 20 2 4 6 2 2 2 3" xfId="20011" xr:uid="{00000000-0005-0000-0000-0000114F0000}"/>
    <cellStyle name="Normal 20 2 4 6 2 2 2 4" xfId="25515" xr:uid="{00000000-0005-0000-0000-0000124F0000}"/>
    <cellStyle name="Normal 20 2 4 6 2 2 2 5" xfId="32916" xr:uid="{00000000-0005-0000-0000-0000134F0000}"/>
    <cellStyle name="Normal 20 2 4 6 2 2 2 6" xfId="36618" xr:uid="{00000000-0005-0000-0000-0000144F0000}"/>
    <cellStyle name="Normal 20 2 4 6 2 2 2 7" xfId="40330" xr:uid="{00000000-0005-0000-0000-0000154F0000}"/>
    <cellStyle name="Normal 20 2 4 6 2 2 2 8" xfId="44037" xr:uid="{00000000-0005-0000-0000-0000164F0000}"/>
    <cellStyle name="Normal 20 2 4 6 2 2 2 9" xfId="47740" xr:uid="{00000000-0005-0000-0000-0000174F0000}"/>
    <cellStyle name="Normal 20 2 4 6 2 2 3" xfId="10800" xr:uid="{00000000-0005-0000-0000-0000184F0000}"/>
    <cellStyle name="Normal 20 2 4 6 2 2 3 2" xfId="23709" xr:uid="{00000000-0005-0000-0000-0000194F0000}"/>
    <cellStyle name="Normal 20 2 4 6 2 2 4" xfId="14419" xr:uid="{00000000-0005-0000-0000-00001A4F0000}"/>
    <cellStyle name="Normal 20 2 4 6 2 2 4 2" xfId="27321" xr:uid="{00000000-0005-0000-0000-00001B4F0000}"/>
    <cellStyle name="Normal 20 2 4 6 2 2 5" xfId="18205" xr:uid="{00000000-0005-0000-0000-00001C4F0000}"/>
    <cellStyle name="Normal 20 2 4 6 2 2 6" xfId="21817" xr:uid="{00000000-0005-0000-0000-00001D4F0000}"/>
    <cellStyle name="Normal 20 2 4 6 2 2 7" xfId="31110" xr:uid="{00000000-0005-0000-0000-00001E4F0000}"/>
    <cellStyle name="Normal 20 2 4 6 2 2 8" xfId="34812" xr:uid="{00000000-0005-0000-0000-00001F4F0000}"/>
    <cellStyle name="Normal 20 2 4 6 2 2 9" xfId="38524" xr:uid="{00000000-0005-0000-0000-0000204F0000}"/>
    <cellStyle name="Normal 20 2 4 6 2 3" xfId="11832" xr:uid="{00000000-0005-0000-0000-0000214F0000}"/>
    <cellStyle name="Normal 20 2 4 6 2 3 10" xfId="50669" xr:uid="{00000000-0005-0000-0000-0000224F0000}"/>
    <cellStyle name="Normal 20 2 4 6 2 3 2" xfId="15538" xr:uid="{00000000-0005-0000-0000-0000234F0000}"/>
    <cellStyle name="Normal 20 2 4 6 2 3 2 2" xfId="28439" xr:uid="{00000000-0005-0000-0000-0000244F0000}"/>
    <cellStyle name="Normal 20 2 4 6 2 3 3" xfId="19237" xr:uid="{00000000-0005-0000-0000-0000254F0000}"/>
    <cellStyle name="Normal 20 2 4 6 2 3 4" xfId="24741" xr:uid="{00000000-0005-0000-0000-0000264F0000}"/>
    <cellStyle name="Normal 20 2 4 6 2 3 5" xfId="32142" xr:uid="{00000000-0005-0000-0000-0000274F0000}"/>
    <cellStyle name="Normal 20 2 4 6 2 3 6" xfId="35844" xr:uid="{00000000-0005-0000-0000-0000284F0000}"/>
    <cellStyle name="Normal 20 2 4 6 2 3 7" xfId="39556" xr:uid="{00000000-0005-0000-0000-0000294F0000}"/>
    <cellStyle name="Normal 20 2 4 6 2 3 8" xfId="43263" xr:uid="{00000000-0005-0000-0000-00002A4F0000}"/>
    <cellStyle name="Normal 20 2 4 6 2 3 9" xfId="46966" xr:uid="{00000000-0005-0000-0000-00002B4F0000}"/>
    <cellStyle name="Normal 20 2 4 6 2 4" xfId="10026" xr:uid="{00000000-0005-0000-0000-00002C4F0000}"/>
    <cellStyle name="Normal 20 2 4 6 2 4 2" xfId="22935" xr:uid="{00000000-0005-0000-0000-00002D4F0000}"/>
    <cellStyle name="Normal 20 2 4 6 2 5" xfId="13645" xr:uid="{00000000-0005-0000-0000-00002E4F0000}"/>
    <cellStyle name="Normal 20 2 4 6 2 5 2" xfId="26547" xr:uid="{00000000-0005-0000-0000-00002F4F0000}"/>
    <cellStyle name="Normal 20 2 4 6 2 6" xfId="17431" xr:uid="{00000000-0005-0000-0000-0000304F0000}"/>
    <cellStyle name="Normal 20 2 4 6 2 7" xfId="21043" xr:uid="{00000000-0005-0000-0000-0000314F0000}"/>
    <cellStyle name="Normal 20 2 4 6 2 8" xfId="30336" xr:uid="{00000000-0005-0000-0000-0000324F0000}"/>
    <cellStyle name="Normal 20 2 4 6 2 9" xfId="34038" xr:uid="{00000000-0005-0000-0000-0000334F0000}"/>
    <cellStyle name="Normal 20 2 4 6 3" xfId="8454" xr:uid="{00000000-0005-0000-0000-0000344F0000}"/>
    <cellStyle name="Normal 20 2 4 6 3 10" xfId="41801" xr:uid="{00000000-0005-0000-0000-0000354F0000}"/>
    <cellStyle name="Normal 20 2 4 6 3 11" xfId="45504" xr:uid="{00000000-0005-0000-0000-0000364F0000}"/>
    <cellStyle name="Normal 20 2 4 6 3 12" xfId="49207" xr:uid="{00000000-0005-0000-0000-0000374F0000}"/>
    <cellStyle name="Normal 20 2 4 6 3 2" xfId="12176" xr:uid="{00000000-0005-0000-0000-0000384F0000}"/>
    <cellStyle name="Normal 20 2 4 6 3 2 10" xfId="51013" xr:uid="{00000000-0005-0000-0000-0000394F0000}"/>
    <cellStyle name="Normal 20 2 4 6 3 2 2" xfId="15882" xr:uid="{00000000-0005-0000-0000-00003A4F0000}"/>
    <cellStyle name="Normal 20 2 4 6 3 2 2 2" xfId="28783" xr:uid="{00000000-0005-0000-0000-00003B4F0000}"/>
    <cellStyle name="Normal 20 2 4 6 3 2 3" xfId="19581" xr:uid="{00000000-0005-0000-0000-00003C4F0000}"/>
    <cellStyle name="Normal 20 2 4 6 3 2 4" xfId="25085" xr:uid="{00000000-0005-0000-0000-00003D4F0000}"/>
    <cellStyle name="Normal 20 2 4 6 3 2 5" xfId="32486" xr:uid="{00000000-0005-0000-0000-00003E4F0000}"/>
    <cellStyle name="Normal 20 2 4 6 3 2 6" xfId="36188" xr:uid="{00000000-0005-0000-0000-00003F4F0000}"/>
    <cellStyle name="Normal 20 2 4 6 3 2 7" xfId="39900" xr:uid="{00000000-0005-0000-0000-0000404F0000}"/>
    <cellStyle name="Normal 20 2 4 6 3 2 8" xfId="43607" xr:uid="{00000000-0005-0000-0000-0000414F0000}"/>
    <cellStyle name="Normal 20 2 4 6 3 2 9" xfId="47310" xr:uid="{00000000-0005-0000-0000-0000424F0000}"/>
    <cellStyle name="Normal 20 2 4 6 3 3" xfId="10370" xr:uid="{00000000-0005-0000-0000-0000434F0000}"/>
    <cellStyle name="Normal 20 2 4 6 3 3 2" xfId="23279" xr:uid="{00000000-0005-0000-0000-0000444F0000}"/>
    <cellStyle name="Normal 20 2 4 6 3 4" xfId="13989" xr:uid="{00000000-0005-0000-0000-0000454F0000}"/>
    <cellStyle name="Normal 20 2 4 6 3 4 2" xfId="26891" xr:uid="{00000000-0005-0000-0000-0000464F0000}"/>
    <cellStyle name="Normal 20 2 4 6 3 5" xfId="17775" xr:uid="{00000000-0005-0000-0000-0000474F0000}"/>
    <cellStyle name="Normal 20 2 4 6 3 6" xfId="21387" xr:uid="{00000000-0005-0000-0000-0000484F0000}"/>
    <cellStyle name="Normal 20 2 4 6 3 7" xfId="30680" xr:uid="{00000000-0005-0000-0000-0000494F0000}"/>
    <cellStyle name="Normal 20 2 4 6 3 8" xfId="34382" xr:uid="{00000000-0005-0000-0000-00004A4F0000}"/>
    <cellStyle name="Normal 20 2 4 6 3 9" xfId="38094" xr:uid="{00000000-0005-0000-0000-00004B4F0000}"/>
    <cellStyle name="Normal 20 2 4 6 4" xfId="9143" xr:uid="{00000000-0005-0000-0000-00004C4F0000}"/>
    <cellStyle name="Normal 20 2 4 6 4 10" xfId="42489" xr:uid="{00000000-0005-0000-0000-00004D4F0000}"/>
    <cellStyle name="Normal 20 2 4 6 4 11" xfId="46192" xr:uid="{00000000-0005-0000-0000-00004E4F0000}"/>
    <cellStyle name="Normal 20 2 4 6 4 12" xfId="49895" xr:uid="{00000000-0005-0000-0000-00004F4F0000}"/>
    <cellStyle name="Normal 20 2 4 6 4 2" xfId="12864" xr:uid="{00000000-0005-0000-0000-0000504F0000}"/>
    <cellStyle name="Normal 20 2 4 6 4 2 10" xfId="51701" xr:uid="{00000000-0005-0000-0000-0000514F0000}"/>
    <cellStyle name="Normal 20 2 4 6 4 2 2" xfId="16570" xr:uid="{00000000-0005-0000-0000-0000524F0000}"/>
    <cellStyle name="Normal 20 2 4 6 4 2 2 2" xfId="29471" xr:uid="{00000000-0005-0000-0000-0000534F0000}"/>
    <cellStyle name="Normal 20 2 4 6 4 2 3" xfId="20269" xr:uid="{00000000-0005-0000-0000-0000544F0000}"/>
    <cellStyle name="Normal 20 2 4 6 4 2 4" xfId="25773" xr:uid="{00000000-0005-0000-0000-0000554F0000}"/>
    <cellStyle name="Normal 20 2 4 6 4 2 5" xfId="33174" xr:uid="{00000000-0005-0000-0000-0000564F0000}"/>
    <cellStyle name="Normal 20 2 4 6 4 2 6" xfId="36876" xr:uid="{00000000-0005-0000-0000-0000574F0000}"/>
    <cellStyle name="Normal 20 2 4 6 4 2 7" xfId="40588" xr:uid="{00000000-0005-0000-0000-0000584F0000}"/>
    <cellStyle name="Normal 20 2 4 6 4 2 8" xfId="44295" xr:uid="{00000000-0005-0000-0000-0000594F0000}"/>
    <cellStyle name="Normal 20 2 4 6 4 2 9" xfId="47998" xr:uid="{00000000-0005-0000-0000-00005A4F0000}"/>
    <cellStyle name="Normal 20 2 4 6 4 3" xfId="11058" xr:uid="{00000000-0005-0000-0000-00005B4F0000}"/>
    <cellStyle name="Normal 20 2 4 6 4 3 2" xfId="23967" xr:uid="{00000000-0005-0000-0000-00005C4F0000}"/>
    <cellStyle name="Normal 20 2 4 6 4 4" xfId="14677" xr:uid="{00000000-0005-0000-0000-00005D4F0000}"/>
    <cellStyle name="Normal 20 2 4 6 4 4 2" xfId="27579" xr:uid="{00000000-0005-0000-0000-00005E4F0000}"/>
    <cellStyle name="Normal 20 2 4 6 4 5" xfId="18463" xr:uid="{00000000-0005-0000-0000-00005F4F0000}"/>
    <cellStyle name="Normal 20 2 4 6 4 6" xfId="22075" xr:uid="{00000000-0005-0000-0000-0000604F0000}"/>
    <cellStyle name="Normal 20 2 4 6 4 7" xfId="31368" xr:uid="{00000000-0005-0000-0000-0000614F0000}"/>
    <cellStyle name="Normal 20 2 4 6 4 8" xfId="35070" xr:uid="{00000000-0005-0000-0000-0000624F0000}"/>
    <cellStyle name="Normal 20 2 4 6 4 9" xfId="38782" xr:uid="{00000000-0005-0000-0000-0000634F0000}"/>
    <cellStyle name="Normal 20 2 4 6 5" xfId="11402" xr:uid="{00000000-0005-0000-0000-0000644F0000}"/>
    <cellStyle name="Normal 20 2 4 6 5 10" xfId="50239" xr:uid="{00000000-0005-0000-0000-0000654F0000}"/>
    <cellStyle name="Normal 20 2 4 6 5 2" xfId="15108" xr:uid="{00000000-0005-0000-0000-0000664F0000}"/>
    <cellStyle name="Normal 20 2 4 6 5 2 2" xfId="28009" xr:uid="{00000000-0005-0000-0000-0000674F0000}"/>
    <cellStyle name="Normal 20 2 4 6 5 3" xfId="18807" xr:uid="{00000000-0005-0000-0000-0000684F0000}"/>
    <cellStyle name="Normal 20 2 4 6 5 4" xfId="24311" xr:uid="{00000000-0005-0000-0000-0000694F0000}"/>
    <cellStyle name="Normal 20 2 4 6 5 5" xfId="31712" xr:uid="{00000000-0005-0000-0000-00006A4F0000}"/>
    <cellStyle name="Normal 20 2 4 6 5 6" xfId="35414" xr:uid="{00000000-0005-0000-0000-00006B4F0000}"/>
    <cellStyle name="Normal 20 2 4 6 5 7" xfId="39126" xr:uid="{00000000-0005-0000-0000-00006C4F0000}"/>
    <cellStyle name="Normal 20 2 4 6 5 8" xfId="42833" xr:uid="{00000000-0005-0000-0000-00006D4F0000}"/>
    <cellStyle name="Normal 20 2 4 6 5 9" xfId="46536" xr:uid="{00000000-0005-0000-0000-00006E4F0000}"/>
    <cellStyle name="Normal 20 2 4 6 6" xfId="9596" xr:uid="{00000000-0005-0000-0000-00006F4F0000}"/>
    <cellStyle name="Normal 20 2 4 6 6 2" xfId="22505" xr:uid="{00000000-0005-0000-0000-0000704F0000}"/>
    <cellStyle name="Normal 20 2 4 6 7" xfId="13215" xr:uid="{00000000-0005-0000-0000-0000714F0000}"/>
    <cellStyle name="Normal 20 2 4 6 7 2" xfId="26117" xr:uid="{00000000-0005-0000-0000-0000724F0000}"/>
    <cellStyle name="Normal 20 2 4 6 8" xfId="17001" xr:uid="{00000000-0005-0000-0000-0000734F0000}"/>
    <cellStyle name="Normal 20 2 4 6 9" xfId="20613" xr:uid="{00000000-0005-0000-0000-0000744F0000}"/>
    <cellStyle name="Normal 20 2 4 7" xfId="5610" xr:uid="{00000000-0005-0000-0000-0000754F0000}"/>
    <cellStyle name="Normal 20 2 4 8" xfId="7758" xr:uid="{00000000-0005-0000-0000-0000764F0000}"/>
    <cellStyle name="Normal 20 2 4 8 10" xfId="37406" xr:uid="{00000000-0005-0000-0000-0000774F0000}"/>
    <cellStyle name="Normal 20 2 4 8 11" xfId="41113" xr:uid="{00000000-0005-0000-0000-0000784F0000}"/>
    <cellStyle name="Normal 20 2 4 8 12" xfId="44816" xr:uid="{00000000-0005-0000-0000-0000794F0000}"/>
    <cellStyle name="Normal 20 2 4 8 13" xfId="48519" xr:uid="{00000000-0005-0000-0000-00007A4F0000}"/>
    <cellStyle name="Normal 20 2 4 8 2" xfId="8540" xr:uid="{00000000-0005-0000-0000-00007B4F0000}"/>
    <cellStyle name="Normal 20 2 4 8 2 10" xfId="41887" xr:uid="{00000000-0005-0000-0000-00007C4F0000}"/>
    <cellStyle name="Normal 20 2 4 8 2 11" xfId="45590" xr:uid="{00000000-0005-0000-0000-00007D4F0000}"/>
    <cellStyle name="Normal 20 2 4 8 2 12" xfId="49293" xr:uid="{00000000-0005-0000-0000-00007E4F0000}"/>
    <cellStyle name="Normal 20 2 4 8 2 2" xfId="12262" xr:uid="{00000000-0005-0000-0000-00007F4F0000}"/>
    <cellStyle name="Normal 20 2 4 8 2 2 10" xfId="51099" xr:uid="{00000000-0005-0000-0000-0000804F0000}"/>
    <cellStyle name="Normal 20 2 4 8 2 2 2" xfId="15968" xr:uid="{00000000-0005-0000-0000-0000814F0000}"/>
    <cellStyle name="Normal 20 2 4 8 2 2 2 2" xfId="28869" xr:uid="{00000000-0005-0000-0000-0000824F0000}"/>
    <cellStyle name="Normal 20 2 4 8 2 2 3" xfId="19667" xr:uid="{00000000-0005-0000-0000-0000834F0000}"/>
    <cellStyle name="Normal 20 2 4 8 2 2 4" xfId="25171" xr:uid="{00000000-0005-0000-0000-0000844F0000}"/>
    <cellStyle name="Normal 20 2 4 8 2 2 5" xfId="32572" xr:uid="{00000000-0005-0000-0000-0000854F0000}"/>
    <cellStyle name="Normal 20 2 4 8 2 2 6" xfId="36274" xr:uid="{00000000-0005-0000-0000-0000864F0000}"/>
    <cellStyle name="Normal 20 2 4 8 2 2 7" xfId="39986" xr:uid="{00000000-0005-0000-0000-0000874F0000}"/>
    <cellStyle name="Normal 20 2 4 8 2 2 8" xfId="43693" xr:uid="{00000000-0005-0000-0000-0000884F0000}"/>
    <cellStyle name="Normal 20 2 4 8 2 2 9" xfId="47396" xr:uid="{00000000-0005-0000-0000-0000894F0000}"/>
    <cellStyle name="Normal 20 2 4 8 2 3" xfId="10456" xr:uid="{00000000-0005-0000-0000-00008A4F0000}"/>
    <cellStyle name="Normal 20 2 4 8 2 3 2" xfId="23365" xr:uid="{00000000-0005-0000-0000-00008B4F0000}"/>
    <cellStyle name="Normal 20 2 4 8 2 4" xfId="14075" xr:uid="{00000000-0005-0000-0000-00008C4F0000}"/>
    <cellStyle name="Normal 20 2 4 8 2 4 2" xfId="26977" xr:uid="{00000000-0005-0000-0000-00008D4F0000}"/>
    <cellStyle name="Normal 20 2 4 8 2 5" xfId="17861" xr:uid="{00000000-0005-0000-0000-00008E4F0000}"/>
    <cellStyle name="Normal 20 2 4 8 2 6" xfId="21473" xr:uid="{00000000-0005-0000-0000-00008F4F0000}"/>
    <cellStyle name="Normal 20 2 4 8 2 7" xfId="30766" xr:uid="{00000000-0005-0000-0000-0000904F0000}"/>
    <cellStyle name="Normal 20 2 4 8 2 8" xfId="34468" xr:uid="{00000000-0005-0000-0000-0000914F0000}"/>
    <cellStyle name="Normal 20 2 4 8 2 9" xfId="38180" xr:uid="{00000000-0005-0000-0000-0000924F0000}"/>
    <cellStyle name="Normal 20 2 4 8 3" xfId="11488" xr:uid="{00000000-0005-0000-0000-0000934F0000}"/>
    <cellStyle name="Normal 20 2 4 8 3 10" xfId="50325" xr:uid="{00000000-0005-0000-0000-0000944F0000}"/>
    <cellStyle name="Normal 20 2 4 8 3 2" xfId="15194" xr:uid="{00000000-0005-0000-0000-0000954F0000}"/>
    <cellStyle name="Normal 20 2 4 8 3 2 2" xfId="28095" xr:uid="{00000000-0005-0000-0000-0000964F0000}"/>
    <cellStyle name="Normal 20 2 4 8 3 3" xfId="18893" xr:uid="{00000000-0005-0000-0000-0000974F0000}"/>
    <cellStyle name="Normal 20 2 4 8 3 4" xfId="24397" xr:uid="{00000000-0005-0000-0000-0000984F0000}"/>
    <cellStyle name="Normal 20 2 4 8 3 5" xfId="31798" xr:uid="{00000000-0005-0000-0000-0000994F0000}"/>
    <cellStyle name="Normal 20 2 4 8 3 6" xfId="35500" xr:uid="{00000000-0005-0000-0000-00009A4F0000}"/>
    <cellStyle name="Normal 20 2 4 8 3 7" xfId="39212" xr:uid="{00000000-0005-0000-0000-00009B4F0000}"/>
    <cellStyle name="Normal 20 2 4 8 3 8" xfId="42919" xr:uid="{00000000-0005-0000-0000-00009C4F0000}"/>
    <cellStyle name="Normal 20 2 4 8 3 9" xfId="46622" xr:uid="{00000000-0005-0000-0000-00009D4F0000}"/>
    <cellStyle name="Normal 20 2 4 8 4" xfId="9682" xr:uid="{00000000-0005-0000-0000-00009E4F0000}"/>
    <cellStyle name="Normal 20 2 4 8 4 2" xfId="22591" xr:uid="{00000000-0005-0000-0000-00009F4F0000}"/>
    <cellStyle name="Normal 20 2 4 8 5" xfId="13301" xr:uid="{00000000-0005-0000-0000-0000A04F0000}"/>
    <cellStyle name="Normal 20 2 4 8 5 2" xfId="26203" xr:uid="{00000000-0005-0000-0000-0000A14F0000}"/>
    <cellStyle name="Normal 20 2 4 8 6" xfId="17087" xr:uid="{00000000-0005-0000-0000-0000A24F0000}"/>
    <cellStyle name="Normal 20 2 4 8 7" xfId="20699" xr:uid="{00000000-0005-0000-0000-0000A34F0000}"/>
    <cellStyle name="Normal 20 2 4 8 8" xfId="29992" xr:uid="{00000000-0005-0000-0000-0000A44F0000}"/>
    <cellStyle name="Normal 20 2 4 8 9" xfId="33694" xr:uid="{00000000-0005-0000-0000-0000A54F0000}"/>
    <cellStyle name="Normal 20 2 4 9" xfId="7846" xr:uid="{00000000-0005-0000-0000-0000A64F0000}"/>
    <cellStyle name="Normal 20 2 4 9 10" xfId="37492" xr:uid="{00000000-0005-0000-0000-0000A74F0000}"/>
    <cellStyle name="Normal 20 2 4 9 11" xfId="41199" xr:uid="{00000000-0005-0000-0000-0000A84F0000}"/>
    <cellStyle name="Normal 20 2 4 9 12" xfId="44902" xr:uid="{00000000-0005-0000-0000-0000A94F0000}"/>
    <cellStyle name="Normal 20 2 4 9 13" xfId="48605" xr:uid="{00000000-0005-0000-0000-0000AA4F0000}"/>
    <cellStyle name="Normal 20 2 4 9 2" xfId="8626" xr:uid="{00000000-0005-0000-0000-0000AB4F0000}"/>
    <cellStyle name="Normal 20 2 4 9 2 10" xfId="41973" xr:uid="{00000000-0005-0000-0000-0000AC4F0000}"/>
    <cellStyle name="Normal 20 2 4 9 2 11" xfId="45676" xr:uid="{00000000-0005-0000-0000-0000AD4F0000}"/>
    <cellStyle name="Normal 20 2 4 9 2 12" xfId="49379" xr:uid="{00000000-0005-0000-0000-0000AE4F0000}"/>
    <cellStyle name="Normal 20 2 4 9 2 2" xfId="12348" xr:uid="{00000000-0005-0000-0000-0000AF4F0000}"/>
    <cellStyle name="Normal 20 2 4 9 2 2 10" xfId="51185" xr:uid="{00000000-0005-0000-0000-0000B04F0000}"/>
    <cellStyle name="Normal 20 2 4 9 2 2 2" xfId="16054" xr:uid="{00000000-0005-0000-0000-0000B14F0000}"/>
    <cellStyle name="Normal 20 2 4 9 2 2 2 2" xfId="28955" xr:uid="{00000000-0005-0000-0000-0000B24F0000}"/>
    <cellStyle name="Normal 20 2 4 9 2 2 3" xfId="19753" xr:uid="{00000000-0005-0000-0000-0000B34F0000}"/>
    <cellStyle name="Normal 20 2 4 9 2 2 4" xfId="25257" xr:uid="{00000000-0005-0000-0000-0000B44F0000}"/>
    <cellStyle name="Normal 20 2 4 9 2 2 5" xfId="32658" xr:uid="{00000000-0005-0000-0000-0000B54F0000}"/>
    <cellStyle name="Normal 20 2 4 9 2 2 6" xfId="36360" xr:uid="{00000000-0005-0000-0000-0000B64F0000}"/>
    <cellStyle name="Normal 20 2 4 9 2 2 7" xfId="40072" xr:uid="{00000000-0005-0000-0000-0000B74F0000}"/>
    <cellStyle name="Normal 20 2 4 9 2 2 8" xfId="43779" xr:uid="{00000000-0005-0000-0000-0000B84F0000}"/>
    <cellStyle name="Normal 20 2 4 9 2 2 9" xfId="47482" xr:uid="{00000000-0005-0000-0000-0000B94F0000}"/>
    <cellStyle name="Normal 20 2 4 9 2 3" xfId="10542" xr:uid="{00000000-0005-0000-0000-0000BA4F0000}"/>
    <cellStyle name="Normal 20 2 4 9 2 3 2" xfId="23451" xr:uid="{00000000-0005-0000-0000-0000BB4F0000}"/>
    <cellStyle name="Normal 20 2 4 9 2 4" xfId="14161" xr:uid="{00000000-0005-0000-0000-0000BC4F0000}"/>
    <cellStyle name="Normal 20 2 4 9 2 4 2" xfId="27063" xr:uid="{00000000-0005-0000-0000-0000BD4F0000}"/>
    <cellStyle name="Normal 20 2 4 9 2 5" xfId="17947" xr:uid="{00000000-0005-0000-0000-0000BE4F0000}"/>
    <cellStyle name="Normal 20 2 4 9 2 6" xfId="21559" xr:uid="{00000000-0005-0000-0000-0000BF4F0000}"/>
    <cellStyle name="Normal 20 2 4 9 2 7" xfId="30852" xr:uid="{00000000-0005-0000-0000-0000C04F0000}"/>
    <cellStyle name="Normal 20 2 4 9 2 8" xfId="34554" xr:uid="{00000000-0005-0000-0000-0000C14F0000}"/>
    <cellStyle name="Normal 20 2 4 9 2 9" xfId="38266" xr:uid="{00000000-0005-0000-0000-0000C24F0000}"/>
    <cellStyle name="Normal 20 2 4 9 3" xfId="11574" xr:uid="{00000000-0005-0000-0000-0000C34F0000}"/>
    <cellStyle name="Normal 20 2 4 9 3 10" xfId="50411" xr:uid="{00000000-0005-0000-0000-0000C44F0000}"/>
    <cellStyle name="Normal 20 2 4 9 3 2" xfId="15280" xr:uid="{00000000-0005-0000-0000-0000C54F0000}"/>
    <cellStyle name="Normal 20 2 4 9 3 2 2" xfId="28181" xr:uid="{00000000-0005-0000-0000-0000C64F0000}"/>
    <cellStyle name="Normal 20 2 4 9 3 3" xfId="18979" xr:uid="{00000000-0005-0000-0000-0000C74F0000}"/>
    <cellStyle name="Normal 20 2 4 9 3 4" xfId="24483" xr:uid="{00000000-0005-0000-0000-0000C84F0000}"/>
    <cellStyle name="Normal 20 2 4 9 3 5" xfId="31884" xr:uid="{00000000-0005-0000-0000-0000C94F0000}"/>
    <cellStyle name="Normal 20 2 4 9 3 6" xfId="35586" xr:uid="{00000000-0005-0000-0000-0000CA4F0000}"/>
    <cellStyle name="Normal 20 2 4 9 3 7" xfId="39298" xr:uid="{00000000-0005-0000-0000-0000CB4F0000}"/>
    <cellStyle name="Normal 20 2 4 9 3 8" xfId="43005" xr:uid="{00000000-0005-0000-0000-0000CC4F0000}"/>
    <cellStyle name="Normal 20 2 4 9 3 9" xfId="46708" xr:uid="{00000000-0005-0000-0000-0000CD4F0000}"/>
    <cellStyle name="Normal 20 2 4 9 4" xfId="9768" xr:uid="{00000000-0005-0000-0000-0000CE4F0000}"/>
    <cellStyle name="Normal 20 2 4 9 4 2" xfId="22677" xr:uid="{00000000-0005-0000-0000-0000CF4F0000}"/>
    <cellStyle name="Normal 20 2 4 9 5" xfId="13387" xr:uid="{00000000-0005-0000-0000-0000D04F0000}"/>
    <cellStyle name="Normal 20 2 4 9 5 2" xfId="26289" xr:uid="{00000000-0005-0000-0000-0000D14F0000}"/>
    <cellStyle name="Normal 20 2 4 9 6" xfId="17173" xr:uid="{00000000-0005-0000-0000-0000D24F0000}"/>
    <cellStyle name="Normal 20 2 4 9 7" xfId="20785" xr:uid="{00000000-0005-0000-0000-0000D34F0000}"/>
    <cellStyle name="Normal 20 2 4 9 8" xfId="30078" xr:uid="{00000000-0005-0000-0000-0000D44F0000}"/>
    <cellStyle name="Normal 20 2 4 9 9" xfId="33780" xr:uid="{00000000-0005-0000-0000-0000D54F0000}"/>
    <cellStyle name="Normal 20 2 5" xfId="1982" xr:uid="{00000000-0005-0000-0000-0000D64F0000}"/>
    <cellStyle name="Normal 20 2 5 10" xfId="8198" xr:uid="{00000000-0005-0000-0000-0000D74F0000}"/>
    <cellStyle name="Normal 20 2 5 10 10" xfId="41545" xr:uid="{00000000-0005-0000-0000-0000D84F0000}"/>
    <cellStyle name="Normal 20 2 5 10 11" xfId="45248" xr:uid="{00000000-0005-0000-0000-0000D94F0000}"/>
    <cellStyle name="Normal 20 2 5 10 12" xfId="48951" xr:uid="{00000000-0005-0000-0000-0000DA4F0000}"/>
    <cellStyle name="Normal 20 2 5 10 2" xfId="11920" xr:uid="{00000000-0005-0000-0000-0000DB4F0000}"/>
    <cellStyle name="Normal 20 2 5 10 2 10" xfId="50757" xr:uid="{00000000-0005-0000-0000-0000DC4F0000}"/>
    <cellStyle name="Normal 20 2 5 10 2 2" xfId="15626" xr:uid="{00000000-0005-0000-0000-0000DD4F0000}"/>
    <cellStyle name="Normal 20 2 5 10 2 2 2" xfId="28527" xr:uid="{00000000-0005-0000-0000-0000DE4F0000}"/>
    <cellStyle name="Normal 20 2 5 10 2 3" xfId="19325" xr:uid="{00000000-0005-0000-0000-0000DF4F0000}"/>
    <cellStyle name="Normal 20 2 5 10 2 4" xfId="24829" xr:uid="{00000000-0005-0000-0000-0000E04F0000}"/>
    <cellStyle name="Normal 20 2 5 10 2 5" xfId="32230" xr:uid="{00000000-0005-0000-0000-0000E14F0000}"/>
    <cellStyle name="Normal 20 2 5 10 2 6" xfId="35932" xr:uid="{00000000-0005-0000-0000-0000E24F0000}"/>
    <cellStyle name="Normal 20 2 5 10 2 7" xfId="39644" xr:uid="{00000000-0005-0000-0000-0000E34F0000}"/>
    <cellStyle name="Normal 20 2 5 10 2 8" xfId="43351" xr:uid="{00000000-0005-0000-0000-0000E44F0000}"/>
    <cellStyle name="Normal 20 2 5 10 2 9" xfId="47054" xr:uid="{00000000-0005-0000-0000-0000E54F0000}"/>
    <cellStyle name="Normal 20 2 5 10 3" xfId="10114" xr:uid="{00000000-0005-0000-0000-0000E64F0000}"/>
    <cellStyle name="Normal 20 2 5 10 3 2" xfId="23023" xr:uid="{00000000-0005-0000-0000-0000E74F0000}"/>
    <cellStyle name="Normal 20 2 5 10 4" xfId="13733" xr:uid="{00000000-0005-0000-0000-0000E84F0000}"/>
    <cellStyle name="Normal 20 2 5 10 4 2" xfId="26635" xr:uid="{00000000-0005-0000-0000-0000E94F0000}"/>
    <cellStyle name="Normal 20 2 5 10 5" xfId="17519" xr:uid="{00000000-0005-0000-0000-0000EA4F0000}"/>
    <cellStyle name="Normal 20 2 5 10 6" xfId="21131" xr:uid="{00000000-0005-0000-0000-0000EB4F0000}"/>
    <cellStyle name="Normal 20 2 5 10 7" xfId="30424" xr:uid="{00000000-0005-0000-0000-0000EC4F0000}"/>
    <cellStyle name="Normal 20 2 5 10 8" xfId="34126" xr:uid="{00000000-0005-0000-0000-0000ED4F0000}"/>
    <cellStyle name="Normal 20 2 5 10 9" xfId="37838" xr:uid="{00000000-0005-0000-0000-0000EE4F0000}"/>
    <cellStyle name="Normal 20 2 5 11" xfId="9334" xr:uid="{00000000-0005-0000-0000-0000EF4F0000}"/>
    <cellStyle name="Normal 20 2 5 11 10" xfId="48177" xr:uid="{00000000-0005-0000-0000-0000F04F0000}"/>
    <cellStyle name="Normal 20 2 5 11 2" xfId="14765" xr:uid="{00000000-0005-0000-0000-0000F14F0000}"/>
    <cellStyle name="Normal 20 2 5 11 2 2" xfId="27667" xr:uid="{00000000-0005-0000-0000-0000F24F0000}"/>
    <cellStyle name="Normal 20 2 5 11 3" xfId="16745" xr:uid="{00000000-0005-0000-0000-0000F34F0000}"/>
    <cellStyle name="Normal 20 2 5 11 4" xfId="22249" xr:uid="{00000000-0005-0000-0000-0000F44F0000}"/>
    <cellStyle name="Normal 20 2 5 11 5" xfId="29648" xr:uid="{00000000-0005-0000-0000-0000F54F0000}"/>
    <cellStyle name="Normal 20 2 5 11 6" xfId="33352" xr:uid="{00000000-0005-0000-0000-0000F64F0000}"/>
    <cellStyle name="Normal 20 2 5 11 7" xfId="37058" xr:uid="{00000000-0005-0000-0000-0000F74F0000}"/>
    <cellStyle name="Normal 20 2 5 11 8" xfId="40771" xr:uid="{00000000-0005-0000-0000-0000F84F0000}"/>
    <cellStyle name="Normal 20 2 5 11 9" xfId="44474" xr:uid="{00000000-0005-0000-0000-0000F94F0000}"/>
    <cellStyle name="Normal 20 2 5 12" xfId="11146" xr:uid="{00000000-0005-0000-0000-0000FA4F0000}"/>
    <cellStyle name="Normal 20 2 5 12 10" xfId="49983" xr:uid="{00000000-0005-0000-0000-0000FB4F0000}"/>
    <cellStyle name="Normal 20 2 5 12 2" xfId="14852" xr:uid="{00000000-0005-0000-0000-0000FC4F0000}"/>
    <cellStyle name="Normal 20 2 5 12 2 2" xfId="27753" xr:uid="{00000000-0005-0000-0000-0000FD4F0000}"/>
    <cellStyle name="Normal 20 2 5 12 3" xfId="18551" xr:uid="{00000000-0005-0000-0000-0000FE4F0000}"/>
    <cellStyle name="Normal 20 2 5 12 4" xfId="24055" xr:uid="{00000000-0005-0000-0000-0000FF4F0000}"/>
    <cellStyle name="Normal 20 2 5 12 5" xfId="31456" xr:uid="{00000000-0005-0000-0000-000000500000}"/>
    <cellStyle name="Normal 20 2 5 12 6" xfId="35158" xr:uid="{00000000-0005-0000-0000-000001500000}"/>
    <cellStyle name="Normal 20 2 5 12 7" xfId="38870" xr:uid="{00000000-0005-0000-0000-000002500000}"/>
    <cellStyle name="Normal 20 2 5 12 8" xfId="42577" xr:uid="{00000000-0005-0000-0000-000003500000}"/>
    <cellStyle name="Normal 20 2 5 12 9" xfId="46280" xr:uid="{00000000-0005-0000-0000-000004500000}"/>
    <cellStyle name="Normal 20 2 5 13" xfId="9234" xr:uid="{00000000-0005-0000-0000-000005500000}"/>
    <cellStyle name="Normal 20 2 5 13 2" xfId="22163" xr:uid="{00000000-0005-0000-0000-000006500000}"/>
    <cellStyle name="Normal 20 2 5 14" xfId="12959" xr:uid="{00000000-0005-0000-0000-000007500000}"/>
    <cellStyle name="Normal 20 2 5 14 2" xfId="25861" xr:uid="{00000000-0005-0000-0000-000008500000}"/>
    <cellStyle name="Normal 20 2 5 15" xfId="16659" xr:uid="{00000000-0005-0000-0000-000009500000}"/>
    <cellStyle name="Normal 20 2 5 16" xfId="20357" xr:uid="{00000000-0005-0000-0000-00000A500000}"/>
    <cellStyle name="Normal 20 2 5 17" xfId="29560" xr:uid="{00000000-0005-0000-0000-00000B500000}"/>
    <cellStyle name="Normal 20 2 5 18" xfId="33266" xr:uid="{00000000-0005-0000-0000-00000C500000}"/>
    <cellStyle name="Normal 20 2 5 19" xfId="36967" xr:uid="{00000000-0005-0000-0000-00000D500000}"/>
    <cellStyle name="Normal 20 2 5 2" xfId="1983" xr:uid="{00000000-0005-0000-0000-00000E500000}"/>
    <cellStyle name="Normal 20 2 5 2 10" xfId="9335" xr:uid="{00000000-0005-0000-0000-00000F500000}"/>
    <cellStyle name="Normal 20 2 5 2 10 10" xfId="48178" xr:uid="{00000000-0005-0000-0000-000010500000}"/>
    <cellStyle name="Normal 20 2 5 2 10 2" xfId="14766" xr:uid="{00000000-0005-0000-0000-000011500000}"/>
    <cellStyle name="Normal 20 2 5 2 10 2 2" xfId="27668" xr:uid="{00000000-0005-0000-0000-000012500000}"/>
    <cellStyle name="Normal 20 2 5 2 10 3" xfId="16746" xr:uid="{00000000-0005-0000-0000-000013500000}"/>
    <cellStyle name="Normal 20 2 5 2 10 4" xfId="22250" xr:uid="{00000000-0005-0000-0000-000014500000}"/>
    <cellStyle name="Normal 20 2 5 2 10 5" xfId="29649" xr:uid="{00000000-0005-0000-0000-000015500000}"/>
    <cellStyle name="Normal 20 2 5 2 10 6" xfId="33353" xr:uid="{00000000-0005-0000-0000-000016500000}"/>
    <cellStyle name="Normal 20 2 5 2 10 7" xfId="37059" xr:uid="{00000000-0005-0000-0000-000017500000}"/>
    <cellStyle name="Normal 20 2 5 2 10 8" xfId="40772" xr:uid="{00000000-0005-0000-0000-000018500000}"/>
    <cellStyle name="Normal 20 2 5 2 10 9" xfId="44475" xr:uid="{00000000-0005-0000-0000-000019500000}"/>
    <cellStyle name="Normal 20 2 5 2 11" xfId="11147" xr:uid="{00000000-0005-0000-0000-00001A500000}"/>
    <cellStyle name="Normal 20 2 5 2 11 10" xfId="49984" xr:uid="{00000000-0005-0000-0000-00001B500000}"/>
    <cellStyle name="Normal 20 2 5 2 11 2" xfId="14853" xr:uid="{00000000-0005-0000-0000-00001C500000}"/>
    <cellStyle name="Normal 20 2 5 2 11 2 2" xfId="27754" xr:uid="{00000000-0005-0000-0000-00001D500000}"/>
    <cellStyle name="Normal 20 2 5 2 11 3" xfId="18552" xr:uid="{00000000-0005-0000-0000-00001E500000}"/>
    <cellStyle name="Normal 20 2 5 2 11 4" xfId="24056" xr:uid="{00000000-0005-0000-0000-00001F500000}"/>
    <cellStyle name="Normal 20 2 5 2 11 5" xfId="31457" xr:uid="{00000000-0005-0000-0000-000020500000}"/>
    <cellStyle name="Normal 20 2 5 2 11 6" xfId="35159" xr:uid="{00000000-0005-0000-0000-000021500000}"/>
    <cellStyle name="Normal 20 2 5 2 11 7" xfId="38871" xr:uid="{00000000-0005-0000-0000-000022500000}"/>
    <cellStyle name="Normal 20 2 5 2 11 8" xfId="42578" xr:uid="{00000000-0005-0000-0000-000023500000}"/>
    <cellStyle name="Normal 20 2 5 2 11 9" xfId="46281" xr:uid="{00000000-0005-0000-0000-000024500000}"/>
    <cellStyle name="Normal 20 2 5 2 12" xfId="9235" xr:uid="{00000000-0005-0000-0000-000025500000}"/>
    <cellStyle name="Normal 20 2 5 2 12 2" xfId="22164" xr:uid="{00000000-0005-0000-0000-000026500000}"/>
    <cellStyle name="Normal 20 2 5 2 13" xfId="12960" xr:uid="{00000000-0005-0000-0000-000027500000}"/>
    <cellStyle name="Normal 20 2 5 2 13 2" xfId="25862" xr:uid="{00000000-0005-0000-0000-000028500000}"/>
    <cellStyle name="Normal 20 2 5 2 14" xfId="16660" xr:uid="{00000000-0005-0000-0000-000029500000}"/>
    <cellStyle name="Normal 20 2 5 2 15" xfId="20358" xr:uid="{00000000-0005-0000-0000-00002A500000}"/>
    <cellStyle name="Normal 20 2 5 2 16" xfId="29561" xr:uid="{00000000-0005-0000-0000-00002B500000}"/>
    <cellStyle name="Normal 20 2 5 2 17" xfId="33267" xr:uid="{00000000-0005-0000-0000-00002C500000}"/>
    <cellStyle name="Normal 20 2 5 2 18" xfId="36968" xr:uid="{00000000-0005-0000-0000-00002D500000}"/>
    <cellStyle name="Normal 20 2 5 2 19" xfId="40686" xr:uid="{00000000-0005-0000-0000-00002E500000}"/>
    <cellStyle name="Normal 20 2 5 2 2" xfId="5616" xr:uid="{00000000-0005-0000-0000-00002F500000}"/>
    <cellStyle name="Normal 20 2 5 2 20" xfId="44388" xr:uid="{00000000-0005-0000-0000-000030500000}"/>
    <cellStyle name="Normal 20 2 5 2 21" xfId="48092" xr:uid="{00000000-0005-0000-0000-000031500000}"/>
    <cellStyle name="Normal 20 2 5 2 3" xfId="6968" xr:uid="{00000000-0005-0000-0000-000032500000}"/>
    <cellStyle name="Normal 20 2 5 2 3 10" xfId="29737" xr:uid="{00000000-0005-0000-0000-000033500000}"/>
    <cellStyle name="Normal 20 2 5 2 3 11" xfId="33439" xr:uid="{00000000-0005-0000-0000-000034500000}"/>
    <cellStyle name="Normal 20 2 5 2 3 12" xfId="37149" xr:uid="{00000000-0005-0000-0000-000035500000}"/>
    <cellStyle name="Normal 20 2 5 2 3 13" xfId="40858" xr:uid="{00000000-0005-0000-0000-000036500000}"/>
    <cellStyle name="Normal 20 2 5 2 3 14" xfId="44561" xr:uid="{00000000-0005-0000-0000-000037500000}"/>
    <cellStyle name="Normal 20 2 5 2 3 15" xfId="48264" xr:uid="{00000000-0005-0000-0000-000038500000}"/>
    <cellStyle name="Normal 20 2 5 2 3 2" xfId="7938" xr:uid="{00000000-0005-0000-0000-000039500000}"/>
    <cellStyle name="Normal 20 2 5 2 3 2 10" xfId="37581" xr:uid="{00000000-0005-0000-0000-00003A500000}"/>
    <cellStyle name="Normal 20 2 5 2 3 2 11" xfId="41288" xr:uid="{00000000-0005-0000-0000-00003B500000}"/>
    <cellStyle name="Normal 20 2 5 2 3 2 12" xfId="44991" xr:uid="{00000000-0005-0000-0000-00003C500000}"/>
    <cellStyle name="Normal 20 2 5 2 3 2 13" xfId="48694" xr:uid="{00000000-0005-0000-0000-00003D500000}"/>
    <cellStyle name="Normal 20 2 5 2 3 2 2" xfId="8715" xr:uid="{00000000-0005-0000-0000-00003E500000}"/>
    <cellStyle name="Normal 20 2 5 2 3 2 2 10" xfId="42062" xr:uid="{00000000-0005-0000-0000-00003F500000}"/>
    <cellStyle name="Normal 20 2 5 2 3 2 2 11" xfId="45765" xr:uid="{00000000-0005-0000-0000-000040500000}"/>
    <cellStyle name="Normal 20 2 5 2 3 2 2 12" xfId="49468" xr:uid="{00000000-0005-0000-0000-000041500000}"/>
    <cellStyle name="Normal 20 2 5 2 3 2 2 2" xfId="12437" xr:uid="{00000000-0005-0000-0000-000042500000}"/>
    <cellStyle name="Normal 20 2 5 2 3 2 2 2 10" xfId="51274" xr:uid="{00000000-0005-0000-0000-000043500000}"/>
    <cellStyle name="Normal 20 2 5 2 3 2 2 2 2" xfId="16143" xr:uid="{00000000-0005-0000-0000-000044500000}"/>
    <cellStyle name="Normal 20 2 5 2 3 2 2 2 2 2" xfId="29044" xr:uid="{00000000-0005-0000-0000-000045500000}"/>
    <cellStyle name="Normal 20 2 5 2 3 2 2 2 3" xfId="19842" xr:uid="{00000000-0005-0000-0000-000046500000}"/>
    <cellStyle name="Normal 20 2 5 2 3 2 2 2 4" xfId="25346" xr:uid="{00000000-0005-0000-0000-000047500000}"/>
    <cellStyle name="Normal 20 2 5 2 3 2 2 2 5" xfId="32747" xr:uid="{00000000-0005-0000-0000-000048500000}"/>
    <cellStyle name="Normal 20 2 5 2 3 2 2 2 6" xfId="36449" xr:uid="{00000000-0005-0000-0000-000049500000}"/>
    <cellStyle name="Normal 20 2 5 2 3 2 2 2 7" xfId="40161" xr:uid="{00000000-0005-0000-0000-00004A500000}"/>
    <cellStyle name="Normal 20 2 5 2 3 2 2 2 8" xfId="43868" xr:uid="{00000000-0005-0000-0000-00004B500000}"/>
    <cellStyle name="Normal 20 2 5 2 3 2 2 2 9" xfId="47571" xr:uid="{00000000-0005-0000-0000-00004C500000}"/>
    <cellStyle name="Normal 20 2 5 2 3 2 2 3" xfId="10631" xr:uid="{00000000-0005-0000-0000-00004D500000}"/>
    <cellStyle name="Normal 20 2 5 2 3 2 2 3 2" xfId="23540" xr:uid="{00000000-0005-0000-0000-00004E500000}"/>
    <cellStyle name="Normal 20 2 5 2 3 2 2 4" xfId="14250" xr:uid="{00000000-0005-0000-0000-00004F500000}"/>
    <cellStyle name="Normal 20 2 5 2 3 2 2 4 2" xfId="27152" xr:uid="{00000000-0005-0000-0000-000050500000}"/>
    <cellStyle name="Normal 20 2 5 2 3 2 2 5" xfId="18036" xr:uid="{00000000-0005-0000-0000-000051500000}"/>
    <cellStyle name="Normal 20 2 5 2 3 2 2 6" xfId="21648" xr:uid="{00000000-0005-0000-0000-000052500000}"/>
    <cellStyle name="Normal 20 2 5 2 3 2 2 7" xfId="30941" xr:uid="{00000000-0005-0000-0000-000053500000}"/>
    <cellStyle name="Normal 20 2 5 2 3 2 2 8" xfId="34643" xr:uid="{00000000-0005-0000-0000-000054500000}"/>
    <cellStyle name="Normal 20 2 5 2 3 2 2 9" xfId="38355" xr:uid="{00000000-0005-0000-0000-000055500000}"/>
    <cellStyle name="Normal 20 2 5 2 3 2 3" xfId="11663" xr:uid="{00000000-0005-0000-0000-000056500000}"/>
    <cellStyle name="Normal 20 2 5 2 3 2 3 10" xfId="50500" xr:uid="{00000000-0005-0000-0000-000057500000}"/>
    <cellStyle name="Normal 20 2 5 2 3 2 3 2" xfId="15369" xr:uid="{00000000-0005-0000-0000-000058500000}"/>
    <cellStyle name="Normal 20 2 5 2 3 2 3 2 2" xfId="28270" xr:uid="{00000000-0005-0000-0000-000059500000}"/>
    <cellStyle name="Normal 20 2 5 2 3 2 3 3" xfId="19068" xr:uid="{00000000-0005-0000-0000-00005A500000}"/>
    <cellStyle name="Normal 20 2 5 2 3 2 3 4" xfId="24572" xr:uid="{00000000-0005-0000-0000-00005B500000}"/>
    <cellStyle name="Normal 20 2 5 2 3 2 3 5" xfId="31973" xr:uid="{00000000-0005-0000-0000-00005C500000}"/>
    <cellStyle name="Normal 20 2 5 2 3 2 3 6" xfId="35675" xr:uid="{00000000-0005-0000-0000-00005D500000}"/>
    <cellStyle name="Normal 20 2 5 2 3 2 3 7" xfId="39387" xr:uid="{00000000-0005-0000-0000-00005E500000}"/>
    <cellStyle name="Normal 20 2 5 2 3 2 3 8" xfId="43094" xr:uid="{00000000-0005-0000-0000-00005F500000}"/>
    <cellStyle name="Normal 20 2 5 2 3 2 3 9" xfId="46797" xr:uid="{00000000-0005-0000-0000-000060500000}"/>
    <cellStyle name="Normal 20 2 5 2 3 2 4" xfId="9857" xr:uid="{00000000-0005-0000-0000-000061500000}"/>
    <cellStyle name="Normal 20 2 5 2 3 2 4 2" xfId="22766" xr:uid="{00000000-0005-0000-0000-000062500000}"/>
    <cellStyle name="Normal 20 2 5 2 3 2 5" xfId="13476" xr:uid="{00000000-0005-0000-0000-000063500000}"/>
    <cellStyle name="Normal 20 2 5 2 3 2 5 2" xfId="26378" xr:uid="{00000000-0005-0000-0000-000064500000}"/>
    <cellStyle name="Normal 20 2 5 2 3 2 6" xfId="17262" xr:uid="{00000000-0005-0000-0000-000065500000}"/>
    <cellStyle name="Normal 20 2 5 2 3 2 7" xfId="20874" xr:uid="{00000000-0005-0000-0000-000066500000}"/>
    <cellStyle name="Normal 20 2 5 2 3 2 8" xfId="30167" xr:uid="{00000000-0005-0000-0000-000067500000}"/>
    <cellStyle name="Normal 20 2 5 2 3 2 9" xfId="33869" xr:uid="{00000000-0005-0000-0000-000068500000}"/>
    <cellStyle name="Normal 20 2 5 2 3 3" xfId="8285" xr:uid="{00000000-0005-0000-0000-000069500000}"/>
    <cellStyle name="Normal 20 2 5 2 3 3 10" xfId="41632" xr:uid="{00000000-0005-0000-0000-00006A500000}"/>
    <cellStyle name="Normal 20 2 5 2 3 3 11" xfId="45335" xr:uid="{00000000-0005-0000-0000-00006B500000}"/>
    <cellStyle name="Normal 20 2 5 2 3 3 12" xfId="49038" xr:uid="{00000000-0005-0000-0000-00006C500000}"/>
    <cellStyle name="Normal 20 2 5 2 3 3 2" xfId="12007" xr:uid="{00000000-0005-0000-0000-00006D500000}"/>
    <cellStyle name="Normal 20 2 5 2 3 3 2 10" xfId="50844" xr:uid="{00000000-0005-0000-0000-00006E500000}"/>
    <cellStyle name="Normal 20 2 5 2 3 3 2 2" xfId="15713" xr:uid="{00000000-0005-0000-0000-00006F500000}"/>
    <cellStyle name="Normal 20 2 5 2 3 3 2 2 2" xfId="28614" xr:uid="{00000000-0005-0000-0000-000070500000}"/>
    <cellStyle name="Normal 20 2 5 2 3 3 2 3" xfId="19412" xr:uid="{00000000-0005-0000-0000-000071500000}"/>
    <cellStyle name="Normal 20 2 5 2 3 3 2 4" xfId="24916" xr:uid="{00000000-0005-0000-0000-000072500000}"/>
    <cellStyle name="Normal 20 2 5 2 3 3 2 5" xfId="32317" xr:uid="{00000000-0005-0000-0000-000073500000}"/>
    <cellStyle name="Normal 20 2 5 2 3 3 2 6" xfId="36019" xr:uid="{00000000-0005-0000-0000-000074500000}"/>
    <cellStyle name="Normal 20 2 5 2 3 3 2 7" xfId="39731" xr:uid="{00000000-0005-0000-0000-000075500000}"/>
    <cellStyle name="Normal 20 2 5 2 3 3 2 8" xfId="43438" xr:uid="{00000000-0005-0000-0000-000076500000}"/>
    <cellStyle name="Normal 20 2 5 2 3 3 2 9" xfId="47141" xr:uid="{00000000-0005-0000-0000-000077500000}"/>
    <cellStyle name="Normal 20 2 5 2 3 3 3" xfId="10201" xr:uid="{00000000-0005-0000-0000-000078500000}"/>
    <cellStyle name="Normal 20 2 5 2 3 3 3 2" xfId="23110" xr:uid="{00000000-0005-0000-0000-000079500000}"/>
    <cellStyle name="Normal 20 2 5 2 3 3 4" xfId="13820" xr:uid="{00000000-0005-0000-0000-00007A500000}"/>
    <cellStyle name="Normal 20 2 5 2 3 3 4 2" xfId="26722" xr:uid="{00000000-0005-0000-0000-00007B500000}"/>
    <cellStyle name="Normal 20 2 5 2 3 3 5" xfId="17606" xr:uid="{00000000-0005-0000-0000-00007C500000}"/>
    <cellStyle name="Normal 20 2 5 2 3 3 6" xfId="21218" xr:uid="{00000000-0005-0000-0000-00007D500000}"/>
    <cellStyle name="Normal 20 2 5 2 3 3 7" xfId="30511" xr:uid="{00000000-0005-0000-0000-00007E500000}"/>
    <cellStyle name="Normal 20 2 5 2 3 3 8" xfId="34213" xr:uid="{00000000-0005-0000-0000-00007F500000}"/>
    <cellStyle name="Normal 20 2 5 2 3 3 9" xfId="37925" xr:uid="{00000000-0005-0000-0000-000080500000}"/>
    <cellStyle name="Normal 20 2 5 2 3 4" xfId="8974" xr:uid="{00000000-0005-0000-0000-000081500000}"/>
    <cellStyle name="Normal 20 2 5 2 3 4 10" xfId="42320" xr:uid="{00000000-0005-0000-0000-000082500000}"/>
    <cellStyle name="Normal 20 2 5 2 3 4 11" xfId="46023" xr:uid="{00000000-0005-0000-0000-000083500000}"/>
    <cellStyle name="Normal 20 2 5 2 3 4 12" xfId="49726" xr:uid="{00000000-0005-0000-0000-000084500000}"/>
    <cellStyle name="Normal 20 2 5 2 3 4 2" xfId="12695" xr:uid="{00000000-0005-0000-0000-000085500000}"/>
    <cellStyle name="Normal 20 2 5 2 3 4 2 10" xfId="51532" xr:uid="{00000000-0005-0000-0000-000086500000}"/>
    <cellStyle name="Normal 20 2 5 2 3 4 2 2" xfId="16401" xr:uid="{00000000-0005-0000-0000-000087500000}"/>
    <cellStyle name="Normal 20 2 5 2 3 4 2 2 2" xfId="29302" xr:uid="{00000000-0005-0000-0000-000088500000}"/>
    <cellStyle name="Normal 20 2 5 2 3 4 2 3" xfId="20100" xr:uid="{00000000-0005-0000-0000-000089500000}"/>
    <cellStyle name="Normal 20 2 5 2 3 4 2 4" xfId="25604" xr:uid="{00000000-0005-0000-0000-00008A500000}"/>
    <cellStyle name="Normal 20 2 5 2 3 4 2 5" xfId="33005" xr:uid="{00000000-0005-0000-0000-00008B500000}"/>
    <cellStyle name="Normal 20 2 5 2 3 4 2 6" xfId="36707" xr:uid="{00000000-0005-0000-0000-00008C500000}"/>
    <cellStyle name="Normal 20 2 5 2 3 4 2 7" xfId="40419" xr:uid="{00000000-0005-0000-0000-00008D500000}"/>
    <cellStyle name="Normal 20 2 5 2 3 4 2 8" xfId="44126" xr:uid="{00000000-0005-0000-0000-00008E500000}"/>
    <cellStyle name="Normal 20 2 5 2 3 4 2 9" xfId="47829" xr:uid="{00000000-0005-0000-0000-00008F500000}"/>
    <cellStyle name="Normal 20 2 5 2 3 4 3" xfId="10889" xr:uid="{00000000-0005-0000-0000-000090500000}"/>
    <cellStyle name="Normal 20 2 5 2 3 4 3 2" xfId="23798" xr:uid="{00000000-0005-0000-0000-000091500000}"/>
    <cellStyle name="Normal 20 2 5 2 3 4 4" xfId="14508" xr:uid="{00000000-0005-0000-0000-000092500000}"/>
    <cellStyle name="Normal 20 2 5 2 3 4 4 2" xfId="27410" xr:uid="{00000000-0005-0000-0000-000093500000}"/>
    <cellStyle name="Normal 20 2 5 2 3 4 5" xfId="18294" xr:uid="{00000000-0005-0000-0000-000094500000}"/>
    <cellStyle name="Normal 20 2 5 2 3 4 6" xfId="21906" xr:uid="{00000000-0005-0000-0000-000095500000}"/>
    <cellStyle name="Normal 20 2 5 2 3 4 7" xfId="31199" xr:uid="{00000000-0005-0000-0000-000096500000}"/>
    <cellStyle name="Normal 20 2 5 2 3 4 8" xfId="34901" xr:uid="{00000000-0005-0000-0000-000097500000}"/>
    <cellStyle name="Normal 20 2 5 2 3 4 9" xfId="38613" xr:uid="{00000000-0005-0000-0000-000098500000}"/>
    <cellStyle name="Normal 20 2 5 2 3 5" xfId="11233" xr:uid="{00000000-0005-0000-0000-000099500000}"/>
    <cellStyle name="Normal 20 2 5 2 3 5 10" xfId="50070" xr:uid="{00000000-0005-0000-0000-00009A500000}"/>
    <cellStyle name="Normal 20 2 5 2 3 5 2" xfId="14939" xr:uid="{00000000-0005-0000-0000-00009B500000}"/>
    <cellStyle name="Normal 20 2 5 2 3 5 2 2" xfId="27840" xr:uid="{00000000-0005-0000-0000-00009C500000}"/>
    <cellStyle name="Normal 20 2 5 2 3 5 3" xfId="18638" xr:uid="{00000000-0005-0000-0000-00009D500000}"/>
    <cellStyle name="Normal 20 2 5 2 3 5 4" xfId="24142" xr:uid="{00000000-0005-0000-0000-00009E500000}"/>
    <cellStyle name="Normal 20 2 5 2 3 5 5" xfId="31543" xr:uid="{00000000-0005-0000-0000-00009F500000}"/>
    <cellStyle name="Normal 20 2 5 2 3 5 6" xfId="35245" xr:uid="{00000000-0005-0000-0000-0000A0500000}"/>
    <cellStyle name="Normal 20 2 5 2 3 5 7" xfId="38957" xr:uid="{00000000-0005-0000-0000-0000A1500000}"/>
    <cellStyle name="Normal 20 2 5 2 3 5 8" xfId="42664" xr:uid="{00000000-0005-0000-0000-0000A2500000}"/>
    <cellStyle name="Normal 20 2 5 2 3 5 9" xfId="46367" xr:uid="{00000000-0005-0000-0000-0000A3500000}"/>
    <cellStyle name="Normal 20 2 5 2 3 6" xfId="9427" xr:uid="{00000000-0005-0000-0000-0000A4500000}"/>
    <cellStyle name="Normal 20 2 5 2 3 6 2" xfId="22336" xr:uid="{00000000-0005-0000-0000-0000A5500000}"/>
    <cellStyle name="Normal 20 2 5 2 3 7" xfId="13046" xr:uid="{00000000-0005-0000-0000-0000A6500000}"/>
    <cellStyle name="Normal 20 2 5 2 3 7 2" xfId="25948" xr:uid="{00000000-0005-0000-0000-0000A7500000}"/>
    <cellStyle name="Normal 20 2 5 2 3 8" xfId="16832" xr:uid="{00000000-0005-0000-0000-0000A8500000}"/>
    <cellStyle name="Normal 20 2 5 2 3 9" xfId="20444" xr:uid="{00000000-0005-0000-0000-0000A9500000}"/>
    <cellStyle name="Normal 20 2 5 2 4" xfId="7564" xr:uid="{00000000-0005-0000-0000-0000AA500000}"/>
    <cellStyle name="Normal 20 2 5 2 4 10" xfId="29823" xr:uid="{00000000-0005-0000-0000-0000AB500000}"/>
    <cellStyle name="Normal 20 2 5 2 4 11" xfId="33525" xr:uid="{00000000-0005-0000-0000-0000AC500000}"/>
    <cellStyle name="Normal 20 2 5 2 4 12" xfId="37237" xr:uid="{00000000-0005-0000-0000-0000AD500000}"/>
    <cellStyle name="Normal 20 2 5 2 4 13" xfId="40944" xr:uid="{00000000-0005-0000-0000-0000AE500000}"/>
    <cellStyle name="Normal 20 2 5 2 4 14" xfId="44647" xr:uid="{00000000-0005-0000-0000-0000AF500000}"/>
    <cellStyle name="Normal 20 2 5 2 4 15" xfId="48350" xr:uid="{00000000-0005-0000-0000-0000B0500000}"/>
    <cellStyle name="Normal 20 2 5 2 4 2" xfId="8025" xr:uid="{00000000-0005-0000-0000-0000B1500000}"/>
    <cellStyle name="Normal 20 2 5 2 4 2 10" xfId="37667" xr:uid="{00000000-0005-0000-0000-0000B2500000}"/>
    <cellStyle name="Normal 20 2 5 2 4 2 11" xfId="41374" xr:uid="{00000000-0005-0000-0000-0000B3500000}"/>
    <cellStyle name="Normal 20 2 5 2 4 2 12" xfId="45077" xr:uid="{00000000-0005-0000-0000-0000B4500000}"/>
    <cellStyle name="Normal 20 2 5 2 4 2 13" xfId="48780" xr:uid="{00000000-0005-0000-0000-0000B5500000}"/>
    <cellStyle name="Normal 20 2 5 2 4 2 2" xfId="8801" xr:uid="{00000000-0005-0000-0000-0000B6500000}"/>
    <cellStyle name="Normal 20 2 5 2 4 2 2 10" xfId="42148" xr:uid="{00000000-0005-0000-0000-0000B7500000}"/>
    <cellStyle name="Normal 20 2 5 2 4 2 2 11" xfId="45851" xr:uid="{00000000-0005-0000-0000-0000B8500000}"/>
    <cellStyle name="Normal 20 2 5 2 4 2 2 12" xfId="49554" xr:uid="{00000000-0005-0000-0000-0000B9500000}"/>
    <cellStyle name="Normal 20 2 5 2 4 2 2 2" xfId="12523" xr:uid="{00000000-0005-0000-0000-0000BA500000}"/>
    <cellStyle name="Normal 20 2 5 2 4 2 2 2 10" xfId="51360" xr:uid="{00000000-0005-0000-0000-0000BB500000}"/>
    <cellStyle name="Normal 20 2 5 2 4 2 2 2 2" xfId="16229" xr:uid="{00000000-0005-0000-0000-0000BC500000}"/>
    <cellStyle name="Normal 20 2 5 2 4 2 2 2 2 2" xfId="29130" xr:uid="{00000000-0005-0000-0000-0000BD500000}"/>
    <cellStyle name="Normal 20 2 5 2 4 2 2 2 3" xfId="19928" xr:uid="{00000000-0005-0000-0000-0000BE500000}"/>
    <cellStyle name="Normal 20 2 5 2 4 2 2 2 4" xfId="25432" xr:uid="{00000000-0005-0000-0000-0000BF500000}"/>
    <cellStyle name="Normal 20 2 5 2 4 2 2 2 5" xfId="32833" xr:uid="{00000000-0005-0000-0000-0000C0500000}"/>
    <cellStyle name="Normal 20 2 5 2 4 2 2 2 6" xfId="36535" xr:uid="{00000000-0005-0000-0000-0000C1500000}"/>
    <cellStyle name="Normal 20 2 5 2 4 2 2 2 7" xfId="40247" xr:uid="{00000000-0005-0000-0000-0000C2500000}"/>
    <cellStyle name="Normal 20 2 5 2 4 2 2 2 8" xfId="43954" xr:uid="{00000000-0005-0000-0000-0000C3500000}"/>
    <cellStyle name="Normal 20 2 5 2 4 2 2 2 9" xfId="47657" xr:uid="{00000000-0005-0000-0000-0000C4500000}"/>
    <cellStyle name="Normal 20 2 5 2 4 2 2 3" xfId="10717" xr:uid="{00000000-0005-0000-0000-0000C5500000}"/>
    <cellStyle name="Normal 20 2 5 2 4 2 2 3 2" xfId="23626" xr:uid="{00000000-0005-0000-0000-0000C6500000}"/>
    <cellStyle name="Normal 20 2 5 2 4 2 2 4" xfId="14336" xr:uid="{00000000-0005-0000-0000-0000C7500000}"/>
    <cellStyle name="Normal 20 2 5 2 4 2 2 4 2" xfId="27238" xr:uid="{00000000-0005-0000-0000-0000C8500000}"/>
    <cellStyle name="Normal 20 2 5 2 4 2 2 5" xfId="18122" xr:uid="{00000000-0005-0000-0000-0000C9500000}"/>
    <cellStyle name="Normal 20 2 5 2 4 2 2 6" xfId="21734" xr:uid="{00000000-0005-0000-0000-0000CA500000}"/>
    <cellStyle name="Normal 20 2 5 2 4 2 2 7" xfId="31027" xr:uid="{00000000-0005-0000-0000-0000CB500000}"/>
    <cellStyle name="Normal 20 2 5 2 4 2 2 8" xfId="34729" xr:uid="{00000000-0005-0000-0000-0000CC500000}"/>
    <cellStyle name="Normal 20 2 5 2 4 2 2 9" xfId="38441" xr:uid="{00000000-0005-0000-0000-0000CD500000}"/>
    <cellStyle name="Normal 20 2 5 2 4 2 3" xfId="11749" xr:uid="{00000000-0005-0000-0000-0000CE500000}"/>
    <cellStyle name="Normal 20 2 5 2 4 2 3 10" xfId="50586" xr:uid="{00000000-0005-0000-0000-0000CF500000}"/>
    <cellStyle name="Normal 20 2 5 2 4 2 3 2" xfId="15455" xr:uid="{00000000-0005-0000-0000-0000D0500000}"/>
    <cellStyle name="Normal 20 2 5 2 4 2 3 2 2" xfId="28356" xr:uid="{00000000-0005-0000-0000-0000D1500000}"/>
    <cellStyle name="Normal 20 2 5 2 4 2 3 3" xfId="19154" xr:uid="{00000000-0005-0000-0000-0000D2500000}"/>
    <cellStyle name="Normal 20 2 5 2 4 2 3 4" xfId="24658" xr:uid="{00000000-0005-0000-0000-0000D3500000}"/>
    <cellStyle name="Normal 20 2 5 2 4 2 3 5" xfId="32059" xr:uid="{00000000-0005-0000-0000-0000D4500000}"/>
    <cellStyle name="Normal 20 2 5 2 4 2 3 6" xfId="35761" xr:uid="{00000000-0005-0000-0000-0000D5500000}"/>
    <cellStyle name="Normal 20 2 5 2 4 2 3 7" xfId="39473" xr:uid="{00000000-0005-0000-0000-0000D6500000}"/>
    <cellStyle name="Normal 20 2 5 2 4 2 3 8" xfId="43180" xr:uid="{00000000-0005-0000-0000-0000D7500000}"/>
    <cellStyle name="Normal 20 2 5 2 4 2 3 9" xfId="46883" xr:uid="{00000000-0005-0000-0000-0000D8500000}"/>
    <cellStyle name="Normal 20 2 5 2 4 2 4" xfId="9943" xr:uid="{00000000-0005-0000-0000-0000D9500000}"/>
    <cellStyle name="Normal 20 2 5 2 4 2 4 2" xfId="22852" xr:uid="{00000000-0005-0000-0000-0000DA500000}"/>
    <cellStyle name="Normal 20 2 5 2 4 2 5" xfId="13562" xr:uid="{00000000-0005-0000-0000-0000DB500000}"/>
    <cellStyle name="Normal 20 2 5 2 4 2 5 2" xfId="26464" xr:uid="{00000000-0005-0000-0000-0000DC500000}"/>
    <cellStyle name="Normal 20 2 5 2 4 2 6" xfId="17348" xr:uid="{00000000-0005-0000-0000-0000DD500000}"/>
    <cellStyle name="Normal 20 2 5 2 4 2 7" xfId="20960" xr:uid="{00000000-0005-0000-0000-0000DE500000}"/>
    <cellStyle name="Normal 20 2 5 2 4 2 8" xfId="30253" xr:uid="{00000000-0005-0000-0000-0000DF500000}"/>
    <cellStyle name="Normal 20 2 5 2 4 2 9" xfId="33955" xr:uid="{00000000-0005-0000-0000-0000E0500000}"/>
    <cellStyle name="Normal 20 2 5 2 4 3" xfId="8371" xr:uid="{00000000-0005-0000-0000-0000E1500000}"/>
    <cellStyle name="Normal 20 2 5 2 4 3 10" xfId="41718" xr:uid="{00000000-0005-0000-0000-0000E2500000}"/>
    <cellStyle name="Normal 20 2 5 2 4 3 11" xfId="45421" xr:uid="{00000000-0005-0000-0000-0000E3500000}"/>
    <cellStyle name="Normal 20 2 5 2 4 3 12" xfId="49124" xr:uid="{00000000-0005-0000-0000-0000E4500000}"/>
    <cellStyle name="Normal 20 2 5 2 4 3 2" xfId="12093" xr:uid="{00000000-0005-0000-0000-0000E5500000}"/>
    <cellStyle name="Normal 20 2 5 2 4 3 2 10" xfId="50930" xr:uid="{00000000-0005-0000-0000-0000E6500000}"/>
    <cellStyle name="Normal 20 2 5 2 4 3 2 2" xfId="15799" xr:uid="{00000000-0005-0000-0000-0000E7500000}"/>
    <cellStyle name="Normal 20 2 5 2 4 3 2 2 2" xfId="28700" xr:uid="{00000000-0005-0000-0000-0000E8500000}"/>
    <cellStyle name="Normal 20 2 5 2 4 3 2 3" xfId="19498" xr:uid="{00000000-0005-0000-0000-0000E9500000}"/>
    <cellStyle name="Normal 20 2 5 2 4 3 2 4" xfId="25002" xr:uid="{00000000-0005-0000-0000-0000EA500000}"/>
    <cellStyle name="Normal 20 2 5 2 4 3 2 5" xfId="32403" xr:uid="{00000000-0005-0000-0000-0000EB500000}"/>
    <cellStyle name="Normal 20 2 5 2 4 3 2 6" xfId="36105" xr:uid="{00000000-0005-0000-0000-0000EC500000}"/>
    <cellStyle name="Normal 20 2 5 2 4 3 2 7" xfId="39817" xr:uid="{00000000-0005-0000-0000-0000ED500000}"/>
    <cellStyle name="Normal 20 2 5 2 4 3 2 8" xfId="43524" xr:uid="{00000000-0005-0000-0000-0000EE500000}"/>
    <cellStyle name="Normal 20 2 5 2 4 3 2 9" xfId="47227" xr:uid="{00000000-0005-0000-0000-0000EF500000}"/>
    <cellStyle name="Normal 20 2 5 2 4 3 3" xfId="10287" xr:uid="{00000000-0005-0000-0000-0000F0500000}"/>
    <cellStyle name="Normal 20 2 5 2 4 3 3 2" xfId="23196" xr:uid="{00000000-0005-0000-0000-0000F1500000}"/>
    <cellStyle name="Normal 20 2 5 2 4 3 4" xfId="13906" xr:uid="{00000000-0005-0000-0000-0000F2500000}"/>
    <cellStyle name="Normal 20 2 5 2 4 3 4 2" xfId="26808" xr:uid="{00000000-0005-0000-0000-0000F3500000}"/>
    <cellStyle name="Normal 20 2 5 2 4 3 5" xfId="17692" xr:uid="{00000000-0005-0000-0000-0000F4500000}"/>
    <cellStyle name="Normal 20 2 5 2 4 3 6" xfId="21304" xr:uid="{00000000-0005-0000-0000-0000F5500000}"/>
    <cellStyle name="Normal 20 2 5 2 4 3 7" xfId="30597" xr:uid="{00000000-0005-0000-0000-0000F6500000}"/>
    <cellStyle name="Normal 20 2 5 2 4 3 8" xfId="34299" xr:uid="{00000000-0005-0000-0000-0000F7500000}"/>
    <cellStyle name="Normal 20 2 5 2 4 3 9" xfId="38011" xr:uid="{00000000-0005-0000-0000-0000F8500000}"/>
    <cellStyle name="Normal 20 2 5 2 4 4" xfId="9060" xr:uid="{00000000-0005-0000-0000-0000F9500000}"/>
    <cellStyle name="Normal 20 2 5 2 4 4 10" xfId="42406" xr:uid="{00000000-0005-0000-0000-0000FA500000}"/>
    <cellStyle name="Normal 20 2 5 2 4 4 11" xfId="46109" xr:uid="{00000000-0005-0000-0000-0000FB500000}"/>
    <cellStyle name="Normal 20 2 5 2 4 4 12" xfId="49812" xr:uid="{00000000-0005-0000-0000-0000FC500000}"/>
    <cellStyle name="Normal 20 2 5 2 4 4 2" xfId="12781" xr:uid="{00000000-0005-0000-0000-0000FD500000}"/>
    <cellStyle name="Normal 20 2 5 2 4 4 2 10" xfId="51618" xr:uid="{00000000-0005-0000-0000-0000FE500000}"/>
    <cellStyle name="Normal 20 2 5 2 4 4 2 2" xfId="16487" xr:uid="{00000000-0005-0000-0000-0000FF500000}"/>
    <cellStyle name="Normal 20 2 5 2 4 4 2 2 2" xfId="29388" xr:uid="{00000000-0005-0000-0000-000000510000}"/>
    <cellStyle name="Normal 20 2 5 2 4 4 2 3" xfId="20186" xr:uid="{00000000-0005-0000-0000-000001510000}"/>
    <cellStyle name="Normal 20 2 5 2 4 4 2 4" xfId="25690" xr:uid="{00000000-0005-0000-0000-000002510000}"/>
    <cellStyle name="Normal 20 2 5 2 4 4 2 5" xfId="33091" xr:uid="{00000000-0005-0000-0000-000003510000}"/>
    <cellStyle name="Normal 20 2 5 2 4 4 2 6" xfId="36793" xr:uid="{00000000-0005-0000-0000-000004510000}"/>
    <cellStyle name="Normal 20 2 5 2 4 4 2 7" xfId="40505" xr:uid="{00000000-0005-0000-0000-000005510000}"/>
    <cellStyle name="Normal 20 2 5 2 4 4 2 8" xfId="44212" xr:uid="{00000000-0005-0000-0000-000006510000}"/>
    <cellStyle name="Normal 20 2 5 2 4 4 2 9" xfId="47915" xr:uid="{00000000-0005-0000-0000-000007510000}"/>
    <cellStyle name="Normal 20 2 5 2 4 4 3" xfId="10975" xr:uid="{00000000-0005-0000-0000-000008510000}"/>
    <cellStyle name="Normal 20 2 5 2 4 4 3 2" xfId="23884" xr:uid="{00000000-0005-0000-0000-000009510000}"/>
    <cellStyle name="Normal 20 2 5 2 4 4 4" xfId="14594" xr:uid="{00000000-0005-0000-0000-00000A510000}"/>
    <cellStyle name="Normal 20 2 5 2 4 4 4 2" xfId="27496" xr:uid="{00000000-0005-0000-0000-00000B510000}"/>
    <cellStyle name="Normal 20 2 5 2 4 4 5" xfId="18380" xr:uid="{00000000-0005-0000-0000-00000C510000}"/>
    <cellStyle name="Normal 20 2 5 2 4 4 6" xfId="21992" xr:uid="{00000000-0005-0000-0000-00000D510000}"/>
    <cellStyle name="Normal 20 2 5 2 4 4 7" xfId="31285" xr:uid="{00000000-0005-0000-0000-00000E510000}"/>
    <cellStyle name="Normal 20 2 5 2 4 4 8" xfId="34987" xr:uid="{00000000-0005-0000-0000-00000F510000}"/>
    <cellStyle name="Normal 20 2 5 2 4 4 9" xfId="38699" xr:uid="{00000000-0005-0000-0000-000010510000}"/>
    <cellStyle name="Normal 20 2 5 2 4 5" xfId="11319" xr:uid="{00000000-0005-0000-0000-000011510000}"/>
    <cellStyle name="Normal 20 2 5 2 4 5 10" xfId="50156" xr:uid="{00000000-0005-0000-0000-000012510000}"/>
    <cellStyle name="Normal 20 2 5 2 4 5 2" xfId="15025" xr:uid="{00000000-0005-0000-0000-000013510000}"/>
    <cellStyle name="Normal 20 2 5 2 4 5 2 2" xfId="27926" xr:uid="{00000000-0005-0000-0000-000014510000}"/>
    <cellStyle name="Normal 20 2 5 2 4 5 3" xfId="18724" xr:uid="{00000000-0005-0000-0000-000015510000}"/>
    <cellStyle name="Normal 20 2 5 2 4 5 4" xfId="24228" xr:uid="{00000000-0005-0000-0000-000016510000}"/>
    <cellStyle name="Normal 20 2 5 2 4 5 5" xfId="31629" xr:uid="{00000000-0005-0000-0000-000017510000}"/>
    <cellStyle name="Normal 20 2 5 2 4 5 6" xfId="35331" xr:uid="{00000000-0005-0000-0000-000018510000}"/>
    <cellStyle name="Normal 20 2 5 2 4 5 7" xfId="39043" xr:uid="{00000000-0005-0000-0000-000019510000}"/>
    <cellStyle name="Normal 20 2 5 2 4 5 8" xfId="42750" xr:uid="{00000000-0005-0000-0000-00001A510000}"/>
    <cellStyle name="Normal 20 2 5 2 4 5 9" xfId="46453" xr:uid="{00000000-0005-0000-0000-00001B510000}"/>
    <cellStyle name="Normal 20 2 5 2 4 6" xfId="9513" xr:uid="{00000000-0005-0000-0000-00001C510000}"/>
    <cellStyle name="Normal 20 2 5 2 4 6 2" xfId="22422" xr:uid="{00000000-0005-0000-0000-00001D510000}"/>
    <cellStyle name="Normal 20 2 5 2 4 7" xfId="13132" xr:uid="{00000000-0005-0000-0000-00001E510000}"/>
    <cellStyle name="Normal 20 2 5 2 4 7 2" xfId="26034" xr:uid="{00000000-0005-0000-0000-00001F510000}"/>
    <cellStyle name="Normal 20 2 5 2 4 8" xfId="16918" xr:uid="{00000000-0005-0000-0000-000020510000}"/>
    <cellStyle name="Normal 20 2 5 2 4 9" xfId="20530" xr:uid="{00000000-0005-0000-0000-000021510000}"/>
    <cellStyle name="Normal 20 2 5 2 5" xfId="7666" xr:uid="{00000000-0005-0000-0000-000022510000}"/>
    <cellStyle name="Normal 20 2 5 2 5 10" xfId="29909" xr:uid="{00000000-0005-0000-0000-000023510000}"/>
    <cellStyle name="Normal 20 2 5 2 5 11" xfId="33611" xr:uid="{00000000-0005-0000-0000-000024510000}"/>
    <cellStyle name="Normal 20 2 5 2 5 12" xfId="37323" xr:uid="{00000000-0005-0000-0000-000025510000}"/>
    <cellStyle name="Normal 20 2 5 2 5 13" xfId="41030" xr:uid="{00000000-0005-0000-0000-000026510000}"/>
    <cellStyle name="Normal 20 2 5 2 5 14" xfId="44733" xr:uid="{00000000-0005-0000-0000-000027510000}"/>
    <cellStyle name="Normal 20 2 5 2 5 15" xfId="48436" xr:uid="{00000000-0005-0000-0000-000028510000}"/>
    <cellStyle name="Normal 20 2 5 2 5 2" xfId="8111" xr:uid="{00000000-0005-0000-0000-000029510000}"/>
    <cellStyle name="Normal 20 2 5 2 5 2 10" xfId="37753" xr:uid="{00000000-0005-0000-0000-00002A510000}"/>
    <cellStyle name="Normal 20 2 5 2 5 2 11" xfId="41460" xr:uid="{00000000-0005-0000-0000-00002B510000}"/>
    <cellStyle name="Normal 20 2 5 2 5 2 12" xfId="45163" xr:uid="{00000000-0005-0000-0000-00002C510000}"/>
    <cellStyle name="Normal 20 2 5 2 5 2 13" xfId="48866" xr:uid="{00000000-0005-0000-0000-00002D510000}"/>
    <cellStyle name="Normal 20 2 5 2 5 2 2" xfId="8887" xr:uid="{00000000-0005-0000-0000-00002E510000}"/>
    <cellStyle name="Normal 20 2 5 2 5 2 2 10" xfId="42234" xr:uid="{00000000-0005-0000-0000-00002F510000}"/>
    <cellStyle name="Normal 20 2 5 2 5 2 2 11" xfId="45937" xr:uid="{00000000-0005-0000-0000-000030510000}"/>
    <cellStyle name="Normal 20 2 5 2 5 2 2 12" xfId="49640" xr:uid="{00000000-0005-0000-0000-000031510000}"/>
    <cellStyle name="Normal 20 2 5 2 5 2 2 2" xfId="12609" xr:uid="{00000000-0005-0000-0000-000032510000}"/>
    <cellStyle name="Normal 20 2 5 2 5 2 2 2 10" xfId="51446" xr:uid="{00000000-0005-0000-0000-000033510000}"/>
    <cellStyle name="Normal 20 2 5 2 5 2 2 2 2" xfId="16315" xr:uid="{00000000-0005-0000-0000-000034510000}"/>
    <cellStyle name="Normal 20 2 5 2 5 2 2 2 2 2" xfId="29216" xr:uid="{00000000-0005-0000-0000-000035510000}"/>
    <cellStyle name="Normal 20 2 5 2 5 2 2 2 3" xfId="20014" xr:uid="{00000000-0005-0000-0000-000036510000}"/>
    <cellStyle name="Normal 20 2 5 2 5 2 2 2 4" xfId="25518" xr:uid="{00000000-0005-0000-0000-000037510000}"/>
    <cellStyle name="Normal 20 2 5 2 5 2 2 2 5" xfId="32919" xr:uid="{00000000-0005-0000-0000-000038510000}"/>
    <cellStyle name="Normal 20 2 5 2 5 2 2 2 6" xfId="36621" xr:uid="{00000000-0005-0000-0000-000039510000}"/>
    <cellStyle name="Normal 20 2 5 2 5 2 2 2 7" xfId="40333" xr:uid="{00000000-0005-0000-0000-00003A510000}"/>
    <cellStyle name="Normal 20 2 5 2 5 2 2 2 8" xfId="44040" xr:uid="{00000000-0005-0000-0000-00003B510000}"/>
    <cellStyle name="Normal 20 2 5 2 5 2 2 2 9" xfId="47743" xr:uid="{00000000-0005-0000-0000-00003C510000}"/>
    <cellStyle name="Normal 20 2 5 2 5 2 2 3" xfId="10803" xr:uid="{00000000-0005-0000-0000-00003D510000}"/>
    <cellStyle name="Normal 20 2 5 2 5 2 2 3 2" xfId="23712" xr:uid="{00000000-0005-0000-0000-00003E510000}"/>
    <cellStyle name="Normal 20 2 5 2 5 2 2 4" xfId="14422" xr:uid="{00000000-0005-0000-0000-00003F510000}"/>
    <cellStyle name="Normal 20 2 5 2 5 2 2 4 2" xfId="27324" xr:uid="{00000000-0005-0000-0000-000040510000}"/>
    <cellStyle name="Normal 20 2 5 2 5 2 2 5" xfId="18208" xr:uid="{00000000-0005-0000-0000-000041510000}"/>
    <cellStyle name="Normal 20 2 5 2 5 2 2 6" xfId="21820" xr:uid="{00000000-0005-0000-0000-000042510000}"/>
    <cellStyle name="Normal 20 2 5 2 5 2 2 7" xfId="31113" xr:uid="{00000000-0005-0000-0000-000043510000}"/>
    <cellStyle name="Normal 20 2 5 2 5 2 2 8" xfId="34815" xr:uid="{00000000-0005-0000-0000-000044510000}"/>
    <cellStyle name="Normal 20 2 5 2 5 2 2 9" xfId="38527" xr:uid="{00000000-0005-0000-0000-000045510000}"/>
    <cellStyle name="Normal 20 2 5 2 5 2 3" xfId="11835" xr:uid="{00000000-0005-0000-0000-000046510000}"/>
    <cellStyle name="Normal 20 2 5 2 5 2 3 10" xfId="50672" xr:uid="{00000000-0005-0000-0000-000047510000}"/>
    <cellStyle name="Normal 20 2 5 2 5 2 3 2" xfId="15541" xr:uid="{00000000-0005-0000-0000-000048510000}"/>
    <cellStyle name="Normal 20 2 5 2 5 2 3 2 2" xfId="28442" xr:uid="{00000000-0005-0000-0000-000049510000}"/>
    <cellStyle name="Normal 20 2 5 2 5 2 3 3" xfId="19240" xr:uid="{00000000-0005-0000-0000-00004A510000}"/>
    <cellStyle name="Normal 20 2 5 2 5 2 3 4" xfId="24744" xr:uid="{00000000-0005-0000-0000-00004B510000}"/>
    <cellStyle name="Normal 20 2 5 2 5 2 3 5" xfId="32145" xr:uid="{00000000-0005-0000-0000-00004C510000}"/>
    <cellStyle name="Normal 20 2 5 2 5 2 3 6" xfId="35847" xr:uid="{00000000-0005-0000-0000-00004D510000}"/>
    <cellStyle name="Normal 20 2 5 2 5 2 3 7" xfId="39559" xr:uid="{00000000-0005-0000-0000-00004E510000}"/>
    <cellStyle name="Normal 20 2 5 2 5 2 3 8" xfId="43266" xr:uid="{00000000-0005-0000-0000-00004F510000}"/>
    <cellStyle name="Normal 20 2 5 2 5 2 3 9" xfId="46969" xr:uid="{00000000-0005-0000-0000-000050510000}"/>
    <cellStyle name="Normal 20 2 5 2 5 2 4" xfId="10029" xr:uid="{00000000-0005-0000-0000-000051510000}"/>
    <cellStyle name="Normal 20 2 5 2 5 2 4 2" xfId="22938" xr:uid="{00000000-0005-0000-0000-000052510000}"/>
    <cellStyle name="Normal 20 2 5 2 5 2 5" xfId="13648" xr:uid="{00000000-0005-0000-0000-000053510000}"/>
    <cellStyle name="Normal 20 2 5 2 5 2 5 2" xfId="26550" xr:uid="{00000000-0005-0000-0000-000054510000}"/>
    <cellStyle name="Normal 20 2 5 2 5 2 6" xfId="17434" xr:uid="{00000000-0005-0000-0000-000055510000}"/>
    <cellStyle name="Normal 20 2 5 2 5 2 7" xfId="21046" xr:uid="{00000000-0005-0000-0000-000056510000}"/>
    <cellStyle name="Normal 20 2 5 2 5 2 8" xfId="30339" xr:uid="{00000000-0005-0000-0000-000057510000}"/>
    <cellStyle name="Normal 20 2 5 2 5 2 9" xfId="34041" xr:uid="{00000000-0005-0000-0000-000058510000}"/>
    <cellStyle name="Normal 20 2 5 2 5 3" xfId="8457" xr:uid="{00000000-0005-0000-0000-000059510000}"/>
    <cellStyle name="Normal 20 2 5 2 5 3 10" xfId="41804" xr:uid="{00000000-0005-0000-0000-00005A510000}"/>
    <cellStyle name="Normal 20 2 5 2 5 3 11" xfId="45507" xr:uid="{00000000-0005-0000-0000-00005B510000}"/>
    <cellStyle name="Normal 20 2 5 2 5 3 12" xfId="49210" xr:uid="{00000000-0005-0000-0000-00005C510000}"/>
    <cellStyle name="Normal 20 2 5 2 5 3 2" xfId="12179" xr:uid="{00000000-0005-0000-0000-00005D510000}"/>
    <cellStyle name="Normal 20 2 5 2 5 3 2 10" xfId="51016" xr:uid="{00000000-0005-0000-0000-00005E510000}"/>
    <cellStyle name="Normal 20 2 5 2 5 3 2 2" xfId="15885" xr:uid="{00000000-0005-0000-0000-00005F510000}"/>
    <cellStyle name="Normal 20 2 5 2 5 3 2 2 2" xfId="28786" xr:uid="{00000000-0005-0000-0000-000060510000}"/>
    <cellStyle name="Normal 20 2 5 2 5 3 2 3" xfId="19584" xr:uid="{00000000-0005-0000-0000-000061510000}"/>
    <cellStyle name="Normal 20 2 5 2 5 3 2 4" xfId="25088" xr:uid="{00000000-0005-0000-0000-000062510000}"/>
    <cellStyle name="Normal 20 2 5 2 5 3 2 5" xfId="32489" xr:uid="{00000000-0005-0000-0000-000063510000}"/>
    <cellStyle name="Normal 20 2 5 2 5 3 2 6" xfId="36191" xr:uid="{00000000-0005-0000-0000-000064510000}"/>
    <cellStyle name="Normal 20 2 5 2 5 3 2 7" xfId="39903" xr:uid="{00000000-0005-0000-0000-000065510000}"/>
    <cellStyle name="Normal 20 2 5 2 5 3 2 8" xfId="43610" xr:uid="{00000000-0005-0000-0000-000066510000}"/>
    <cellStyle name="Normal 20 2 5 2 5 3 2 9" xfId="47313" xr:uid="{00000000-0005-0000-0000-000067510000}"/>
    <cellStyle name="Normal 20 2 5 2 5 3 3" xfId="10373" xr:uid="{00000000-0005-0000-0000-000068510000}"/>
    <cellStyle name="Normal 20 2 5 2 5 3 3 2" xfId="23282" xr:uid="{00000000-0005-0000-0000-000069510000}"/>
    <cellStyle name="Normal 20 2 5 2 5 3 4" xfId="13992" xr:uid="{00000000-0005-0000-0000-00006A510000}"/>
    <cellStyle name="Normal 20 2 5 2 5 3 4 2" xfId="26894" xr:uid="{00000000-0005-0000-0000-00006B510000}"/>
    <cellStyle name="Normal 20 2 5 2 5 3 5" xfId="17778" xr:uid="{00000000-0005-0000-0000-00006C510000}"/>
    <cellStyle name="Normal 20 2 5 2 5 3 6" xfId="21390" xr:uid="{00000000-0005-0000-0000-00006D510000}"/>
    <cellStyle name="Normal 20 2 5 2 5 3 7" xfId="30683" xr:uid="{00000000-0005-0000-0000-00006E510000}"/>
    <cellStyle name="Normal 20 2 5 2 5 3 8" xfId="34385" xr:uid="{00000000-0005-0000-0000-00006F510000}"/>
    <cellStyle name="Normal 20 2 5 2 5 3 9" xfId="38097" xr:uid="{00000000-0005-0000-0000-000070510000}"/>
    <cellStyle name="Normal 20 2 5 2 5 4" xfId="9146" xr:uid="{00000000-0005-0000-0000-000071510000}"/>
    <cellStyle name="Normal 20 2 5 2 5 4 10" xfId="42492" xr:uid="{00000000-0005-0000-0000-000072510000}"/>
    <cellStyle name="Normal 20 2 5 2 5 4 11" xfId="46195" xr:uid="{00000000-0005-0000-0000-000073510000}"/>
    <cellStyle name="Normal 20 2 5 2 5 4 12" xfId="49898" xr:uid="{00000000-0005-0000-0000-000074510000}"/>
    <cellStyle name="Normal 20 2 5 2 5 4 2" xfId="12867" xr:uid="{00000000-0005-0000-0000-000075510000}"/>
    <cellStyle name="Normal 20 2 5 2 5 4 2 10" xfId="51704" xr:uid="{00000000-0005-0000-0000-000076510000}"/>
    <cellStyle name="Normal 20 2 5 2 5 4 2 2" xfId="16573" xr:uid="{00000000-0005-0000-0000-000077510000}"/>
    <cellStyle name="Normal 20 2 5 2 5 4 2 2 2" xfId="29474" xr:uid="{00000000-0005-0000-0000-000078510000}"/>
    <cellStyle name="Normal 20 2 5 2 5 4 2 3" xfId="20272" xr:uid="{00000000-0005-0000-0000-000079510000}"/>
    <cellStyle name="Normal 20 2 5 2 5 4 2 4" xfId="25776" xr:uid="{00000000-0005-0000-0000-00007A510000}"/>
    <cellStyle name="Normal 20 2 5 2 5 4 2 5" xfId="33177" xr:uid="{00000000-0005-0000-0000-00007B510000}"/>
    <cellStyle name="Normal 20 2 5 2 5 4 2 6" xfId="36879" xr:uid="{00000000-0005-0000-0000-00007C510000}"/>
    <cellStyle name="Normal 20 2 5 2 5 4 2 7" xfId="40591" xr:uid="{00000000-0005-0000-0000-00007D510000}"/>
    <cellStyle name="Normal 20 2 5 2 5 4 2 8" xfId="44298" xr:uid="{00000000-0005-0000-0000-00007E510000}"/>
    <cellStyle name="Normal 20 2 5 2 5 4 2 9" xfId="48001" xr:uid="{00000000-0005-0000-0000-00007F510000}"/>
    <cellStyle name="Normal 20 2 5 2 5 4 3" xfId="11061" xr:uid="{00000000-0005-0000-0000-000080510000}"/>
    <cellStyle name="Normal 20 2 5 2 5 4 3 2" xfId="23970" xr:uid="{00000000-0005-0000-0000-000081510000}"/>
    <cellStyle name="Normal 20 2 5 2 5 4 4" xfId="14680" xr:uid="{00000000-0005-0000-0000-000082510000}"/>
    <cellStyle name="Normal 20 2 5 2 5 4 4 2" xfId="27582" xr:uid="{00000000-0005-0000-0000-000083510000}"/>
    <cellStyle name="Normal 20 2 5 2 5 4 5" xfId="18466" xr:uid="{00000000-0005-0000-0000-000084510000}"/>
    <cellStyle name="Normal 20 2 5 2 5 4 6" xfId="22078" xr:uid="{00000000-0005-0000-0000-000085510000}"/>
    <cellStyle name="Normal 20 2 5 2 5 4 7" xfId="31371" xr:uid="{00000000-0005-0000-0000-000086510000}"/>
    <cellStyle name="Normal 20 2 5 2 5 4 8" xfId="35073" xr:uid="{00000000-0005-0000-0000-000087510000}"/>
    <cellStyle name="Normal 20 2 5 2 5 4 9" xfId="38785" xr:uid="{00000000-0005-0000-0000-000088510000}"/>
    <cellStyle name="Normal 20 2 5 2 5 5" xfId="11405" xr:uid="{00000000-0005-0000-0000-000089510000}"/>
    <cellStyle name="Normal 20 2 5 2 5 5 10" xfId="50242" xr:uid="{00000000-0005-0000-0000-00008A510000}"/>
    <cellStyle name="Normal 20 2 5 2 5 5 2" xfId="15111" xr:uid="{00000000-0005-0000-0000-00008B510000}"/>
    <cellStyle name="Normal 20 2 5 2 5 5 2 2" xfId="28012" xr:uid="{00000000-0005-0000-0000-00008C510000}"/>
    <cellStyle name="Normal 20 2 5 2 5 5 3" xfId="18810" xr:uid="{00000000-0005-0000-0000-00008D510000}"/>
    <cellStyle name="Normal 20 2 5 2 5 5 4" xfId="24314" xr:uid="{00000000-0005-0000-0000-00008E510000}"/>
    <cellStyle name="Normal 20 2 5 2 5 5 5" xfId="31715" xr:uid="{00000000-0005-0000-0000-00008F510000}"/>
    <cellStyle name="Normal 20 2 5 2 5 5 6" xfId="35417" xr:uid="{00000000-0005-0000-0000-000090510000}"/>
    <cellStyle name="Normal 20 2 5 2 5 5 7" xfId="39129" xr:uid="{00000000-0005-0000-0000-000091510000}"/>
    <cellStyle name="Normal 20 2 5 2 5 5 8" xfId="42836" xr:uid="{00000000-0005-0000-0000-000092510000}"/>
    <cellStyle name="Normal 20 2 5 2 5 5 9" xfId="46539" xr:uid="{00000000-0005-0000-0000-000093510000}"/>
    <cellStyle name="Normal 20 2 5 2 5 6" xfId="9599" xr:uid="{00000000-0005-0000-0000-000094510000}"/>
    <cellStyle name="Normal 20 2 5 2 5 6 2" xfId="22508" xr:uid="{00000000-0005-0000-0000-000095510000}"/>
    <cellStyle name="Normal 20 2 5 2 5 7" xfId="13218" xr:uid="{00000000-0005-0000-0000-000096510000}"/>
    <cellStyle name="Normal 20 2 5 2 5 7 2" xfId="26120" xr:uid="{00000000-0005-0000-0000-000097510000}"/>
    <cellStyle name="Normal 20 2 5 2 5 8" xfId="17004" xr:uid="{00000000-0005-0000-0000-000098510000}"/>
    <cellStyle name="Normal 20 2 5 2 5 9" xfId="20616" xr:uid="{00000000-0005-0000-0000-000099510000}"/>
    <cellStyle name="Normal 20 2 5 2 6" xfId="5615" xr:uid="{00000000-0005-0000-0000-00009A510000}"/>
    <cellStyle name="Normal 20 2 5 2 7" xfId="7761" xr:uid="{00000000-0005-0000-0000-00009B510000}"/>
    <cellStyle name="Normal 20 2 5 2 7 10" xfId="37409" xr:uid="{00000000-0005-0000-0000-00009C510000}"/>
    <cellStyle name="Normal 20 2 5 2 7 11" xfId="41116" xr:uid="{00000000-0005-0000-0000-00009D510000}"/>
    <cellStyle name="Normal 20 2 5 2 7 12" xfId="44819" xr:uid="{00000000-0005-0000-0000-00009E510000}"/>
    <cellStyle name="Normal 20 2 5 2 7 13" xfId="48522" xr:uid="{00000000-0005-0000-0000-00009F510000}"/>
    <cellStyle name="Normal 20 2 5 2 7 2" xfId="8543" xr:uid="{00000000-0005-0000-0000-0000A0510000}"/>
    <cellStyle name="Normal 20 2 5 2 7 2 10" xfId="41890" xr:uid="{00000000-0005-0000-0000-0000A1510000}"/>
    <cellStyle name="Normal 20 2 5 2 7 2 11" xfId="45593" xr:uid="{00000000-0005-0000-0000-0000A2510000}"/>
    <cellStyle name="Normal 20 2 5 2 7 2 12" xfId="49296" xr:uid="{00000000-0005-0000-0000-0000A3510000}"/>
    <cellStyle name="Normal 20 2 5 2 7 2 2" xfId="12265" xr:uid="{00000000-0005-0000-0000-0000A4510000}"/>
    <cellStyle name="Normal 20 2 5 2 7 2 2 10" xfId="51102" xr:uid="{00000000-0005-0000-0000-0000A5510000}"/>
    <cellStyle name="Normal 20 2 5 2 7 2 2 2" xfId="15971" xr:uid="{00000000-0005-0000-0000-0000A6510000}"/>
    <cellStyle name="Normal 20 2 5 2 7 2 2 2 2" xfId="28872" xr:uid="{00000000-0005-0000-0000-0000A7510000}"/>
    <cellStyle name="Normal 20 2 5 2 7 2 2 3" xfId="19670" xr:uid="{00000000-0005-0000-0000-0000A8510000}"/>
    <cellStyle name="Normal 20 2 5 2 7 2 2 4" xfId="25174" xr:uid="{00000000-0005-0000-0000-0000A9510000}"/>
    <cellStyle name="Normal 20 2 5 2 7 2 2 5" xfId="32575" xr:uid="{00000000-0005-0000-0000-0000AA510000}"/>
    <cellStyle name="Normal 20 2 5 2 7 2 2 6" xfId="36277" xr:uid="{00000000-0005-0000-0000-0000AB510000}"/>
    <cellStyle name="Normal 20 2 5 2 7 2 2 7" xfId="39989" xr:uid="{00000000-0005-0000-0000-0000AC510000}"/>
    <cellStyle name="Normal 20 2 5 2 7 2 2 8" xfId="43696" xr:uid="{00000000-0005-0000-0000-0000AD510000}"/>
    <cellStyle name="Normal 20 2 5 2 7 2 2 9" xfId="47399" xr:uid="{00000000-0005-0000-0000-0000AE510000}"/>
    <cellStyle name="Normal 20 2 5 2 7 2 3" xfId="10459" xr:uid="{00000000-0005-0000-0000-0000AF510000}"/>
    <cellStyle name="Normal 20 2 5 2 7 2 3 2" xfId="23368" xr:uid="{00000000-0005-0000-0000-0000B0510000}"/>
    <cellStyle name="Normal 20 2 5 2 7 2 4" xfId="14078" xr:uid="{00000000-0005-0000-0000-0000B1510000}"/>
    <cellStyle name="Normal 20 2 5 2 7 2 4 2" xfId="26980" xr:uid="{00000000-0005-0000-0000-0000B2510000}"/>
    <cellStyle name="Normal 20 2 5 2 7 2 5" xfId="17864" xr:uid="{00000000-0005-0000-0000-0000B3510000}"/>
    <cellStyle name="Normal 20 2 5 2 7 2 6" xfId="21476" xr:uid="{00000000-0005-0000-0000-0000B4510000}"/>
    <cellStyle name="Normal 20 2 5 2 7 2 7" xfId="30769" xr:uid="{00000000-0005-0000-0000-0000B5510000}"/>
    <cellStyle name="Normal 20 2 5 2 7 2 8" xfId="34471" xr:uid="{00000000-0005-0000-0000-0000B6510000}"/>
    <cellStyle name="Normal 20 2 5 2 7 2 9" xfId="38183" xr:uid="{00000000-0005-0000-0000-0000B7510000}"/>
    <cellStyle name="Normal 20 2 5 2 7 3" xfId="11491" xr:uid="{00000000-0005-0000-0000-0000B8510000}"/>
    <cellStyle name="Normal 20 2 5 2 7 3 10" xfId="50328" xr:uid="{00000000-0005-0000-0000-0000B9510000}"/>
    <cellStyle name="Normal 20 2 5 2 7 3 2" xfId="15197" xr:uid="{00000000-0005-0000-0000-0000BA510000}"/>
    <cellStyle name="Normal 20 2 5 2 7 3 2 2" xfId="28098" xr:uid="{00000000-0005-0000-0000-0000BB510000}"/>
    <cellStyle name="Normal 20 2 5 2 7 3 3" xfId="18896" xr:uid="{00000000-0005-0000-0000-0000BC510000}"/>
    <cellStyle name="Normal 20 2 5 2 7 3 4" xfId="24400" xr:uid="{00000000-0005-0000-0000-0000BD510000}"/>
    <cellStyle name="Normal 20 2 5 2 7 3 5" xfId="31801" xr:uid="{00000000-0005-0000-0000-0000BE510000}"/>
    <cellStyle name="Normal 20 2 5 2 7 3 6" xfId="35503" xr:uid="{00000000-0005-0000-0000-0000BF510000}"/>
    <cellStyle name="Normal 20 2 5 2 7 3 7" xfId="39215" xr:uid="{00000000-0005-0000-0000-0000C0510000}"/>
    <cellStyle name="Normal 20 2 5 2 7 3 8" xfId="42922" xr:uid="{00000000-0005-0000-0000-0000C1510000}"/>
    <cellStyle name="Normal 20 2 5 2 7 3 9" xfId="46625" xr:uid="{00000000-0005-0000-0000-0000C2510000}"/>
    <cellStyle name="Normal 20 2 5 2 7 4" xfId="9685" xr:uid="{00000000-0005-0000-0000-0000C3510000}"/>
    <cellStyle name="Normal 20 2 5 2 7 4 2" xfId="22594" xr:uid="{00000000-0005-0000-0000-0000C4510000}"/>
    <cellStyle name="Normal 20 2 5 2 7 5" xfId="13304" xr:uid="{00000000-0005-0000-0000-0000C5510000}"/>
    <cellStyle name="Normal 20 2 5 2 7 5 2" xfId="26206" xr:uid="{00000000-0005-0000-0000-0000C6510000}"/>
    <cellStyle name="Normal 20 2 5 2 7 6" xfId="17090" xr:uid="{00000000-0005-0000-0000-0000C7510000}"/>
    <cellStyle name="Normal 20 2 5 2 7 7" xfId="20702" xr:uid="{00000000-0005-0000-0000-0000C8510000}"/>
    <cellStyle name="Normal 20 2 5 2 7 8" xfId="29995" xr:uid="{00000000-0005-0000-0000-0000C9510000}"/>
    <cellStyle name="Normal 20 2 5 2 7 9" xfId="33697" xr:uid="{00000000-0005-0000-0000-0000CA510000}"/>
    <cellStyle name="Normal 20 2 5 2 8" xfId="7849" xr:uid="{00000000-0005-0000-0000-0000CB510000}"/>
    <cellStyle name="Normal 20 2 5 2 8 10" xfId="37495" xr:uid="{00000000-0005-0000-0000-0000CC510000}"/>
    <cellStyle name="Normal 20 2 5 2 8 11" xfId="41202" xr:uid="{00000000-0005-0000-0000-0000CD510000}"/>
    <cellStyle name="Normal 20 2 5 2 8 12" xfId="44905" xr:uid="{00000000-0005-0000-0000-0000CE510000}"/>
    <cellStyle name="Normal 20 2 5 2 8 13" xfId="48608" xr:uid="{00000000-0005-0000-0000-0000CF510000}"/>
    <cellStyle name="Normal 20 2 5 2 8 2" xfId="8629" xr:uid="{00000000-0005-0000-0000-0000D0510000}"/>
    <cellStyle name="Normal 20 2 5 2 8 2 10" xfId="41976" xr:uid="{00000000-0005-0000-0000-0000D1510000}"/>
    <cellStyle name="Normal 20 2 5 2 8 2 11" xfId="45679" xr:uid="{00000000-0005-0000-0000-0000D2510000}"/>
    <cellStyle name="Normal 20 2 5 2 8 2 12" xfId="49382" xr:uid="{00000000-0005-0000-0000-0000D3510000}"/>
    <cellStyle name="Normal 20 2 5 2 8 2 2" xfId="12351" xr:uid="{00000000-0005-0000-0000-0000D4510000}"/>
    <cellStyle name="Normal 20 2 5 2 8 2 2 10" xfId="51188" xr:uid="{00000000-0005-0000-0000-0000D5510000}"/>
    <cellStyle name="Normal 20 2 5 2 8 2 2 2" xfId="16057" xr:uid="{00000000-0005-0000-0000-0000D6510000}"/>
    <cellStyle name="Normal 20 2 5 2 8 2 2 2 2" xfId="28958" xr:uid="{00000000-0005-0000-0000-0000D7510000}"/>
    <cellStyle name="Normal 20 2 5 2 8 2 2 3" xfId="19756" xr:uid="{00000000-0005-0000-0000-0000D8510000}"/>
    <cellStyle name="Normal 20 2 5 2 8 2 2 4" xfId="25260" xr:uid="{00000000-0005-0000-0000-0000D9510000}"/>
    <cellStyle name="Normal 20 2 5 2 8 2 2 5" xfId="32661" xr:uid="{00000000-0005-0000-0000-0000DA510000}"/>
    <cellStyle name="Normal 20 2 5 2 8 2 2 6" xfId="36363" xr:uid="{00000000-0005-0000-0000-0000DB510000}"/>
    <cellStyle name="Normal 20 2 5 2 8 2 2 7" xfId="40075" xr:uid="{00000000-0005-0000-0000-0000DC510000}"/>
    <cellStyle name="Normal 20 2 5 2 8 2 2 8" xfId="43782" xr:uid="{00000000-0005-0000-0000-0000DD510000}"/>
    <cellStyle name="Normal 20 2 5 2 8 2 2 9" xfId="47485" xr:uid="{00000000-0005-0000-0000-0000DE510000}"/>
    <cellStyle name="Normal 20 2 5 2 8 2 3" xfId="10545" xr:uid="{00000000-0005-0000-0000-0000DF510000}"/>
    <cellStyle name="Normal 20 2 5 2 8 2 3 2" xfId="23454" xr:uid="{00000000-0005-0000-0000-0000E0510000}"/>
    <cellStyle name="Normal 20 2 5 2 8 2 4" xfId="14164" xr:uid="{00000000-0005-0000-0000-0000E1510000}"/>
    <cellStyle name="Normal 20 2 5 2 8 2 4 2" xfId="27066" xr:uid="{00000000-0005-0000-0000-0000E2510000}"/>
    <cellStyle name="Normal 20 2 5 2 8 2 5" xfId="17950" xr:uid="{00000000-0005-0000-0000-0000E3510000}"/>
    <cellStyle name="Normal 20 2 5 2 8 2 6" xfId="21562" xr:uid="{00000000-0005-0000-0000-0000E4510000}"/>
    <cellStyle name="Normal 20 2 5 2 8 2 7" xfId="30855" xr:uid="{00000000-0005-0000-0000-0000E5510000}"/>
    <cellStyle name="Normal 20 2 5 2 8 2 8" xfId="34557" xr:uid="{00000000-0005-0000-0000-0000E6510000}"/>
    <cellStyle name="Normal 20 2 5 2 8 2 9" xfId="38269" xr:uid="{00000000-0005-0000-0000-0000E7510000}"/>
    <cellStyle name="Normal 20 2 5 2 8 3" xfId="11577" xr:uid="{00000000-0005-0000-0000-0000E8510000}"/>
    <cellStyle name="Normal 20 2 5 2 8 3 10" xfId="50414" xr:uid="{00000000-0005-0000-0000-0000E9510000}"/>
    <cellStyle name="Normal 20 2 5 2 8 3 2" xfId="15283" xr:uid="{00000000-0005-0000-0000-0000EA510000}"/>
    <cellStyle name="Normal 20 2 5 2 8 3 2 2" xfId="28184" xr:uid="{00000000-0005-0000-0000-0000EB510000}"/>
    <cellStyle name="Normal 20 2 5 2 8 3 3" xfId="18982" xr:uid="{00000000-0005-0000-0000-0000EC510000}"/>
    <cellStyle name="Normal 20 2 5 2 8 3 4" xfId="24486" xr:uid="{00000000-0005-0000-0000-0000ED510000}"/>
    <cellStyle name="Normal 20 2 5 2 8 3 5" xfId="31887" xr:uid="{00000000-0005-0000-0000-0000EE510000}"/>
    <cellStyle name="Normal 20 2 5 2 8 3 6" xfId="35589" xr:uid="{00000000-0005-0000-0000-0000EF510000}"/>
    <cellStyle name="Normal 20 2 5 2 8 3 7" xfId="39301" xr:uid="{00000000-0005-0000-0000-0000F0510000}"/>
    <cellStyle name="Normal 20 2 5 2 8 3 8" xfId="43008" xr:uid="{00000000-0005-0000-0000-0000F1510000}"/>
    <cellStyle name="Normal 20 2 5 2 8 3 9" xfId="46711" xr:uid="{00000000-0005-0000-0000-0000F2510000}"/>
    <cellStyle name="Normal 20 2 5 2 8 4" xfId="9771" xr:uid="{00000000-0005-0000-0000-0000F3510000}"/>
    <cellStyle name="Normal 20 2 5 2 8 4 2" xfId="22680" xr:uid="{00000000-0005-0000-0000-0000F4510000}"/>
    <cellStyle name="Normal 20 2 5 2 8 5" xfId="13390" xr:uid="{00000000-0005-0000-0000-0000F5510000}"/>
    <cellStyle name="Normal 20 2 5 2 8 5 2" xfId="26292" xr:uid="{00000000-0005-0000-0000-0000F6510000}"/>
    <cellStyle name="Normal 20 2 5 2 8 6" xfId="17176" xr:uid="{00000000-0005-0000-0000-0000F7510000}"/>
    <cellStyle name="Normal 20 2 5 2 8 7" xfId="20788" xr:uid="{00000000-0005-0000-0000-0000F8510000}"/>
    <cellStyle name="Normal 20 2 5 2 8 8" xfId="30081" xr:uid="{00000000-0005-0000-0000-0000F9510000}"/>
    <cellStyle name="Normal 20 2 5 2 8 9" xfId="33783" xr:uid="{00000000-0005-0000-0000-0000FA510000}"/>
    <cellStyle name="Normal 20 2 5 2 9" xfId="8199" xr:uid="{00000000-0005-0000-0000-0000FB510000}"/>
    <cellStyle name="Normal 20 2 5 2 9 10" xfId="41546" xr:uid="{00000000-0005-0000-0000-0000FC510000}"/>
    <cellStyle name="Normal 20 2 5 2 9 11" xfId="45249" xr:uid="{00000000-0005-0000-0000-0000FD510000}"/>
    <cellStyle name="Normal 20 2 5 2 9 12" xfId="48952" xr:uid="{00000000-0005-0000-0000-0000FE510000}"/>
    <cellStyle name="Normal 20 2 5 2 9 2" xfId="11921" xr:uid="{00000000-0005-0000-0000-0000FF510000}"/>
    <cellStyle name="Normal 20 2 5 2 9 2 10" xfId="50758" xr:uid="{00000000-0005-0000-0000-000000520000}"/>
    <cellStyle name="Normal 20 2 5 2 9 2 2" xfId="15627" xr:uid="{00000000-0005-0000-0000-000001520000}"/>
    <cellStyle name="Normal 20 2 5 2 9 2 2 2" xfId="28528" xr:uid="{00000000-0005-0000-0000-000002520000}"/>
    <cellStyle name="Normal 20 2 5 2 9 2 3" xfId="19326" xr:uid="{00000000-0005-0000-0000-000003520000}"/>
    <cellStyle name="Normal 20 2 5 2 9 2 4" xfId="24830" xr:uid="{00000000-0005-0000-0000-000004520000}"/>
    <cellStyle name="Normal 20 2 5 2 9 2 5" xfId="32231" xr:uid="{00000000-0005-0000-0000-000005520000}"/>
    <cellStyle name="Normal 20 2 5 2 9 2 6" xfId="35933" xr:uid="{00000000-0005-0000-0000-000006520000}"/>
    <cellStyle name="Normal 20 2 5 2 9 2 7" xfId="39645" xr:uid="{00000000-0005-0000-0000-000007520000}"/>
    <cellStyle name="Normal 20 2 5 2 9 2 8" xfId="43352" xr:uid="{00000000-0005-0000-0000-000008520000}"/>
    <cellStyle name="Normal 20 2 5 2 9 2 9" xfId="47055" xr:uid="{00000000-0005-0000-0000-000009520000}"/>
    <cellStyle name="Normal 20 2 5 2 9 3" xfId="10115" xr:uid="{00000000-0005-0000-0000-00000A520000}"/>
    <cellStyle name="Normal 20 2 5 2 9 3 2" xfId="23024" xr:uid="{00000000-0005-0000-0000-00000B520000}"/>
    <cellStyle name="Normal 20 2 5 2 9 4" xfId="13734" xr:uid="{00000000-0005-0000-0000-00000C520000}"/>
    <cellStyle name="Normal 20 2 5 2 9 4 2" xfId="26636" xr:uid="{00000000-0005-0000-0000-00000D520000}"/>
    <cellStyle name="Normal 20 2 5 2 9 5" xfId="17520" xr:uid="{00000000-0005-0000-0000-00000E520000}"/>
    <cellStyle name="Normal 20 2 5 2 9 6" xfId="21132" xr:uid="{00000000-0005-0000-0000-00000F520000}"/>
    <cellStyle name="Normal 20 2 5 2 9 7" xfId="30425" xr:uid="{00000000-0005-0000-0000-000010520000}"/>
    <cellStyle name="Normal 20 2 5 2 9 8" xfId="34127" xr:uid="{00000000-0005-0000-0000-000011520000}"/>
    <cellStyle name="Normal 20 2 5 2 9 9" xfId="37839" xr:uid="{00000000-0005-0000-0000-000012520000}"/>
    <cellStyle name="Normal 20 2 5 20" xfId="40685" xr:uid="{00000000-0005-0000-0000-000013520000}"/>
    <cellStyle name="Normal 20 2 5 21" xfId="44387" xr:uid="{00000000-0005-0000-0000-000014520000}"/>
    <cellStyle name="Normal 20 2 5 22" xfId="48091" xr:uid="{00000000-0005-0000-0000-000015520000}"/>
    <cellStyle name="Normal 20 2 5 3" xfId="5617" xr:uid="{00000000-0005-0000-0000-000016520000}"/>
    <cellStyle name="Normal 20 2 5 4" xfId="6967" xr:uid="{00000000-0005-0000-0000-000017520000}"/>
    <cellStyle name="Normal 20 2 5 4 10" xfId="29736" xr:uid="{00000000-0005-0000-0000-000018520000}"/>
    <cellStyle name="Normal 20 2 5 4 11" xfId="33438" xr:uid="{00000000-0005-0000-0000-000019520000}"/>
    <cellStyle name="Normal 20 2 5 4 12" xfId="37148" xr:uid="{00000000-0005-0000-0000-00001A520000}"/>
    <cellStyle name="Normal 20 2 5 4 13" xfId="40857" xr:uid="{00000000-0005-0000-0000-00001B520000}"/>
    <cellStyle name="Normal 20 2 5 4 14" xfId="44560" xr:uid="{00000000-0005-0000-0000-00001C520000}"/>
    <cellStyle name="Normal 20 2 5 4 15" xfId="48263" xr:uid="{00000000-0005-0000-0000-00001D520000}"/>
    <cellStyle name="Normal 20 2 5 4 2" xfId="7937" xr:uid="{00000000-0005-0000-0000-00001E520000}"/>
    <cellStyle name="Normal 20 2 5 4 2 10" xfId="37580" xr:uid="{00000000-0005-0000-0000-00001F520000}"/>
    <cellStyle name="Normal 20 2 5 4 2 11" xfId="41287" xr:uid="{00000000-0005-0000-0000-000020520000}"/>
    <cellStyle name="Normal 20 2 5 4 2 12" xfId="44990" xr:uid="{00000000-0005-0000-0000-000021520000}"/>
    <cellStyle name="Normal 20 2 5 4 2 13" xfId="48693" xr:uid="{00000000-0005-0000-0000-000022520000}"/>
    <cellStyle name="Normal 20 2 5 4 2 2" xfId="8714" xr:uid="{00000000-0005-0000-0000-000023520000}"/>
    <cellStyle name="Normal 20 2 5 4 2 2 10" xfId="42061" xr:uid="{00000000-0005-0000-0000-000024520000}"/>
    <cellStyle name="Normal 20 2 5 4 2 2 11" xfId="45764" xr:uid="{00000000-0005-0000-0000-000025520000}"/>
    <cellStyle name="Normal 20 2 5 4 2 2 12" xfId="49467" xr:uid="{00000000-0005-0000-0000-000026520000}"/>
    <cellStyle name="Normal 20 2 5 4 2 2 2" xfId="12436" xr:uid="{00000000-0005-0000-0000-000027520000}"/>
    <cellStyle name="Normal 20 2 5 4 2 2 2 10" xfId="51273" xr:uid="{00000000-0005-0000-0000-000028520000}"/>
    <cellStyle name="Normal 20 2 5 4 2 2 2 2" xfId="16142" xr:uid="{00000000-0005-0000-0000-000029520000}"/>
    <cellStyle name="Normal 20 2 5 4 2 2 2 2 2" xfId="29043" xr:uid="{00000000-0005-0000-0000-00002A520000}"/>
    <cellStyle name="Normal 20 2 5 4 2 2 2 3" xfId="19841" xr:uid="{00000000-0005-0000-0000-00002B520000}"/>
    <cellStyle name="Normal 20 2 5 4 2 2 2 4" xfId="25345" xr:uid="{00000000-0005-0000-0000-00002C520000}"/>
    <cellStyle name="Normal 20 2 5 4 2 2 2 5" xfId="32746" xr:uid="{00000000-0005-0000-0000-00002D520000}"/>
    <cellStyle name="Normal 20 2 5 4 2 2 2 6" xfId="36448" xr:uid="{00000000-0005-0000-0000-00002E520000}"/>
    <cellStyle name="Normal 20 2 5 4 2 2 2 7" xfId="40160" xr:uid="{00000000-0005-0000-0000-00002F520000}"/>
    <cellStyle name="Normal 20 2 5 4 2 2 2 8" xfId="43867" xr:uid="{00000000-0005-0000-0000-000030520000}"/>
    <cellStyle name="Normal 20 2 5 4 2 2 2 9" xfId="47570" xr:uid="{00000000-0005-0000-0000-000031520000}"/>
    <cellStyle name="Normal 20 2 5 4 2 2 3" xfId="10630" xr:uid="{00000000-0005-0000-0000-000032520000}"/>
    <cellStyle name="Normal 20 2 5 4 2 2 3 2" xfId="23539" xr:uid="{00000000-0005-0000-0000-000033520000}"/>
    <cellStyle name="Normal 20 2 5 4 2 2 4" xfId="14249" xr:uid="{00000000-0005-0000-0000-000034520000}"/>
    <cellStyle name="Normal 20 2 5 4 2 2 4 2" xfId="27151" xr:uid="{00000000-0005-0000-0000-000035520000}"/>
    <cellStyle name="Normal 20 2 5 4 2 2 5" xfId="18035" xr:uid="{00000000-0005-0000-0000-000036520000}"/>
    <cellStyle name="Normal 20 2 5 4 2 2 6" xfId="21647" xr:uid="{00000000-0005-0000-0000-000037520000}"/>
    <cellStyle name="Normal 20 2 5 4 2 2 7" xfId="30940" xr:uid="{00000000-0005-0000-0000-000038520000}"/>
    <cellStyle name="Normal 20 2 5 4 2 2 8" xfId="34642" xr:uid="{00000000-0005-0000-0000-000039520000}"/>
    <cellStyle name="Normal 20 2 5 4 2 2 9" xfId="38354" xr:uid="{00000000-0005-0000-0000-00003A520000}"/>
    <cellStyle name="Normal 20 2 5 4 2 3" xfId="11662" xr:uid="{00000000-0005-0000-0000-00003B520000}"/>
    <cellStyle name="Normal 20 2 5 4 2 3 10" xfId="50499" xr:uid="{00000000-0005-0000-0000-00003C520000}"/>
    <cellStyle name="Normal 20 2 5 4 2 3 2" xfId="15368" xr:uid="{00000000-0005-0000-0000-00003D520000}"/>
    <cellStyle name="Normal 20 2 5 4 2 3 2 2" xfId="28269" xr:uid="{00000000-0005-0000-0000-00003E520000}"/>
    <cellStyle name="Normal 20 2 5 4 2 3 3" xfId="19067" xr:uid="{00000000-0005-0000-0000-00003F520000}"/>
    <cellStyle name="Normal 20 2 5 4 2 3 4" xfId="24571" xr:uid="{00000000-0005-0000-0000-000040520000}"/>
    <cellStyle name="Normal 20 2 5 4 2 3 5" xfId="31972" xr:uid="{00000000-0005-0000-0000-000041520000}"/>
    <cellStyle name="Normal 20 2 5 4 2 3 6" xfId="35674" xr:uid="{00000000-0005-0000-0000-000042520000}"/>
    <cellStyle name="Normal 20 2 5 4 2 3 7" xfId="39386" xr:uid="{00000000-0005-0000-0000-000043520000}"/>
    <cellStyle name="Normal 20 2 5 4 2 3 8" xfId="43093" xr:uid="{00000000-0005-0000-0000-000044520000}"/>
    <cellStyle name="Normal 20 2 5 4 2 3 9" xfId="46796" xr:uid="{00000000-0005-0000-0000-000045520000}"/>
    <cellStyle name="Normal 20 2 5 4 2 4" xfId="9856" xr:uid="{00000000-0005-0000-0000-000046520000}"/>
    <cellStyle name="Normal 20 2 5 4 2 4 2" xfId="22765" xr:uid="{00000000-0005-0000-0000-000047520000}"/>
    <cellStyle name="Normal 20 2 5 4 2 5" xfId="13475" xr:uid="{00000000-0005-0000-0000-000048520000}"/>
    <cellStyle name="Normal 20 2 5 4 2 5 2" xfId="26377" xr:uid="{00000000-0005-0000-0000-000049520000}"/>
    <cellStyle name="Normal 20 2 5 4 2 6" xfId="17261" xr:uid="{00000000-0005-0000-0000-00004A520000}"/>
    <cellStyle name="Normal 20 2 5 4 2 7" xfId="20873" xr:uid="{00000000-0005-0000-0000-00004B520000}"/>
    <cellStyle name="Normal 20 2 5 4 2 8" xfId="30166" xr:uid="{00000000-0005-0000-0000-00004C520000}"/>
    <cellStyle name="Normal 20 2 5 4 2 9" xfId="33868" xr:uid="{00000000-0005-0000-0000-00004D520000}"/>
    <cellStyle name="Normal 20 2 5 4 3" xfId="8284" xr:uid="{00000000-0005-0000-0000-00004E520000}"/>
    <cellStyle name="Normal 20 2 5 4 3 10" xfId="41631" xr:uid="{00000000-0005-0000-0000-00004F520000}"/>
    <cellStyle name="Normal 20 2 5 4 3 11" xfId="45334" xr:uid="{00000000-0005-0000-0000-000050520000}"/>
    <cellStyle name="Normal 20 2 5 4 3 12" xfId="49037" xr:uid="{00000000-0005-0000-0000-000051520000}"/>
    <cellStyle name="Normal 20 2 5 4 3 2" xfId="12006" xr:uid="{00000000-0005-0000-0000-000052520000}"/>
    <cellStyle name="Normal 20 2 5 4 3 2 10" xfId="50843" xr:uid="{00000000-0005-0000-0000-000053520000}"/>
    <cellStyle name="Normal 20 2 5 4 3 2 2" xfId="15712" xr:uid="{00000000-0005-0000-0000-000054520000}"/>
    <cellStyle name="Normal 20 2 5 4 3 2 2 2" xfId="28613" xr:uid="{00000000-0005-0000-0000-000055520000}"/>
    <cellStyle name="Normal 20 2 5 4 3 2 3" xfId="19411" xr:uid="{00000000-0005-0000-0000-000056520000}"/>
    <cellStyle name="Normal 20 2 5 4 3 2 4" xfId="24915" xr:uid="{00000000-0005-0000-0000-000057520000}"/>
    <cellStyle name="Normal 20 2 5 4 3 2 5" xfId="32316" xr:uid="{00000000-0005-0000-0000-000058520000}"/>
    <cellStyle name="Normal 20 2 5 4 3 2 6" xfId="36018" xr:uid="{00000000-0005-0000-0000-000059520000}"/>
    <cellStyle name="Normal 20 2 5 4 3 2 7" xfId="39730" xr:uid="{00000000-0005-0000-0000-00005A520000}"/>
    <cellStyle name="Normal 20 2 5 4 3 2 8" xfId="43437" xr:uid="{00000000-0005-0000-0000-00005B520000}"/>
    <cellStyle name="Normal 20 2 5 4 3 2 9" xfId="47140" xr:uid="{00000000-0005-0000-0000-00005C520000}"/>
    <cellStyle name="Normal 20 2 5 4 3 3" xfId="10200" xr:uid="{00000000-0005-0000-0000-00005D520000}"/>
    <cellStyle name="Normal 20 2 5 4 3 3 2" xfId="23109" xr:uid="{00000000-0005-0000-0000-00005E520000}"/>
    <cellStyle name="Normal 20 2 5 4 3 4" xfId="13819" xr:uid="{00000000-0005-0000-0000-00005F520000}"/>
    <cellStyle name="Normal 20 2 5 4 3 4 2" xfId="26721" xr:uid="{00000000-0005-0000-0000-000060520000}"/>
    <cellStyle name="Normal 20 2 5 4 3 5" xfId="17605" xr:uid="{00000000-0005-0000-0000-000061520000}"/>
    <cellStyle name="Normal 20 2 5 4 3 6" xfId="21217" xr:uid="{00000000-0005-0000-0000-000062520000}"/>
    <cellStyle name="Normal 20 2 5 4 3 7" xfId="30510" xr:uid="{00000000-0005-0000-0000-000063520000}"/>
    <cellStyle name="Normal 20 2 5 4 3 8" xfId="34212" xr:uid="{00000000-0005-0000-0000-000064520000}"/>
    <cellStyle name="Normal 20 2 5 4 3 9" xfId="37924" xr:uid="{00000000-0005-0000-0000-000065520000}"/>
    <cellStyle name="Normal 20 2 5 4 4" xfId="8973" xr:uid="{00000000-0005-0000-0000-000066520000}"/>
    <cellStyle name="Normal 20 2 5 4 4 10" xfId="42319" xr:uid="{00000000-0005-0000-0000-000067520000}"/>
    <cellStyle name="Normal 20 2 5 4 4 11" xfId="46022" xr:uid="{00000000-0005-0000-0000-000068520000}"/>
    <cellStyle name="Normal 20 2 5 4 4 12" xfId="49725" xr:uid="{00000000-0005-0000-0000-000069520000}"/>
    <cellStyle name="Normal 20 2 5 4 4 2" xfId="12694" xr:uid="{00000000-0005-0000-0000-00006A520000}"/>
    <cellStyle name="Normal 20 2 5 4 4 2 10" xfId="51531" xr:uid="{00000000-0005-0000-0000-00006B520000}"/>
    <cellStyle name="Normal 20 2 5 4 4 2 2" xfId="16400" xr:uid="{00000000-0005-0000-0000-00006C520000}"/>
    <cellStyle name="Normal 20 2 5 4 4 2 2 2" xfId="29301" xr:uid="{00000000-0005-0000-0000-00006D520000}"/>
    <cellStyle name="Normal 20 2 5 4 4 2 3" xfId="20099" xr:uid="{00000000-0005-0000-0000-00006E520000}"/>
    <cellStyle name="Normal 20 2 5 4 4 2 4" xfId="25603" xr:uid="{00000000-0005-0000-0000-00006F520000}"/>
    <cellStyle name="Normal 20 2 5 4 4 2 5" xfId="33004" xr:uid="{00000000-0005-0000-0000-000070520000}"/>
    <cellStyle name="Normal 20 2 5 4 4 2 6" xfId="36706" xr:uid="{00000000-0005-0000-0000-000071520000}"/>
    <cellStyle name="Normal 20 2 5 4 4 2 7" xfId="40418" xr:uid="{00000000-0005-0000-0000-000072520000}"/>
    <cellStyle name="Normal 20 2 5 4 4 2 8" xfId="44125" xr:uid="{00000000-0005-0000-0000-000073520000}"/>
    <cellStyle name="Normal 20 2 5 4 4 2 9" xfId="47828" xr:uid="{00000000-0005-0000-0000-000074520000}"/>
    <cellStyle name="Normal 20 2 5 4 4 3" xfId="10888" xr:uid="{00000000-0005-0000-0000-000075520000}"/>
    <cellStyle name="Normal 20 2 5 4 4 3 2" xfId="23797" xr:uid="{00000000-0005-0000-0000-000076520000}"/>
    <cellStyle name="Normal 20 2 5 4 4 4" xfId="14507" xr:uid="{00000000-0005-0000-0000-000077520000}"/>
    <cellStyle name="Normal 20 2 5 4 4 4 2" xfId="27409" xr:uid="{00000000-0005-0000-0000-000078520000}"/>
    <cellStyle name="Normal 20 2 5 4 4 5" xfId="18293" xr:uid="{00000000-0005-0000-0000-000079520000}"/>
    <cellStyle name="Normal 20 2 5 4 4 6" xfId="21905" xr:uid="{00000000-0005-0000-0000-00007A520000}"/>
    <cellStyle name="Normal 20 2 5 4 4 7" xfId="31198" xr:uid="{00000000-0005-0000-0000-00007B520000}"/>
    <cellStyle name="Normal 20 2 5 4 4 8" xfId="34900" xr:uid="{00000000-0005-0000-0000-00007C520000}"/>
    <cellStyle name="Normal 20 2 5 4 4 9" xfId="38612" xr:uid="{00000000-0005-0000-0000-00007D520000}"/>
    <cellStyle name="Normal 20 2 5 4 5" xfId="11232" xr:uid="{00000000-0005-0000-0000-00007E520000}"/>
    <cellStyle name="Normal 20 2 5 4 5 10" xfId="50069" xr:uid="{00000000-0005-0000-0000-00007F520000}"/>
    <cellStyle name="Normal 20 2 5 4 5 2" xfId="14938" xr:uid="{00000000-0005-0000-0000-000080520000}"/>
    <cellStyle name="Normal 20 2 5 4 5 2 2" xfId="27839" xr:uid="{00000000-0005-0000-0000-000081520000}"/>
    <cellStyle name="Normal 20 2 5 4 5 3" xfId="18637" xr:uid="{00000000-0005-0000-0000-000082520000}"/>
    <cellStyle name="Normal 20 2 5 4 5 4" xfId="24141" xr:uid="{00000000-0005-0000-0000-000083520000}"/>
    <cellStyle name="Normal 20 2 5 4 5 5" xfId="31542" xr:uid="{00000000-0005-0000-0000-000084520000}"/>
    <cellStyle name="Normal 20 2 5 4 5 6" xfId="35244" xr:uid="{00000000-0005-0000-0000-000085520000}"/>
    <cellStyle name="Normal 20 2 5 4 5 7" xfId="38956" xr:uid="{00000000-0005-0000-0000-000086520000}"/>
    <cellStyle name="Normal 20 2 5 4 5 8" xfId="42663" xr:uid="{00000000-0005-0000-0000-000087520000}"/>
    <cellStyle name="Normal 20 2 5 4 5 9" xfId="46366" xr:uid="{00000000-0005-0000-0000-000088520000}"/>
    <cellStyle name="Normal 20 2 5 4 6" xfId="9426" xr:uid="{00000000-0005-0000-0000-000089520000}"/>
    <cellStyle name="Normal 20 2 5 4 6 2" xfId="22335" xr:uid="{00000000-0005-0000-0000-00008A520000}"/>
    <cellStyle name="Normal 20 2 5 4 7" xfId="13045" xr:uid="{00000000-0005-0000-0000-00008B520000}"/>
    <cellStyle name="Normal 20 2 5 4 7 2" xfId="25947" xr:uid="{00000000-0005-0000-0000-00008C520000}"/>
    <cellStyle name="Normal 20 2 5 4 8" xfId="16831" xr:uid="{00000000-0005-0000-0000-00008D520000}"/>
    <cellStyle name="Normal 20 2 5 4 9" xfId="20443" xr:uid="{00000000-0005-0000-0000-00008E520000}"/>
    <cellStyle name="Normal 20 2 5 5" xfId="7563" xr:uid="{00000000-0005-0000-0000-00008F520000}"/>
    <cellStyle name="Normal 20 2 5 5 10" xfId="29822" xr:uid="{00000000-0005-0000-0000-000090520000}"/>
    <cellStyle name="Normal 20 2 5 5 11" xfId="33524" xr:uid="{00000000-0005-0000-0000-000091520000}"/>
    <cellStyle name="Normal 20 2 5 5 12" xfId="37236" xr:uid="{00000000-0005-0000-0000-000092520000}"/>
    <cellStyle name="Normal 20 2 5 5 13" xfId="40943" xr:uid="{00000000-0005-0000-0000-000093520000}"/>
    <cellStyle name="Normal 20 2 5 5 14" xfId="44646" xr:uid="{00000000-0005-0000-0000-000094520000}"/>
    <cellStyle name="Normal 20 2 5 5 15" xfId="48349" xr:uid="{00000000-0005-0000-0000-000095520000}"/>
    <cellStyle name="Normal 20 2 5 5 2" xfId="8024" xr:uid="{00000000-0005-0000-0000-000096520000}"/>
    <cellStyle name="Normal 20 2 5 5 2 10" xfId="37666" xr:uid="{00000000-0005-0000-0000-000097520000}"/>
    <cellStyle name="Normal 20 2 5 5 2 11" xfId="41373" xr:uid="{00000000-0005-0000-0000-000098520000}"/>
    <cellStyle name="Normal 20 2 5 5 2 12" xfId="45076" xr:uid="{00000000-0005-0000-0000-000099520000}"/>
    <cellStyle name="Normal 20 2 5 5 2 13" xfId="48779" xr:uid="{00000000-0005-0000-0000-00009A520000}"/>
    <cellStyle name="Normal 20 2 5 5 2 2" xfId="8800" xr:uid="{00000000-0005-0000-0000-00009B520000}"/>
    <cellStyle name="Normal 20 2 5 5 2 2 10" xfId="42147" xr:uid="{00000000-0005-0000-0000-00009C520000}"/>
    <cellStyle name="Normal 20 2 5 5 2 2 11" xfId="45850" xr:uid="{00000000-0005-0000-0000-00009D520000}"/>
    <cellStyle name="Normal 20 2 5 5 2 2 12" xfId="49553" xr:uid="{00000000-0005-0000-0000-00009E520000}"/>
    <cellStyle name="Normal 20 2 5 5 2 2 2" xfId="12522" xr:uid="{00000000-0005-0000-0000-00009F520000}"/>
    <cellStyle name="Normal 20 2 5 5 2 2 2 10" xfId="51359" xr:uid="{00000000-0005-0000-0000-0000A0520000}"/>
    <cellStyle name="Normal 20 2 5 5 2 2 2 2" xfId="16228" xr:uid="{00000000-0005-0000-0000-0000A1520000}"/>
    <cellStyle name="Normal 20 2 5 5 2 2 2 2 2" xfId="29129" xr:uid="{00000000-0005-0000-0000-0000A2520000}"/>
    <cellStyle name="Normal 20 2 5 5 2 2 2 3" xfId="19927" xr:uid="{00000000-0005-0000-0000-0000A3520000}"/>
    <cellStyle name="Normal 20 2 5 5 2 2 2 4" xfId="25431" xr:uid="{00000000-0005-0000-0000-0000A4520000}"/>
    <cellStyle name="Normal 20 2 5 5 2 2 2 5" xfId="32832" xr:uid="{00000000-0005-0000-0000-0000A5520000}"/>
    <cellStyle name="Normal 20 2 5 5 2 2 2 6" xfId="36534" xr:uid="{00000000-0005-0000-0000-0000A6520000}"/>
    <cellStyle name="Normal 20 2 5 5 2 2 2 7" xfId="40246" xr:uid="{00000000-0005-0000-0000-0000A7520000}"/>
    <cellStyle name="Normal 20 2 5 5 2 2 2 8" xfId="43953" xr:uid="{00000000-0005-0000-0000-0000A8520000}"/>
    <cellStyle name="Normal 20 2 5 5 2 2 2 9" xfId="47656" xr:uid="{00000000-0005-0000-0000-0000A9520000}"/>
    <cellStyle name="Normal 20 2 5 5 2 2 3" xfId="10716" xr:uid="{00000000-0005-0000-0000-0000AA520000}"/>
    <cellStyle name="Normal 20 2 5 5 2 2 3 2" xfId="23625" xr:uid="{00000000-0005-0000-0000-0000AB520000}"/>
    <cellStyle name="Normal 20 2 5 5 2 2 4" xfId="14335" xr:uid="{00000000-0005-0000-0000-0000AC520000}"/>
    <cellStyle name="Normal 20 2 5 5 2 2 4 2" xfId="27237" xr:uid="{00000000-0005-0000-0000-0000AD520000}"/>
    <cellStyle name="Normal 20 2 5 5 2 2 5" xfId="18121" xr:uid="{00000000-0005-0000-0000-0000AE520000}"/>
    <cellStyle name="Normal 20 2 5 5 2 2 6" xfId="21733" xr:uid="{00000000-0005-0000-0000-0000AF520000}"/>
    <cellStyle name="Normal 20 2 5 5 2 2 7" xfId="31026" xr:uid="{00000000-0005-0000-0000-0000B0520000}"/>
    <cellStyle name="Normal 20 2 5 5 2 2 8" xfId="34728" xr:uid="{00000000-0005-0000-0000-0000B1520000}"/>
    <cellStyle name="Normal 20 2 5 5 2 2 9" xfId="38440" xr:uid="{00000000-0005-0000-0000-0000B2520000}"/>
    <cellStyle name="Normal 20 2 5 5 2 3" xfId="11748" xr:uid="{00000000-0005-0000-0000-0000B3520000}"/>
    <cellStyle name="Normal 20 2 5 5 2 3 10" xfId="50585" xr:uid="{00000000-0005-0000-0000-0000B4520000}"/>
    <cellStyle name="Normal 20 2 5 5 2 3 2" xfId="15454" xr:uid="{00000000-0005-0000-0000-0000B5520000}"/>
    <cellStyle name="Normal 20 2 5 5 2 3 2 2" xfId="28355" xr:uid="{00000000-0005-0000-0000-0000B6520000}"/>
    <cellStyle name="Normal 20 2 5 5 2 3 3" xfId="19153" xr:uid="{00000000-0005-0000-0000-0000B7520000}"/>
    <cellStyle name="Normal 20 2 5 5 2 3 4" xfId="24657" xr:uid="{00000000-0005-0000-0000-0000B8520000}"/>
    <cellStyle name="Normal 20 2 5 5 2 3 5" xfId="32058" xr:uid="{00000000-0005-0000-0000-0000B9520000}"/>
    <cellStyle name="Normal 20 2 5 5 2 3 6" xfId="35760" xr:uid="{00000000-0005-0000-0000-0000BA520000}"/>
    <cellStyle name="Normal 20 2 5 5 2 3 7" xfId="39472" xr:uid="{00000000-0005-0000-0000-0000BB520000}"/>
    <cellStyle name="Normal 20 2 5 5 2 3 8" xfId="43179" xr:uid="{00000000-0005-0000-0000-0000BC520000}"/>
    <cellStyle name="Normal 20 2 5 5 2 3 9" xfId="46882" xr:uid="{00000000-0005-0000-0000-0000BD520000}"/>
    <cellStyle name="Normal 20 2 5 5 2 4" xfId="9942" xr:uid="{00000000-0005-0000-0000-0000BE520000}"/>
    <cellStyle name="Normal 20 2 5 5 2 4 2" xfId="22851" xr:uid="{00000000-0005-0000-0000-0000BF520000}"/>
    <cellStyle name="Normal 20 2 5 5 2 5" xfId="13561" xr:uid="{00000000-0005-0000-0000-0000C0520000}"/>
    <cellStyle name="Normal 20 2 5 5 2 5 2" xfId="26463" xr:uid="{00000000-0005-0000-0000-0000C1520000}"/>
    <cellStyle name="Normal 20 2 5 5 2 6" xfId="17347" xr:uid="{00000000-0005-0000-0000-0000C2520000}"/>
    <cellStyle name="Normal 20 2 5 5 2 7" xfId="20959" xr:uid="{00000000-0005-0000-0000-0000C3520000}"/>
    <cellStyle name="Normal 20 2 5 5 2 8" xfId="30252" xr:uid="{00000000-0005-0000-0000-0000C4520000}"/>
    <cellStyle name="Normal 20 2 5 5 2 9" xfId="33954" xr:uid="{00000000-0005-0000-0000-0000C5520000}"/>
    <cellStyle name="Normal 20 2 5 5 3" xfId="8370" xr:uid="{00000000-0005-0000-0000-0000C6520000}"/>
    <cellStyle name="Normal 20 2 5 5 3 10" xfId="41717" xr:uid="{00000000-0005-0000-0000-0000C7520000}"/>
    <cellStyle name="Normal 20 2 5 5 3 11" xfId="45420" xr:uid="{00000000-0005-0000-0000-0000C8520000}"/>
    <cellStyle name="Normal 20 2 5 5 3 12" xfId="49123" xr:uid="{00000000-0005-0000-0000-0000C9520000}"/>
    <cellStyle name="Normal 20 2 5 5 3 2" xfId="12092" xr:uid="{00000000-0005-0000-0000-0000CA520000}"/>
    <cellStyle name="Normal 20 2 5 5 3 2 10" xfId="50929" xr:uid="{00000000-0005-0000-0000-0000CB520000}"/>
    <cellStyle name="Normal 20 2 5 5 3 2 2" xfId="15798" xr:uid="{00000000-0005-0000-0000-0000CC520000}"/>
    <cellStyle name="Normal 20 2 5 5 3 2 2 2" xfId="28699" xr:uid="{00000000-0005-0000-0000-0000CD520000}"/>
    <cellStyle name="Normal 20 2 5 5 3 2 3" xfId="19497" xr:uid="{00000000-0005-0000-0000-0000CE520000}"/>
    <cellStyle name="Normal 20 2 5 5 3 2 4" xfId="25001" xr:uid="{00000000-0005-0000-0000-0000CF520000}"/>
    <cellStyle name="Normal 20 2 5 5 3 2 5" xfId="32402" xr:uid="{00000000-0005-0000-0000-0000D0520000}"/>
    <cellStyle name="Normal 20 2 5 5 3 2 6" xfId="36104" xr:uid="{00000000-0005-0000-0000-0000D1520000}"/>
    <cellStyle name="Normal 20 2 5 5 3 2 7" xfId="39816" xr:uid="{00000000-0005-0000-0000-0000D2520000}"/>
    <cellStyle name="Normal 20 2 5 5 3 2 8" xfId="43523" xr:uid="{00000000-0005-0000-0000-0000D3520000}"/>
    <cellStyle name="Normal 20 2 5 5 3 2 9" xfId="47226" xr:uid="{00000000-0005-0000-0000-0000D4520000}"/>
    <cellStyle name="Normal 20 2 5 5 3 3" xfId="10286" xr:uid="{00000000-0005-0000-0000-0000D5520000}"/>
    <cellStyle name="Normal 20 2 5 5 3 3 2" xfId="23195" xr:uid="{00000000-0005-0000-0000-0000D6520000}"/>
    <cellStyle name="Normal 20 2 5 5 3 4" xfId="13905" xr:uid="{00000000-0005-0000-0000-0000D7520000}"/>
    <cellStyle name="Normal 20 2 5 5 3 4 2" xfId="26807" xr:uid="{00000000-0005-0000-0000-0000D8520000}"/>
    <cellStyle name="Normal 20 2 5 5 3 5" xfId="17691" xr:uid="{00000000-0005-0000-0000-0000D9520000}"/>
    <cellStyle name="Normal 20 2 5 5 3 6" xfId="21303" xr:uid="{00000000-0005-0000-0000-0000DA520000}"/>
    <cellStyle name="Normal 20 2 5 5 3 7" xfId="30596" xr:uid="{00000000-0005-0000-0000-0000DB520000}"/>
    <cellStyle name="Normal 20 2 5 5 3 8" xfId="34298" xr:uid="{00000000-0005-0000-0000-0000DC520000}"/>
    <cellStyle name="Normal 20 2 5 5 3 9" xfId="38010" xr:uid="{00000000-0005-0000-0000-0000DD520000}"/>
    <cellStyle name="Normal 20 2 5 5 4" xfId="9059" xr:uid="{00000000-0005-0000-0000-0000DE520000}"/>
    <cellStyle name="Normal 20 2 5 5 4 10" xfId="42405" xr:uid="{00000000-0005-0000-0000-0000DF520000}"/>
    <cellStyle name="Normal 20 2 5 5 4 11" xfId="46108" xr:uid="{00000000-0005-0000-0000-0000E0520000}"/>
    <cellStyle name="Normal 20 2 5 5 4 12" xfId="49811" xr:uid="{00000000-0005-0000-0000-0000E1520000}"/>
    <cellStyle name="Normal 20 2 5 5 4 2" xfId="12780" xr:uid="{00000000-0005-0000-0000-0000E2520000}"/>
    <cellStyle name="Normal 20 2 5 5 4 2 10" xfId="51617" xr:uid="{00000000-0005-0000-0000-0000E3520000}"/>
    <cellStyle name="Normal 20 2 5 5 4 2 2" xfId="16486" xr:uid="{00000000-0005-0000-0000-0000E4520000}"/>
    <cellStyle name="Normal 20 2 5 5 4 2 2 2" xfId="29387" xr:uid="{00000000-0005-0000-0000-0000E5520000}"/>
    <cellStyle name="Normal 20 2 5 5 4 2 3" xfId="20185" xr:uid="{00000000-0005-0000-0000-0000E6520000}"/>
    <cellStyle name="Normal 20 2 5 5 4 2 4" xfId="25689" xr:uid="{00000000-0005-0000-0000-0000E7520000}"/>
    <cellStyle name="Normal 20 2 5 5 4 2 5" xfId="33090" xr:uid="{00000000-0005-0000-0000-0000E8520000}"/>
    <cellStyle name="Normal 20 2 5 5 4 2 6" xfId="36792" xr:uid="{00000000-0005-0000-0000-0000E9520000}"/>
    <cellStyle name="Normal 20 2 5 5 4 2 7" xfId="40504" xr:uid="{00000000-0005-0000-0000-0000EA520000}"/>
    <cellStyle name="Normal 20 2 5 5 4 2 8" xfId="44211" xr:uid="{00000000-0005-0000-0000-0000EB520000}"/>
    <cellStyle name="Normal 20 2 5 5 4 2 9" xfId="47914" xr:uid="{00000000-0005-0000-0000-0000EC520000}"/>
    <cellStyle name="Normal 20 2 5 5 4 3" xfId="10974" xr:uid="{00000000-0005-0000-0000-0000ED520000}"/>
    <cellStyle name="Normal 20 2 5 5 4 3 2" xfId="23883" xr:uid="{00000000-0005-0000-0000-0000EE520000}"/>
    <cellStyle name="Normal 20 2 5 5 4 4" xfId="14593" xr:uid="{00000000-0005-0000-0000-0000EF520000}"/>
    <cellStyle name="Normal 20 2 5 5 4 4 2" xfId="27495" xr:uid="{00000000-0005-0000-0000-0000F0520000}"/>
    <cellStyle name="Normal 20 2 5 5 4 5" xfId="18379" xr:uid="{00000000-0005-0000-0000-0000F1520000}"/>
    <cellStyle name="Normal 20 2 5 5 4 6" xfId="21991" xr:uid="{00000000-0005-0000-0000-0000F2520000}"/>
    <cellStyle name="Normal 20 2 5 5 4 7" xfId="31284" xr:uid="{00000000-0005-0000-0000-0000F3520000}"/>
    <cellStyle name="Normal 20 2 5 5 4 8" xfId="34986" xr:uid="{00000000-0005-0000-0000-0000F4520000}"/>
    <cellStyle name="Normal 20 2 5 5 4 9" xfId="38698" xr:uid="{00000000-0005-0000-0000-0000F5520000}"/>
    <cellStyle name="Normal 20 2 5 5 5" xfId="11318" xr:uid="{00000000-0005-0000-0000-0000F6520000}"/>
    <cellStyle name="Normal 20 2 5 5 5 10" xfId="50155" xr:uid="{00000000-0005-0000-0000-0000F7520000}"/>
    <cellStyle name="Normal 20 2 5 5 5 2" xfId="15024" xr:uid="{00000000-0005-0000-0000-0000F8520000}"/>
    <cellStyle name="Normal 20 2 5 5 5 2 2" xfId="27925" xr:uid="{00000000-0005-0000-0000-0000F9520000}"/>
    <cellStyle name="Normal 20 2 5 5 5 3" xfId="18723" xr:uid="{00000000-0005-0000-0000-0000FA520000}"/>
    <cellStyle name="Normal 20 2 5 5 5 4" xfId="24227" xr:uid="{00000000-0005-0000-0000-0000FB520000}"/>
    <cellStyle name="Normal 20 2 5 5 5 5" xfId="31628" xr:uid="{00000000-0005-0000-0000-0000FC520000}"/>
    <cellStyle name="Normal 20 2 5 5 5 6" xfId="35330" xr:uid="{00000000-0005-0000-0000-0000FD520000}"/>
    <cellStyle name="Normal 20 2 5 5 5 7" xfId="39042" xr:uid="{00000000-0005-0000-0000-0000FE520000}"/>
    <cellStyle name="Normal 20 2 5 5 5 8" xfId="42749" xr:uid="{00000000-0005-0000-0000-0000FF520000}"/>
    <cellStyle name="Normal 20 2 5 5 5 9" xfId="46452" xr:uid="{00000000-0005-0000-0000-000000530000}"/>
    <cellStyle name="Normal 20 2 5 5 6" xfId="9512" xr:uid="{00000000-0005-0000-0000-000001530000}"/>
    <cellStyle name="Normal 20 2 5 5 6 2" xfId="22421" xr:uid="{00000000-0005-0000-0000-000002530000}"/>
    <cellStyle name="Normal 20 2 5 5 7" xfId="13131" xr:uid="{00000000-0005-0000-0000-000003530000}"/>
    <cellStyle name="Normal 20 2 5 5 7 2" xfId="26033" xr:uid="{00000000-0005-0000-0000-000004530000}"/>
    <cellStyle name="Normal 20 2 5 5 8" xfId="16917" xr:uid="{00000000-0005-0000-0000-000005530000}"/>
    <cellStyle name="Normal 20 2 5 5 9" xfId="20529" xr:uid="{00000000-0005-0000-0000-000006530000}"/>
    <cellStyle name="Normal 20 2 5 6" xfId="7665" xr:uid="{00000000-0005-0000-0000-000007530000}"/>
    <cellStyle name="Normal 20 2 5 6 10" xfId="29908" xr:uid="{00000000-0005-0000-0000-000008530000}"/>
    <cellStyle name="Normal 20 2 5 6 11" xfId="33610" xr:uid="{00000000-0005-0000-0000-000009530000}"/>
    <cellStyle name="Normal 20 2 5 6 12" xfId="37322" xr:uid="{00000000-0005-0000-0000-00000A530000}"/>
    <cellStyle name="Normal 20 2 5 6 13" xfId="41029" xr:uid="{00000000-0005-0000-0000-00000B530000}"/>
    <cellStyle name="Normal 20 2 5 6 14" xfId="44732" xr:uid="{00000000-0005-0000-0000-00000C530000}"/>
    <cellStyle name="Normal 20 2 5 6 15" xfId="48435" xr:uid="{00000000-0005-0000-0000-00000D530000}"/>
    <cellStyle name="Normal 20 2 5 6 2" xfId="8110" xr:uid="{00000000-0005-0000-0000-00000E530000}"/>
    <cellStyle name="Normal 20 2 5 6 2 10" xfId="37752" xr:uid="{00000000-0005-0000-0000-00000F530000}"/>
    <cellStyle name="Normal 20 2 5 6 2 11" xfId="41459" xr:uid="{00000000-0005-0000-0000-000010530000}"/>
    <cellStyle name="Normal 20 2 5 6 2 12" xfId="45162" xr:uid="{00000000-0005-0000-0000-000011530000}"/>
    <cellStyle name="Normal 20 2 5 6 2 13" xfId="48865" xr:uid="{00000000-0005-0000-0000-000012530000}"/>
    <cellStyle name="Normal 20 2 5 6 2 2" xfId="8886" xr:uid="{00000000-0005-0000-0000-000013530000}"/>
    <cellStyle name="Normal 20 2 5 6 2 2 10" xfId="42233" xr:uid="{00000000-0005-0000-0000-000014530000}"/>
    <cellStyle name="Normal 20 2 5 6 2 2 11" xfId="45936" xr:uid="{00000000-0005-0000-0000-000015530000}"/>
    <cellStyle name="Normal 20 2 5 6 2 2 12" xfId="49639" xr:uid="{00000000-0005-0000-0000-000016530000}"/>
    <cellStyle name="Normal 20 2 5 6 2 2 2" xfId="12608" xr:uid="{00000000-0005-0000-0000-000017530000}"/>
    <cellStyle name="Normal 20 2 5 6 2 2 2 10" xfId="51445" xr:uid="{00000000-0005-0000-0000-000018530000}"/>
    <cellStyle name="Normal 20 2 5 6 2 2 2 2" xfId="16314" xr:uid="{00000000-0005-0000-0000-000019530000}"/>
    <cellStyle name="Normal 20 2 5 6 2 2 2 2 2" xfId="29215" xr:uid="{00000000-0005-0000-0000-00001A530000}"/>
    <cellStyle name="Normal 20 2 5 6 2 2 2 3" xfId="20013" xr:uid="{00000000-0005-0000-0000-00001B530000}"/>
    <cellStyle name="Normal 20 2 5 6 2 2 2 4" xfId="25517" xr:uid="{00000000-0005-0000-0000-00001C530000}"/>
    <cellStyle name="Normal 20 2 5 6 2 2 2 5" xfId="32918" xr:uid="{00000000-0005-0000-0000-00001D530000}"/>
    <cellStyle name="Normal 20 2 5 6 2 2 2 6" xfId="36620" xr:uid="{00000000-0005-0000-0000-00001E530000}"/>
    <cellStyle name="Normal 20 2 5 6 2 2 2 7" xfId="40332" xr:uid="{00000000-0005-0000-0000-00001F530000}"/>
    <cellStyle name="Normal 20 2 5 6 2 2 2 8" xfId="44039" xr:uid="{00000000-0005-0000-0000-000020530000}"/>
    <cellStyle name="Normal 20 2 5 6 2 2 2 9" xfId="47742" xr:uid="{00000000-0005-0000-0000-000021530000}"/>
    <cellStyle name="Normal 20 2 5 6 2 2 3" xfId="10802" xr:uid="{00000000-0005-0000-0000-000022530000}"/>
    <cellStyle name="Normal 20 2 5 6 2 2 3 2" xfId="23711" xr:uid="{00000000-0005-0000-0000-000023530000}"/>
    <cellStyle name="Normal 20 2 5 6 2 2 4" xfId="14421" xr:uid="{00000000-0005-0000-0000-000024530000}"/>
    <cellStyle name="Normal 20 2 5 6 2 2 4 2" xfId="27323" xr:uid="{00000000-0005-0000-0000-000025530000}"/>
    <cellStyle name="Normal 20 2 5 6 2 2 5" xfId="18207" xr:uid="{00000000-0005-0000-0000-000026530000}"/>
    <cellStyle name="Normal 20 2 5 6 2 2 6" xfId="21819" xr:uid="{00000000-0005-0000-0000-000027530000}"/>
    <cellStyle name="Normal 20 2 5 6 2 2 7" xfId="31112" xr:uid="{00000000-0005-0000-0000-000028530000}"/>
    <cellStyle name="Normal 20 2 5 6 2 2 8" xfId="34814" xr:uid="{00000000-0005-0000-0000-000029530000}"/>
    <cellStyle name="Normal 20 2 5 6 2 2 9" xfId="38526" xr:uid="{00000000-0005-0000-0000-00002A530000}"/>
    <cellStyle name="Normal 20 2 5 6 2 3" xfId="11834" xr:uid="{00000000-0005-0000-0000-00002B530000}"/>
    <cellStyle name="Normal 20 2 5 6 2 3 10" xfId="50671" xr:uid="{00000000-0005-0000-0000-00002C530000}"/>
    <cellStyle name="Normal 20 2 5 6 2 3 2" xfId="15540" xr:uid="{00000000-0005-0000-0000-00002D530000}"/>
    <cellStyle name="Normal 20 2 5 6 2 3 2 2" xfId="28441" xr:uid="{00000000-0005-0000-0000-00002E530000}"/>
    <cellStyle name="Normal 20 2 5 6 2 3 3" xfId="19239" xr:uid="{00000000-0005-0000-0000-00002F530000}"/>
    <cellStyle name="Normal 20 2 5 6 2 3 4" xfId="24743" xr:uid="{00000000-0005-0000-0000-000030530000}"/>
    <cellStyle name="Normal 20 2 5 6 2 3 5" xfId="32144" xr:uid="{00000000-0005-0000-0000-000031530000}"/>
    <cellStyle name="Normal 20 2 5 6 2 3 6" xfId="35846" xr:uid="{00000000-0005-0000-0000-000032530000}"/>
    <cellStyle name="Normal 20 2 5 6 2 3 7" xfId="39558" xr:uid="{00000000-0005-0000-0000-000033530000}"/>
    <cellStyle name="Normal 20 2 5 6 2 3 8" xfId="43265" xr:uid="{00000000-0005-0000-0000-000034530000}"/>
    <cellStyle name="Normal 20 2 5 6 2 3 9" xfId="46968" xr:uid="{00000000-0005-0000-0000-000035530000}"/>
    <cellStyle name="Normal 20 2 5 6 2 4" xfId="10028" xr:uid="{00000000-0005-0000-0000-000036530000}"/>
    <cellStyle name="Normal 20 2 5 6 2 4 2" xfId="22937" xr:uid="{00000000-0005-0000-0000-000037530000}"/>
    <cellStyle name="Normal 20 2 5 6 2 5" xfId="13647" xr:uid="{00000000-0005-0000-0000-000038530000}"/>
    <cellStyle name="Normal 20 2 5 6 2 5 2" xfId="26549" xr:uid="{00000000-0005-0000-0000-000039530000}"/>
    <cellStyle name="Normal 20 2 5 6 2 6" xfId="17433" xr:uid="{00000000-0005-0000-0000-00003A530000}"/>
    <cellStyle name="Normal 20 2 5 6 2 7" xfId="21045" xr:uid="{00000000-0005-0000-0000-00003B530000}"/>
    <cellStyle name="Normal 20 2 5 6 2 8" xfId="30338" xr:uid="{00000000-0005-0000-0000-00003C530000}"/>
    <cellStyle name="Normal 20 2 5 6 2 9" xfId="34040" xr:uid="{00000000-0005-0000-0000-00003D530000}"/>
    <cellStyle name="Normal 20 2 5 6 3" xfId="8456" xr:uid="{00000000-0005-0000-0000-00003E530000}"/>
    <cellStyle name="Normal 20 2 5 6 3 10" xfId="41803" xr:uid="{00000000-0005-0000-0000-00003F530000}"/>
    <cellStyle name="Normal 20 2 5 6 3 11" xfId="45506" xr:uid="{00000000-0005-0000-0000-000040530000}"/>
    <cellStyle name="Normal 20 2 5 6 3 12" xfId="49209" xr:uid="{00000000-0005-0000-0000-000041530000}"/>
    <cellStyle name="Normal 20 2 5 6 3 2" xfId="12178" xr:uid="{00000000-0005-0000-0000-000042530000}"/>
    <cellStyle name="Normal 20 2 5 6 3 2 10" xfId="51015" xr:uid="{00000000-0005-0000-0000-000043530000}"/>
    <cellStyle name="Normal 20 2 5 6 3 2 2" xfId="15884" xr:uid="{00000000-0005-0000-0000-000044530000}"/>
    <cellStyle name="Normal 20 2 5 6 3 2 2 2" xfId="28785" xr:uid="{00000000-0005-0000-0000-000045530000}"/>
    <cellStyle name="Normal 20 2 5 6 3 2 3" xfId="19583" xr:uid="{00000000-0005-0000-0000-000046530000}"/>
    <cellStyle name="Normal 20 2 5 6 3 2 4" xfId="25087" xr:uid="{00000000-0005-0000-0000-000047530000}"/>
    <cellStyle name="Normal 20 2 5 6 3 2 5" xfId="32488" xr:uid="{00000000-0005-0000-0000-000048530000}"/>
    <cellStyle name="Normal 20 2 5 6 3 2 6" xfId="36190" xr:uid="{00000000-0005-0000-0000-000049530000}"/>
    <cellStyle name="Normal 20 2 5 6 3 2 7" xfId="39902" xr:uid="{00000000-0005-0000-0000-00004A530000}"/>
    <cellStyle name="Normal 20 2 5 6 3 2 8" xfId="43609" xr:uid="{00000000-0005-0000-0000-00004B530000}"/>
    <cellStyle name="Normal 20 2 5 6 3 2 9" xfId="47312" xr:uid="{00000000-0005-0000-0000-00004C530000}"/>
    <cellStyle name="Normal 20 2 5 6 3 3" xfId="10372" xr:uid="{00000000-0005-0000-0000-00004D530000}"/>
    <cellStyle name="Normal 20 2 5 6 3 3 2" xfId="23281" xr:uid="{00000000-0005-0000-0000-00004E530000}"/>
    <cellStyle name="Normal 20 2 5 6 3 4" xfId="13991" xr:uid="{00000000-0005-0000-0000-00004F530000}"/>
    <cellStyle name="Normal 20 2 5 6 3 4 2" xfId="26893" xr:uid="{00000000-0005-0000-0000-000050530000}"/>
    <cellStyle name="Normal 20 2 5 6 3 5" xfId="17777" xr:uid="{00000000-0005-0000-0000-000051530000}"/>
    <cellStyle name="Normal 20 2 5 6 3 6" xfId="21389" xr:uid="{00000000-0005-0000-0000-000052530000}"/>
    <cellStyle name="Normal 20 2 5 6 3 7" xfId="30682" xr:uid="{00000000-0005-0000-0000-000053530000}"/>
    <cellStyle name="Normal 20 2 5 6 3 8" xfId="34384" xr:uid="{00000000-0005-0000-0000-000054530000}"/>
    <cellStyle name="Normal 20 2 5 6 3 9" xfId="38096" xr:uid="{00000000-0005-0000-0000-000055530000}"/>
    <cellStyle name="Normal 20 2 5 6 4" xfId="9145" xr:uid="{00000000-0005-0000-0000-000056530000}"/>
    <cellStyle name="Normal 20 2 5 6 4 10" xfId="42491" xr:uid="{00000000-0005-0000-0000-000057530000}"/>
    <cellStyle name="Normal 20 2 5 6 4 11" xfId="46194" xr:uid="{00000000-0005-0000-0000-000058530000}"/>
    <cellStyle name="Normal 20 2 5 6 4 12" xfId="49897" xr:uid="{00000000-0005-0000-0000-000059530000}"/>
    <cellStyle name="Normal 20 2 5 6 4 2" xfId="12866" xr:uid="{00000000-0005-0000-0000-00005A530000}"/>
    <cellStyle name="Normal 20 2 5 6 4 2 10" xfId="51703" xr:uid="{00000000-0005-0000-0000-00005B530000}"/>
    <cellStyle name="Normal 20 2 5 6 4 2 2" xfId="16572" xr:uid="{00000000-0005-0000-0000-00005C530000}"/>
    <cellStyle name="Normal 20 2 5 6 4 2 2 2" xfId="29473" xr:uid="{00000000-0005-0000-0000-00005D530000}"/>
    <cellStyle name="Normal 20 2 5 6 4 2 3" xfId="20271" xr:uid="{00000000-0005-0000-0000-00005E530000}"/>
    <cellStyle name="Normal 20 2 5 6 4 2 4" xfId="25775" xr:uid="{00000000-0005-0000-0000-00005F530000}"/>
    <cellStyle name="Normal 20 2 5 6 4 2 5" xfId="33176" xr:uid="{00000000-0005-0000-0000-000060530000}"/>
    <cellStyle name="Normal 20 2 5 6 4 2 6" xfId="36878" xr:uid="{00000000-0005-0000-0000-000061530000}"/>
    <cellStyle name="Normal 20 2 5 6 4 2 7" xfId="40590" xr:uid="{00000000-0005-0000-0000-000062530000}"/>
    <cellStyle name="Normal 20 2 5 6 4 2 8" xfId="44297" xr:uid="{00000000-0005-0000-0000-000063530000}"/>
    <cellStyle name="Normal 20 2 5 6 4 2 9" xfId="48000" xr:uid="{00000000-0005-0000-0000-000064530000}"/>
    <cellStyle name="Normal 20 2 5 6 4 3" xfId="11060" xr:uid="{00000000-0005-0000-0000-000065530000}"/>
    <cellStyle name="Normal 20 2 5 6 4 3 2" xfId="23969" xr:uid="{00000000-0005-0000-0000-000066530000}"/>
    <cellStyle name="Normal 20 2 5 6 4 4" xfId="14679" xr:uid="{00000000-0005-0000-0000-000067530000}"/>
    <cellStyle name="Normal 20 2 5 6 4 4 2" xfId="27581" xr:uid="{00000000-0005-0000-0000-000068530000}"/>
    <cellStyle name="Normal 20 2 5 6 4 5" xfId="18465" xr:uid="{00000000-0005-0000-0000-000069530000}"/>
    <cellStyle name="Normal 20 2 5 6 4 6" xfId="22077" xr:uid="{00000000-0005-0000-0000-00006A530000}"/>
    <cellStyle name="Normal 20 2 5 6 4 7" xfId="31370" xr:uid="{00000000-0005-0000-0000-00006B530000}"/>
    <cellStyle name="Normal 20 2 5 6 4 8" xfId="35072" xr:uid="{00000000-0005-0000-0000-00006C530000}"/>
    <cellStyle name="Normal 20 2 5 6 4 9" xfId="38784" xr:uid="{00000000-0005-0000-0000-00006D530000}"/>
    <cellStyle name="Normal 20 2 5 6 5" xfId="11404" xr:uid="{00000000-0005-0000-0000-00006E530000}"/>
    <cellStyle name="Normal 20 2 5 6 5 10" xfId="50241" xr:uid="{00000000-0005-0000-0000-00006F530000}"/>
    <cellStyle name="Normal 20 2 5 6 5 2" xfId="15110" xr:uid="{00000000-0005-0000-0000-000070530000}"/>
    <cellStyle name="Normal 20 2 5 6 5 2 2" xfId="28011" xr:uid="{00000000-0005-0000-0000-000071530000}"/>
    <cellStyle name="Normal 20 2 5 6 5 3" xfId="18809" xr:uid="{00000000-0005-0000-0000-000072530000}"/>
    <cellStyle name="Normal 20 2 5 6 5 4" xfId="24313" xr:uid="{00000000-0005-0000-0000-000073530000}"/>
    <cellStyle name="Normal 20 2 5 6 5 5" xfId="31714" xr:uid="{00000000-0005-0000-0000-000074530000}"/>
    <cellStyle name="Normal 20 2 5 6 5 6" xfId="35416" xr:uid="{00000000-0005-0000-0000-000075530000}"/>
    <cellStyle name="Normal 20 2 5 6 5 7" xfId="39128" xr:uid="{00000000-0005-0000-0000-000076530000}"/>
    <cellStyle name="Normal 20 2 5 6 5 8" xfId="42835" xr:uid="{00000000-0005-0000-0000-000077530000}"/>
    <cellStyle name="Normal 20 2 5 6 5 9" xfId="46538" xr:uid="{00000000-0005-0000-0000-000078530000}"/>
    <cellStyle name="Normal 20 2 5 6 6" xfId="9598" xr:uid="{00000000-0005-0000-0000-000079530000}"/>
    <cellStyle name="Normal 20 2 5 6 6 2" xfId="22507" xr:uid="{00000000-0005-0000-0000-00007A530000}"/>
    <cellStyle name="Normal 20 2 5 6 7" xfId="13217" xr:uid="{00000000-0005-0000-0000-00007B530000}"/>
    <cellStyle name="Normal 20 2 5 6 7 2" xfId="26119" xr:uid="{00000000-0005-0000-0000-00007C530000}"/>
    <cellStyle name="Normal 20 2 5 6 8" xfId="17003" xr:uid="{00000000-0005-0000-0000-00007D530000}"/>
    <cellStyle name="Normal 20 2 5 6 9" xfId="20615" xr:uid="{00000000-0005-0000-0000-00007E530000}"/>
    <cellStyle name="Normal 20 2 5 7" xfId="5614" xr:uid="{00000000-0005-0000-0000-00007F530000}"/>
    <cellStyle name="Normal 20 2 5 8" xfId="7760" xr:uid="{00000000-0005-0000-0000-000080530000}"/>
    <cellStyle name="Normal 20 2 5 8 10" xfId="37408" xr:uid="{00000000-0005-0000-0000-000081530000}"/>
    <cellStyle name="Normal 20 2 5 8 11" xfId="41115" xr:uid="{00000000-0005-0000-0000-000082530000}"/>
    <cellStyle name="Normal 20 2 5 8 12" xfId="44818" xr:uid="{00000000-0005-0000-0000-000083530000}"/>
    <cellStyle name="Normal 20 2 5 8 13" xfId="48521" xr:uid="{00000000-0005-0000-0000-000084530000}"/>
    <cellStyle name="Normal 20 2 5 8 2" xfId="8542" xr:uid="{00000000-0005-0000-0000-000085530000}"/>
    <cellStyle name="Normal 20 2 5 8 2 10" xfId="41889" xr:uid="{00000000-0005-0000-0000-000086530000}"/>
    <cellStyle name="Normal 20 2 5 8 2 11" xfId="45592" xr:uid="{00000000-0005-0000-0000-000087530000}"/>
    <cellStyle name="Normal 20 2 5 8 2 12" xfId="49295" xr:uid="{00000000-0005-0000-0000-000088530000}"/>
    <cellStyle name="Normal 20 2 5 8 2 2" xfId="12264" xr:uid="{00000000-0005-0000-0000-000089530000}"/>
    <cellStyle name="Normal 20 2 5 8 2 2 10" xfId="51101" xr:uid="{00000000-0005-0000-0000-00008A530000}"/>
    <cellStyle name="Normal 20 2 5 8 2 2 2" xfId="15970" xr:uid="{00000000-0005-0000-0000-00008B530000}"/>
    <cellStyle name="Normal 20 2 5 8 2 2 2 2" xfId="28871" xr:uid="{00000000-0005-0000-0000-00008C530000}"/>
    <cellStyle name="Normal 20 2 5 8 2 2 3" xfId="19669" xr:uid="{00000000-0005-0000-0000-00008D530000}"/>
    <cellStyle name="Normal 20 2 5 8 2 2 4" xfId="25173" xr:uid="{00000000-0005-0000-0000-00008E530000}"/>
    <cellStyle name="Normal 20 2 5 8 2 2 5" xfId="32574" xr:uid="{00000000-0005-0000-0000-00008F530000}"/>
    <cellStyle name="Normal 20 2 5 8 2 2 6" xfId="36276" xr:uid="{00000000-0005-0000-0000-000090530000}"/>
    <cellStyle name="Normal 20 2 5 8 2 2 7" xfId="39988" xr:uid="{00000000-0005-0000-0000-000091530000}"/>
    <cellStyle name="Normal 20 2 5 8 2 2 8" xfId="43695" xr:uid="{00000000-0005-0000-0000-000092530000}"/>
    <cellStyle name="Normal 20 2 5 8 2 2 9" xfId="47398" xr:uid="{00000000-0005-0000-0000-000093530000}"/>
    <cellStyle name="Normal 20 2 5 8 2 3" xfId="10458" xr:uid="{00000000-0005-0000-0000-000094530000}"/>
    <cellStyle name="Normal 20 2 5 8 2 3 2" xfId="23367" xr:uid="{00000000-0005-0000-0000-000095530000}"/>
    <cellStyle name="Normal 20 2 5 8 2 4" xfId="14077" xr:uid="{00000000-0005-0000-0000-000096530000}"/>
    <cellStyle name="Normal 20 2 5 8 2 4 2" xfId="26979" xr:uid="{00000000-0005-0000-0000-000097530000}"/>
    <cellStyle name="Normal 20 2 5 8 2 5" xfId="17863" xr:uid="{00000000-0005-0000-0000-000098530000}"/>
    <cellStyle name="Normal 20 2 5 8 2 6" xfId="21475" xr:uid="{00000000-0005-0000-0000-000099530000}"/>
    <cellStyle name="Normal 20 2 5 8 2 7" xfId="30768" xr:uid="{00000000-0005-0000-0000-00009A530000}"/>
    <cellStyle name="Normal 20 2 5 8 2 8" xfId="34470" xr:uid="{00000000-0005-0000-0000-00009B530000}"/>
    <cellStyle name="Normal 20 2 5 8 2 9" xfId="38182" xr:uid="{00000000-0005-0000-0000-00009C530000}"/>
    <cellStyle name="Normal 20 2 5 8 3" xfId="11490" xr:uid="{00000000-0005-0000-0000-00009D530000}"/>
    <cellStyle name="Normal 20 2 5 8 3 10" xfId="50327" xr:uid="{00000000-0005-0000-0000-00009E530000}"/>
    <cellStyle name="Normal 20 2 5 8 3 2" xfId="15196" xr:uid="{00000000-0005-0000-0000-00009F530000}"/>
    <cellStyle name="Normal 20 2 5 8 3 2 2" xfId="28097" xr:uid="{00000000-0005-0000-0000-0000A0530000}"/>
    <cellStyle name="Normal 20 2 5 8 3 3" xfId="18895" xr:uid="{00000000-0005-0000-0000-0000A1530000}"/>
    <cellStyle name="Normal 20 2 5 8 3 4" xfId="24399" xr:uid="{00000000-0005-0000-0000-0000A2530000}"/>
    <cellStyle name="Normal 20 2 5 8 3 5" xfId="31800" xr:uid="{00000000-0005-0000-0000-0000A3530000}"/>
    <cellStyle name="Normal 20 2 5 8 3 6" xfId="35502" xr:uid="{00000000-0005-0000-0000-0000A4530000}"/>
    <cellStyle name="Normal 20 2 5 8 3 7" xfId="39214" xr:uid="{00000000-0005-0000-0000-0000A5530000}"/>
    <cellStyle name="Normal 20 2 5 8 3 8" xfId="42921" xr:uid="{00000000-0005-0000-0000-0000A6530000}"/>
    <cellStyle name="Normal 20 2 5 8 3 9" xfId="46624" xr:uid="{00000000-0005-0000-0000-0000A7530000}"/>
    <cellStyle name="Normal 20 2 5 8 4" xfId="9684" xr:uid="{00000000-0005-0000-0000-0000A8530000}"/>
    <cellStyle name="Normal 20 2 5 8 4 2" xfId="22593" xr:uid="{00000000-0005-0000-0000-0000A9530000}"/>
    <cellStyle name="Normal 20 2 5 8 5" xfId="13303" xr:uid="{00000000-0005-0000-0000-0000AA530000}"/>
    <cellStyle name="Normal 20 2 5 8 5 2" xfId="26205" xr:uid="{00000000-0005-0000-0000-0000AB530000}"/>
    <cellStyle name="Normal 20 2 5 8 6" xfId="17089" xr:uid="{00000000-0005-0000-0000-0000AC530000}"/>
    <cellStyle name="Normal 20 2 5 8 7" xfId="20701" xr:uid="{00000000-0005-0000-0000-0000AD530000}"/>
    <cellStyle name="Normal 20 2 5 8 8" xfId="29994" xr:uid="{00000000-0005-0000-0000-0000AE530000}"/>
    <cellStyle name="Normal 20 2 5 8 9" xfId="33696" xr:uid="{00000000-0005-0000-0000-0000AF530000}"/>
    <cellStyle name="Normal 20 2 5 9" xfId="7848" xr:uid="{00000000-0005-0000-0000-0000B0530000}"/>
    <cellStyle name="Normal 20 2 5 9 10" xfId="37494" xr:uid="{00000000-0005-0000-0000-0000B1530000}"/>
    <cellStyle name="Normal 20 2 5 9 11" xfId="41201" xr:uid="{00000000-0005-0000-0000-0000B2530000}"/>
    <cellStyle name="Normal 20 2 5 9 12" xfId="44904" xr:uid="{00000000-0005-0000-0000-0000B3530000}"/>
    <cellStyle name="Normal 20 2 5 9 13" xfId="48607" xr:uid="{00000000-0005-0000-0000-0000B4530000}"/>
    <cellStyle name="Normal 20 2 5 9 2" xfId="8628" xr:uid="{00000000-0005-0000-0000-0000B5530000}"/>
    <cellStyle name="Normal 20 2 5 9 2 10" xfId="41975" xr:uid="{00000000-0005-0000-0000-0000B6530000}"/>
    <cellStyle name="Normal 20 2 5 9 2 11" xfId="45678" xr:uid="{00000000-0005-0000-0000-0000B7530000}"/>
    <cellStyle name="Normal 20 2 5 9 2 12" xfId="49381" xr:uid="{00000000-0005-0000-0000-0000B8530000}"/>
    <cellStyle name="Normal 20 2 5 9 2 2" xfId="12350" xr:uid="{00000000-0005-0000-0000-0000B9530000}"/>
    <cellStyle name="Normal 20 2 5 9 2 2 10" xfId="51187" xr:uid="{00000000-0005-0000-0000-0000BA530000}"/>
    <cellStyle name="Normal 20 2 5 9 2 2 2" xfId="16056" xr:uid="{00000000-0005-0000-0000-0000BB530000}"/>
    <cellStyle name="Normal 20 2 5 9 2 2 2 2" xfId="28957" xr:uid="{00000000-0005-0000-0000-0000BC530000}"/>
    <cellStyle name="Normal 20 2 5 9 2 2 3" xfId="19755" xr:uid="{00000000-0005-0000-0000-0000BD530000}"/>
    <cellStyle name="Normal 20 2 5 9 2 2 4" xfId="25259" xr:uid="{00000000-0005-0000-0000-0000BE530000}"/>
    <cellStyle name="Normal 20 2 5 9 2 2 5" xfId="32660" xr:uid="{00000000-0005-0000-0000-0000BF530000}"/>
    <cellStyle name="Normal 20 2 5 9 2 2 6" xfId="36362" xr:uid="{00000000-0005-0000-0000-0000C0530000}"/>
    <cellStyle name="Normal 20 2 5 9 2 2 7" xfId="40074" xr:uid="{00000000-0005-0000-0000-0000C1530000}"/>
    <cellStyle name="Normal 20 2 5 9 2 2 8" xfId="43781" xr:uid="{00000000-0005-0000-0000-0000C2530000}"/>
    <cellStyle name="Normal 20 2 5 9 2 2 9" xfId="47484" xr:uid="{00000000-0005-0000-0000-0000C3530000}"/>
    <cellStyle name="Normal 20 2 5 9 2 3" xfId="10544" xr:uid="{00000000-0005-0000-0000-0000C4530000}"/>
    <cellStyle name="Normal 20 2 5 9 2 3 2" xfId="23453" xr:uid="{00000000-0005-0000-0000-0000C5530000}"/>
    <cellStyle name="Normal 20 2 5 9 2 4" xfId="14163" xr:uid="{00000000-0005-0000-0000-0000C6530000}"/>
    <cellStyle name="Normal 20 2 5 9 2 4 2" xfId="27065" xr:uid="{00000000-0005-0000-0000-0000C7530000}"/>
    <cellStyle name="Normal 20 2 5 9 2 5" xfId="17949" xr:uid="{00000000-0005-0000-0000-0000C8530000}"/>
    <cellStyle name="Normal 20 2 5 9 2 6" xfId="21561" xr:uid="{00000000-0005-0000-0000-0000C9530000}"/>
    <cellStyle name="Normal 20 2 5 9 2 7" xfId="30854" xr:uid="{00000000-0005-0000-0000-0000CA530000}"/>
    <cellStyle name="Normal 20 2 5 9 2 8" xfId="34556" xr:uid="{00000000-0005-0000-0000-0000CB530000}"/>
    <cellStyle name="Normal 20 2 5 9 2 9" xfId="38268" xr:uid="{00000000-0005-0000-0000-0000CC530000}"/>
    <cellStyle name="Normal 20 2 5 9 3" xfId="11576" xr:uid="{00000000-0005-0000-0000-0000CD530000}"/>
    <cellStyle name="Normal 20 2 5 9 3 10" xfId="50413" xr:uid="{00000000-0005-0000-0000-0000CE530000}"/>
    <cellStyle name="Normal 20 2 5 9 3 2" xfId="15282" xr:uid="{00000000-0005-0000-0000-0000CF530000}"/>
    <cellStyle name="Normal 20 2 5 9 3 2 2" xfId="28183" xr:uid="{00000000-0005-0000-0000-0000D0530000}"/>
    <cellStyle name="Normal 20 2 5 9 3 3" xfId="18981" xr:uid="{00000000-0005-0000-0000-0000D1530000}"/>
    <cellStyle name="Normal 20 2 5 9 3 4" xfId="24485" xr:uid="{00000000-0005-0000-0000-0000D2530000}"/>
    <cellStyle name="Normal 20 2 5 9 3 5" xfId="31886" xr:uid="{00000000-0005-0000-0000-0000D3530000}"/>
    <cellStyle name="Normal 20 2 5 9 3 6" xfId="35588" xr:uid="{00000000-0005-0000-0000-0000D4530000}"/>
    <cellStyle name="Normal 20 2 5 9 3 7" xfId="39300" xr:uid="{00000000-0005-0000-0000-0000D5530000}"/>
    <cellStyle name="Normal 20 2 5 9 3 8" xfId="43007" xr:uid="{00000000-0005-0000-0000-0000D6530000}"/>
    <cellStyle name="Normal 20 2 5 9 3 9" xfId="46710" xr:uid="{00000000-0005-0000-0000-0000D7530000}"/>
    <cellStyle name="Normal 20 2 5 9 4" xfId="9770" xr:uid="{00000000-0005-0000-0000-0000D8530000}"/>
    <cellStyle name="Normal 20 2 5 9 4 2" xfId="22679" xr:uid="{00000000-0005-0000-0000-0000D9530000}"/>
    <cellStyle name="Normal 20 2 5 9 5" xfId="13389" xr:uid="{00000000-0005-0000-0000-0000DA530000}"/>
    <cellStyle name="Normal 20 2 5 9 5 2" xfId="26291" xr:uid="{00000000-0005-0000-0000-0000DB530000}"/>
    <cellStyle name="Normal 20 2 5 9 6" xfId="17175" xr:uid="{00000000-0005-0000-0000-0000DC530000}"/>
    <cellStyle name="Normal 20 2 5 9 7" xfId="20787" xr:uid="{00000000-0005-0000-0000-0000DD530000}"/>
    <cellStyle name="Normal 20 2 5 9 8" xfId="30080" xr:uid="{00000000-0005-0000-0000-0000DE530000}"/>
    <cellStyle name="Normal 20 2 5 9 9" xfId="33782" xr:uid="{00000000-0005-0000-0000-0000DF530000}"/>
    <cellStyle name="Normal 20 2 6" xfId="1984" xr:uid="{00000000-0005-0000-0000-0000E0530000}"/>
    <cellStyle name="Normal 20 2 6 10" xfId="8200" xr:uid="{00000000-0005-0000-0000-0000E1530000}"/>
    <cellStyle name="Normal 20 2 6 10 10" xfId="41547" xr:uid="{00000000-0005-0000-0000-0000E2530000}"/>
    <cellStyle name="Normal 20 2 6 10 11" xfId="45250" xr:uid="{00000000-0005-0000-0000-0000E3530000}"/>
    <cellStyle name="Normal 20 2 6 10 12" xfId="48953" xr:uid="{00000000-0005-0000-0000-0000E4530000}"/>
    <cellStyle name="Normal 20 2 6 10 2" xfId="11922" xr:uid="{00000000-0005-0000-0000-0000E5530000}"/>
    <cellStyle name="Normal 20 2 6 10 2 10" xfId="50759" xr:uid="{00000000-0005-0000-0000-0000E6530000}"/>
    <cellStyle name="Normal 20 2 6 10 2 2" xfId="15628" xr:uid="{00000000-0005-0000-0000-0000E7530000}"/>
    <cellStyle name="Normal 20 2 6 10 2 2 2" xfId="28529" xr:uid="{00000000-0005-0000-0000-0000E8530000}"/>
    <cellStyle name="Normal 20 2 6 10 2 3" xfId="19327" xr:uid="{00000000-0005-0000-0000-0000E9530000}"/>
    <cellStyle name="Normal 20 2 6 10 2 4" xfId="24831" xr:uid="{00000000-0005-0000-0000-0000EA530000}"/>
    <cellStyle name="Normal 20 2 6 10 2 5" xfId="32232" xr:uid="{00000000-0005-0000-0000-0000EB530000}"/>
    <cellStyle name="Normal 20 2 6 10 2 6" xfId="35934" xr:uid="{00000000-0005-0000-0000-0000EC530000}"/>
    <cellStyle name="Normal 20 2 6 10 2 7" xfId="39646" xr:uid="{00000000-0005-0000-0000-0000ED530000}"/>
    <cellStyle name="Normal 20 2 6 10 2 8" xfId="43353" xr:uid="{00000000-0005-0000-0000-0000EE530000}"/>
    <cellStyle name="Normal 20 2 6 10 2 9" xfId="47056" xr:uid="{00000000-0005-0000-0000-0000EF530000}"/>
    <cellStyle name="Normal 20 2 6 10 3" xfId="10116" xr:uid="{00000000-0005-0000-0000-0000F0530000}"/>
    <cellStyle name="Normal 20 2 6 10 3 2" xfId="23025" xr:uid="{00000000-0005-0000-0000-0000F1530000}"/>
    <cellStyle name="Normal 20 2 6 10 4" xfId="13735" xr:uid="{00000000-0005-0000-0000-0000F2530000}"/>
    <cellStyle name="Normal 20 2 6 10 4 2" xfId="26637" xr:uid="{00000000-0005-0000-0000-0000F3530000}"/>
    <cellStyle name="Normal 20 2 6 10 5" xfId="17521" xr:uid="{00000000-0005-0000-0000-0000F4530000}"/>
    <cellStyle name="Normal 20 2 6 10 6" xfId="21133" xr:uid="{00000000-0005-0000-0000-0000F5530000}"/>
    <cellStyle name="Normal 20 2 6 10 7" xfId="30426" xr:uid="{00000000-0005-0000-0000-0000F6530000}"/>
    <cellStyle name="Normal 20 2 6 10 8" xfId="34128" xr:uid="{00000000-0005-0000-0000-0000F7530000}"/>
    <cellStyle name="Normal 20 2 6 10 9" xfId="37840" xr:uid="{00000000-0005-0000-0000-0000F8530000}"/>
    <cellStyle name="Normal 20 2 6 11" xfId="9336" xr:uid="{00000000-0005-0000-0000-0000F9530000}"/>
    <cellStyle name="Normal 20 2 6 11 10" xfId="48179" xr:uid="{00000000-0005-0000-0000-0000FA530000}"/>
    <cellStyle name="Normal 20 2 6 11 2" xfId="14767" xr:uid="{00000000-0005-0000-0000-0000FB530000}"/>
    <cellStyle name="Normal 20 2 6 11 2 2" xfId="27669" xr:uid="{00000000-0005-0000-0000-0000FC530000}"/>
    <cellStyle name="Normal 20 2 6 11 3" xfId="16747" xr:uid="{00000000-0005-0000-0000-0000FD530000}"/>
    <cellStyle name="Normal 20 2 6 11 4" xfId="22251" xr:uid="{00000000-0005-0000-0000-0000FE530000}"/>
    <cellStyle name="Normal 20 2 6 11 5" xfId="29650" xr:uid="{00000000-0005-0000-0000-0000FF530000}"/>
    <cellStyle name="Normal 20 2 6 11 6" xfId="33354" xr:uid="{00000000-0005-0000-0000-000000540000}"/>
    <cellStyle name="Normal 20 2 6 11 7" xfId="37060" xr:uid="{00000000-0005-0000-0000-000001540000}"/>
    <cellStyle name="Normal 20 2 6 11 8" xfId="40773" xr:uid="{00000000-0005-0000-0000-000002540000}"/>
    <cellStyle name="Normal 20 2 6 11 9" xfId="44476" xr:uid="{00000000-0005-0000-0000-000003540000}"/>
    <cellStyle name="Normal 20 2 6 12" xfId="11148" xr:uid="{00000000-0005-0000-0000-000004540000}"/>
    <cellStyle name="Normal 20 2 6 12 10" xfId="49985" xr:uid="{00000000-0005-0000-0000-000005540000}"/>
    <cellStyle name="Normal 20 2 6 12 2" xfId="14854" xr:uid="{00000000-0005-0000-0000-000006540000}"/>
    <cellStyle name="Normal 20 2 6 12 2 2" xfId="27755" xr:uid="{00000000-0005-0000-0000-000007540000}"/>
    <cellStyle name="Normal 20 2 6 12 3" xfId="18553" xr:uid="{00000000-0005-0000-0000-000008540000}"/>
    <cellStyle name="Normal 20 2 6 12 4" xfId="24057" xr:uid="{00000000-0005-0000-0000-000009540000}"/>
    <cellStyle name="Normal 20 2 6 12 5" xfId="31458" xr:uid="{00000000-0005-0000-0000-00000A540000}"/>
    <cellStyle name="Normal 20 2 6 12 6" xfId="35160" xr:uid="{00000000-0005-0000-0000-00000B540000}"/>
    <cellStyle name="Normal 20 2 6 12 7" xfId="38872" xr:uid="{00000000-0005-0000-0000-00000C540000}"/>
    <cellStyle name="Normal 20 2 6 12 8" xfId="42579" xr:uid="{00000000-0005-0000-0000-00000D540000}"/>
    <cellStyle name="Normal 20 2 6 12 9" xfId="46282" xr:uid="{00000000-0005-0000-0000-00000E540000}"/>
    <cellStyle name="Normal 20 2 6 13" xfId="9236" xr:uid="{00000000-0005-0000-0000-00000F540000}"/>
    <cellStyle name="Normal 20 2 6 13 2" xfId="22165" xr:uid="{00000000-0005-0000-0000-000010540000}"/>
    <cellStyle name="Normal 20 2 6 14" xfId="12961" xr:uid="{00000000-0005-0000-0000-000011540000}"/>
    <cellStyle name="Normal 20 2 6 14 2" xfId="25863" xr:uid="{00000000-0005-0000-0000-000012540000}"/>
    <cellStyle name="Normal 20 2 6 15" xfId="16661" xr:uid="{00000000-0005-0000-0000-000013540000}"/>
    <cellStyle name="Normal 20 2 6 16" xfId="20359" xr:uid="{00000000-0005-0000-0000-000014540000}"/>
    <cellStyle name="Normal 20 2 6 17" xfId="29562" xr:uid="{00000000-0005-0000-0000-000015540000}"/>
    <cellStyle name="Normal 20 2 6 18" xfId="33268" xr:uid="{00000000-0005-0000-0000-000016540000}"/>
    <cellStyle name="Normal 20 2 6 19" xfId="36969" xr:uid="{00000000-0005-0000-0000-000017540000}"/>
    <cellStyle name="Normal 20 2 6 2" xfId="1985" xr:uid="{00000000-0005-0000-0000-000018540000}"/>
    <cellStyle name="Normal 20 2 6 2 10" xfId="9337" xr:uid="{00000000-0005-0000-0000-000019540000}"/>
    <cellStyle name="Normal 20 2 6 2 10 10" xfId="48180" xr:uid="{00000000-0005-0000-0000-00001A540000}"/>
    <cellStyle name="Normal 20 2 6 2 10 2" xfId="14768" xr:uid="{00000000-0005-0000-0000-00001B540000}"/>
    <cellStyle name="Normal 20 2 6 2 10 2 2" xfId="27670" xr:uid="{00000000-0005-0000-0000-00001C540000}"/>
    <cellStyle name="Normal 20 2 6 2 10 3" xfId="16748" xr:uid="{00000000-0005-0000-0000-00001D540000}"/>
    <cellStyle name="Normal 20 2 6 2 10 4" xfId="22252" xr:uid="{00000000-0005-0000-0000-00001E540000}"/>
    <cellStyle name="Normal 20 2 6 2 10 5" xfId="29651" xr:uid="{00000000-0005-0000-0000-00001F540000}"/>
    <cellStyle name="Normal 20 2 6 2 10 6" xfId="33355" xr:uid="{00000000-0005-0000-0000-000020540000}"/>
    <cellStyle name="Normal 20 2 6 2 10 7" xfId="37061" xr:uid="{00000000-0005-0000-0000-000021540000}"/>
    <cellStyle name="Normal 20 2 6 2 10 8" xfId="40774" xr:uid="{00000000-0005-0000-0000-000022540000}"/>
    <cellStyle name="Normal 20 2 6 2 10 9" xfId="44477" xr:uid="{00000000-0005-0000-0000-000023540000}"/>
    <cellStyle name="Normal 20 2 6 2 11" xfId="11149" xr:uid="{00000000-0005-0000-0000-000024540000}"/>
    <cellStyle name="Normal 20 2 6 2 11 10" xfId="49986" xr:uid="{00000000-0005-0000-0000-000025540000}"/>
    <cellStyle name="Normal 20 2 6 2 11 2" xfId="14855" xr:uid="{00000000-0005-0000-0000-000026540000}"/>
    <cellStyle name="Normal 20 2 6 2 11 2 2" xfId="27756" xr:uid="{00000000-0005-0000-0000-000027540000}"/>
    <cellStyle name="Normal 20 2 6 2 11 3" xfId="18554" xr:uid="{00000000-0005-0000-0000-000028540000}"/>
    <cellStyle name="Normal 20 2 6 2 11 4" xfId="24058" xr:uid="{00000000-0005-0000-0000-000029540000}"/>
    <cellStyle name="Normal 20 2 6 2 11 5" xfId="31459" xr:uid="{00000000-0005-0000-0000-00002A540000}"/>
    <cellStyle name="Normal 20 2 6 2 11 6" xfId="35161" xr:uid="{00000000-0005-0000-0000-00002B540000}"/>
    <cellStyle name="Normal 20 2 6 2 11 7" xfId="38873" xr:uid="{00000000-0005-0000-0000-00002C540000}"/>
    <cellStyle name="Normal 20 2 6 2 11 8" xfId="42580" xr:uid="{00000000-0005-0000-0000-00002D540000}"/>
    <cellStyle name="Normal 20 2 6 2 11 9" xfId="46283" xr:uid="{00000000-0005-0000-0000-00002E540000}"/>
    <cellStyle name="Normal 20 2 6 2 12" xfId="9237" xr:uid="{00000000-0005-0000-0000-00002F540000}"/>
    <cellStyle name="Normal 20 2 6 2 12 2" xfId="22166" xr:uid="{00000000-0005-0000-0000-000030540000}"/>
    <cellStyle name="Normal 20 2 6 2 13" xfId="12962" xr:uid="{00000000-0005-0000-0000-000031540000}"/>
    <cellStyle name="Normal 20 2 6 2 13 2" xfId="25864" xr:uid="{00000000-0005-0000-0000-000032540000}"/>
    <cellStyle name="Normal 20 2 6 2 14" xfId="16662" xr:uid="{00000000-0005-0000-0000-000033540000}"/>
    <cellStyle name="Normal 20 2 6 2 15" xfId="20360" xr:uid="{00000000-0005-0000-0000-000034540000}"/>
    <cellStyle name="Normal 20 2 6 2 16" xfId="29563" xr:uid="{00000000-0005-0000-0000-000035540000}"/>
    <cellStyle name="Normal 20 2 6 2 17" xfId="33269" xr:uid="{00000000-0005-0000-0000-000036540000}"/>
    <cellStyle name="Normal 20 2 6 2 18" xfId="36970" xr:uid="{00000000-0005-0000-0000-000037540000}"/>
    <cellStyle name="Normal 20 2 6 2 19" xfId="40688" xr:uid="{00000000-0005-0000-0000-000038540000}"/>
    <cellStyle name="Normal 20 2 6 2 2" xfId="5620" xr:uid="{00000000-0005-0000-0000-000039540000}"/>
    <cellStyle name="Normal 20 2 6 2 20" xfId="44390" xr:uid="{00000000-0005-0000-0000-00003A540000}"/>
    <cellStyle name="Normal 20 2 6 2 21" xfId="48094" xr:uid="{00000000-0005-0000-0000-00003B540000}"/>
    <cellStyle name="Normal 20 2 6 2 3" xfId="6970" xr:uid="{00000000-0005-0000-0000-00003C540000}"/>
    <cellStyle name="Normal 20 2 6 2 3 10" xfId="29739" xr:uid="{00000000-0005-0000-0000-00003D540000}"/>
    <cellStyle name="Normal 20 2 6 2 3 11" xfId="33441" xr:uid="{00000000-0005-0000-0000-00003E540000}"/>
    <cellStyle name="Normal 20 2 6 2 3 12" xfId="37151" xr:uid="{00000000-0005-0000-0000-00003F540000}"/>
    <cellStyle name="Normal 20 2 6 2 3 13" xfId="40860" xr:uid="{00000000-0005-0000-0000-000040540000}"/>
    <cellStyle name="Normal 20 2 6 2 3 14" xfId="44563" xr:uid="{00000000-0005-0000-0000-000041540000}"/>
    <cellStyle name="Normal 20 2 6 2 3 15" xfId="48266" xr:uid="{00000000-0005-0000-0000-000042540000}"/>
    <cellStyle name="Normal 20 2 6 2 3 2" xfId="7940" xr:uid="{00000000-0005-0000-0000-000043540000}"/>
    <cellStyle name="Normal 20 2 6 2 3 2 10" xfId="37583" xr:uid="{00000000-0005-0000-0000-000044540000}"/>
    <cellStyle name="Normal 20 2 6 2 3 2 11" xfId="41290" xr:uid="{00000000-0005-0000-0000-000045540000}"/>
    <cellStyle name="Normal 20 2 6 2 3 2 12" xfId="44993" xr:uid="{00000000-0005-0000-0000-000046540000}"/>
    <cellStyle name="Normal 20 2 6 2 3 2 13" xfId="48696" xr:uid="{00000000-0005-0000-0000-000047540000}"/>
    <cellStyle name="Normal 20 2 6 2 3 2 2" xfId="8717" xr:uid="{00000000-0005-0000-0000-000048540000}"/>
    <cellStyle name="Normal 20 2 6 2 3 2 2 10" xfId="42064" xr:uid="{00000000-0005-0000-0000-000049540000}"/>
    <cellStyle name="Normal 20 2 6 2 3 2 2 11" xfId="45767" xr:uid="{00000000-0005-0000-0000-00004A540000}"/>
    <cellStyle name="Normal 20 2 6 2 3 2 2 12" xfId="49470" xr:uid="{00000000-0005-0000-0000-00004B540000}"/>
    <cellStyle name="Normal 20 2 6 2 3 2 2 2" xfId="12439" xr:uid="{00000000-0005-0000-0000-00004C540000}"/>
    <cellStyle name="Normal 20 2 6 2 3 2 2 2 10" xfId="51276" xr:uid="{00000000-0005-0000-0000-00004D540000}"/>
    <cellStyle name="Normal 20 2 6 2 3 2 2 2 2" xfId="16145" xr:uid="{00000000-0005-0000-0000-00004E540000}"/>
    <cellStyle name="Normal 20 2 6 2 3 2 2 2 2 2" xfId="29046" xr:uid="{00000000-0005-0000-0000-00004F540000}"/>
    <cellStyle name="Normal 20 2 6 2 3 2 2 2 3" xfId="19844" xr:uid="{00000000-0005-0000-0000-000050540000}"/>
    <cellStyle name="Normal 20 2 6 2 3 2 2 2 4" xfId="25348" xr:uid="{00000000-0005-0000-0000-000051540000}"/>
    <cellStyle name="Normal 20 2 6 2 3 2 2 2 5" xfId="32749" xr:uid="{00000000-0005-0000-0000-000052540000}"/>
    <cellStyle name="Normal 20 2 6 2 3 2 2 2 6" xfId="36451" xr:uid="{00000000-0005-0000-0000-000053540000}"/>
    <cellStyle name="Normal 20 2 6 2 3 2 2 2 7" xfId="40163" xr:uid="{00000000-0005-0000-0000-000054540000}"/>
    <cellStyle name="Normal 20 2 6 2 3 2 2 2 8" xfId="43870" xr:uid="{00000000-0005-0000-0000-000055540000}"/>
    <cellStyle name="Normal 20 2 6 2 3 2 2 2 9" xfId="47573" xr:uid="{00000000-0005-0000-0000-000056540000}"/>
    <cellStyle name="Normal 20 2 6 2 3 2 2 3" xfId="10633" xr:uid="{00000000-0005-0000-0000-000057540000}"/>
    <cellStyle name="Normal 20 2 6 2 3 2 2 3 2" xfId="23542" xr:uid="{00000000-0005-0000-0000-000058540000}"/>
    <cellStyle name="Normal 20 2 6 2 3 2 2 4" xfId="14252" xr:uid="{00000000-0005-0000-0000-000059540000}"/>
    <cellStyle name="Normal 20 2 6 2 3 2 2 4 2" xfId="27154" xr:uid="{00000000-0005-0000-0000-00005A540000}"/>
    <cellStyle name="Normal 20 2 6 2 3 2 2 5" xfId="18038" xr:uid="{00000000-0005-0000-0000-00005B540000}"/>
    <cellStyle name="Normal 20 2 6 2 3 2 2 6" xfId="21650" xr:uid="{00000000-0005-0000-0000-00005C540000}"/>
    <cellStyle name="Normal 20 2 6 2 3 2 2 7" xfId="30943" xr:uid="{00000000-0005-0000-0000-00005D540000}"/>
    <cellStyle name="Normal 20 2 6 2 3 2 2 8" xfId="34645" xr:uid="{00000000-0005-0000-0000-00005E540000}"/>
    <cellStyle name="Normal 20 2 6 2 3 2 2 9" xfId="38357" xr:uid="{00000000-0005-0000-0000-00005F540000}"/>
    <cellStyle name="Normal 20 2 6 2 3 2 3" xfId="11665" xr:uid="{00000000-0005-0000-0000-000060540000}"/>
    <cellStyle name="Normal 20 2 6 2 3 2 3 10" xfId="50502" xr:uid="{00000000-0005-0000-0000-000061540000}"/>
    <cellStyle name="Normal 20 2 6 2 3 2 3 2" xfId="15371" xr:uid="{00000000-0005-0000-0000-000062540000}"/>
    <cellStyle name="Normal 20 2 6 2 3 2 3 2 2" xfId="28272" xr:uid="{00000000-0005-0000-0000-000063540000}"/>
    <cellStyle name="Normal 20 2 6 2 3 2 3 3" xfId="19070" xr:uid="{00000000-0005-0000-0000-000064540000}"/>
    <cellStyle name="Normal 20 2 6 2 3 2 3 4" xfId="24574" xr:uid="{00000000-0005-0000-0000-000065540000}"/>
    <cellStyle name="Normal 20 2 6 2 3 2 3 5" xfId="31975" xr:uid="{00000000-0005-0000-0000-000066540000}"/>
    <cellStyle name="Normal 20 2 6 2 3 2 3 6" xfId="35677" xr:uid="{00000000-0005-0000-0000-000067540000}"/>
    <cellStyle name="Normal 20 2 6 2 3 2 3 7" xfId="39389" xr:uid="{00000000-0005-0000-0000-000068540000}"/>
    <cellStyle name="Normal 20 2 6 2 3 2 3 8" xfId="43096" xr:uid="{00000000-0005-0000-0000-000069540000}"/>
    <cellStyle name="Normal 20 2 6 2 3 2 3 9" xfId="46799" xr:uid="{00000000-0005-0000-0000-00006A540000}"/>
    <cellStyle name="Normal 20 2 6 2 3 2 4" xfId="9859" xr:uid="{00000000-0005-0000-0000-00006B540000}"/>
    <cellStyle name="Normal 20 2 6 2 3 2 4 2" xfId="22768" xr:uid="{00000000-0005-0000-0000-00006C540000}"/>
    <cellStyle name="Normal 20 2 6 2 3 2 5" xfId="13478" xr:uid="{00000000-0005-0000-0000-00006D540000}"/>
    <cellStyle name="Normal 20 2 6 2 3 2 5 2" xfId="26380" xr:uid="{00000000-0005-0000-0000-00006E540000}"/>
    <cellStyle name="Normal 20 2 6 2 3 2 6" xfId="17264" xr:uid="{00000000-0005-0000-0000-00006F540000}"/>
    <cellStyle name="Normal 20 2 6 2 3 2 7" xfId="20876" xr:uid="{00000000-0005-0000-0000-000070540000}"/>
    <cellStyle name="Normal 20 2 6 2 3 2 8" xfId="30169" xr:uid="{00000000-0005-0000-0000-000071540000}"/>
    <cellStyle name="Normal 20 2 6 2 3 2 9" xfId="33871" xr:uid="{00000000-0005-0000-0000-000072540000}"/>
    <cellStyle name="Normal 20 2 6 2 3 3" xfId="8287" xr:uid="{00000000-0005-0000-0000-000073540000}"/>
    <cellStyle name="Normal 20 2 6 2 3 3 10" xfId="41634" xr:uid="{00000000-0005-0000-0000-000074540000}"/>
    <cellStyle name="Normal 20 2 6 2 3 3 11" xfId="45337" xr:uid="{00000000-0005-0000-0000-000075540000}"/>
    <cellStyle name="Normal 20 2 6 2 3 3 12" xfId="49040" xr:uid="{00000000-0005-0000-0000-000076540000}"/>
    <cellStyle name="Normal 20 2 6 2 3 3 2" xfId="12009" xr:uid="{00000000-0005-0000-0000-000077540000}"/>
    <cellStyle name="Normal 20 2 6 2 3 3 2 10" xfId="50846" xr:uid="{00000000-0005-0000-0000-000078540000}"/>
    <cellStyle name="Normal 20 2 6 2 3 3 2 2" xfId="15715" xr:uid="{00000000-0005-0000-0000-000079540000}"/>
    <cellStyle name="Normal 20 2 6 2 3 3 2 2 2" xfId="28616" xr:uid="{00000000-0005-0000-0000-00007A540000}"/>
    <cellStyle name="Normal 20 2 6 2 3 3 2 3" xfId="19414" xr:uid="{00000000-0005-0000-0000-00007B540000}"/>
    <cellStyle name="Normal 20 2 6 2 3 3 2 4" xfId="24918" xr:uid="{00000000-0005-0000-0000-00007C540000}"/>
    <cellStyle name="Normal 20 2 6 2 3 3 2 5" xfId="32319" xr:uid="{00000000-0005-0000-0000-00007D540000}"/>
    <cellStyle name="Normal 20 2 6 2 3 3 2 6" xfId="36021" xr:uid="{00000000-0005-0000-0000-00007E540000}"/>
    <cellStyle name="Normal 20 2 6 2 3 3 2 7" xfId="39733" xr:uid="{00000000-0005-0000-0000-00007F540000}"/>
    <cellStyle name="Normal 20 2 6 2 3 3 2 8" xfId="43440" xr:uid="{00000000-0005-0000-0000-000080540000}"/>
    <cellStyle name="Normal 20 2 6 2 3 3 2 9" xfId="47143" xr:uid="{00000000-0005-0000-0000-000081540000}"/>
    <cellStyle name="Normal 20 2 6 2 3 3 3" xfId="10203" xr:uid="{00000000-0005-0000-0000-000082540000}"/>
    <cellStyle name="Normal 20 2 6 2 3 3 3 2" xfId="23112" xr:uid="{00000000-0005-0000-0000-000083540000}"/>
    <cellStyle name="Normal 20 2 6 2 3 3 4" xfId="13822" xr:uid="{00000000-0005-0000-0000-000084540000}"/>
    <cellStyle name="Normal 20 2 6 2 3 3 4 2" xfId="26724" xr:uid="{00000000-0005-0000-0000-000085540000}"/>
    <cellStyle name="Normal 20 2 6 2 3 3 5" xfId="17608" xr:uid="{00000000-0005-0000-0000-000086540000}"/>
    <cellStyle name="Normal 20 2 6 2 3 3 6" xfId="21220" xr:uid="{00000000-0005-0000-0000-000087540000}"/>
    <cellStyle name="Normal 20 2 6 2 3 3 7" xfId="30513" xr:uid="{00000000-0005-0000-0000-000088540000}"/>
    <cellStyle name="Normal 20 2 6 2 3 3 8" xfId="34215" xr:uid="{00000000-0005-0000-0000-000089540000}"/>
    <cellStyle name="Normal 20 2 6 2 3 3 9" xfId="37927" xr:uid="{00000000-0005-0000-0000-00008A540000}"/>
    <cellStyle name="Normal 20 2 6 2 3 4" xfId="8976" xr:uid="{00000000-0005-0000-0000-00008B540000}"/>
    <cellStyle name="Normal 20 2 6 2 3 4 10" xfId="42322" xr:uid="{00000000-0005-0000-0000-00008C540000}"/>
    <cellStyle name="Normal 20 2 6 2 3 4 11" xfId="46025" xr:uid="{00000000-0005-0000-0000-00008D540000}"/>
    <cellStyle name="Normal 20 2 6 2 3 4 12" xfId="49728" xr:uid="{00000000-0005-0000-0000-00008E540000}"/>
    <cellStyle name="Normal 20 2 6 2 3 4 2" xfId="12697" xr:uid="{00000000-0005-0000-0000-00008F540000}"/>
    <cellStyle name="Normal 20 2 6 2 3 4 2 10" xfId="51534" xr:uid="{00000000-0005-0000-0000-000090540000}"/>
    <cellStyle name="Normal 20 2 6 2 3 4 2 2" xfId="16403" xr:uid="{00000000-0005-0000-0000-000091540000}"/>
    <cellStyle name="Normal 20 2 6 2 3 4 2 2 2" xfId="29304" xr:uid="{00000000-0005-0000-0000-000092540000}"/>
    <cellStyle name="Normal 20 2 6 2 3 4 2 3" xfId="20102" xr:uid="{00000000-0005-0000-0000-000093540000}"/>
    <cellStyle name="Normal 20 2 6 2 3 4 2 4" xfId="25606" xr:uid="{00000000-0005-0000-0000-000094540000}"/>
    <cellStyle name="Normal 20 2 6 2 3 4 2 5" xfId="33007" xr:uid="{00000000-0005-0000-0000-000095540000}"/>
    <cellStyle name="Normal 20 2 6 2 3 4 2 6" xfId="36709" xr:uid="{00000000-0005-0000-0000-000096540000}"/>
    <cellStyle name="Normal 20 2 6 2 3 4 2 7" xfId="40421" xr:uid="{00000000-0005-0000-0000-000097540000}"/>
    <cellStyle name="Normal 20 2 6 2 3 4 2 8" xfId="44128" xr:uid="{00000000-0005-0000-0000-000098540000}"/>
    <cellStyle name="Normal 20 2 6 2 3 4 2 9" xfId="47831" xr:uid="{00000000-0005-0000-0000-000099540000}"/>
    <cellStyle name="Normal 20 2 6 2 3 4 3" xfId="10891" xr:uid="{00000000-0005-0000-0000-00009A540000}"/>
    <cellStyle name="Normal 20 2 6 2 3 4 3 2" xfId="23800" xr:uid="{00000000-0005-0000-0000-00009B540000}"/>
    <cellStyle name="Normal 20 2 6 2 3 4 4" xfId="14510" xr:uid="{00000000-0005-0000-0000-00009C540000}"/>
    <cellStyle name="Normal 20 2 6 2 3 4 4 2" xfId="27412" xr:uid="{00000000-0005-0000-0000-00009D540000}"/>
    <cellStyle name="Normal 20 2 6 2 3 4 5" xfId="18296" xr:uid="{00000000-0005-0000-0000-00009E540000}"/>
    <cellStyle name="Normal 20 2 6 2 3 4 6" xfId="21908" xr:uid="{00000000-0005-0000-0000-00009F540000}"/>
    <cellStyle name="Normal 20 2 6 2 3 4 7" xfId="31201" xr:uid="{00000000-0005-0000-0000-0000A0540000}"/>
    <cellStyle name="Normal 20 2 6 2 3 4 8" xfId="34903" xr:uid="{00000000-0005-0000-0000-0000A1540000}"/>
    <cellStyle name="Normal 20 2 6 2 3 4 9" xfId="38615" xr:uid="{00000000-0005-0000-0000-0000A2540000}"/>
    <cellStyle name="Normal 20 2 6 2 3 5" xfId="11235" xr:uid="{00000000-0005-0000-0000-0000A3540000}"/>
    <cellStyle name="Normal 20 2 6 2 3 5 10" xfId="50072" xr:uid="{00000000-0005-0000-0000-0000A4540000}"/>
    <cellStyle name="Normal 20 2 6 2 3 5 2" xfId="14941" xr:uid="{00000000-0005-0000-0000-0000A5540000}"/>
    <cellStyle name="Normal 20 2 6 2 3 5 2 2" xfId="27842" xr:uid="{00000000-0005-0000-0000-0000A6540000}"/>
    <cellStyle name="Normal 20 2 6 2 3 5 3" xfId="18640" xr:uid="{00000000-0005-0000-0000-0000A7540000}"/>
    <cellStyle name="Normal 20 2 6 2 3 5 4" xfId="24144" xr:uid="{00000000-0005-0000-0000-0000A8540000}"/>
    <cellStyle name="Normal 20 2 6 2 3 5 5" xfId="31545" xr:uid="{00000000-0005-0000-0000-0000A9540000}"/>
    <cellStyle name="Normal 20 2 6 2 3 5 6" xfId="35247" xr:uid="{00000000-0005-0000-0000-0000AA540000}"/>
    <cellStyle name="Normal 20 2 6 2 3 5 7" xfId="38959" xr:uid="{00000000-0005-0000-0000-0000AB540000}"/>
    <cellStyle name="Normal 20 2 6 2 3 5 8" xfId="42666" xr:uid="{00000000-0005-0000-0000-0000AC540000}"/>
    <cellStyle name="Normal 20 2 6 2 3 5 9" xfId="46369" xr:uid="{00000000-0005-0000-0000-0000AD540000}"/>
    <cellStyle name="Normal 20 2 6 2 3 6" xfId="9429" xr:uid="{00000000-0005-0000-0000-0000AE540000}"/>
    <cellStyle name="Normal 20 2 6 2 3 6 2" xfId="22338" xr:uid="{00000000-0005-0000-0000-0000AF540000}"/>
    <cellStyle name="Normal 20 2 6 2 3 7" xfId="13048" xr:uid="{00000000-0005-0000-0000-0000B0540000}"/>
    <cellStyle name="Normal 20 2 6 2 3 7 2" xfId="25950" xr:uid="{00000000-0005-0000-0000-0000B1540000}"/>
    <cellStyle name="Normal 20 2 6 2 3 8" xfId="16834" xr:uid="{00000000-0005-0000-0000-0000B2540000}"/>
    <cellStyle name="Normal 20 2 6 2 3 9" xfId="20446" xr:uid="{00000000-0005-0000-0000-0000B3540000}"/>
    <cellStyle name="Normal 20 2 6 2 4" xfId="7566" xr:uid="{00000000-0005-0000-0000-0000B4540000}"/>
    <cellStyle name="Normal 20 2 6 2 4 10" xfId="29825" xr:uid="{00000000-0005-0000-0000-0000B5540000}"/>
    <cellStyle name="Normal 20 2 6 2 4 11" xfId="33527" xr:uid="{00000000-0005-0000-0000-0000B6540000}"/>
    <cellStyle name="Normal 20 2 6 2 4 12" xfId="37239" xr:uid="{00000000-0005-0000-0000-0000B7540000}"/>
    <cellStyle name="Normal 20 2 6 2 4 13" xfId="40946" xr:uid="{00000000-0005-0000-0000-0000B8540000}"/>
    <cellStyle name="Normal 20 2 6 2 4 14" xfId="44649" xr:uid="{00000000-0005-0000-0000-0000B9540000}"/>
    <cellStyle name="Normal 20 2 6 2 4 15" xfId="48352" xr:uid="{00000000-0005-0000-0000-0000BA540000}"/>
    <cellStyle name="Normal 20 2 6 2 4 2" xfId="8027" xr:uid="{00000000-0005-0000-0000-0000BB540000}"/>
    <cellStyle name="Normal 20 2 6 2 4 2 10" xfId="37669" xr:uid="{00000000-0005-0000-0000-0000BC540000}"/>
    <cellStyle name="Normal 20 2 6 2 4 2 11" xfId="41376" xr:uid="{00000000-0005-0000-0000-0000BD540000}"/>
    <cellStyle name="Normal 20 2 6 2 4 2 12" xfId="45079" xr:uid="{00000000-0005-0000-0000-0000BE540000}"/>
    <cellStyle name="Normal 20 2 6 2 4 2 13" xfId="48782" xr:uid="{00000000-0005-0000-0000-0000BF540000}"/>
    <cellStyle name="Normal 20 2 6 2 4 2 2" xfId="8803" xr:uid="{00000000-0005-0000-0000-0000C0540000}"/>
    <cellStyle name="Normal 20 2 6 2 4 2 2 10" xfId="42150" xr:uid="{00000000-0005-0000-0000-0000C1540000}"/>
    <cellStyle name="Normal 20 2 6 2 4 2 2 11" xfId="45853" xr:uid="{00000000-0005-0000-0000-0000C2540000}"/>
    <cellStyle name="Normal 20 2 6 2 4 2 2 12" xfId="49556" xr:uid="{00000000-0005-0000-0000-0000C3540000}"/>
    <cellStyle name="Normal 20 2 6 2 4 2 2 2" xfId="12525" xr:uid="{00000000-0005-0000-0000-0000C4540000}"/>
    <cellStyle name="Normal 20 2 6 2 4 2 2 2 10" xfId="51362" xr:uid="{00000000-0005-0000-0000-0000C5540000}"/>
    <cellStyle name="Normal 20 2 6 2 4 2 2 2 2" xfId="16231" xr:uid="{00000000-0005-0000-0000-0000C6540000}"/>
    <cellStyle name="Normal 20 2 6 2 4 2 2 2 2 2" xfId="29132" xr:uid="{00000000-0005-0000-0000-0000C7540000}"/>
    <cellStyle name="Normal 20 2 6 2 4 2 2 2 3" xfId="19930" xr:uid="{00000000-0005-0000-0000-0000C8540000}"/>
    <cellStyle name="Normal 20 2 6 2 4 2 2 2 4" xfId="25434" xr:uid="{00000000-0005-0000-0000-0000C9540000}"/>
    <cellStyle name="Normal 20 2 6 2 4 2 2 2 5" xfId="32835" xr:uid="{00000000-0005-0000-0000-0000CA540000}"/>
    <cellStyle name="Normal 20 2 6 2 4 2 2 2 6" xfId="36537" xr:uid="{00000000-0005-0000-0000-0000CB540000}"/>
    <cellStyle name="Normal 20 2 6 2 4 2 2 2 7" xfId="40249" xr:uid="{00000000-0005-0000-0000-0000CC540000}"/>
    <cellStyle name="Normal 20 2 6 2 4 2 2 2 8" xfId="43956" xr:uid="{00000000-0005-0000-0000-0000CD540000}"/>
    <cellStyle name="Normal 20 2 6 2 4 2 2 2 9" xfId="47659" xr:uid="{00000000-0005-0000-0000-0000CE540000}"/>
    <cellStyle name="Normal 20 2 6 2 4 2 2 3" xfId="10719" xr:uid="{00000000-0005-0000-0000-0000CF540000}"/>
    <cellStyle name="Normal 20 2 6 2 4 2 2 3 2" xfId="23628" xr:uid="{00000000-0005-0000-0000-0000D0540000}"/>
    <cellStyle name="Normal 20 2 6 2 4 2 2 4" xfId="14338" xr:uid="{00000000-0005-0000-0000-0000D1540000}"/>
    <cellStyle name="Normal 20 2 6 2 4 2 2 4 2" xfId="27240" xr:uid="{00000000-0005-0000-0000-0000D2540000}"/>
    <cellStyle name="Normal 20 2 6 2 4 2 2 5" xfId="18124" xr:uid="{00000000-0005-0000-0000-0000D3540000}"/>
    <cellStyle name="Normal 20 2 6 2 4 2 2 6" xfId="21736" xr:uid="{00000000-0005-0000-0000-0000D4540000}"/>
    <cellStyle name="Normal 20 2 6 2 4 2 2 7" xfId="31029" xr:uid="{00000000-0005-0000-0000-0000D5540000}"/>
    <cellStyle name="Normal 20 2 6 2 4 2 2 8" xfId="34731" xr:uid="{00000000-0005-0000-0000-0000D6540000}"/>
    <cellStyle name="Normal 20 2 6 2 4 2 2 9" xfId="38443" xr:uid="{00000000-0005-0000-0000-0000D7540000}"/>
    <cellStyle name="Normal 20 2 6 2 4 2 3" xfId="11751" xr:uid="{00000000-0005-0000-0000-0000D8540000}"/>
    <cellStyle name="Normal 20 2 6 2 4 2 3 10" xfId="50588" xr:uid="{00000000-0005-0000-0000-0000D9540000}"/>
    <cellStyle name="Normal 20 2 6 2 4 2 3 2" xfId="15457" xr:uid="{00000000-0005-0000-0000-0000DA540000}"/>
    <cellStyle name="Normal 20 2 6 2 4 2 3 2 2" xfId="28358" xr:uid="{00000000-0005-0000-0000-0000DB540000}"/>
    <cellStyle name="Normal 20 2 6 2 4 2 3 3" xfId="19156" xr:uid="{00000000-0005-0000-0000-0000DC540000}"/>
    <cellStyle name="Normal 20 2 6 2 4 2 3 4" xfId="24660" xr:uid="{00000000-0005-0000-0000-0000DD540000}"/>
    <cellStyle name="Normal 20 2 6 2 4 2 3 5" xfId="32061" xr:uid="{00000000-0005-0000-0000-0000DE540000}"/>
    <cellStyle name="Normal 20 2 6 2 4 2 3 6" xfId="35763" xr:uid="{00000000-0005-0000-0000-0000DF540000}"/>
    <cellStyle name="Normal 20 2 6 2 4 2 3 7" xfId="39475" xr:uid="{00000000-0005-0000-0000-0000E0540000}"/>
    <cellStyle name="Normal 20 2 6 2 4 2 3 8" xfId="43182" xr:uid="{00000000-0005-0000-0000-0000E1540000}"/>
    <cellStyle name="Normal 20 2 6 2 4 2 3 9" xfId="46885" xr:uid="{00000000-0005-0000-0000-0000E2540000}"/>
    <cellStyle name="Normal 20 2 6 2 4 2 4" xfId="9945" xr:uid="{00000000-0005-0000-0000-0000E3540000}"/>
    <cellStyle name="Normal 20 2 6 2 4 2 4 2" xfId="22854" xr:uid="{00000000-0005-0000-0000-0000E4540000}"/>
    <cellStyle name="Normal 20 2 6 2 4 2 5" xfId="13564" xr:uid="{00000000-0005-0000-0000-0000E5540000}"/>
    <cellStyle name="Normal 20 2 6 2 4 2 5 2" xfId="26466" xr:uid="{00000000-0005-0000-0000-0000E6540000}"/>
    <cellStyle name="Normal 20 2 6 2 4 2 6" xfId="17350" xr:uid="{00000000-0005-0000-0000-0000E7540000}"/>
    <cellStyle name="Normal 20 2 6 2 4 2 7" xfId="20962" xr:uid="{00000000-0005-0000-0000-0000E8540000}"/>
    <cellStyle name="Normal 20 2 6 2 4 2 8" xfId="30255" xr:uid="{00000000-0005-0000-0000-0000E9540000}"/>
    <cellStyle name="Normal 20 2 6 2 4 2 9" xfId="33957" xr:uid="{00000000-0005-0000-0000-0000EA540000}"/>
    <cellStyle name="Normal 20 2 6 2 4 3" xfId="8373" xr:uid="{00000000-0005-0000-0000-0000EB540000}"/>
    <cellStyle name="Normal 20 2 6 2 4 3 10" xfId="41720" xr:uid="{00000000-0005-0000-0000-0000EC540000}"/>
    <cellStyle name="Normal 20 2 6 2 4 3 11" xfId="45423" xr:uid="{00000000-0005-0000-0000-0000ED540000}"/>
    <cellStyle name="Normal 20 2 6 2 4 3 12" xfId="49126" xr:uid="{00000000-0005-0000-0000-0000EE540000}"/>
    <cellStyle name="Normal 20 2 6 2 4 3 2" xfId="12095" xr:uid="{00000000-0005-0000-0000-0000EF540000}"/>
    <cellStyle name="Normal 20 2 6 2 4 3 2 10" xfId="50932" xr:uid="{00000000-0005-0000-0000-0000F0540000}"/>
    <cellStyle name="Normal 20 2 6 2 4 3 2 2" xfId="15801" xr:uid="{00000000-0005-0000-0000-0000F1540000}"/>
    <cellStyle name="Normal 20 2 6 2 4 3 2 2 2" xfId="28702" xr:uid="{00000000-0005-0000-0000-0000F2540000}"/>
    <cellStyle name="Normal 20 2 6 2 4 3 2 3" xfId="19500" xr:uid="{00000000-0005-0000-0000-0000F3540000}"/>
    <cellStyle name="Normal 20 2 6 2 4 3 2 4" xfId="25004" xr:uid="{00000000-0005-0000-0000-0000F4540000}"/>
    <cellStyle name="Normal 20 2 6 2 4 3 2 5" xfId="32405" xr:uid="{00000000-0005-0000-0000-0000F5540000}"/>
    <cellStyle name="Normal 20 2 6 2 4 3 2 6" xfId="36107" xr:uid="{00000000-0005-0000-0000-0000F6540000}"/>
    <cellStyle name="Normal 20 2 6 2 4 3 2 7" xfId="39819" xr:uid="{00000000-0005-0000-0000-0000F7540000}"/>
    <cellStyle name="Normal 20 2 6 2 4 3 2 8" xfId="43526" xr:uid="{00000000-0005-0000-0000-0000F8540000}"/>
    <cellStyle name="Normal 20 2 6 2 4 3 2 9" xfId="47229" xr:uid="{00000000-0005-0000-0000-0000F9540000}"/>
    <cellStyle name="Normal 20 2 6 2 4 3 3" xfId="10289" xr:uid="{00000000-0005-0000-0000-0000FA540000}"/>
    <cellStyle name="Normal 20 2 6 2 4 3 3 2" xfId="23198" xr:uid="{00000000-0005-0000-0000-0000FB540000}"/>
    <cellStyle name="Normal 20 2 6 2 4 3 4" xfId="13908" xr:uid="{00000000-0005-0000-0000-0000FC540000}"/>
    <cellStyle name="Normal 20 2 6 2 4 3 4 2" xfId="26810" xr:uid="{00000000-0005-0000-0000-0000FD540000}"/>
    <cellStyle name="Normal 20 2 6 2 4 3 5" xfId="17694" xr:uid="{00000000-0005-0000-0000-0000FE540000}"/>
    <cellStyle name="Normal 20 2 6 2 4 3 6" xfId="21306" xr:uid="{00000000-0005-0000-0000-0000FF540000}"/>
    <cellStyle name="Normal 20 2 6 2 4 3 7" xfId="30599" xr:uid="{00000000-0005-0000-0000-000000550000}"/>
    <cellStyle name="Normal 20 2 6 2 4 3 8" xfId="34301" xr:uid="{00000000-0005-0000-0000-000001550000}"/>
    <cellStyle name="Normal 20 2 6 2 4 3 9" xfId="38013" xr:uid="{00000000-0005-0000-0000-000002550000}"/>
    <cellStyle name="Normal 20 2 6 2 4 4" xfId="9062" xr:uid="{00000000-0005-0000-0000-000003550000}"/>
    <cellStyle name="Normal 20 2 6 2 4 4 10" xfId="42408" xr:uid="{00000000-0005-0000-0000-000004550000}"/>
    <cellStyle name="Normal 20 2 6 2 4 4 11" xfId="46111" xr:uid="{00000000-0005-0000-0000-000005550000}"/>
    <cellStyle name="Normal 20 2 6 2 4 4 12" xfId="49814" xr:uid="{00000000-0005-0000-0000-000006550000}"/>
    <cellStyle name="Normal 20 2 6 2 4 4 2" xfId="12783" xr:uid="{00000000-0005-0000-0000-000007550000}"/>
    <cellStyle name="Normal 20 2 6 2 4 4 2 10" xfId="51620" xr:uid="{00000000-0005-0000-0000-000008550000}"/>
    <cellStyle name="Normal 20 2 6 2 4 4 2 2" xfId="16489" xr:uid="{00000000-0005-0000-0000-000009550000}"/>
    <cellStyle name="Normal 20 2 6 2 4 4 2 2 2" xfId="29390" xr:uid="{00000000-0005-0000-0000-00000A550000}"/>
    <cellStyle name="Normal 20 2 6 2 4 4 2 3" xfId="20188" xr:uid="{00000000-0005-0000-0000-00000B550000}"/>
    <cellStyle name="Normal 20 2 6 2 4 4 2 4" xfId="25692" xr:uid="{00000000-0005-0000-0000-00000C550000}"/>
    <cellStyle name="Normal 20 2 6 2 4 4 2 5" xfId="33093" xr:uid="{00000000-0005-0000-0000-00000D550000}"/>
    <cellStyle name="Normal 20 2 6 2 4 4 2 6" xfId="36795" xr:uid="{00000000-0005-0000-0000-00000E550000}"/>
    <cellStyle name="Normal 20 2 6 2 4 4 2 7" xfId="40507" xr:uid="{00000000-0005-0000-0000-00000F550000}"/>
    <cellStyle name="Normal 20 2 6 2 4 4 2 8" xfId="44214" xr:uid="{00000000-0005-0000-0000-000010550000}"/>
    <cellStyle name="Normal 20 2 6 2 4 4 2 9" xfId="47917" xr:uid="{00000000-0005-0000-0000-000011550000}"/>
    <cellStyle name="Normal 20 2 6 2 4 4 3" xfId="10977" xr:uid="{00000000-0005-0000-0000-000012550000}"/>
    <cellStyle name="Normal 20 2 6 2 4 4 3 2" xfId="23886" xr:uid="{00000000-0005-0000-0000-000013550000}"/>
    <cellStyle name="Normal 20 2 6 2 4 4 4" xfId="14596" xr:uid="{00000000-0005-0000-0000-000014550000}"/>
    <cellStyle name="Normal 20 2 6 2 4 4 4 2" xfId="27498" xr:uid="{00000000-0005-0000-0000-000015550000}"/>
    <cellStyle name="Normal 20 2 6 2 4 4 5" xfId="18382" xr:uid="{00000000-0005-0000-0000-000016550000}"/>
    <cellStyle name="Normal 20 2 6 2 4 4 6" xfId="21994" xr:uid="{00000000-0005-0000-0000-000017550000}"/>
    <cellStyle name="Normal 20 2 6 2 4 4 7" xfId="31287" xr:uid="{00000000-0005-0000-0000-000018550000}"/>
    <cellStyle name="Normal 20 2 6 2 4 4 8" xfId="34989" xr:uid="{00000000-0005-0000-0000-000019550000}"/>
    <cellStyle name="Normal 20 2 6 2 4 4 9" xfId="38701" xr:uid="{00000000-0005-0000-0000-00001A550000}"/>
    <cellStyle name="Normal 20 2 6 2 4 5" xfId="11321" xr:uid="{00000000-0005-0000-0000-00001B550000}"/>
    <cellStyle name="Normal 20 2 6 2 4 5 10" xfId="50158" xr:uid="{00000000-0005-0000-0000-00001C550000}"/>
    <cellStyle name="Normal 20 2 6 2 4 5 2" xfId="15027" xr:uid="{00000000-0005-0000-0000-00001D550000}"/>
    <cellStyle name="Normal 20 2 6 2 4 5 2 2" xfId="27928" xr:uid="{00000000-0005-0000-0000-00001E550000}"/>
    <cellStyle name="Normal 20 2 6 2 4 5 3" xfId="18726" xr:uid="{00000000-0005-0000-0000-00001F550000}"/>
    <cellStyle name="Normal 20 2 6 2 4 5 4" xfId="24230" xr:uid="{00000000-0005-0000-0000-000020550000}"/>
    <cellStyle name="Normal 20 2 6 2 4 5 5" xfId="31631" xr:uid="{00000000-0005-0000-0000-000021550000}"/>
    <cellStyle name="Normal 20 2 6 2 4 5 6" xfId="35333" xr:uid="{00000000-0005-0000-0000-000022550000}"/>
    <cellStyle name="Normal 20 2 6 2 4 5 7" xfId="39045" xr:uid="{00000000-0005-0000-0000-000023550000}"/>
    <cellStyle name="Normal 20 2 6 2 4 5 8" xfId="42752" xr:uid="{00000000-0005-0000-0000-000024550000}"/>
    <cellStyle name="Normal 20 2 6 2 4 5 9" xfId="46455" xr:uid="{00000000-0005-0000-0000-000025550000}"/>
    <cellStyle name="Normal 20 2 6 2 4 6" xfId="9515" xr:uid="{00000000-0005-0000-0000-000026550000}"/>
    <cellStyle name="Normal 20 2 6 2 4 6 2" xfId="22424" xr:uid="{00000000-0005-0000-0000-000027550000}"/>
    <cellStyle name="Normal 20 2 6 2 4 7" xfId="13134" xr:uid="{00000000-0005-0000-0000-000028550000}"/>
    <cellStyle name="Normal 20 2 6 2 4 7 2" xfId="26036" xr:uid="{00000000-0005-0000-0000-000029550000}"/>
    <cellStyle name="Normal 20 2 6 2 4 8" xfId="16920" xr:uid="{00000000-0005-0000-0000-00002A550000}"/>
    <cellStyle name="Normal 20 2 6 2 4 9" xfId="20532" xr:uid="{00000000-0005-0000-0000-00002B550000}"/>
    <cellStyle name="Normal 20 2 6 2 5" xfId="7668" xr:uid="{00000000-0005-0000-0000-00002C550000}"/>
    <cellStyle name="Normal 20 2 6 2 5 10" xfId="29911" xr:uid="{00000000-0005-0000-0000-00002D550000}"/>
    <cellStyle name="Normal 20 2 6 2 5 11" xfId="33613" xr:uid="{00000000-0005-0000-0000-00002E550000}"/>
    <cellStyle name="Normal 20 2 6 2 5 12" xfId="37325" xr:uid="{00000000-0005-0000-0000-00002F550000}"/>
    <cellStyle name="Normal 20 2 6 2 5 13" xfId="41032" xr:uid="{00000000-0005-0000-0000-000030550000}"/>
    <cellStyle name="Normal 20 2 6 2 5 14" xfId="44735" xr:uid="{00000000-0005-0000-0000-000031550000}"/>
    <cellStyle name="Normal 20 2 6 2 5 15" xfId="48438" xr:uid="{00000000-0005-0000-0000-000032550000}"/>
    <cellStyle name="Normal 20 2 6 2 5 2" xfId="8113" xr:uid="{00000000-0005-0000-0000-000033550000}"/>
    <cellStyle name="Normal 20 2 6 2 5 2 10" xfId="37755" xr:uid="{00000000-0005-0000-0000-000034550000}"/>
    <cellStyle name="Normal 20 2 6 2 5 2 11" xfId="41462" xr:uid="{00000000-0005-0000-0000-000035550000}"/>
    <cellStyle name="Normal 20 2 6 2 5 2 12" xfId="45165" xr:uid="{00000000-0005-0000-0000-000036550000}"/>
    <cellStyle name="Normal 20 2 6 2 5 2 13" xfId="48868" xr:uid="{00000000-0005-0000-0000-000037550000}"/>
    <cellStyle name="Normal 20 2 6 2 5 2 2" xfId="8889" xr:uid="{00000000-0005-0000-0000-000038550000}"/>
    <cellStyle name="Normal 20 2 6 2 5 2 2 10" xfId="42236" xr:uid="{00000000-0005-0000-0000-000039550000}"/>
    <cellStyle name="Normal 20 2 6 2 5 2 2 11" xfId="45939" xr:uid="{00000000-0005-0000-0000-00003A550000}"/>
    <cellStyle name="Normal 20 2 6 2 5 2 2 12" xfId="49642" xr:uid="{00000000-0005-0000-0000-00003B550000}"/>
    <cellStyle name="Normal 20 2 6 2 5 2 2 2" xfId="12611" xr:uid="{00000000-0005-0000-0000-00003C550000}"/>
    <cellStyle name="Normal 20 2 6 2 5 2 2 2 10" xfId="51448" xr:uid="{00000000-0005-0000-0000-00003D550000}"/>
    <cellStyle name="Normal 20 2 6 2 5 2 2 2 2" xfId="16317" xr:uid="{00000000-0005-0000-0000-00003E550000}"/>
    <cellStyle name="Normal 20 2 6 2 5 2 2 2 2 2" xfId="29218" xr:uid="{00000000-0005-0000-0000-00003F550000}"/>
    <cellStyle name="Normal 20 2 6 2 5 2 2 2 3" xfId="20016" xr:uid="{00000000-0005-0000-0000-000040550000}"/>
    <cellStyle name="Normal 20 2 6 2 5 2 2 2 4" xfId="25520" xr:uid="{00000000-0005-0000-0000-000041550000}"/>
    <cellStyle name="Normal 20 2 6 2 5 2 2 2 5" xfId="32921" xr:uid="{00000000-0005-0000-0000-000042550000}"/>
    <cellStyle name="Normal 20 2 6 2 5 2 2 2 6" xfId="36623" xr:uid="{00000000-0005-0000-0000-000043550000}"/>
    <cellStyle name="Normal 20 2 6 2 5 2 2 2 7" xfId="40335" xr:uid="{00000000-0005-0000-0000-000044550000}"/>
    <cellStyle name="Normal 20 2 6 2 5 2 2 2 8" xfId="44042" xr:uid="{00000000-0005-0000-0000-000045550000}"/>
    <cellStyle name="Normal 20 2 6 2 5 2 2 2 9" xfId="47745" xr:uid="{00000000-0005-0000-0000-000046550000}"/>
    <cellStyle name="Normal 20 2 6 2 5 2 2 3" xfId="10805" xr:uid="{00000000-0005-0000-0000-000047550000}"/>
    <cellStyle name="Normal 20 2 6 2 5 2 2 3 2" xfId="23714" xr:uid="{00000000-0005-0000-0000-000048550000}"/>
    <cellStyle name="Normal 20 2 6 2 5 2 2 4" xfId="14424" xr:uid="{00000000-0005-0000-0000-000049550000}"/>
    <cellStyle name="Normal 20 2 6 2 5 2 2 4 2" xfId="27326" xr:uid="{00000000-0005-0000-0000-00004A550000}"/>
    <cellStyle name="Normal 20 2 6 2 5 2 2 5" xfId="18210" xr:uid="{00000000-0005-0000-0000-00004B550000}"/>
    <cellStyle name="Normal 20 2 6 2 5 2 2 6" xfId="21822" xr:uid="{00000000-0005-0000-0000-00004C550000}"/>
    <cellStyle name="Normal 20 2 6 2 5 2 2 7" xfId="31115" xr:uid="{00000000-0005-0000-0000-00004D550000}"/>
    <cellStyle name="Normal 20 2 6 2 5 2 2 8" xfId="34817" xr:uid="{00000000-0005-0000-0000-00004E550000}"/>
    <cellStyle name="Normal 20 2 6 2 5 2 2 9" xfId="38529" xr:uid="{00000000-0005-0000-0000-00004F550000}"/>
    <cellStyle name="Normal 20 2 6 2 5 2 3" xfId="11837" xr:uid="{00000000-0005-0000-0000-000050550000}"/>
    <cellStyle name="Normal 20 2 6 2 5 2 3 10" xfId="50674" xr:uid="{00000000-0005-0000-0000-000051550000}"/>
    <cellStyle name="Normal 20 2 6 2 5 2 3 2" xfId="15543" xr:uid="{00000000-0005-0000-0000-000052550000}"/>
    <cellStyle name="Normal 20 2 6 2 5 2 3 2 2" xfId="28444" xr:uid="{00000000-0005-0000-0000-000053550000}"/>
    <cellStyle name="Normal 20 2 6 2 5 2 3 3" xfId="19242" xr:uid="{00000000-0005-0000-0000-000054550000}"/>
    <cellStyle name="Normal 20 2 6 2 5 2 3 4" xfId="24746" xr:uid="{00000000-0005-0000-0000-000055550000}"/>
    <cellStyle name="Normal 20 2 6 2 5 2 3 5" xfId="32147" xr:uid="{00000000-0005-0000-0000-000056550000}"/>
    <cellStyle name="Normal 20 2 6 2 5 2 3 6" xfId="35849" xr:uid="{00000000-0005-0000-0000-000057550000}"/>
    <cellStyle name="Normal 20 2 6 2 5 2 3 7" xfId="39561" xr:uid="{00000000-0005-0000-0000-000058550000}"/>
    <cellStyle name="Normal 20 2 6 2 5 2 3 8" xfId="43268" xr:uid="{00000000-0005-0000-0000-000059550000}"/>
    <cellStyle name="Normal 20 2 6 2 5 2 3 9" xfId="46971" xr:uid="{00000000-0005-0000-0000-00005A550000}"/>
    <cellStyle name="Normal 20 2 6 2 5 2 4" xfId="10031" xr:uid="{00000000-0005-0000-0000-00005B550000}"/>
    <cellStyle name="Normal 20 2 6 2 5 2 4 2" xfId="22940" xr:uid="{00000000-0005-0000-0000-00005C550000}"/>
    <cellStyle name="Normal 20 2 6 2 5 2 5" xfId="13650" xr:uid="{00000000-0005-0000-0000-00005D550000}"/>
    <cellStyle name="Normal 20 2 6 2 5 2 5 2" xfId="26552" xr:uid="{00000000-0005-0000-0000-00005E550000}"/>
    <cellStyle name="Normal 20 2 6 2 5 2 6" xfId="17436" xr:uid="{00000000-0005-0000-0000-00005F550000}"/>
    <cellStyle name="Normal 20 2 6 2 5 2 7" xfId="21048" xr:uid="{00000000-0005-0000-0000-000060550000}"/>
    <cellStyle name="Normal 20 2 6 2 5 2 8" xfId="30341" xr:uid="{00000000-0005-0000-0000-000061550000}"/>
    <cellStyle name="Normal 20 2 6 2 5 2 9" xfId="34043" xr:uid="{00000000-0005-0000-0000-000062550000}"/>
    <cellStyle name="Normal 20 2 6 2 5 3" xfId="8459" xr:uid="{00000000-0005-0000-0000-000063550000}"/>
    <cellStyle name="Normal 20 2 6 2 5 3 10" xfId="41806" xr:uid="{00000000-0005-0000-0000-000064550000}"/>
    <cellStyle name="Normal 20 2 6 2 5 3 11" xfId="45509" xr:uid="{00000000-0005-0000-0000-000065550000}"/>
    <cellStyle name="Normal 20 2 6 2 5 3 12" xfId="49212" xr:uid="{00000000-0005-0000-0000-000066550000}"/>
    <cellStyle name="Normal 20 2 6 2 5 3 2" xfId="12181" xr:uid="{00000000-0005-0000-0000-000067550000}"/>
    <cellStyle name="Normal 20 2 6 2 5 3 2 10" xfId="51018" xr:uid="{00000000-0005-0000-0000-000068550000}"/>
    <cellStyle name="Normal 20 2 6 2 5 3 2 2" xfId="15887" xr:uid="{00000000-0005-0000-0000-000069550000}"/>
    <cellStyle name="Normal 20 2 6 2 5 3 2 2 2" xfId="28788" xr:uid="{00000000-0005-0000-0000-00006A550000}"/>
    <cellStyle name="Normal 20 2 6 2 5 3 2 3" xfId="19586" xr:uid="{00000000-0005-0000-0000-00006B550000}"/>
    <cellStyle name="Normal 20 2 6 2 5 3 2 4" xfId="25090" xr:uid="{00000000-0005-0000-0000-00006C550000}"/>
    <cellStyle name="Normal 20 2 6 2 5 3 2 5" xfId="32491" xr:uid="{00000000-0005-0000-0000-00006D550000}"/>
    <cellStyle name="Normal 20 2 6 2 5 3 2 6" xfId="36193" xr:uid="{00000000-0005-0000-0000-00006E550000}"/>
    <cellStyle name="Normal 20 2 6 2 5 3 2 7" xfId="39905" xr:uid="{00000000-0005-0000-0000-00006F550000}"/>
    <cellStyle name="Normal 20 2 6 2 5 3 2 8" xfId="43612" xr:uid="{00000000-0005-0000-0000-000070550000}"/>
    <cellStyle name="Normal 20 2 6 2 5 3 2 9" xfId="47315" xr:uid="{00000000-0005-0000-0000-000071550000}"/>
    <cellStyle name="Normal 20 2 6 2 5 3 3" xfId="10375" xr:uid="{00000000-0005-0000-0000-000072550000}"/>
    <cellStyle name="Normal 20 2 6 2 5 3 3 2" xfId="23284" xr:uid="{00000000-0005-0000-0000-000073550000}"/>
    <cellStyle name="Normal 20 2 6 2 5 3 4" xfId="13994" xr:uid="{00000000-0005-0000-0000-000074550000}"/>
    <cellStyle name="Normal 20 2 6 2 5 3 4 2" xfId="26896" xr:uid="{00000000-0005-0000-0000-000075550000}"/>
    <cellStyle name="Normal 20 2 6 2 5 3 5" xfId="17780" xr:uid="{00000000-0005-0000-0000-000076550000}"/>
    <cellStyle name="Normal 20 2 6 2 5 3 6" xfId="21392" xr:uid="{00000000-0005-0000-0000-000077550000}"/>
    <cellStyle name="Normal 20 2 6 2 5 3 7" xfId="30685" xr:uid="{00000000-0005-0000-0000-000078550000}"/>
    <cellStyle name="Normal 20 2 6 2 5 3 8" xfId="34387" xr:uid="{00000000-0005-0000-0000-000079550000}"/>
    <cellStyle name="Normal 20 2 6 2 5 3 9" xfId="38099" xr:uid="{00000000-0005-0000-0000-00007A550000}"/>
    <cellStyle name="Normal 20 2 6 2 5 4" xfId="9148" xr:uid="{00000000-0005-0000-0000-00007B550000}"/>
    <cellStyle name="Normal 20 2 6 2 5 4 10" xfId="42494" xr:uid="{00000000-0005-0000-0000-00007C550000}"/>
    <cellStyle name="Normal 20 2 6 2 5 4 11" xfId="46197" xr:uid="{00000000-0005-0000-0000-00007D550000}"/>
    <cellStyle name="Normal 20 2 6 2 5 4 12" xfId="49900" xr:uid="{00000000-0005-0000-0000-00007E550000}"/>
    <cellStyle name="Normal 20 2 6 2 5 4 2" xfId="12869" xr:uid="{00000000-0005-0000-0000-00007F550000}"/>
    <cellStyle name="Normal 20 2 6 2 5 4 2 10" xfId="51706" xr:uid="{00000000-0005-0000-0000-000080550000}"/>
    <cellStyle name="Normal 20 2 6 2 5 4 2 2" xfId="16575" xr:uid="{00000000-0005-0000-0000-000081550000}"/>
    <cellStyle name="Normal 20 2 6 2 5 4 2 2 2" xfId="29476" xr:uid="{00000000-0005-0000-0000-000082550000}"/>
    <cellStyle name="Normal 20 2 6 2 5 4 2 3" xfId="20274" xr:uid="{00000000-0005-0000-0000-000083550000}"/>
    <cellStyle name="Normal 20 2 6 2 5 4 2 4" xfId="25778" xr:uid="{00000000-0005-0000-0000-000084550000}"/>
    <cellStyle name="Normal 20 2 6 2 5 4 2 5" xfId="33179" xr:uid="{00000000-0005-0000-0000-000085550000}"/>
    <cellStyle name="Normal 20 2 6 2 5 4 2 6" xfId="36881" xr:uid="{00000000-0005-0000-0000-000086550000}"/>
    <cellStyle name="Normal 20 2 6 2 5 4 2 7" xfId="40593" xr:uid="{00000000-0005-0000-0000-000087550000}"/>
    <cellStyle name="Normal 20 2 6 2 5 4 2 8" xfId="44300" xr:uid="{00000000-0005-0000-0000-000088550000}"/>
    <cellStyle name="Normal 20 2 6 2 5 4 2 9" xfId="48003" xr:uid="{00000000-0005-0000-0000-000089550000}"/>
    <cellStyle name="Normal 20 2 6 2 5 4 3" xfId="11063" xr:uid="{00000000-0005-0000-0000-00008A550000}"/>
    <cellStyle name="Normal 20 2 6 2 5 4 3 2" xfId="23972" xr:uid="{00000000-0005-0000-0000-00008B550000}"/>
    <cellStyle name="Normal 20 2 6 2 5 4 4" xfId="14682" xr:uid="{00000000-0005-0000-0000-00008C550000}"/>
    <cellStyle name="Normal 20 2 6 2 5 4 4 2" xfId="27584" xr:uid="{00000000-0005-0000-0000-00008D550000}"/>
    <cellStyle name="Normal 20 2 6 2 5 4 5" xfId="18468" xr:uid="{00000000-0005-0000-0000-00008E550000}"/>
    <cellStyle name="Normal 20 2 6 2 5 4 6" xfId="22080" xr:uid="{00000000-0005-0000-0000-00008F550000}"/>
    <cellStyle name="Normal 20 2 6 2 5 4 7" xfId="31373" xr:uid="{00000000-0005-0000-0000-000090550000}"/>
    <cellStyle name="Normal 20 2 6 2 5 4 8" xfId="35075" xr:uid="{00000000-0005-0000-0000-000091550000}"/>
    <cellStyle name="Normal 20 2 6 2 5 4 9" xfId="38787" xr:uid="{00000000-0005-0000-0000-000092550000}"/>
    <cellStyle name="Normal 20 2 6 2 5 5" xfId="11407" xr:uid="{00000000-0005-0000-0000-000093550000}"/>
    <cellStyle name="Normal 20 2 6 2 5 5 10" xfId="50244" xr:uid="{00000000-0005-0000-0000-000094550000}"/>
    <cellStyle name="Normal 20 2 6 2 5 5 2" xfId="15113" xr:uid="{00000000-0005-0000-0000-000095550000}"/>
    <cellStyle name="Normal 20 2 6 2 5 5 2 2" xfId="28014" xr:uid="{00000000-0005-0000-0000-000096550000}"/>
    <cellStyle name="Normal 20 2 6 2 5 5 3" xfId="18812" xr:uid="{00000000-0005-0000-0000-000097550000}"/>
    <cellStyle name="Normal 20 2 6 2 5 5 4" xfId="24316" xr:uid="{00000000-0005-0000-0000-000098550000}"/>
    <cellStyle name="Normal 20 2 6 2 5 5 5" xfId="31717" xr:uid="{00000000-0005-0000-0000-000099550000}"/>
    <cellStyle name="Normal 20 2 6 2 5 5 6" xfId="35419" xr:uid="{00000000-0005-0000-0000-00009A550000}"/>
    <cellStyle name="Normal 20 2 6 2 5 5 7" xfId="39131" xr:uid="{00000000-0005-0000-0000-00009B550000}"/>
    <cellStyle name="Normal 20 2 6 2 5 5 8" xfId="42838" xr:uid="{00000000-0005-0000-0000-00009C550000}"/>
    <cellStyle name="Normal 20 2 6 2 5 5 9" xfId="46541" xr:uid="{00000000-0005-0000-0000-00009D550000}"/>
    <cellStyle name="Normal 20 2 6 2 5 6" xfId="9601" xr:uid="{00000000-0005-0000-0000-00009E550000}"/>
    <cellStyle name="Normal 20 2 6 2 5 6 2" xfId="22510" xr:uid="{00000000-0005-0000-0000-00009F550000}"/>
    <cellStyle name="Normal 20 2 6 2 5 7" xfId="13220" xr:uid="{00000000-0005-0000-0000-0000A0550000}"/>
    <cellStyle name="Normal 20 2 6 2 5 7 2" xfId="26122" xr:uid="{00000000-0005-0000-0000-0000A1550000}"/>
    <cellStyle name="Normal 20 2 6 2 5 8" xfId="17006" xr:uid="{00000000-0005-0000-0000-0000A2550000}"/>
    <cellStyle name="Normal 20 2 6 2 5 9" xfId="20618" xr:uid="{00000000-0005-0000-0000-0000A3550000}"/>
    <cellStyle name="Normal 20 2 6 2 6" xfId="5619" xr:uid="{00000000-0005-0000-0000-0000A4550000}"/>
    <cellStyle name="Normal 20 2 6 2 7" xfId="7763" xr:uid="{00000000-0005-0000-0000-0000A5550000}"/>
    <cellStyle name="Normal 20 2 6 2 7 10" xfId="37411" xr:uid="{00000000-0005-0000-0000-0000A6550000}"/>
    <cellStyle name="Normal 20 2 6 2 7 11" xfId="41118" xr:uid="{00000000-0005-0000-0000-0000A7550000}"/>
    <cellStyle name="Normal 20 2 6 2 7 12" xfId="44821" xr:uid="{00000000-0005-0000-0000-0000A8550000}"/>
    <cellStyle name="Normal 20 2 6 2 7 13" xfId="48524" xr:uid="{00000000-0005-0000-0000-0000A9550000}"/>
    <cellStyle name="Normal 20 2 6 2 7 2" xfId="8545" xr:uid="{00000000-0005-0000-0000-0000AA550000}"/>
    <cellStyle name="Normal 20 2 6 2 7 2 10" xfId="41892" xr:uid="{00000000-0005-0000-0000-0000AB550000}"/>
    <cellStyle name="Normal 20 2 6 2 7 2 11" xfId="45595" xr:uid="{00000000-0005-0000-0000-0000AC550000}"/>
    <cellStyle name="Normal 20 2 6 2 7 2 12" xfId="49298" xr:uid="{00000000-0005-0000-0000-0000AD550000}"/>
    <cellStyle name="Normal 20 2 6 2 7 2 2" xfId="12267" xr:uid="{00000000-0005-0000-0000-0000AE550000}"/>
    <cellStyle name="Normal 20 2 6 2 7 2 2 10" xfId="51104" xr:uid="{00000000-0005-0000-0000-0000AF550000}"/>
    <cellStyle name="Normal 20 2 6 2 7 2 2 2" xfId="15973" xr:uid="{00000000-0005-0000-0000-0000B0550000}"/>
    <cellStyle name="Normal 20 2 6 2 7 2 2 2 2" xfId="28874" xr:uid="{00000000-0005-0000-0000-0000B1550000}"/>
    <cellStyle name="Normal 20 2 6 2 7 2 2 3" xfId="19672" xr:uid="{00000000-0005-0000-0000-0000B2550000}"/>
    <cellStyle name="Normal 20 2 6 2 7 2 2 4" xfId="25176" xr:uid="{00000000-0005-0000-0000-0000B3550000}"/>
    <cellStyle name="Normal 20 2 6 2 7 2 2 5" xfId="32577" xr:uid="{00000000-0005-0000-0000-0000B4550000}"/>
    <cellStyle name="Normal 20 2 6 2 7 2 2 6" xfId="36279" xr:uid="{00000000-0005-0000-0000-0000B5550000}"/>
    <cellStyle name="Normal 20 2 6 2 7 2 2 7" xfId="39991" xr:uid="{00000000-0005-0000-0000-0000B6550000}"/>
    <cellStyle name="Normal 20 2 6 2 7 2 2 8" xfId="43698" xr:uid="{00000000-0005-0000-0000-0000B7550000}"/>
    <cellStyle name="Normal 20 2 6 2 7 2 2 9" xfId="47401" xr:uid="{00000000-0005-0000-0000-0000B8550000}"/>
    <cellStyle name="Normal 20 2 6 2 7 2 3" xfId="10461" xr:uid="{00000000-0005-0000-0000-0000B9550000}"/>
    <cellStyle name="Normal 20 2 6 2 7 2 3 2" xfId="23370" xr:uid="{00000000-0005-0000-0000-0000BA550000}"/>
    <cellStyle name="Normal 20 2 6 2 7 2 4" xfId="14080" xr:uid="{00000000-0005-0000-0000-0000BB550000}"/>
    <cellStyle name="Normal 20 2 6 2 7 2 4 2" xfId="26982" xr:uid="{00000000-0005-0000-0000-0000BC550000}"/>
    <cellStyle name="Normal 20 2 6 2 7 2 5" xfId="17866" xr:uid="{00000000-0005-0000-0000-0000BD550000}"/>
    <cellStyle name="Normal 20 2 6 2 7 2 6" xfId="21478" xr:uid="{00000000-0005-0000-0000-0000BE550000}"/>
    <cellStyle name="Normal 20 2 6 2 7 2 7" xfId="30771" xr:uid="{00000000-0005-0000-0000-0000BF550000}"/>
    <cellStyle name="Normal 20 2 6 2 7 2 8" xfId="34473" xr:uid="{00000000-0005-0000-0000-0000C0550000}"/>
    <cellStyle name="Normal 20 2 6 2 7 2 9" xfId="38185" xr:uid="{00000000-0005-0000-0000-0000C1550000}"/>
    <cellStyle name="Normal 20 2 6 2 7 3" xfId="11493" xr:uid="{00000000-0005-0000-0000-0000C2550000}"/>
    <cellStyle name="Normal 20 2 6 2 7 3 10" xfId="50330" xr:uid="{00000000-0005-0000-0000-0000C3550000}"/>
    <cellStyle name="Normal 20 2 6 2 7 3 2" xfId="15199" xr:uid="{00000000-0005-0000-0000-0000C4550000}"/>
    <cellStyle name="Normal 20 2 6 2 7 3 2 2" xfId="28100" xr:uid="{00000000-0005-0000-0000-0000C5550000}"/>
    <cellStyle name="Normal 20 2 6 2 7 3 3" xfId="18898" xr:uid="{00000000-0005-0000-0000-0000C6550000}"/>
    <cellStyle name="Normal 20 2 6 2 7 3 4" xfId="24402" xr:uid="{00000000-0005-0000-0000-0000C7550000}"/>
    <cellStyle name="Normal 20 2 6 2 7 3 5" xfId="31803" xr:uid="{00000000-0005-0000-0000-0000C8550000}"/>
    <cellStyle name="Normal 20 2 6 2 7 3 6" xfId="35505" xr:uid="{00000000-0005-0000-0000-0000C9550000}"/>
    <cellStyle name="Normal 20 2 6 2 7 3 7" xfId="39217" xr:uid="{00000000-0005-0000-0000-0000CA550000}"/>
    <cellStyle name="Normal 20 2 6 2 7 3 8" xfId="42924" xr:uid="{00000000-0005-0000-0000-0000CB550000}"/>
    <cellStyle name="Normal 20 2 6 2 7 3 9" xfId="46627" xr:uid="{00000000-0005-0000-0000-0000CC550000}"/>
    <cellStyle name="Normal 20 2 6 2 7 4" xfId="9687" xr:uid="{00000000-0005-0000-0000-0000CD550000}"/>
    <cellStyle name="Normal 20 2 6 2 7 4 2" xfId="22596" xr:uid="{00000000-0005-0000-0000-0000CE550000}"/>
    <cellStyle name="Normal 20 2 6 2 7 5" xfId="13306" xr:uid="{00000000-0005-0000-0000-0000CF550000}"/>
    <cellStyle name="Normal 20 2 6 2 7 5 2" xfId="26208" xr:uid="{00000000-0005-0000-0000-0000D0550000}"/>
    <cellStyle name="Normal 20 2 6 2 7 6" xfId="17092" xr:uid="{00000000-0005-0000-0000-0000D1550000}"/>
    <cellStyle name="Normal 20 2 6 2 7 7" xfId="20704" xr:uid="{00000000-0005-0000-0000-0000D2550000}"/>
    <cellStyle name="Normal 20 2 6 2 7 8" xfId="29997" xr:uid="{00000000-0005-0000-0000-0000D3550000}"/>
    <cellStyle name="Normal 20 2 6 2 7 9" xfId="33699" xr:uid="{00000000-0005-0000-0000-0000D4550000}"/>
    <cellStyle name="Normal 20 2 6 2 8" xfId="7851" xr:uid="{00000000-0005-0000-0000-0000D5550000}"/>
    <cellStyle name="Normal 20 2 6 2 8 10" xfId="37497" xr:uid="{00000000-0005-0000-0000-0000D6550000}"/>
    <cellStyle name="Normal 20 2 6 2 8 11" xfId="41204" xr:uid="{00000000-0005-0000-0000-0000D7550000}"/>
    <cellStyle name="Normal 20 2 6 2 8 12" xfId="44907" xr:uid="{00000000-0005-0000-0000-0000D8550000}"/>
    <cellStyle name="Normal 20 2 6 2 8 13" xfId="48610" xr:uid="{00000000-0005-0000-0000-0000D9550000}"/>
    <cellStyle name="Normal 20 2 6 2 8 2" xfId="8631" xr:uid="{00000000-0005-0000-0000-0000DA550000}"/>
    <cellStyle name="Normal 20 2 6 2 8 2 10" xfId="41978" xr:uid="{00000000-0005-0000-0000-0000DB550000}"/>
    <cellStyle name="Normal 20 2 6 2 8 2 11" xfId="45681" xr:uid="{00000000-0005-0000-0000-0000DC550000}"/>
    <cellStyle name="Normal 20 2 6 2 8 2 12" xfId="49384" xr:uid="{00000000-0005-0000-0000-0000DD550000}"/>
    <cellStyle name="Normal 20 2 6 2 8 2 2" xfId="12353" xr:uid="{00000000-0005-0000-0000-0000DE550000}"/>
    <cellStyle name="Normal 20 2 6 2 8 2 2 10" xfId="51190" xr:uid="{00000000-0005-0000-0000-0000DF550000}"/>
    <cellStyle name="Normal 20 2 6 2 8 2 2 2" xfId="16059" xr:uid="{00000000-0005-0000-0000-0000E0550000}"/>
    <cellStyle name="Normal 20 2 6 2 8 2 2 2 2" xfId="28960" xr:uid="{00000000-0005-0000-0000-0000E1550000}"/>
    <cellStyle name="Normal 20 2 6 2 8 2 2 3" xfId="19758" xr:uid="{00000000-0005-0000-0000-0000E2550000}"/>
    <cellStyle name="Normal 20 2 6 2 8 2 2 4" xfId="25262" xr:uid="{00000000-0005-0000-0000-0000E3550000}"/>
    <cellStyle name="Normal 20 2 6 2 8 2 2 5" xfId="32663" xr:uid="{00000000-0005-0000-0000-0000E4550000}"/>
    <cellStyle name="Normal 20 2 6 2 8 2 2 6" xfId="36365" xr:uid="{00000000-0005-0000-0000-0000E5550000}"/>
    <cellStyle name="Normal 20 2 6 2 8 2 2 7" xfId="40077" xr:uid="{00000000-0005-0000-0000-0000E6550000}"/>
    <cellStyle name="Normal 20 2 6 2 8 2 2 8" xfId="43784" xr:uid="{00000000-0005-0000-0000-0000E7550000}"/>
    <cellStyle name="Normal 20 2 6 2 8 2 2 9" xfId="47487" xr:uid="{00000000-0005-0000-0000-0000E8550000}"/>
    <cellStyle name="Normal 20 2 6 2 8 2 3" xfId="10547" xr:uid="{00000000-0005-0000-0000-0000E9550000}"/>
    <cellStyle name="Normal 20 2 6 2 8 2 3 2" xfId="23456" xr:uid="{00000000-0005-0000-0000-0000EA550000}"/>
    <cellStyle name="Normal 20 2 6 2 8 2 4" xfId="14166" xr:uid="{00000000-0005-0000-0000-0000EB550000}"/>
    <cellStyle name="Normal 20 2 6 2 8 2 4 2" xfId="27068" xr:uid="{00000000-0005-0000-0000-0000EC550000}"/>
    <cellStyle name="Normal 20 2 6 2 8 2 5" xfId="17952" xr:uid="{00000000-0005-0000-0000-0000ED550000}"/>
    <cellStyle name="Normal 20 2 6 2 8 2 6" xfId="21564" xr:uid="{00000000-0005-0000-0000-0000EE550000}"/>
    <cellStyle name="Normal 20 2 6 2 8 2 7" xfId="30857" xr:uid="{00000000-0005-0000-0000-0000EF550000}"/>
    <cellStyle name="Normal 20 2 6 2 8 2 8" xfId="34559" xr:uid="{00000000-0005-0000-0000-0000F0550000}"/>
    <cellStyle name="Normal 20 2 6 2 8 2 9" xfId="38271" xr:uid="{00000000-0005-0000-0000-0000F1550000}"/>
    <cellStyle name="Normal 20 2 6 2 8 3" xfId="11579" xr:uid="{00000000-0005-0000-0000-0000F2550000}"/>
    <cellStyle name="Normal 20 2 6 2 8 3 10" xfId="50416" xr:uid="{00000000-0005-0000-0000-0000F3550000}"/>
    <cellStyle name="Normal 20 2 6 2 8 3 2" xfId="15285" xr:uid="{00000000-0005-0000-0000-0000F4550000}"/>
    <cellStyle name="Normal 20 2 6 2 8 3 2 2" xfId="28186" xr:uid="{00000000-0005-0000-0000-0000F5550000}"/>
    <cellStyle name="Normal 20 2 6 2 8 3 3" xfId="18984" xr:uid="{00000000-0005-0000-0000-0000F6550000}"/>
    <cellStyle name="Normal 20 2 6 2 8 3 4" xfId="24488" xr:uid="{00000000-0005-0000-0000-0000F7550000}"/>
    <cellStyle name="Normal 20 2 6 2 8 3 5" xfId="31889" xr:uid="{00000000-0005-0000-0000-0000F8550000}"/>
    <cellStyle name="Normal 20 2 6 2 8 3 6" xfId="35591" xr:uid="{00000000-0005-0000-0000-0000F9550000}"/>
    <cellStyle name="Normal 20 2 6 2 8 3 7" xfId="39303" xr:uid="{00000000-0005-0000-0000-0000FA550000}"/>
    <cellStyle name="Normal 20 2 6 2 8 3 8" xfId="43010" xr:uid="{00000000-0005-0000-0000-0000FB550000}"/>
    <cellStyle name="Normal 20 2 6 2 8 3 9" xfId="46713" xr:uid="{00000000-0005-0000-0000-0000FC550000}"/>
    <cellStyle name="Normal 20 2 6 2 8 4" xfId="9773" xr:uid="{00000000-0005-0000-0000-0000FD550000}"/>
    <cellStyle name="Normal 20 2 6 2 8 4 2" xfId="22682" xr:uid="{00000000-0005-0000-0000-0000FE550000}"/>
    <cellStyle name="Normal 20 2 6 2 8 5" xfId="13392" xr:uid="{00000000-0005-0000-0000-0000FF550000}"/>
    <cellStyle name="Normal 20 2 6 2 8 5 2" xfId="26294" xr:uid="{00000000-0005-0000-0000-000000560000}"/>
    <cellStyle name="Normal 20 2 6 2 8 6" xfId="17178" xr:uid="{00000000-0005-0000-0000-000001560000}"/>
    <cellStyle name="Normal 20 2 6 2 8 7" xfId="20790" xr:uid="{00000000-0005-0000-0000-000002560000}"/>
    <cellStyle name="Normal 20 2 6 2 8 8" xfId="30083" xr:uid="{00000000-0005-0000-0000-000003560000}"/>
    <cellStyle name="Normal 20 2 6 2 8 9" xfId="33785" xr:uid="{00000000-0005-0000-0000-000004560000}"/>
    <cellStyle name="Normal 20 2 6 2 9" xfId="8201" xr:uid="{00000000-0005-0000-0000-000005560000}"/>
    <cellStyle name="Normal 20 2 6 2 9 10" xfId="41548" xr:uid="{00000000-0005-0000-0000-000006560000}"/>
    <cellStyle name="Normal 20 2 6 2 9 11" xfId="45251" xr:uid="{00000000-0005-0000-0000-000007560000}"/>
    <cellStyle name="Normal 20 2 6 2 9 12" xfId="48954" xr:uid="{00000000-0005-0000-0000-000008560000}"/>
    <cellStyle name="Normal 20 2 6 2 9 2" xfId="11923" xr:uid="{00000000-0005-0000-0000-000009560000}"/>
    <cellStyle name="Normal 20 2 6 2 9 2 10" xfId="50760" xr:uid="{00000000-0005-0000-0000-00000A560000}"/>
    <cellStyle name="Normal 20 2 6 2 9 2 2" xfId="15629" xr:uid="{00000000-0005-0000-0000-00000B560000}"/>
    <cellStyle name="Normal 20 2 6 2 9 2 2 2" xfId="28530" xr:uid="{00000000-0005-0000-0000-00000C560000}"/>
    <cellStyle name="Normal 20 2 6 2 9 2 3" xfId="19328" xr:uid="{00000000-0005-0000-0000-00000D560000}"/>
    <cellStyle name="Normal 20 2 6 2 9 2 4" xfId="24832" xr:uid="{00000000-0005-0000-0000-00000E560000}"/>
    <cellStyle name="Normal 20 2 6 2 9 2 5" xfId="32233" xr:uid="{00000000-0005-0000-0000-00000F560000}"/>
    <cellStyle name="Normal 20 2 6 2 9 2 6" xfId="35935" xr:uid="{00000000-0005-0000-0000-000010560000}"/>
    <cellStyle name="Normal 20 2 6 2 9 2 7" xfId="39647" xr:uid="{00000000-0005-0000-0000-000011560000}"/>
    <cellStyle name="Normal 20 2 6 2 9 2 8" xfId="43354" xr:uid="{00000000-0005-0000-0000-000012560000}"/>
    <cellStyle name="Normal 20 2 6 2 9 2 9" xfId="47057" xr:uid="{00000000-0005-0000-0000-000013560000}"/>
    <cellStyle name="Normal 20 2 6 2 9 3" xfId="10117" xr:uid="{00000000-0005-0000-0000-000014560000}"/>
    <cellStyle name="Normal 20 2 6 2 9 3 2" xfId="23026" xr:uid="{00000000-0005-0000-0000-000015560000}"/>
    <cellStyle name="Normal 20 2 6 2 9 4" xfId="13736" xr:uid="{00000000-0005-0000-0000-000016560000}"/>
    <cellStyle name="Normal 20 2 6 2 9 4 2" xfId="26638" xr:uid="{00000000-0005-0000-0000-000017560000}"/>
    <cellStyle name="Normal 20 2 6 2 9 5" xfId="17522" xr:uid="{00000000-0005-0000-0000-000018560000}"/>
    <cellStyle name="Normal 20 2 6 2 9 6" xfId="21134" xr:uid="{00000000-0005-0000-0000-000019560000}"/>
    <cellStyle name="Normal 20 2 6 2 9 7" xfId="30427" xr:uid="{00000000-0005-0000-0000-00001A560000}"/>
    <cellStyle name="Normal 20 2 6 2 9 8" xfId="34129" xr:uid="{00000000-0005-0000-0000-00001B560000}"/>
    <cellStyle name="Normal 20 2 6 2 9 9" xfId="37841" xr:uid="{00000000-0005-0000-0000-00001C560000}"/>
    <cellStyle name="Normal 20 2 6 20" xfId="40687" xr:uid="{00000000-0005-0000-0000-00001D560000}"/>
    <cellStyle name="Normal 20 2 6 21" xfId="44389" xr:uid="{00000000-0005-0000-0000-00001E560000}"/>
    <cellStyle name="Normal 20 2 6 22" xfId="48093" xr:uid="{00000000-0005-0000-0000-00001F560000}"/>
    <cellStyle name="Normal 20 2 6 3" xfId="5621" xr:uid="{00000000-0005-0000-0000-000020560000}"/>
    <cellStyle name="Normal 20 2 6 4" xfId="6969" xr:uid="{00000000-0005-0000-0000-000021560000}"/>
    <cellStyle name="Normal 20 2 6 4 10" xfId="29738" xr:uid="{00000000-0005-0000-0000-000022560000}"/>
    <cellStyle name="Normal 20 2 6 4 11" xfId="33440" xr:uid="{00000000-0005-0000-0000-000023560000}"/>
    <cellStyle name="Normal 20 2 6 4 12" xfId="37150" xr:uid="{00000000-0005-0000-0000-000024560000}"/>
    <cellStyle name="Normal 20 2 6 4 13" xfId="40859" xr:uid="{00000000-0005-0000-0000-000025560000}"/>
    <cellStyle name="Normal 20 2 6 4 14" xfId="44562" xr:uid="{00000000-0005-0000-0000-000026560000}"/>
    <cellStyle name="Normal 20 2 6 4 15" xfId="48265" xr:uid="{00000000-0005-0000-0000-000027560000}"/>
    <cellStyle name="Normal 20 2 6 4 2" xfId="7939" xr:uid="{00000000-0005-0000-0000-000028560000}"/>
    <cellStyle name="Normal 20 2 6 4 2 10" xfId="37582" xr:uid="{00000000-0005-0000-0000-000029560000}"/>
    <cellStyle name="Normal 20 2 6 4 2 11" xfId="41289" xr:uid="{00000000-0005-0000-0000-00002A560000}"/>
    <cellStyle name="Normal 20 2 6 4 2 12" xfId="44992" xr:uid="{00000000-0005-0000-0000-00002B560000}"/>
    <cellStyle name="Normal 20 2 6 4 2 13" xfId="48695" xr:uid="{00000000-0005-0000-0000-00002C560000}"/>
    <cellStyle name="Normal 20 2 6 4 2 2" xfId="8716" xr:uid="{00000000-0005-0000-0000-00002D560000}"/>
    <cellStyle name="Normal 20 2 6 4 2 2 10" xfId="42063" xr:uid="{00000000-0005-0000-0000-00002E560000}"/>
    <cellStyle name="Normal 20 2 6 4 2 2 11" xfId="45766" xr:uid="{00000000-0005-0000-0000-00002F560000}"/>
    <cellStyle name="Normal 20 2 6 4 2 2 12" xfId="49469" xr:uid="{00000000-0005-0000-0000-000030560000}"/>
    <cellStyle name="Normal 20 2 6 4 2 2 2" xfId="12438" xr:uid="{00000000-0005-0000-0000-000031560000}"/>
    <cellStyle name="Normal 20 2 6 4 2 2 2 10" xfId="51275" xr:uid="{00000000-0005-0000-0000-000032560000}"/>
    <cellStyle name="Normal 20 2 6 4 2 2 2 2" xfId="16144" xr:uid="{00000000-0005-0000-0000-000033560000}"/>
    <cellStyle name="Normal 20 2 6 4 2 2 2 2 2" xfId="29045" xr:uid="{00000000-0005-0000-0000-000034560000}"/>
    <cellStyle name="Normal 20 2 6 4 2 2 2 3" xfId="19843" xr:uid="{00000000-0005-0000-0000-000035560000}"/>
    <cellStyle name="Normal 20 2 6 4 2 2 2 4" xfId="25347" xr:uid="{00000000-0005-0000-0000-000036560000}"/>
    <cellStyle name="Normal 20 2 6 4 2 2 2 5" xfId="32748" xr:uid="{00000000-0005-0000-0000-000037560000}"/>
    <cellStyle name="Normal 20 2 6 4 2 2 2 6" xfId="36450" xr:uid="{00000000-0005-0000-0000-000038560000}"/>
    <cellStyle name="Normal 20 2 6 4 2 2 2 7" xfId="40162" xr:uid="{00000000-0005-0000-0000-000039560000}"/>
    <cellStyle name="Normal 20 2 6 4 2 2 2 8" xfId="43869" xr:uid="{00000000-0005-0000-0000-00003A560000}"/>
    <cellStyle name="Normal 20 2 6 4 2 2 2 9" xfId="47572" xr:uid="{00000000-0005-0000-0000-00003B560000}"/>
    <cellStyle name="Normal 20 2 6 4 2 2 3" xfId="10632" xr:uid="{00000000-0005-0000-0000-00003C560000}"/>
    <cellStyle name="Normal 20 2 6 4 2 2 3 2" xfId="23541" xr:uid="{00000000-0005-0000-0000-00003D560000}"/>
    <cellStyle name="Normal 20 2 6 4 2 2 4" xfId="14251" xr:uid="{00000000-0005-0000-0000-00003E560000}"/>
    <cellStyle name="Normal 20 2 6 4 2 2 4 2" xfId="27153" xr:uid="{00000000-0005-0000-0000-00003F560000}"/>
    <cellStyle name="Normal 20 2 6 4 2 2 5" xfId="18037" xr:uid="{00000000-0005-0000-0000-000040560000}"/>
    <cellStyle name="Normal 20 2 6 4 2 2 6" xfId="21649" xr:uid="{00000000-0005-0000-0000-000041560000}"/>
    <cellStyle name="Normal 20 2 6 4 2 2 7" xfId="30942" xr:uid="{00000000-0005-0000-0000-000042560000}"/>
    <cellStyle name="Normal 20 2 6 4 2 2 8" xfId="34644" xr:uid="{00000000-0005-0000-0000-000043560000}"/>
    <cellStyle name="Normal 20 2 6 4 2 2 9" xfId="38356" xr:uid="{00000000-0005-0000-0000-000044560000}"/>
    <cellStyle name="Normal 20 2 6 4 2 3" xfId="11664" xr:uid="{00000000-0005-0000-0000-000045560000}"/>
    <cellStyle name="Normal 20 2 6 4 2 3 10" xfId="50501" xr:uid="{00000000-0005-0000-0000-000046560000}"/>
    <cellStyle name="Normal 20 2 6 4 2 3 2" xfId="15370" xr:uid="{00000000-0005-0000-0000-000047560000}"/>
    <cellStyle name="Normal 20 2 6 4 2 3 2 2" xfId="28271" xr:uid="{00000000-0005-0000-0000-000048560000}"/>
    <cellStyle name="Normal 20 2 6 4 2 3 3" xfId="19069" xr:uid="{00000000-0005-0000-0000-000049560000}"/>
    <cellStyle name="Normal 20 2 6 4 2 3 4" xfId="24573" xr:uid="{00000000-0005-0000-0000-00004A560000}"/>
    <cellStyle name="Normal 20 2 6 4 2 3 5" xfId="31974" xr:uid="{00000000-0005-0000-0000-00004B560000}"/>
    <cellStyle name="Normal 20 2 6 4 2 3 6" xfId="35676" xr:uid="{00000000-0005-0000-0000-00004C560000}"/>
    <cellStyle name="Normal 20 2 6 4 2 3 7" xfId="39388" xr:uid="{00000000-0005-0000-0000-00004D560000}"/>
    <cellStyle name="Normal 20 2 6 4 2 3 8" xfId="43095" xr:uid="{00000000-0005-0000-0000-00004E560000}"/>
    <cellStyle name="Normal 20 2 6 4 2 3 9" xfId="46798" xr:uid="{00000000-0005-0000-0000-00004F560000}"/>
    <cellStyle name="Normal 20 2 6 4 2 4" xfId="9858" xr:uid="{00000000-0005-0000-0000-000050560000}"/>
    <cellStyle name="Normal 20 2 6 4 2 4 2" xfId="22767" xr:uid="{00000000-0005-0000-0000-000051560000}"/>
    <cellStyle name="Normal 20 2 6 4 2 5" xfId="13477" xr:uid="{00000000-0005-0000-0000-000052560000}"/>
    <cellStyle name="Normal 20 2 6 4 2 5 2" xfId="26379" xr:uid="{00000000-0005-0000-0000-000053560000}"/>
    <cellStyle name="Normal 20 2 6 4 2 6" xfId="17263" xr:uid="{00000000-0005-0000-0000-000054560000}"/>
    <cellStyle name="Normal 20 2 6 4 2 7" xfId="20875" xr:uid="{00000000-0005-0000-0000-000055560000}"/>
    <cellStyle name="Normal 20 2 6 4 2 8" xfId="30168" xr:uid="{00000000-0005-0000-0000-000056560000}"/>
    <cellStyle name="Normal 20 2 6 4 2 9" xfId="33870" xr:uid="{00000000-0005-0000-0000-000057560000}"/>
    <cellStyle name="Normal 20 2 6 4 3" xfId="8286" xr:uid="{00000000-0005-0000-0000-000058560000}"/>
    <cellStyle name="Normal 20 2 6 4 3 10" xfId="41633" xr:uid="{00000000-0005-0000-0000-000059560000}"/>
    <cellStyle name="Normal 20 2 6 4 3 11" xfId="45336" xr:uid="{00000000-0005-0000-0000-00005A560000}"/>
    <cellStyle name="Normal 20 2 6 4 3 12" xfId="49039" xr:uid="{00000000-0005-0000-0000-00005B560000}"/>
    <cellStyle name="Normal 20 2 6 4 3 2" xfId="12008" xr:uid="{00000000-0005-0000-0000-00005C560000}"/>
    <cellStyle name="Normal 20 2 6 4 3 2 10" xfId="50845" xr:uid="{00000000-0005-0000-0000-00005D560000}"/>
    <cellStyle name="Normal 20 2 6 4 3 2 2" xfId="15714" xr:uid="{00000000-0005-0000-0000-00005E560000}"/>
    <cellStyle name="Normal 20 2 6 4 3 2 2 2" xfId="28615" xr:uid="{00000000-0005-0000-0000-00005F560000}"/>
    <cellStyle name="Normal 20 2 6 4 3 2 3" xfId="19413" xr:uid="{00000000-0005-0000-0000-000060560000}"/>
    <cellStyle name="Normal 20 2 6 4 3 2 4" xfId="24917" xr:uid="{00000000-0005-0000-0000-000061560000}"/>
    <cellStyle name="Normal 20 2 6 4 3 2 5" xfId="32318" xr:uid="{00000000-0005-0000-0000-000062560000}"/>
    <cellStyle name="Normal 20 2 6 4 3 2 6" xfId="36020" xr:uid="{00000000-0005-0000-0000-000063560000}"/>
    <cellStyle name="Normal 20 2 6 4 3 2 7" xfId="39732" xr:uid="{00000000-0005-0000-0000-000064560000}"/>
    <cellStyle name="Normal 20 2 6 4 3 2 8" xfId="43439" xr:uid="{00000000-0005-0000-0000-000065560000}"/>
    <cellStyle name="Normal 20 2 6 4 3 2 9" xfId="47142" xr:uid="{00000000-0005-0000-0000-000066560000}"/>
    <cellStyle name="Normal 20 2 6 4 3 3" xfId="10202" xr:uid="{00000000-0005-0000-0000-000067560000}"/>
    <cellStyle name="Normal 20 2 6 4 3 3 2" xfId="23111" xr:uid="{00000000-0005-0000-0000-000068560000}"/>
    <cellStyle name="Normal 20 2 6 4 3 4" xfId="13821" xr:uid="{00000000-0005-0000-0000-000069560000}"/>
    <cellStyle name="Normal 20 2 6 4 3 4 2" xfId="26723" xr:uid="{00000000-0005-0000-0000-00006A560000}"/>
    <cellStyle name="Normal 20 2 6 4 3 5" xfId="17607" xr:uid="{00000000-0005-0000-0000-00006B560000}"/>
    <cellStyle name="Normal 20 2 6 4 3 6" xfId="21219" xr:uid="{00000000-0005-0000-0000-00006C560000}"/>
    <cellStyle name="Normal 20 2 6 4 3 7" xfId="30512" xr:uid="{00000000-0005-0000-0000-00006D560000}"/>
    <cellStyle name="Normal 20 2 6 4 3 8" xfId="34214" xr:uid="{00000000-0005-0000-0000-00006E560000}"/>
    <cellStyle name="Normal 20 2 6 4 3 9" xfId="37926" xr:uid="{00000000-0005-0000-0000-00006F560000}"/>
    <cellStyle name="Normal 20 2 6 4 4" xfId="8975" xr:uid="{00000000-0005-0000-0000-000070560000}"/>
    <cellStyle name="Normal 20 2 6 4 4 10" xfId="42321" xr:uid="{00000000-0005-0000-0000-000071560000}"/>
    <cellStyle name="Normal 20 2 6 4 4 11" xfId="46024" xr:uid="{00000000-0005-0000-0000-000072560000}"/>
    <cellStyle name="Normal 20 2 6 4 4 12" xfId="49727" xr:uid="{00000000-0005-0000-0000-000073560000}"/>
    <cellStyle name="Normal 20 2 6 4 4 2" xfId="12696" xr:uid="{00000000-0005-0000-0000-000074560000}"/>
    <cellStyle name="Normal 20 2 6 4 4 2 10" xfId="51533" xr:uid="{00000000-0005-0000-0000-000075560000}"/>
    <cellStyle name="Normal 20 2 6 4 4 2 2" xfId="16402" xr:uid="{00000000-0005-0000-0000-000076560000}"/>
    <cellStyle name="Normal 20 2 6 4 4 2 2 2" xfId="29303" xr:uid="{00000000-0005-0000-0000-000077560000}"/>
    <cellStyle name="Normal 20 2 6 4 4 2 3" xfId="20101" xr:uid="{00000000-0005-0000-0000-000078560000}"/>
    <cellStyle name="Normal 20 2 6 4 4 2 4" xfId="25605" xr:uid="{00000000-0005-0000-0000-000079560000}"/>
    <cellStyle name="Normal 20 2 6 4 4 2 5" xfId="33006" xr:uid="{00000000-0005-0000-0000-00007A560000}"/>
    <cellStyle name="Normal 20 2 6 4 4 2 6" xfId="36708" xr:uid="{00000000-0005-0000-0000-00007B560000}"/>
    <cellStyle name="Normal 20 2 6 4 4 2 7" xfId="40420" xr:uid="{00000000-0005-0000-0000-00007C560000}"/>
    <cellStyle name="Normal 20 2 6 4 4 2 8" xfId="44127" xr:uid="{00000000-0005-0000-0000-00007D560000}"/>
    <cellStyle name="Normal 20 2 6 4 4 2 9" xfId="47830" xr:uid="{00000000-0005-0000-0000-00007E560000}"/>
    <cellStyle name="Normal 20 2 6 4 4 3" xfId="10890" xr:uid="{00000000-0005-0000-0000-00007F560000}"/>
    <cellStyle name="Normal 20 2 6 4 4 3 2" xfId="23799" xr:uid="{00000000-0005-0000-0000-000080560000}"/>
    <cellStyle name="Normal 20 2 6 4 4 4" xfId="14509" xr:uid="{00000000-0005-0000-0000-000081560000}"/>
    <cellStyle name="Normal 20 2 6 4 4 4 2" xfId="27411" xr:uid="{00000000-0005-0000-0000-000082560000}"/>
    <cellStyle name="Normal 20 2 6 4 4 5" xfId="18295" xr:uid="{00000000-0005-0000-0000-000083560000}"/>
    <cellStyle name="Normal 20 2 6 4 4 6" xfId="21907" xr:uid="{00000000-0005-0000-0000-000084560000}"/>
    <cellStyle name="Normal 20 2 6 4 4 7" xfId="31200" xr:uid="{00000000-0005-0000-0000-000085560000}"/>
    <cellStyle name="Normal 20 2 6 4 4 8" xfId="34902" xr:uid="{00000000-0005-0000-0000-000086560000}"/>
    <cellStyle name="Normal 20 2 6 4 4 9" xfId="38614" xr:uid="{00000000-0005-0000-0000-000087560000}"/>
    <cellStyle name="Normal 20 2 6 4 5" xfId="11234" xr:uid="{00000000-0005-0000-0000-000088560000}"/>
    <cellStyle name="Normal 20 2 6 4 5 10" xfId="50071" xr:uid="{00000000-0005-0000-0000-000089560000}"/>
    <cellStyle name="Normal 20 2 6 4 5 2" xfId="14940" xr:uid="{00000000-0005-0000-0000-00008A560000}"/>
    <cellStyle name="Normal 20 2 6 4 5 2 2" xfId="27841" xr:uid="{00000000-0005-0000-0000-00008B560000}"/>
    <cellStyle name="Normal 20 2 6 4 5 3" xfId="18639" xr:uid="{00000000-0005-0000-0000-00008C560000}"/>
    <cellStyle name="Normal 20 2 6 4 5 4" xfId="24143" xr:uid="{00000000-0005-0000-0000-00008D560000}"/>
    <cellStyle name="Normal 20 2 6 4 5 5" xfId="31544" xr:uid="{00000000-0005-0000-0000-00008E560000}"/>
    <cellStyle name="Normal 20 2 6 4 5 6" xfId="35246" xr:uid="{00000000-0005-0000-0000-00008F560000}"/>
    <cellStyle name="Normal 20 2 6 4 5 7" xfId="38958" xr:uid="{00000000-0005-0000-0000-000090560000}"/>
    <cellStyle name="Normal 20 2 6 4 5 8" xfId="42665" xr:uid="{00000000-0005-0000-0000-000091560000}"/>
    <cellStyle name="Normal 20 2 6 4 5 9" xfId="46368" xr:uid="{00000000-0005-0000-0000-000092560000}"/>
    <cellStyle name="Normal 20 2 6 4 6" xfId="9428" xr:uid="{00000000-0005-0000-0000-000093560000}"/>
    <cellStyle name="Normal 20 2 6 4 6 2" xfId="22337" xr:uid="{00000000-0005-0000-0000-000094560000}"/>
    <cellStyle name="Normal 20 2 6 4 7" xfId="13047" xr:uid="{00000000-0005-0000-0000-000095560000}"/>
    <cellStyle name="Normal 20 2 6 4 7 2" xfId="25949" xr:uid="{00000000-0005-0000-0000-000096560000}"/>
    <cellStyle name="Normal 20 2 6 4 8" xfId="16833" xr:uid="{00000000-0005-0000-0000-000097560000}"/>
    <cellStyle name="Normal 20 2 6 4 9" xfId="20445" xr:uid="{00000000-0005-0000-0000-000098560000}"/>
    <cellStyle name="Normal 20 2 6 5" xfId="7565" xr:uid="{00000000-0005-0000-0000-000099560000}"/>
    <cellStyle name="Normal 20 2 6 5 10" xfId="29824" xr:uid="{00000000-0005-0000-0000-00009A560000}"/>
    <cellStyle name="Normal 20 2 6 5 11" xfId="33526" xr:uid="{00000000-0005-0000-0000-00009B560000}"/>
    <cellStyle name="Normal 20 2 6 5 12" xfId="37238" xr:uid="{00000000-0005-0000-0000-00009C560000}"/>
    <cellStyle name="Normal 20 2 6 5 13" xfId="40945" xr:uid="{00000000-0005-0000-0000-00009D560000}"/>
    <cellStyle name="Normal 20 2 6 5 14" xfId="44648" xr:uid="{00000000-0005-0000-0000-00009E560000}"/>
    <cellStyle name="Normal 20 2 6 5 15" xfId="48351" xr:uid="{00000000-0005-0000-0000-00009F560000}"/>
    <cellStyle name="Normal 20 2 6 5 2" xfId="8026" xr:uid="{00000000-0005-0000-0000-0000A0560000}"/>
    <cellStyle name="Normal 20 2 6 5 2 10" xfId="37668" xr:uid="{00000000-0005-0000-0000-0000A1560000}"/>
    <cellStyle name="Normal 20 2 6 5 2 11" xfId="41375" xr:uid="{00000000-0005-0000-0000-0000A2560000}"/>
    <cellStyle name="Normal 20 2 6 5 2 12" xfId="45078" xr:uid="{00000000-0005-0000-0000-0000A3560000}"/>
    <cellStyle name="Normal 20 2 6 5 2 13" xfId="48781" xr:uid="{00000000-0005-0000-0000-0000A4560000}"/>
    <cellStyle name="Normal 20 2 6 5 2 2" xfId="8802" xr:uid="{00000000-0005-0000-0000-0000A5560000}"/>
    <cellStyle name="Normal 20 2 6 5 2 2 10" xfId="42149" xr:uid="{00000000-0005-0000-0000-0000A6560000}"/>
    <cellStyle name="Normal 20 2 6 5 2 2 11" xfId="45852" xr:uid="{00000000-0005-0000-0000-0000A7560000}"/>
    <cellStyle name="Normal 20 2 6 5 2 2 12" xfId="49555" xr:uid="{00000000-0005-0000-0000-0000A8560000}"/>
    <cellStyle name="Normal 20 2 6 5 2 2 2" xfId="12524" xr:uid="{00000000-0005-0000-0000-0000A9560000}"/>
    <cellStyle name="Normal 20 2 6 5 2 2 2 10" xfId="51361" xr:uid="{00000000-0005-0000-0000-0000AA560000}"/>
    <cellStyle name="Normal 20 2 6 5 2 2 2 2" xfId="16230" xr:uid="{00000000-0005-0000-0000-0000AB560000}"/>
    <cellStyle name="Normal 20 2 6 5 2 2 2 2 2" xfId="29131" xr:uid="{00000000-0005-0000-0000-0000AC560000}"/>
    <cellStyle name="Normal 20 2 6 5 2 2 2 3" xfId="19929" xr:uid="{00000000-0005-0000-0000-0000AD560000}"/>
    <cellStyle name="Normal 20 2 6 5 2 2 2 4" xfId="25433" xr:uid="{00000000-0005-0000-0000-0000AE560000}"/>
    <cellStyle name="Normal 20 2 6 5 2 2 2 5" xfId="32834" xr:uid="{00000000-0005-0000-0000-0000AF560000}"/>
    <cellStyle name="Normal 20 2 6 5 2 2 2 6" xfId="36536" xr:uid="{00000000-0005-0000-0000-0000B0560000}"/>
    <cellStyle name="Normal 20 2 6 5 2 2 2 7" xfId="40248" xr:uid="{00000000-0005-0000-0000-0000B1560000}"/>
    <cellStyle name="Normal 20 2 6 5 2 2 2 8" xfId="43955" xr:uid="{00000000-0005-0000-0000-0000B2560000}"/>
    <cellStyle name="Normal 20 2 6 5 2 2 2 9" xfId="47658" xr:uid="{00000000-0005-0000-0000-0000B3560000}"/>
    <cellStyle name="Normal 20 2 6 5 2 2 3" xfId="10718" xr:uid="{00000000-0005-0000-0000-0000B4560000}"/>
    <cellStyle name="Normal 20 2 6 5 2 2 3 2" xfId="23627" xr:uid="{00000000-0005-0000-0000-0000B5560000}"/>
    <cellStyle name="Normal 20 2 6 5 2 2 4" xfId="14337" xr:uid="{00000000-0005-0000-0000-0000B6560000}"/>
    <cellStyle name="Normal 20 2 6 5 2 2 4 2" xfId="27239" xr:uid="{00000000-0005-0000-0000-0000B7560000}"/>
    <cellStyle name="Normal 20 2 6 5 2 2 5" xfId="18123" xr:uid="{00000000-0005-0000-0000-0000B8560000}"/>
    <cellStyle name="Normal 20 2 6 5 2 2 6" xfId="21735" xr:uid="{00000000-0005-0000-0000-0000B9560000}"/>
    <cellStyle name="Normal 20 2 6 5 2 2 7" xfId="31028" xr:uid="{00000000-0005-0000-0000-0000BA560000}"/>
    <cellStyle name="Normal 20 2 6 5 2 2 8" xfId="34730" xr:uid="{00000000-0005-0000-0000-0000BB560000}"/>
    <cellStyle name="Normal 20 2 6 5 2 2 9" xfId="38442" xr:uid="{00000000-0005-0000-0000-0000BC560000}"/>
    <cellStyle name="Normal 20 2 6 5 2 3" xfId="11750" xr:uid="{00000000-0005-0000-0000-0000BD560000}"/>
    <cellStyle name="Normal 20 2 6 5 2 3 10" xfId="50587" xr:uid="{00000000-0005-0000-0000-0000BE560000}"/>
    <cellStyle name="Normal 20 2 6 5 2 3 2" xfId="15456" xr:uid="{00000000-0005-0000-0000-0000BF560000}"/>
    <cellStyle name="Normal 20 2 6 5 2 3 2 2" xfId="28357" xr:uid="{00000000-0005-0000-0000-0000C0560000}"/>
    <cellStyle name="Normal 20 2 6 5 2 3 3" xfId="19155" xr:uid="{00000000-0005-0000-0000-0000C1560000}"/>
    <cellStyle name="Normal 20 2 6 5 2 3 4" xfId="24659" xr:uid="{00000000-0005-0000-0000-0000C2560000}"/>
    <cellStyle name="Normal 20 2 6 5 2 3 5" xfId="32060" xr:uid="{00000000-0005-0000-0000-0000C3560000}"/>
    <cellStyle name="Normal 20 2 6 5 2 3 6" xfId="35762" xr:uid="{00000000-0005-0000-0000-0000C4560000}"/>
    <cellStyle name="Normal 20 2 6 5 2 3 7" xfId="39474" xr:uid="{00000000-0005-0000-0000-0000C5560000}"/>
    <cellStyle name="Normal 20 2 6 5 2 3 8" xfId="43181" xr:uid="{00000000-0005-0000-0000-0000C6560000}"/>
    <cellStyle name="Normal 20 2 6 5 2 3 9" xfId="46884" xr:uid="{00000000-0005-0000-0000-0000C7560000}"/>
    <cellStyle name="Normal 20 2 6 5 2 4" xfId="9944" xr:uid="{00000000-0005-0000-0000-0000C8560000}"/>
    <cellStyle name="Normal 20 2 6 5 2 4 2" xfId="22853" xr:uid="{00000000-0005-0000-0000-0000C9560000}"/>
    <cellStyle name="Normal 20 2 6 5 2 5" xfId="13563" xr:uid="{00000000-0005-0000-0000-0000CA560000}"/>
    <cellStyle name="Normal 20 2 6 5 2 5 2" xfId="26465" xr:uid="{00000000-0005-0000-0000-0000CB560000}"/>
    <cellStyle name="Normal 20 2 6 5 2 6" xfId="17349" xr:uid="{00000000-0005-0000-0000-0000CC560000}"/>
    <cellStyle name="Normal 20 2 6 5 2 7" xfId="20961" xr:uid="{00000000-0005-0000-0000-0000CD560000}"/>
    <cellStyle name="Normal 20 2 6 5 2 8" xfId="30254" xr:uid="{00000000-0005-0000-0000-0000CE560000}"/>
    <cellStyle name="Normal 20 2 6 5 2 9" xfId="33956" xr:uid="{00000000-0005-0000-0000-0000CF560000}"/>
    <cellStyle name="Normal 20 2 6 5 3" xfId="8372" xr:uid="{00000000-0005-0000-0000-0000D0560000}"/>
    <cellStyle name="Normal 20 2 6 5 3 10" xfId="41719" xr:uid="{00000000-0005-0000-0000-0000D1560000}"/>
    <cellStyle name="Normal 20 2 6 5 3 11" xfId="45422" xr:uid="{00000000-0005-0000-0000-0000D2560000}"/>
    <cellStyle name="Normal 20 2 6 5 3 12" xfId="49125" xr:uid="{00000000-0005-0000-0000-0000D3560000}"/>
    <cellStyle name="Normal 20 2 6 5 3 2" xfId="12094" xr:uid="{00000000-0005-0000-0000-0000D4560000}"/>
    <cellStyle name="Normal 20 2 6 5 3 2 10" xfId="50931" xr:uid="{00000000-0005-0000-0000-0000D5560000}"/>
    <cellStyle name="Normal 20 2 6 5 3 2 2" xfId="15800" xr:uid="{00000000-0005-0000-0000-0000D6560000}"/>
    <cellStyle name="Normal 20 2 6 5 3 2 2 2" xfId="28701" xr:uid="{00000000-0005-0000-0000-0000D7560000}"/>
    <cellStyle name="Normal 20 2 6 5 3 2 3" xfId="19499" xr:uid="{00000000-0005-0000-0000-0000D8560000}"/>
    <cellStyle name="Normal 20 2 6 5 3 2 4" xfId="25003" xr:uid="{00000000-0005-0000-0000-0000D9560000}"/>
    <cellStyle name="Normal 20 2 6 5 3 2 5" xfId="32404" xr:uid="{00000000-0005-0000-0000-0000DA560000}"/>
    <cellStyle name="Normal 20 2 6 5 3 2 6" xfId="36106" xr:uid="{00000000-0005-0000-0000-0000DB560000}"/>
    <cellStyle name="Normal 20 2 6 5 3 2 7" xfId="39818" xr:uid="{00000000-0005-0000-0000-0000DC560000}"/>
    <cellStyle name="Normal 20 2 6 5 3 2 8" xfId="43525" xr:uid="{00000000-0005-0000-0000-0000DD560000}"/>
    <cellStyle name="Normal 20 2 6 5 3 2 9" xfId="47228" xr:uid="{00000000-0005-0000-0000-0000DE560000}"/>
    <cellStyle name="Normal 20 2 6 5 3 3" xfId="10288" xr:uid="{00000000-0005-0000-0000-0000DF560000}"/>
    <cellStyle name="Normal 20 2 6 5 3 3 2" xfId="23197" xr:uid="{00000000-0005-0000-0000-0000E0560000}"/>
    <cellStyle name="Normal 20 2 6 5 3 4" xfId="13907" xr:uid="{00000000-0005-0000-0000-0000E1560000}"/>
    <cellStyle name="Normal 20 2 6 5 3 4 2" xfId="26809" xr:uid="{00000000-0005-0000-0000-0000E2560000}"/>
    <cellStyle name="Normal 20 2 6 5 3 5" xfId="17693" xr:uid="{00000000-0005-0000-0000-0000E3560000}"/>
    <cellStyle name="Normal 20 2 6 5 3 6" xfId="21305" xr:uid="{00000000-0005-0000-0000-0000E4560000}"/>
    <cellStyle name="Normal 20 2 6 5 3 7" xfId="30598" xr:uid="{00000000-0005-0000-0000-0000E5560000}"/>
    <cellStyle name="Normal 20 2 6 5 3 8" xfId="34300" xr:uid="{00000000-0005-0000-0000-0000E6560000}"/>
    <cellStyle name="Normal 20 2 6 5 3 9" xfId="38012" xr:uid="{00000000-0005-0000-0000-0000E7560000}"/>
    <cellStyle name="Normal 20 2 6 5 4" xfId="9061" xr:uid="{00000000-0005-0000-0000-0000E8560000}"/>
    <cellStyle name="Normal 20 2 6 5 4 10" xfId="42407" xr:uid="{00000000-0005-0000-0000-0000E9560000}"/>
    <cellStyle name="Normal 20 2 6 5 4 11" xfId="46110" xr:uid="{00000000-0005-0000-0000-0000EA560000}"/>
    <cellStyle name="Normal 20 2 6 5 4 12" xfId="49813" xr:uid="{00000000-0005-0000-0000-0000EB560000}"/>
    <cellStyle name="Normal 20 2 6 5 4 2" xfId="12782" xr:uid="{00000000-0005-0000-0000-0000EC560000}"/>
    <cellStyle name="Normal 20 2 6 5 4 2 10" xfId="51619" xr:uid="{00000000-0005-0000-0000-0000ED560000}"/>
    <cellStyle name="Normal 20 2 6 5 4 2 2" xfId="16488" xr:uid="{00000000-0005-0000-0000-0000EE560000}"/>
    <cellStyle name="Normal 20 2 6 5 4 2 2 2" xfId="29389" xr:uid="{00000000-0005-0000-0000-0000EF560000}"/>
    <cellStyle name="Normal 20 2 6 5 4 2 3" xfId="20187" xr:uid="{00000000-0005-0000-0000-0000F0560000}"/>
    <cellStyle name="Normal 20 2 6 5 4 2 4" xfId="25691" xr:uid="{00000000-0005-0000-0000-0000F1560000}"/>
    <cellStyle name="Normal 20 2 6 5 4 2 5" xfId="33092" xr:uid="{00000000-0005-0000-0000-0000F2560000}"/>
    <cellStyle name="Normal 20 2 6 5 4 2 6" xfId="36794" xr:uid="{00000000-0005-0000-0000-0000F3560000}"/>
    <cellStyle name="Normal 20 2 6 5 4 2 7" xfId="40506" xr:uid="{00000000-0005-0000-0000-0000F4560000}"/>
    <cellStyle name="Normal 20 2 6 5 4 2 8" xfId="44213" xr:uid="{00000000-0005-0000-0000-0000F5560000}"/>
    <cellStyle name="Normal 20 2 6 5 4 2 9" xfId="47916" xr:uid="{00000000-0005-0000-0000-0000F6560000}"/>
    <cellStyle name="Normal 20 2 6 5 4 3" xfId="10976" xr:uid="{00000000-0005-0000-0000-0000F7560000}"/>
    <cellStyle name="Normal 20 2 6 5 4 3 2" xfId="23885" xr:uid="{00000000-0005-0000-0000-0000F8560000}"/>
    <cellStyle name="Normal 20 2 6 5 4 4" xfId="14595" xr:uid="{00000000-0005-0000-0000-0000F9560000}"/>
    <cellStyle name="Normal 20 2 6 5 4 4 2" xfId="27497" xr:uid="{00000000-0005-0000-0000-0000FA560000}"/>
    <cellStyle name="Normal 20 2 6 5 4 5" xfId="18381" xr:uid="{00000000-0005-0000-0000-0000FB560000}"/>
    <cellStyle name="Normal 20 2 6 5 4 6" xfId="21993" xr:uid="{00000000-0005-0000-0000-0000FC560000}"/>
    <cellStyle name="Normal 20 2 6 5 4 7" xfId="31286" xr:uid="{00000000-0005-0000-0000-0000FD560000}"/>
    <cellStyle name="Normal 20 2 6 5 4 8" xfId="34988" xr:uid="{00000000-0005-0000-0000-0000FE560000}"/>
    <cellStyle name="Normal 20 2 6 5 4 9" xfId="38700" xr:uid="{00000000-0005-0000-0000-0000FF560000}"/>
    <cellStyle name="Normal 20 2 6 5 5" xfId="11320" xr:uid="{00000000-0005-0000-0000-000000570000}"/>
    <cellStyle name="Normal 20 2 6 5 5 10" xfId="50157" xr:uid="{00000000-0005-0000-0000-000001570000}"/>
    <cellStyle name="Normal 20 2 6 5 5 2" xfId="15026" xr:uid="{00000000-0005-0000-0000-000002570000}"/>
    <cellStyle name="Normal 20 2 6 5 5 2 2" xfId="27927" xr:uid="{00000000-0005-0000-0000-000003570000}"/>
    <cellStyle name="Normal 20 2 6 5 5 3" xfId="18725" xr:uid="{00000000-0005-0000-0000-000004570000}"/>
    <cellStyle name="Normal 20 2 6 5 5 4" xfId="24229" xr:uid="{00000000-0005-0000-0000-000005570000}"/>
    <cellStyle name="Normal 20 2 6 5 5 5" xfId="31630" xr:uid="{00000000-0005-0000-0000-000006570000}"/>
    <cellStyle name="Normal 20 2 6 5 5 6" xfId="35332" xr:uid="{00000000-0005-0000-0000-000007570000}"/>
    <cellStyle name="Normal 20 2 6 5 5 7" xfId="39044" xr:uid="{00000000-0005-0000-0000-000008570000}"/>
    <cellStyle name="Normal 20 2 6 5 5 8" xfId="42751" xr:uid="{00000000-0005-0000-0000-000009570000}"/>
    <cellStyle name="Normal 20 2 6 5 5 9" xfId="46454" xr:uid="{00000000-0005-0000-0000-00000A570000}"/>
    <cellStyle name="Normal 20 2 6 5 6" xfId="9514" xr:uid="{00000000-0005-0000-0000-00000B570000}"/>
    <cellStyle name="Normal 20 2 6 5 6 2" xfId="22423" xr:uid="{00000000-0005-0000-0000-00000C570000}"/>
    <cellStyle name="Normal 20 2 6 5 7" xfId="13133" xr:uid="{00000000-0005-0000-0000-00000D570000}"/>
    <cellStyle name="Normal 20 2 6 5 7 2" xfId="26035" xr:uid="{00000000-0005-0000-0000-00000E570000}"/>
    <cellStyle name="Normal 20 2 6 5 8" xfId="16919" xr:uid="{00000000-0005-0000-0000-00000F570000}"/>
    <cellStyle name="Normal 20 2 6 5 9" xfId="20531" xr:uid="{00000000-0005-0000-0000-000010570000}"/>
    <cellStyle name="Normal 20 2 6 6" xfId="7667" xr:uid="{00000000-0005-0000-0000-000011570000}"/>
    <cellStyle name="Normal 20 2 6 6 10" xfId="29910" xr:uid="{00000000-0005-0000-0000-000012570000}"/>
    <cellStyle name="Normal 20 2 6 6 11" xfId="33612" xr:uid="{00000000-0005-0000-0000-000013570000}"/>
    <cellStyle name="Normal 20 2 6 6 12" xfId="37324" xr:uid="{00000000-0005-0000-0000-000014570000}"/>
    <cellStyle name="Normal 20 2 6 6 13" xfId="41031" xr:uid="{00000000-0005-0000-0000-000015570000}"/>
    <cellStyle name="Normal 20 2 6 6 14" xfId="44734" xr:uid="{00000000-0005-0000-0000-000016570000}"/>
    <cellStyle name="Normal 20 2 6 6 15" xfId="48437" xr:uid="{00000000-0005-0000-0000-000017570000}"/>
    <cellStyle name="Normal 20 2 6 6 2" xfId="8112" xr:uid="{00000000-0005-0000-0000-000018570000}"/>
    <cellStyle name="Normal 20 2 6 6 2 10" xfId="37754" xr:uid="{00000000-0005-0000-0000-000019570000}"/>
    <cellStyle name="Normal 20 2 6 6 2 11" xfId="41461" xr:uid="{00000000-0005-0000-0000-00001A570000}"/>
    <cellStyle name="Normal 20 2 6 6 2 12" xfId="45164" xr:uid="{00000000-0005-0000-0000-00001B570000}"/>
    <cellStyle name="Normal 20 2 6 6 2 13" xfId="48867" xr:uid="{00000000-0005-0000-0000-00001C570000}"/>
    <cellStyle name="Normal 20 2 6 6 2 2" xfId="8888" xr:uid="{00000000-0005-0000-0000-00001D570000}"/>
    <cellStyle name="Normal 20 2 6 6 2 2 10" xfId="42235" xr:uid="{00000000-0005-0000-0000-00001E570000}"/>
    <cellStyle name="Normal 20 2 6 6 2 2 11" xfId="45938" xr:uid="{00000000-0005-0000-0000-00001F570000}"/>
    <cellStyle name="Normal 20 2 6 6 2 2 12" xfId="49641" xr:uid="{00000000-0005-0000-0000-000020570000}"/>
    <cellStyle name="Normal 20 2 6 6 2 2 2" xfId="12610" xr:uid="{00000000-0005-0000-0000-000021570000}"/>
    <cellStyle name="Normal 20 2 6 6 2 2 2 10" xfId="51447" xr:uid="{00000000-0005-0000-0000-000022570000}"/>
    <cellStyle name="Normal 20 2 6 6 2 2 2 2" xfId="16316" xr:uid="{00000000-0005-0000-0000-000023570000}"/>
    <cellStyle name="Normal 20 2 6 6 2 2 2 2 2" xfId="29217" xr:uid="{00000000-0005-0000-0000-000024570000}"/>
    <cellStyle name="Normal 20 2 6 6 2 2 2 3" xfId="20015" xr:uid="{00000000-0005-0000-0000-000025570000}"/>
    <cellStyle name="Normal 20 2 6 6 2 2 2 4" xfId="25519" xr:uid="{00000000-0005-0000-0000-000026570000}"/>
    <cellStyle name="Normal 20 2 6 6 2 2 2 5" xfId="32920" xr:uid="{00000000-0005-0000-0000-000027570000}"/>
    <cellStyle name="Normal 20 2 6 6 2 2 2 6" xfId="36622" xr:uid="{00000000-0005-0000-0000-000028570000}"/>
    <cellStyle name="Normal 20 2 6 6 2 2 2 7" xfId="40334" xr:uid="{00000000-0005-0000-0000-000029570000}"/>
    <cellStyle name="Normal 20 2 6 6 2 2 2 8" xfId="44041" xr:uid="{00000000-0005-0000-0000-00002A570000}"/>
    <cellStyle name="Normal 20 2 6 6 2 2 2 9" xfId="47744" xr:uid="{00000000-0005-0000-0000-00002B570000}"/>
    <cellStyle name="Normal 20 2 6 6 2 2 3" xfId="10804" xr:uid="{00000000-0005-0000-0000-00002C570000}"/>
    <cellStyle name="Normal 20 2 6 6 2 2 3 2" xfId="23713" xr:uid="{00000000-0005-0000-0000-00002D570000}"/>
    <cellStyle name="Normal 20 2 6 6 2 2 4" xfId="14423" xr:uid="{00000000-0005-0000-0000-00002E570000}"/>
    <cellStyle name="Normal 20 2 6 6 2 2 4 2" xfId="27325" xr:uid="{00000000-0005-0000-0000-00002F570000}"/>
    <cellStyle name="Normal 20 2 6 6 2 2 5" xfId="18209" xr:uid="{00000000-0005-0000-0000-000030570000}"/>
    <cellStyle name="Normal 20 2 6 6 2 2 6" xfId="21821" xr:uid="{00000000-0005-0000-0000-000031570000}"/>
    <cellStyle name="Normal 20 2 6 6 2 2 7" xfId="31114" xr:uid="{00000000-0005-0000-0000-000032570000}"/>
    <cellStyle name="Normal 20 2 6 6 2 2 8" xfId="34816" xr:uid="{00000000-0005-0000-0000-000033570000}"/>
    <cellStyle name="Normal 20 2 6 6 2 2 9" xfId="38528" xr:uid="{00000000-0005-0000-0000-000034570000}"/>
    <cellStyle name="Normal 20 2 6 6 2 3" xfId="11836" xr:uid="{00000000-0005-0000-0000-000035570000}"/>
    <cellStyle name="Normal 20 2 6 6 2 3 10" xfId="50673" xr:uid="{00000000-0005-0000-0000-000036570000}"/>
    <cellStyle name="Normal 20 2 6 6 2 3 2" xfId="15542" xr:uid="{00000000-0005-0000-0000-000037570000}"/>
    <cellStyle name="Normal 20 2 6 6 2 3 2 2" xfId="28443" xr:uid="{00000000-0005-0000-0000-000038570000}"/>
    <cellStyle name="Normal 20 2 6 6 2 3 3" xfId="19241" xr:uid="{00000000-0005-0000-0000-000039570000}"/>
    <cellStyle name="Normal 20 2 6 6 2 3 4" xfId="24745" xr:uid="{00000000-0005-0000-0000-00003A570000}"/>
    <cellStyle name="Normal 20 2 6 6 2 3 5" xfId="32146" xr:uid="{00000000-0005-0000-0000-00003B570000}"/>
    <cellStyle name="Normal 20 2 6 6 2 3 6" xfId="35848" xr:uid="{00000000-0005-0000-0000-00003C570000}"/>
    <cellStyle name="Normal 20 2 6 6 2 3 7" xfId="39560" xr:uid="{00000000-0005-0000-0000-00003D570000}"/>
    <cellStyle name="Normal 20 2 6 6 2 3 8" xfId="43267" xr:uid="{00000000-0005-0000-0000-00003E570000}"/>
    <cellStyle name="Normal 20 2 6 6 2 3 9" xfId="46970" xr:uid="{00000000-0005-0000-0000-00003F570000}"/>
    <cellStyle name="Normal 20 2 6 6 2 4" xfId="10030" xr:uid="{00000000-0005-0000-0000-000040570000}"/>
    <cellStyle name="Normal 20 2 6 6 2 4 2" xfId="22939" xr:uid="{00000000-0005-0000-0000-000041570000}"/>
    <cellStyle name="Normal 20 2 6 6 2 5" xfId="13649" xr:uid="{00000000-0005-0000-0000-000042570000}"/>
    <cellStyle name="Normal 20 2 6 6 2 5 2" xfId="26551" xr:uid="{00000000-0005-0000-0000-000043570000}"/>
    <cellStyle name="Normal 20 2 6 6 2 6" xfId="17435" xr:uid="{00000000-0005-0000-0000-000044570000}"/>
    <cellStyle name="Normal 20 2 6 6 2 7" xfId="21047" xr:uid="{00000000-0005-0000-0000-000045570000}"/>
    <cellStyle name="Normal 20 2 6 6 2 8" xfId="30340" xr:uid="{00000000-0005-0000-0000-000046570000}"/>
    <cellStyle name="Normal 20 2 6 6 2 9" xfId="34042" xr:uid="{00000000-0005-0000-0000-000047570000}"/>
    <cellStyle name="Normal 20 2 6 6 3" xfId="8458" xr:uid="{00000000-0005-0000-0000-000048570000}"/>
    <cellStyle name="Normal 20 2 6 6 3 10" xfId="41805" xr:uid="{00000000-0005-0000-0000-000049570000}"/>
    <cellStyle name="Normal 20 2 6 6 3 11" xfId="45508" xr:uid="{00000000-0005-0000-0000-00004A570000}"/>
    <cellStyle name="Normal 20 2 6 6 3 12" xfId="49211" xr:uid="{00000000-0005-0000-0000-00004B570000}"/>
    <cellStyle name="Normal 20 2 6 6 3 2" xfId="12180" xr:uid="{00000000-0005-0000-0000-00004C570000}"/>
    <cellStyle name="Normal 20 2 6 6 3 2 10" xfId="51017" xr:uid="{00000000-0005-0000-0000-00004D570000}"/>
    <cellStyle name="Normal 20 2 6 6 3 2 2" xfId="15886" xr:uid="{00000000-0005-0000-0000-00004E570000}"/>
    <cellStyle name="Normal 20 2 6 6 3 2 2 2" xfId="28787" xr:uid="{00000000-0005-0000-0000-00004F570000}"/>
    <cellStyle name="Normal 20 2 6 6 3 2 3" xfId="19585" xr:uid="{00000000-0005-0000-0000-000050570000}"/>
    <cellStyle name="Normal 20 2 6 6 3 2 4" xfId="25089" xr:uid="{00000000-0005-0000-0000-000051570000}"/>
    <cellStyle name="Normal 20 2 6 6 3 2 5" xfId="32490" xr:uid="{00000000-0005-0000-0000-000052570000}"/>
    <cellStyle name="Normal 20 2 6 6 3 2 6" xfId="36192" xr:uid="{00000000-0005-0000-0000-000053570000}"/>
    <cellStyle name="Normal 20 2 6 6 3 2 7" xfId="39904" xr:uid="{00000000-0005-0000-0000-000054570000}"/>
    <cellStyle name="Normal 20 2 6 6 3 2 8" xfId="43611" xr:uid="{00000000-0005-0000-0000-000055570000}"/>
    <cellStyle name="Normal 20 2 6 6 3 2 9" xfId="47314" xr:uid="{00000000-0005-0000-0000-000056570000}"/>
    <cellStyle name="Normal 20 2 6 6 3 3" xfId="10374" xr:uid="{00000000-0005-0000-0000-000057570000}"/>
    <cellStyle name="Normal 20 2 6 6 3 3 2" xfId="23283" xr:uid="{00000000-0005-0000-0000-000058570000}"/>
    <cellStyle name="Normal 20 2 6 6 3 4" xfId="13993" xr:uid="{00000000-0005-0000-0000-000059570000}"/>
    <cellStyle name="Normal 20 2 6 6 3 4 2" xfId="26895" xr:uid="{00000000-0005-0000-0000-00005A570000}"/>
    <cellStyle name="Normal 20 2 6 6 3 5" xfId="17779" xr:uid="{00000000-0005-0000-0000-00005B570000}"/>
    <cellStyle name="Normal 20 2 6 6 3 6" xfId="21391" xr:uid="{00000000-0005-0000-0000-00005C570000}"/>
    <cellStyle name="Normal 20 2 6 6 3 7" xfId="30684" xr:uid="{00000000-0005-0000-0000-00005D570000}"/>
    <cellStyle name="Normal 20 2 6 6 3 8" xfId="34386" xr:uid="{00000000-0005-0000-0000-00005E570000}"/>
    <cellStyle name="Normal 20 2 6 6 3 9" xfId="38098" xr:uid="{00000000-0005-0000-0000-00005F570000}"/>
    <cellStyle name="Normal 20 2 6 6 4" xfId="9147" xr:uid="{00000000-0005-0000-0000-000060570000}"/>
    <cellStyle name="Normal 20 2 6 6 4 10" xfId="42493" xr:uid="{00000000-0005-0000-0000-000061570000}"/>
    <cellStyle name="Normal 20 2 6 6 4 11" xfId="46196" xr:uid="{00000000-0005-0000-0000-000062570000}"/>
    <cellStyle name="Normal 20 2 6 6 4 12" xfId="49899" xr:uid="{00000000-0005-0000-0000-000063570000}"/>
    <cellStyle name="Normal 20 2 6 6 4 2" xfId="12868" xr:uid="{00000000-0005-0000-0000-000064570000}"/>
    <cellStyle name="Normal 20 2 6 6 4 2 10" xfId="51705" xr:uid="{00000000-0005-0000-0000-000065570000}"/>
    <cellStyle name="Normal 20 2 6 6 4 2 2" xfId="16574" xr:uid="{00000000-0005-0000-0000-000066570000}"/>
    <cellStyle name="Normal 20 2 6 6 4 2 2 2" xfId="29475" xr:uid="{00000000-0005-0000-0000-000067570000}"/>
    <cellStyle name="Normal 20 2 6 6 4 2 3" xfId="20273" xr:uid="{00000000-0005-0000-0000-000068570000}"/>
    <cellStyle name="Normal 20 2 6 6 4 2 4" xfId="25777" xr:uid="{00000000-0005-0000-0000-000069570000}"/>
    <cellStyle name="Normal 20 2 6 6 4 2 5" xfId="33178" xr:uid="{00000000-0005-0000-0000-00006A570000}"/>
    <cellStyle name="Normal 20 2 6 6 4 2 6" xfId="36880" xr:uid="{00000000-0005-0000-0000-00006B570000}"/>
    <cellStyle name="Normal 20 2 6 6 4 2 7" xfId="40592" xr:uid="{00000000-0005-0000-0000-00006C570000}"/>
    <cellStyle name="Normal 20 2 6 6 4 2 8" xfId="44299" xr:uid="{00000000-0005-0000-0000-00006D570000}"/>
    <cellStyle name="Normal 20 2 6 6 4 2 9" xfId="48002" xr:uid="{00000000-0005-0000-0000-00006E570000}"/>
    <cellStyle name="Normal 20 2 6 6 4 3" xfId="11062" xr:uid="{00000000-0005-0000-0000-00006F570000}"/>
    <cellStyle name="Normal 20 2 6 6 4 3 2" xfId="23971" xr:uid="{00000000-0005-0000-0000-000070570000}"/>
    <cellStyle name="Normal 20 2 6 6 4 4" xfId="14681" xr:uid="{00000000-0005-0000-0000-000071570000}"/>
    <cellStyle name="Normal 20 2 6 6 4 4 2" xfId="27583" xr:uid="{00000000-0005-0000-0000-000072570000}"/>
    <cellStyle name="Normal 20 2 6 6 4 5" xfId="18467" xr:uid="{00000000-0005-0000-0000-000073570000}"/>
    <cellStyle name="Normal 20 2 6 6 4 6" xfId="22079" xr:uid="{00000000-0005-0000-0000-000074570000}"/>
    <cellStyle name="Normal 20 2 6 6 4 7" xfId="31372" xr:uid="{00000000-0005-0000-0000-000075570000}"/>
    <cellStyle name="Normal 20 2 6 6 4 8" xfId="35074" xr:uid="{00000000-0005-0000-0000-000076570000}"/>
    <cellStyle name="Normal 20 2 6 6 4 9" xfId="38786" xr:uid="{00000000-0005-0000-0000-000077570000}"/>
    <cellStyle name="Normal 20 2 6 6 5" xfId="11406" xr:uid="{00000000-0005-0000-0000-000078570000}"/>
    <cellStyle name="Normal 20 2 6 6 5 10" xfId="50243" xr:uid="{00000000-0005-0000-0000-000079570000}"/>
    <cellStyle name="Normal 20 2 6 6 5 2" xfId="15112" xr:uid="{00000000-0005-0000-0000-00007A570000}"/>
    <cellStyle name="Normal 20 2 6 6 5 2 2" xfId="28013" xr:uid="{00000000-0005-0000-0000-00007B570000}"/>
    <cellStyle name="Normal 20 2 6 6 5 3" xfId="18811" xr:uid="{00000000-0005-0000-0000-00007C570000}"/>
    <cellStyle name="Normal 20 2 6 6 5 4" xfId="24315" xr:uid="{00000000-0005-0000-0000-00007D570000}"/>
    <cellStyle name="Normal 20 2 6 6 5 5" xfId="31716" xr:uid="{00000000-0005-0000-0000-00007E570000}"/>
    <cellStyle name="Normal 20 2 6 6 5 6" xfId="35418" xr:uid="{00000000-0005-0000-0000-00007F570000}"/>
    <cellStyle name="Normal 20 2 6 6 5 7" xfId="39130" xr:uid="{00000000-0005-0000-0000-000080570000}"/>
    <cellStyle name="Normal 20 2 6 6 5 8" xfId="42837" xr:uid="{00000000-0005-0000-0000-000081570000}"/>
    <cellStyle name="Normal 20 2 6 6 5 9" xfId="46540" xr:uid="{00000000-0005-0000-0000-000082570000}"/>
    <cellStyle name="Normal 20 2 6 6 6" xfId="9600" xr:uid="{00000000-0005-0000-0000-000083570000}"/>
    <cellStyle name="Normal 20 2 6 6 6 2" xfId="22509" xr:uid="{00000000-0005-0000-0000-000084570000}"/>
    <cellStyle name="Normal 20 2 6 6 7" xfId="13219" xr:uid="{00000000-0005-0000-0000-000085570000}"/>
    <cellStyle name="Normal 20 2 6 6 7 2" xfId="26121" xr:uid="{00000000-0005-0000-0000-000086570000}"/>
    <cellStyle name="Normal 20 2 6 6 8" xfId="17005" xr:uid="{00000000-0005-0000-0000-000087570000}"/>
    <cellStyle name="Normal 20 2 6 6 9" xfId="20617" xr:uid="{00000000-0005-0000-0000-000088570000}"/>
    <cellStyle name="Normal 20 2 6 7" xfId="5618" xr:uid="{00000000-0005-0000-0000-000089570000}"/>
    <cellStyle name="Normal 20 2 6 8" xfId="7762" xr:uid="{00000000-0005-0000-0000-00008A570000}"/>
    <cellStyle name="Normal 20 2 6 8 10" xfId="37410" xr:uid="{00000000-0005-0000-0000-00008B570000}"/>
    <cellStyle name="Normal 20 2 6 8 11" xfId="41117" xr:uid="{00000000-0005-0000-0000-00008C570000}"/>
    <cellStyle name="Normal 20 2 6 8 12" xfId="44820" xr:uid="{00000000-0005-0000-0000-00008D570000}"/>
    <cellStyle name="Normal 20 2 6 8 13" xfId="48523" xr:uid="{00000000-0005-0000-0000-00008E570000}"/>
    <cellStyle name="Normal 20 2 6 8 2" xfId="8544" xr:uid="{00000000-0005-0000-0000-00008F570000}"/>
    <cellStyle name="Normal 20 2 6 8 2 10" xfId="41891" xr:uid="{00000000-0005-0000-0000-000090570000}"/>
    <cellStyle name="Normal 20 2 6 8 2 11" xfId="45594" xr:uid="{00000000-0005-0000-0000-000091570000}"/>
    <cellStyle name="Normal 20 2 6 8 2 12" xfId="49297" xr:uid="{00000000-0005-0000-0000-000092570000}"/>
    <cellStyle name="Normal 20 2 6 8 2 2" xfId="12266" xr:uid="{00000000-0005-0000-0000-000093570000}"/>
    <cellStyle name="Normal 20 2 6 8 2 2 10" xfId="51103" xr:uid="{00000000-0005-0000-0000-000094570000}"/>
    <cellStyle name="Normal 20 2 6 8 2 2 2" xfId="15972" xr:uid="{00000000-0005-0000-0000-000095570000}"/>
    <cellStyle name="Normal 20 2 6 8 2 2 2 2" xfId="28873" xr:uid="{00000000-0005-0000-0000-000096570000}"/>
    <cellStyle name="Normal 20 2 6 8 2 2 3" xfId="19671" xr:uid="{00000000-0005-0000-0000-000097570000}"/>
    <cellStyle name="Normal 20 2 6 8 2 2 4" xfId="25175" xr:uid="{00000000-0005-0000-0000-000098570000}"/>
    <cellStyle name="Normal 20 2 6 8 2 2 5" xfId="32576" xr:uid="{00000000-0005-0000-0000-000099570000}"/>
    <cellStyle name="Normal 20 2 6 8 2 2 6" xfId="36278" xr:uid="{00000000-0005-0000-0000-00009A570000}"/>
    <cellStyle name="Normal 20 2 6 8 2 2 7" xfId="39990" xr:uid="{00000000-0005-0000-0000-00009B570000}"/>
    <cellStyle name="Normal 20 2 6 8 2 2 8" xfId="43697" xr:uid="{00000000-0005-0000-0000-00009C570000}"/>
    <cellStyle name="Normal 20 2 6 8 2 2 9" xfId="47400" xr:uid="{00000000-0005-0000-0000-00009D570000}"/>
    <cellStyle name="Normal 20 2 6 8 2 3" xfId="10460" xr:uid="{00000000-0005-0000-0000-00009E570000}"/>
    <cellStyle name="Normal 20 2 6 8 2 3 2" xfId="23369" xr:uid="{00000000-0005-0000-0000-00009F570000}"/>
    <cellStyle name="Normal 20 2 6 8 2 4" xfId="14079" xr:uid="{00000000-0005-0000-0000-0000A0570000}"/>
    <cellStyle name="Normal 20 2 6 8 2 4 2" xfId="26981" xr:uid="{00000000-0005-0000-0000-0000A1570000}"/>
    <cellStyle name="Normal 20 2 6 8 2 5" xfId="17865" xr:uid="{00000000-0005-0000-0000-0000A2570000}"/>
    <cellStyle name="Normal 20 2 6 8 2 6" xfId="21477" xr:uid="{00000000-0005-0000-0000-0000A3570000}"/>
    <cellStyle name="Normal 20 2 6 8 2 7" xfId="30770" xr:uid="{00000000-0005-0000-0000-0000A4570000}"/>
    <cellStyle name="Normal 20 2 6 8 2 8" xfId="34472" xr:uid="{00000000-0005-0000-0000-0000A5570000}"/>
    <cellStyle name="Normal 20 2 6 8 2 9" xfId="38184" xr:uid="{00000000-0005-0000-0000-0000A6570000}"/>
    <cellStyle name="Normal 20 2 6 8 3" xfId="11492" xr:uid="{00000000-0005-0000-0000-0000A7570000}"/>
    <cellStyle name="Normal 20 2 6 8 3 10" xfId="50329" xr:uid="{00000000-0005-0000-0000-0000A8570000}"/>
    <cellStyle name="Normal 20 2 6 8 3 2" xfId="15198" xr:uid="{00000000-0005-0000-0000-0000A9570000}"/>
    <cellStyle name="Normal 20 2 6 8 3 2 2" xfId="28099" xr:uid="{00000000-0005-0000-0000-0000AA570000}"/>
    <cellStyle name="Normal 20 2 6 8 3 3" xfId="18897" xr:uid="{00000000-0005-0000-0000-0000AB570000}"/>
    <cellStyle name="Normal 20 2 6 8 3 4" xfId="24401" xr:uid="{00000000-0005-0000-0000-0000AC570000}"/>
    <cellStyle name="Normal 20 2 6 8 3 5" xfId="31802" xr:uid="{00000000-0005-0000-0000-0000AD570000}"/>
    <cellStyle name="Normal 20 2 6 8 3 6" xfId="35504" xr:uid="{00000000-0005-0000-0000-0000AE570000}"/>
    <cellStyle name="Normal 20 2 6 8 3 7" xfId="39216" xr:uid="{00000000-0005-0000-0000-0000AF570000}"/>
    <cellStyle name="Normal 20 2 6 8 3 8" xfId="42923" xr:uid="{00000000-0005-0000-0000-0000B0570000}"/>
    <cellStyle name="Normal 20 2 6 8 3 9" xfId="46626" xr:uid="{00000000-0005-0000-0000-0000B1570000}"/>
    <cellStyle name="Normal 20 2 6 8 4" xfId="9686" xr:uid="{00000000-0005-0000-0000-0000B2570000}"/>
    <cellStyle name="Normal 20 2 6 8 4 2" xfId="22595" xr:uid="{00000000-0005-0000-0000-0000B3570000}"/>
    <cellStyle name="Normal 20 2 6 8 5" xfId="13305" xr:uid="{00000000-0005-0000-0000-0000B4570000}"/>
    <cellStyle name="Normal 20 2 6 8 5 2" xfId="26207" xr:uid="{00000000-0005-0000-0000-0000B5570000}"/>
    <cellStyle name="Normal 20 2 6 8 6" xfId="17091" xr:uid="{00000000-0005-0000-0000-0000B6570000}"/>
    <cellStyle name="Normal 20 2 6 8 7" xfId="20703" xr:uid="{00000000-0005-0000-0000-0000B7570000}"/>
    <cellStyle name="Normal 20 2 6 8 8" xfId="29996" xr:uid="{00000000-0005-0000-0000-0000B8570000}"/>
    <cellStyle name="Normal 20 2 6 8 9" xfId="33698" xr:uid="{00000000-0005-0000-0000-0000B9570000}"/>
    <cellStyle name="Normal 20 2 6 9" xfId="7850" xr:uid="{00000000-0005-0000-0000-0000BA570000}"/>
    <cellStyle name="Normal 20 2 6 9 10" xfId="37496" xr:uid="{00000000-0005-0000-0000-0000BB570000}"/>
    <cellStyle name="Normal 20 2 6 9 11" xfId="41203" xr:uid="{00000000-0005-0000-0000-0000BC570000}"/>
    <cellStyle name="Normal 20 2 6 9 12" xfId="44906" xr:uid="{00000000-0005-0000-0000-0000BD570000}"/>
    <cellStyle name="Normal 20 2 6 9 13" xfId="48609" xr:uid="{00000000-0005-0000-0000-0000BE570000}"/>
    <cellStyle name="Normal 20 2 6 9 2" xfId="8630" xr:uid="{00000000-0005-0000-0000-0000BF570000}"/>
    <cellStyle name="Normal 20 2 6 9 2 10" xfId="41977" xr:uid="{00000000-0005-0000-0000-0000C0570000}"/>
    <cellStyle name="Normal 20 2 6 9 2 11" xfId="45680" xr:uid="{00000000-0005-0000-0000-0000C1570000}"/>
    <cellStyle name="Normal 20 2 6 9 2 12" xfId="49383" xr:uid="{00000000-0005-0000-0000-0000C2570000}"/>
    <cellStyle name="Normal 20 2 6 9 2 2" xfId="12352" xr:uid="{00000000-0005-0000-0000-0000C3570000}"/>
    <cellStyle name="Normal 20 2 6 9 2 2 10" xfId="51189" xr:uid="{00000000-0005-0000-0000-0000C4570000}"/>
    <cellStyle name="Normal 20 2 6 9 2 2 2" xfId="16058" xr:uid="{00000000-0005-0000-0000-0000C5570000}"/>
    <cellStyle name="Normal 20 2 6 9 2 2 2 2" xfId="28959" xr:uid="{00000000-0005-0000-0000-0000C6570000}"/>
    <cellStyle name="Normal 20 2 6 9 2 2 3" xfId="19757" xr:uid="{00000000-0005-0000-0000-0000C7570000}"/>
    <cellStyle name="Normal 20 2 6 9 2 2 4" xfId="25261" xr:uid="{00000000-0005-0000-0000-0000C8570000}"/>
    <cellStyle name="Normal 20 2 6 9 2 2 5" xfId="32662" xr:uid="{00000000-0005-0000-0000-0000C9570000}"/>
    <cellStyle name="Normal 20 2 6 9 2 2 6" xfId="36364" xr:uid="{00000000-0005-0000-0000-0000CA570000}"/>
    <cellStyle name="Normal 20 2 6 9 2 2 7" xfId="40076" xr:uid="{00000000-0005-0000-0000-0000CB570000}"/>
    <cellStyle name="Normal 20 2 6 9 2 2 8" xfId="43783" xr:uid="{00000000-0005-0000-0000-0000CC570000}"/>
    <cellStyle name="Normal 20 2 6 9 2 2 9" xfId="47486" xr:uid="{00000000-0005-0000-0000-0000CD570000}"/>
    <cellStyle name="Normal 20 2 6 9 2 3" xfId="10546" xr:uid="{00000000-0005-0000-0000-0000CE570000}"/>
    <cellStyle name="Normal 20 2 6 9 2 3 2" xfId="23455" xr:uid="{00000000-0005-0000-0000-0000CF570000}"/>
    <cellStyle name="Normal 20 2 6 9 2 4" xfId="14165" xr:uid="{00000000-0005-0000-0000-0000D0570000}"/>
    <cellStyle name="Normal 20 2 6 9 2 4 2" xfId="27067" xr:uid="{00000000-0005-0000-0000-0000D1570000}"/>
    <cellStyle name="Normal 20 2 6 9 2 5" xfId="17951" xr:uid="{00000000-0005-0000-0000-0000D2570000}"/>
    <cellStyle name="Normal 20 2 6 9 2 6" xfId="21563" xr:uid="{00000000-0005-0000-0000-0000D3570000}"/>
    <cellStyle name="Normal 20 2 6 9 2 7" xfId="30856" xr:uid="{00000000-0005-0000-0000-0000D4570000}"/>
    <cellStyle name="Normal 20 2 6 9 2 8" xfId="34558" xr:uid="{00000000-0005-0000-0000-0000D5570000}"/>
    <cellStyle name="Normal 20 2 6 9 2 9" xfId="38270" xr:uid="{00000000-0005-0000-0000-0000D6570000}"/>
    <cellStyle name="Normal 20 2 6 9 3" xfId="11578" xr:uid="{00000000-0005-0000-0000-0000D7570000}"/>
    <cellStyle name="Normal 20 2 6 9 3 10" xfId="50415" xr:uid="{00000000-0005-0000-0000-0000D8570000}"/>
    <cellStyle name="Normal 20 2 6 9 3 2" xfId="15284" xr:uid="{00000000-0005-0000-0000-0000D9570000}"/>
    <cellStyle name="Normal 20 2 6 9 3 2 2" xfId="28185" xr:uid="{00000000-0005-0000-0000-0000DA570000}"/>
    <cellStyle name="Normal 20 2 6 9 3 3" xfId="18983" xr:uid="{00000000-0005-0000-0000-0000DB570000}"/>
    <cellStyle name="Normal 20 2 6 9 3 4" xfId="24487" xr:uid="{00000000-0005-0000-0000-0000DC570000}"/>
    <cellStyle name="Normal 20 2 6 9 3 5" xfId="31888" xr:uid="{00000000-0005-0000-0000-0000DD570000}"/>
    <cellStyle name="Normal 20 2 6 9 3 6" xfId="35590" xr:uid="{00000000-0005-0000-0000-0000DE570000}"/>
    <cellStyle name="Normal 20 2 6 9 3 7" xfId="39302" xr:uid="{00000000-0005-0000-0000-0000DF570000}"/>
    <cellStyle name="Normal 20 2 6 9 3 8" xfId="43009" xr:uid="{00000000-0005-0000-0000-0000E0570000}"/>
    <cellStyle name="Normal 20 2 6 9 3 9" xfId="46712" xr:uid="{00000000-0005-0000-0000-0000E1570000}"/>
    <cellStyle name="Normal 20 2 6 9 4" xfId="9772" xr:uid="{00000000-0005-0000-0000-0000E2570000}"/>
    <cellStyle name="Normal 20 2 6 9 4 2" xfId="22681" xr:uid="{00000000-0005-0000-0000-0000E3570000}"/>
    <cellStyle name="Normal 20 2 6 9 5" xfId="13391" xr:uid="{00000000-0005-0000-0000-0000E4570000}"/>
    <cellStyle name="Normal 20 2 6 9 5 2" xfId="26293" xr:uid="{00000000-0005-0000-0000-0000E5570000}"/>
    <cellStyle name="Normal 20 2 6 9 6" xfId="17177" xr:uid="{00000000-0005-0000-0000-0000E6570000}"/>
    <cellStyle name="Normal 20 2 6 9 7" xfId="20789" xr:uid="{00000000-0005-0000-0000-0000E7570000}"/>
    <cellStyle name="Normal 20 2 6 9 8" xfId="30082" xr:uid="{00000000-0005-0000-0000-0000E8570000}"/>
    <cellStyle name="Normal 20 2 6 9 9" xfId="33784" xr:uid="{00000000-0005-0000-0000-0000E9570000}"/>
    <cellStyle name="Normal 20 2 7" xfId="1986" xr:uid="{00000000-0005-0000-0000-0000EA570000}"/>
    <cellStyle name="Normal 20 2 7 10" xfId="8202" xr:uid="{00000000-0005-0000-0000-0000EB570000}"/>
    <cellStyle name="Normal 20 2 7 10 10" xfId="41549" xr:uid="{00000000-0005-0000-0000-0000EC570000}"/>
    <cellStyle name="Normal 20 2 7 10 11" xfId="45252" xr:uid="{00000000-0005-0000-0000-0000ED570000}"/>
    <cellStyle name="Normal 20 2 7 10 12" xfId="48955" xr:uid="{00000000-0005-0000-0000-0000EE570000}"/>
    <cellStyle name="Normal 20 2 7 10 2" xfId="11924" xr:uid="{00000000-0005-0000-0000-0000EF570000}"/>
    <cellStyle name="Normal 20 2 7 10 2 10" xfId="50761" xr:uid="{00000000-0005-0000-0000-0000F0570000}"/>
    <cellStyle name="Normal 20 2 7 10 2 2" xfId="15630" xr:uid="{00000000-0005-0000-0000-0000F1570000}"/>
    <cellStyle name="Normal 20 2 7 10 2 2 2" xfId="28531" xr:uid="{00000000-0005-0000-0000-0000F2570000}"/>
    <cellStyle name="Normal 20 2 7 10 2 3" xfId="19329" xr:uid="{00000000-0005-0000-0000-0000F3570000}"/>
    <cellStyle name="Normal 20 2 7 10 2 4" xfId="24833" xr:uid="{00000000-0005-0000-0000-0000F4570000}"/>
    <cellStyle name="Normal 20 2 7 10 2 5" xfId="32234" xr:uid="{00000000-0005-0000-0000-0000F5570000}"/>
    <cellStyle name="Normal 20 2 7 10 2 6" xfId="35936" xr:uid="{00000000-0005-0000-0000-0000F6570000}"/>
    <cellStyle name="Normal 20 2 7 10 2 7" xfId="39648" xr:uid="{00000000-0005-0000-0000-0000F7570000}"/>
    <cellStyle name="Normal 20 2 7 10 2 8" xfId="43355" xr:uid="{00000000-0005-0000-0000-0000F8570000}"/>
    <cellStyle name="Normal 20 2 7 10 2 9" xfId="47058" xr:uid="{00000000-0005-0000-0000-0000F9570000}"/>
    <cellStyle name="Normal 20 2 7 10 3" xfId="10118" xr:uid="{00000000-0005-0000-0000-0000FA570000}"/>
    <cellStyle name="Normal 20 2 7 10 3 2" xfId="23027" xr:uid="{00000000-0005-0000-0000-0000FB570000}"/>
    <cellStyle name="Normal 20 2 7 10 4" xfId="13737" xr:uid="{00000000-0005-0000-0000-0000FC570000}"/>
    <cellStyle name="Normal 20 2 7 10 4 2" xfId="26639" xr:uid="{00000000-0005-0000-0000-0000FD570000}"/>
    <cellStyle name="Normal 20 2 7 10 5" xfId="17523" xr:uid="{00000000-0005-0000-0000-0000FE570000}"/>
    <cellStyle name="Normal 20 2 7 10 6" xfId="21135" xr:uid="{00000000-0005-0000-0000-0000FF570000}"/>
    <cellStyle name="Normal 20 2 7 10 7" xfId="30428" xr:uid="{00000000-0005-0000-0000-000000580000}"/>
    <cellStyle name="Normal 20 2 7 10 8" xfId="34130" xr:uid="{00000000-0005-0000-0000-000001580000}"/>
    <cellStyle name="Normal 20 2 7 10 9" xfId="37842" xr:uid="{00000000-0005-0000-0000-000002580000}"/>
    <cellStyle name="Normal 20 2 7 11" xfId="9338" xr:uid="{00000000-0005-0000-0000-000003580000}"/>
    <cellStyle name="Normal 20 2 7 11 10" xfId="48181" xr:uid="{00000000-0005-0000-0000-000004580000}"/>
    <cellStyle name="Normal 20 2 7 11 2" xfId="14769" xr:uid="{00000000-0005-0000-0000-000005580000}"/>
    <cellStyle name="Normal 20 2 7 11 2 2" xfId="27671" xr:uid="{00000000-0005-0000-0000-000006580000}"/>
    <cellStyle name="Normal 20 2 7 11 3" xfId="16749" xr:uid="{00000000-0005-0000-0000-000007580000}"/>
    <cellStyle name="Normal 20 2 7 11 4" xfId="22253" xr:uid="{00000000-0005-0000-0000-000008580000}"/>
    <cellStyle name="Normal 20 2 7 11 5" xfId="29652" xr:uid="{00000000-0005-0000-0000-000009580000}"/>
    <cellStyle name="Normal 20 2 7 11 6" xfId="33356" xr:uid="{00000000-0005-0000-0000-00000A580000}"/>
    <cellStyle name="Normal 20 2 7 11 7" xfId="37062" xr:uid="{00000000-0005-0000-0000-00000B580000}"/>
    <cellStyle name="Normal 20 2 7 11 8" xfId="40775" xr:uid="{00000000-0005-0000-0000-00000C580000}"/>
    <cellStyle name="Normal 20 2 7 11 9" xfId="44478" xr:uid="{00000000-0005-0000-0000-00000D580000}"/>
    <cellStyle name="Normal 20 2 7 12" xfId="11150" xr:uid="{00000000-0005-0000-0000-00000E580000}"/>
    <cellStyle name="Normal 20 2 7 12 10" xfId="49987" xr:uid="{00000000-0005-0000-0000-00000F580000}"/>
    <cellStyle name="Normal 20 2 7 12 2" xfId="14856" xr:uid="{00000000-0005-0000-0000-000010580000}"/>
    <cellStyle name="Normal 20 2 7 12 2 2" xfId="27757" xr:uid="{00000000-0005-0000-0000-000011580000}"/>
    <cellStyle name="Normal 20 2 7 12 3" xfId="18555" xr:uid="{00000000-0005-0000-0000-000012580000}"/>
    <cellStyle name="Normal 20 2 7 12 4" xfId="24059" xr:uid="{00000000-0005-0000-0000-000013580000}"/>
    <cellStyle name="Normal 20 2 7 12 5" xfId="31460" xr:uid="{00000000-0005-0000-0000-000014580000}"/>
    <cellStyle name="Normal 20 2 7 12 6" xfId="35162" xr:uid="{00000000-0005-0000-0000-000015580000}"/>
    <cellStyle name="Normal 20 2 7 12 7" xfId="38874" xr:uid="{00000000-0005-0000-0000-000016580000}"/>
    <cellStyle name="Normal 20 2 7 12 8" xfId="42581" xr:uid="{00000000-0005-0000-0000-000017580000}"/>
    <cellStyle name="Normal 20 2 7 12 9" xfId="46284" xr:uid="{00000000-0005-0000-0000-000018580000}"/>
    <cellStyle name="Normal 20 2 7 13" xfId="9238" xr:uid="{00000000-0005-0000-0000-000019580000}"/>
    <cellStyle name="Normal 20 2 7 13 2" xfId="22167" xr:uid="{00000000-0005-0000-0000-00001A580000}"/>
    <cellStyle name="Normal 20 2 7 14" xfId="12963" xr:uid="{00000000-0005-0000-0000-00001B580000}"/>
    <cellStyle name="Normal 20 2 7 14 2" xfId="25865" xr:uid="{00000000-0005-0000-0000-00001C580000}"/>
    <cellStyle name="Normal 20 2 7 15" xfId="16663" xr:uid="{00000000-0005-0000-0000-00001D580000}"/>
    <cellStyle name="Normal 20 2 7 16" xfId="20361" xr:uid="{00000000-0005-0000-0000-00001E580000}"/>
    <cellStyle name="Normal 20 2 7 17" xfId="29564" xr:uid="{00000000-0005-0000-0000-00001F580000}"/>
    <cellStyle name="Normal 20 2 7 18" xfId="33270" xr:uid="{00000000-0005-0000-0000-000020580000}"/>
    <cellStyle name="Normal 20 2 7 19" xfId="36971" xr:uid="{00000000-0005-0000-0000-000021580000}"/>
    <cellStyle name="Normal 20 2 7 2" xfId="1987" xr:uid="{00000000-0005-0000-0000-000022580000}"/>
    <cellStyle name="Normal 20 2 7 2 10" xfId="9339" xr:uid="{00000000-0005-0000-0000-000023580000}"/>
    <cellStyle name="Normal 20 2 7 2 10 10" xfId="48182" xr:uid="{00000000-0005-0000-0000-000024580000}"/>
    <cellStyle name="Normal 20 2 7 2 10 2" xfId="14770" xr:uid="{00000000-0005-0000-0000-000025580000}"/>
    <cellStyle name="Normal 20 2 7 2 10 2 2" xfId="27672" xr:uid="{00000000-0005-0000-0000-000026580000}"/>
    <cellStyle name="Normal 20 2 7 2 10 3" xfId="16750" xr:uid="{00000000-0005-0000-0000-000027580000}"/>
    <cellStyle name="Normal 20 2 7 2 10 4" xfId="22254" xr:uid="{00000000-0005-0000-0000-000028580000}"/>
    <cellStyle name="Normal 20 2 7 2 10 5" xfId="29653" xr:uid="{00000000-0005-0000-0000-000029580000}"/>
    <cellStyle name="Normal 20 2 7 2 10 6" xfId="33357" xr:uid="{00000000-0005-0000-0000-00002A580000}"/>
    <cellStyle name="Normal 20 2 7 2 10 7" xfId="37063" xr:uid="{00000000-0005-0000-0000-00002B580000}"/>
    <cellStyle name="Normal 20 2 7 2 10 8" xfId="40776" xr:uid="{00000000-0005-0000-0000-00002C580000}"/>
    <cellStyle name="Normal 20 2 7 2 10 9" xfId="44479" xr:uid="{00000000-0005-0000-0000-00002D580000}"/>
    <cellStyle name="Normal 20 2 7 2 11" xfId="11151" xr:uid="{00000000-0005-0000-0000-00002E580000}"/>
    <cellStyle name="Normal 20 2 7 2 11 10" xfId="49988" xr:uid="{00000000-0005-0000-0000-00002F580000}"/>
    <cellStyle name="Normal 20 2 7 2 11 2" xfId="14857" xr:uid="{00000000-0005-0000-0000-000030580000}"/>
    <cellStyle name="Normal 20 2 7 2 11 2 2" xfId="27758" xr:uid="{00000000-0005-0000-0000-000031580000}"/>
    <cellStyle name="Normal 20 2 7 2 11 3" xfId="18556" xr:uid="{00000000-0005-0000-0000-000032580000}"/>
    <cellStyle name="Normal 20 2 7 2 11 4" xfId="24060" xr:uid="{00000000-0005-0000-0000-000033580000}"/>
    <cellStyle name="Normal 20 2 7 2 11 5" xfId="31461" xr:uid="{00000000-0005-0000-0000-000034580000}"/>
    <cellStyle name="Normal 20 2 7 2 11 6" xfId="35163" xr:uid="{00000000-0005-0000-0000-000035580000}"/>
    <cellStyle name="Normal 20 2 7 2 11 7" xfId="38875" xr:uid="{00000000-0005-0000-0000-000036580000}"/>
    <cellStyle name="Normal 20 2 7 2 11 8" xfId="42582" xr:uid="{00000000-0005-0000-0000-000037580000}"/>
    <cellStyle name="Normal 20 2 7 2 11 9" xfId="46285" xr:uid="{00000000-0005-0000-0000-000038580000}"/>
    <cellStyle name="Normal 20 2 7 2 12" xfId="9239" xr:uid="{00000000-0005-0000-0000-000039580000}"/>
    <cellStyle name="Normal 20 2 7 2 12 2" xfId="22168" xr:uid="{00000000-0005-0000-0000-00003A580000}"/>
    <cellStyle name="Normal 20 2 7 2 13" xfId="12964" xr:uid="{00000000-0005-0000-0000-00003B580000}"/>
    <cellStyle name="Normal 20 2 7 2 13 2" xfId="25866" xr:uid="{00000000-0005-0000-0000-00003C580000}"/>
    <cellStyle name="Normal 20 2 7 2 14" xfId="16664" xr:uid="{00000000-0005-0000-0000-00003D580000}"/>
    <cellStyle name="Normal 20 2 7 2 15" xfId="20362" xr:uid="{00000000-0005-0000-0000-00003E580000}"/>
    <cellStyle name="Normal 20 2 7 2 16" xfId="29565" xr:uid="{00000000-0005-0000-0000-00003F580000}"/>
    <cellStyle name="Normal 20 2 7 2 17" xfId="33271" xr:uid="{00000000-0005-0000-0000-000040580000}"/>
    <cellStyle name="Normal 20 2 7 2 18" xfId="36972" xr:uid="{00000000-0005-0000-0000-000041580000}"/>
    <cellStyle name="Normal 20 2 7 2 19" xfId="40690" xr:uid="{00000000-0005-0000-0000-000042580000}"/>
    <cellStyle name="Normal 20 2 7 2 2" xfId="5624" xr:uid="{00000000-0005-0000-0000-000043580000}"/>
    <cellStyle name="Normal 20 2 7 2 20" xfId="44392" xr:uid="{00000000-0005-0000-0000-000044580000}"/>
    <cellStyle name="Normal 20 2 7 2 21" xfId="48096" xr:uid="{00000000-0005-0000-0000-000045580000}"/>
    <cellStyle name="Normal 20 2 7 2 3" xfId="6972" xr:uid="{00000000-0005-0000-0000-000046580000}"/>
    <cellStyle name="Normal 20 2 7 2 3 10" xfId="29741" xr:uid="{00000000-0005-0000-0000-000047580000}"/>
    <cellStyle name="Normal 20 2 7 2 3 11" xfId="33443" xr:uid="{00000000-0005-0000-0000-000048580000}"/>
    <cellStyle name="Normal 20 2 7 2 3 12" xfId="37153" xr:uid="{00000000-0005-0000-0000-000049580000}"/>
    <cellStyle name="Normal 20 2 7 2 3 13" xfId="40862" xr:uid="{00000000-0005-0000-0000-00004A580000}"/>
    <cellStyle name="Normal 20 2 7 2 3 14" xfId="44565" xr:uid="{00000000-0005-0000-0000-00004B580000}"/>
    <cellStyle name="Normal 20 2 7 2 3 15" xfId="48268" xr:uid="{00000000-0005-0000-0000-00004C580000}"/>
    <cellStyle name="Normal 20 2 7 2 3 2" xfId="7942" xr:uid="{00000000-0005-0000-0000-00004D580000}"/>
    <cellStyle name="Normal 20 2 7 2 3 2 10" xfId="37585" xr:uid="{00000000-0005-0000-0000-00004E580000}"/>
    <cellStyle name="Normal 20 2 7 2 3 2 11" xfId="41292" xr:uid="{00000000-0005-0000-0000-00004F580000}"/>
    <cellStyle name="Normal 20 2 7 2 3 2 12" xfId="44995" xr:uid="{00000000-0005-0000-0000-000050580000}"/>
    <cellStyle name="Normal 20 2 7 2 3 2 13" xfId="48698" xr:uid="{00000000-0005-0000-0000-000051580000}"/>
    <cellStyle name="Normal 20 2 7 2 3 2 2" xfId="8719" xr:uid="{00000000-0005-0000-0000-000052580000}"/>
    <cellStyle name="Normal 20 2 7 2 3 2 2 10" xfId="42066" xr:uid="{00000000-0005-0000-0000-000053580000}"/>
    <cellStyle name="Normal 20 2 7 2 3 2 2 11" xfId="45769" xr:uid="{00000000-0005-0000-0000-000054580000}"/>
    <cellStyle name="Normal 20 2 7 2 3 2 2 12" xfId="49472" xr:uid="{00000000-0005-0000-0000-000055580000}"/>
    <cellStyle name="Normal 20 2 7 2 3 2 2 2" xfId="12441" xr:uid="{00000000-0005-0000-0000-000056580000}"/>
    <cellStyle name="Normal 20 2 7 2 3 2 2 2 10" xfId="51278" xr:uid="{00000000-0005-0000-0000-000057580000}"/>
    <cellStyle name="Normal 20 2 7 2 3 2 2 2 2" xfId="16147" xr:uid="{00000000-0005-0000-0000-000058580000}"/>
    <cellStyle name="Normal 20 2 7 2 3 2 2 2 2 2" xfId="29048" xr:uid="{00000000-0005-0000-0000-000059580000}"/>
    <cellStyle name="Normal 20 2 7 2 3 2 2 2 3" xfId="19846" xr:uid="{00000000-0005-0000-0000-00005A580000}"/>
    <cellStyle name="Normal 20 2 7 2 3 2 2 2 4" xfId="25350" xr:uid="{00000000-0005-0000-0000-00005B580000}"/>
    <cellStyle name="Normal 20 2 7 2 3 2 2 2 5" xfId="32751" xr:uid="{00000000-0005-0000-0000-00005C580000}"/>
    <cellStyle name="Normal 20 2 7 2 3 2 2 2 6" xfId="36453" xr:uid="{00000000-0005-0000-0000-00005D580000}"/>
    <cellStyle name="Normal 20 2 7 2 3 2 2 2 7" xfId="40165" xr:uid="{00000000-0005-0000-0000-00005E580000}"/>
    <cellStyle name="Normal 20 2 7 2 3 2 2 2 8" xfId="43872" xr:uid="{00000000-0005-0000-0000-00005F580000}"/>
    <cellStyle name="Normal 20 2 7 2 3 2 2 2 9" xfId="47575" xr:uid="{00000000-0005-0000-0000-000060580000}"/>
    <cellStyle name="Normal 20 2 7 2 3 2 2 3" xfId="10635" xr:uid="{00000000-0005-0000-0000-000061580000}"/>
    <cellStyle name="Normal 20 2 7 2 3 2 2 3 2" xfId="23544" xr:uid="{00000000-0005-0000-0000-000062580000}"/>
    <cellStyle name="Normal 20 2 7 2 3 2 2 4" xfId="14254" xr:uid="{00000000-0005-0000-0000-000063580000}"/>
    <cellStyle name="Normal 20 2 7 2 3 2 2 4 2" xfId="27156" xr:uid="{00000000-0005-0000-0000-000064580000}"/>
    <cellStyle name="Normal 20 2 7 2 3 2 2 5" xfId="18040" xr:uid="{00000000-0005-0000-0000-000065580000}"/>
    <cellStyle name="Normal 20 2 7 2 3 2 2 6" xfId="21652" xr:uid="{00000000-0005-0000-0000-000066580000}"/>
    <cellStyle name="Normal 20 2 7 2 3 2 2 7" xfId="30945" xr:uid="{00000000-0005-0000-0000-000067580000}"/>
    <cellStyle name="Normal 20 2 7 2 3 2 2 8" xfId="34647" xr:uid="{00000000-0005-0000-0000-000068580000}"/>
    <cellStyle name="Normal 20 2 7 2 3 2 2 9" xfId="38359" xr:uid="{00000000-0005-0000-0000-000069580000}"/>
    <cellStyle name="Normal 20 2 7 2 3 2 3" xfId="11667" xr:uid="{00000000-0005-0000-0000-00006A580000}"/>
    <cellStyle name="Normal 20 2 7 2 3 2 3 10" xfId="50504" xr:uid="{00000000-0005-0000-0000-00006B580000}"/>
    <cellStyle name="Normal 20 2 7 2 3 2 3 2" xfId="15373" xr:uid="{00000000-0005-0000-0000-00006C580000}"/>
    <cellStyle name="Normal 20 2 7 2 3 2 3 2 2" xfId="28274" xr:uid="{00000000-0005-0000-0000-00006D580000}"/>
    <cellStyle name="Normal 20 2 7 2 3 2 3 3" xfId="19072" xr:uid="{00000000-0005-0000-0000-00006E580000}"/>
    <cellStyle name="Normal 20 2 7 2 3 2 3 4" xfId="24576" xr:uid="{00000000-0005-0000-0000-00006F580000}"/>
    <cellStyle name="Normal 20 2 7 2 3 2 3 5" xfId="31977" xr:uid="{00000000-0005-0000-0000-000070580000}"/>
    <cellStyle name="Normal 20 2 7 2 3 2 3 6" xfId="35679" xr:uid="{00000000-0005-0000-0000-000071580000}"/>
    <cellStyle name="Normal 20 2 7 2 3 2 3 7" xfId="39391" xr:uid="{00000000-0005-0000-0000-000072580000}"/>
    <cellStyle name="Normal 20 2 7 2 3 2 3 8" xfId="43098" xr:uid="{00000000-0005-0000-0000-000073580000}"/>
    <cellStyle name="Normal 20 2 7 2 3 2 3 9" xfId="46801" xr:uid="{00000000-0005-0000-0000-000074580000}"/>
    <cellStyle name="Normal 20 2 7 2 3 2 4" xfId="9861" xr:uid="{00000000-0005-0000-0000-000075580000}"/>
    <cellStyle name="Normal 20 2 7 2 3 2 4 2" xfId="22770" xr:uid="{00000000-0005-0000-0000-000076580000}"/>
    <cellStyle name="Normal 20 2 7 2 3 2 5" xfId="13480" xr:uid="{00000000-0005-0000-0000-000077580000}"/>
    <cellStyle name="Normal 20 2 7 2 3 2 5 2" xfId="26382" xr:uid="{00000000-0005-0000-0000-000078580000}"/>
    <cellStyle name="Normal 20 2 7 2 3 2 6" xfId="17266" xr:uid="{00000000-0005-0000-0000-000079580000}"/>
    <cellStyle name="Normal 20 2 7 2 3 2 7" xfId="20878" xr:uid="{00000000-0005-0000-0000-00007A580000}"/>
    <cellStyle name="Normal 20 2 7 2 3 2 8" xfId="30171" xr:uid="{00000000-0005-0000-0000-00007B580000}"/>
    <cellStyle name="Normal 20 2 7 2 3 2 9" xfId="33873" xr:uid="{00000000-0005-0000-0000-00007C580000}"/>
    <cellStyle name="Normal 20 2 7 2 3 3" xfId="8289" xr:uid="{00000000-0005-0000-0000-00007D580000}"/>
    <cellStyle name="Normal 20 2 7 2 3 3 10" xfId="41636" xr:uid="{00000000-0005-0000-0000-00007E580000}"/>
    <cellStyle name="Normal 20 2 7 2 3 3 11" xfId="45339" xr:uid="{00000000-0005-0000-0000-00007F580000}"/>
    <cellStyle name="Normal 20 2 7 2 3 3 12" xfId="49042" xr:uid="{00000000-0005-0000-0000-000080580000}"/>
    <cellStyle name="Normal 20 2 7 2 3 3 2" xfId="12011" xr:uid="{00000000-0005-0000-0000-000081580000}"/>
    <cellStyle name="Normal 20 2 7 2 3 3 2 10" xfId="50848" xr:uid="{00000000-0005-0000-0000-000082580000}"/>
    <cellStyle name="Normal 20 2 7 2 3 3 2 2" xfId="15717" xr:uid="{00000000-0005-0000-0000-000083580000}"/>
    <cellStyle name="Normal 20 2 7 2 3 3 2 2 2" xfId="28618" xr:uid="{00000000-0005-0000-0000-000084580000}"/>
    <cellStyle name="Normal 20 2 7 2 3 3 2 3" xfId="19416" xr:uid="{00000000-0005-0000-0000-000085580000}"/>
    <cellStyle name="Normal 20 2 7 2 3 3 2 4" xfId="24920" xr:uid="{00000000-0005-0000-0000-000086580000}"/>
    <cellStyle name="Normal 20 2 7 2 3 3 2 5" xfId="32321" xr:uid="{00000000-0005-0000-0000-000087580000}"/>
    <cellStyle name="Normal 20 2 7 2 3 3 2 6" xfId="36023" xr:uid="{00000000-0005-0000-0000-000088580000}"/>
    <cellStyle name="Normal 20 2 7 2 3 3 2 7" xfId="39735" xr:uid="{00000000-0005-0000-0000-000089580000}"/>
    <cellStyle name="Normal 20 2 7 2 3 3 2 8" xfId="43442" xr:uid="{00000000-0005-0000-0000-00008A580000}"/>
    <cellStyle name="Normal 20 2 7 2 3 3 2 9" xfId="47145" xr:uid="{00000000-0005-0000-0000-00008B580000}"/>
    <cellStyle name="Normal 20 2 7 2 3 3 3" xfId="10205" xr:uid="{00000000-0005-0000-0000-00008C580000}"/>
    <cellStyle name="Normal 20 2 7 2 3 3 3 2" xfId="23114" xr:uid="{00000000-0005-0000-0000-00008D580000}"/>
    <cellStyle name="Normal 20 2 7 2 3 3 4" xfId="13824" xr:uid="{00000000-0005-0000-0000-00008E580000}"/>
    <cellStyle name="Normal 20 2 7 2 3 3 4 2" xfId="26726" xr:uid="{00000000-0005-0000-0000-00008F580000}"/>
    <cellStyle name="Normal 20 2 7 2 3 3 5" xfId="17610" xr:uid="{00000000-0005-0000-0000-000090580000}"/>
    <cellStyle name="Normal 20 2 7 2 3 3 6" xfId="21222" xr:uid="{00000000-0005-0000-0000-000091580000}"/>
    <cellStyle name="Normal 20 2 7 2 3 3 7" xfId="30515" xr:uid="{00000000-0005-0000-0000-000092580000}"/>
    <cellStyle name="Normal 20 2 7 2 3 3 8" xfId="34217" xr:uid="{00000000-0005-0000-0000-000093580000}"/>
    <cellStyle name="Normal 20 2 7 2 3 3 9" xfId="37929" xr:uid="{00000000-0005-0000-0000-000094580000}"/>
    <cellStyle name="Normal 20 2 7 2 3 4" xfId="8978" xr:uid="{00000000-0005-0000-0000-000095580000}"/>
    <cellStyle name="Normal 20 2 7 2 3 4 10" xfId="42324" xr:uid="{00000000-0005-0000-0000-000096580000}"/>
    <cellStyle name="Normal 20 2 7 2 3 4 11" xfId="46027" xr:uid="{00000000-0005-0000-0000-000097580000}"/>
    <cellStyle name="Normal 20 2 7 2 3 4 12" xfId="49730" xr:uid="{00000000-0005-0000-0000-000098580000}"/>
    <cellStyle name="Normal 20 2 7 2 3 4 2" xfId="12699" xr:uid="{00000000-0005-0000-0000-000099580000}"/>
    <cellStyle name="Normal 20 2 7 2 3 4 2 10" xfId="51536" xr:uid="{00000000-0005-0000-0000-00009A580000}"/>
    <cellStyle name="Normal 20 2 7 2 3 4 2 2" xfId="16405" xr:uid="{00000000-0005-0000-0000-00009B580000}"/>
    <cellStyle name="Normal 20 2 7 2 3 4 2 2 2" xfId="29306" xr:uid="{00000000-0005-0000-0000-00009C580000}"/>
    <cellStyle name="Normal 20 2 7 2 3 4 2 3" xfId="20104" xr:uid="{00000000-0005-0000-0000-00009D580000}"/>
    <cellStyle name="Normal 20 2 7 2 3 4 2 4" xfId="25608" xr:uid="{00000000-0005-0000-0000-00009E580000}"/>
    <cellStyle name="Normal 20 2 7 2 3 4 2 5" xfId="33009" xr:uid="{00000000-0005-0000-0000-00009F580000}"/>
    <cellStyle name="Normal 20 2 7 2 3 4 2 6" xfId="36711" xr:uid="{00000000-0005-0000-0000-0000A0580000}"/>
    <cellStyle name="Normal 20 2 7 2 3 4 2 7" xfId="40423" xr:uid="{00000000-0005-0000-0000-0000A1580000}"/>
    <cellStyle name="Normal 20 2 7 2 3 4 2 8" xfId="44130" xr:uid="{00000000-0005-0000-0000-0000A2580000}"/>
    <cellStyle name="Normal 20 2 7 2 3 4 2 9" xfId="47833" xr:uid="{00000000-0005-0000-0000-0000A3580000}"/>
    <cellStyle name="Normal 20 2 7 2 3 4 3" xfId="10893" xr:uid="{00000000-0005-0000-0000-0000A4580000}"/>
    <cellStyle name="Normal 20 2 7 2 3 4 3 2" xfId="23802" xr:uid="{00000000-0005-0000-0000-0000A5580000}"/>
    <cellStyle name="Normal 20 2 7 2 3 4 4" xfId="14512" xr:uid="{00000000-0005-0000-0000-0000A6580000}"/>
    <cellStyle name="Normal 20 2 7 2 3 4 4 2" xfId="27414" xr:uid="{00000000-0005-0000-0000-0000A7580000}"/>
    <cellStyle name="Normal 20 2 7 2 3 4 5" xfId="18298" xr:uid="{00000000-0005-0000-0000-0000A8580000}"/>
    <cellStyle name="Normal 20 2 7 2 3 4 6" xfId="21910" xr:uid="{00000000-0005-0000-0000-0000A9580000}"/>
    <cellStyle name="Normal 20 2 7 2 3 4 7" xfId="31203" xr:uid="{00000000-0005-0000-0000-0000AA580000}"/>
    <cellStyle name="Normal 20 2 7 2 3 4 8" xfId="34905" xr:uid="{00000000-0005-0000-0000-0000AB580000}"/>
    <cellStyle name="Normal 20 2 7 2 3 4 9" xfId="38617" xr:uid="{00000000-0005-0000-0000-0000AC580000}"/>
    <cellStyle name="Normal 20 2 7 2 3 5" xfId="11237" xr:uid="{00000000-0005-0000-0000-0000AD580000}"/>
    <cellStyle name="Normal 20 2 7 2 3 5 10" xfId="50074" xr:uid="{00000000-0005-0000-0000-0000AE580000}"/>
    <cellStyle name="Normal 20 2 7 2 3 5 2" xfId="14943" xr:uid="{00000000-0005-0000-0000-0000AF580000}"/>
    <cellStyle name="Normal 20 2 7 2 3 5 2 2" xfId="27844" xr:uid="{00000000-0005-0000-0000-0000B0580000}"/>
    <cellStyle name="Normal 20 2 7 2 3 5 3" xfId="18642" xr:uid="{00000000-0005-0000-0000-0000B1580000}"/>
    <cellStyle name="Normal 20 2 7 2 3 5 4" xfId="24146" xr:uid="{00000000-0005-0000-0000-0000B2580000}"/>
    <cellStyle name="Normal 20 2 7 2 3 5 5" xfId="31547" xr:uid="{00000000-0005-0000-0000-0000B3580000}"/>
    <cellStyle name="Normal 20 2 7 2 3 5 6" xfId="35249" xr:uid="{00000000-0005-0000-0000-0000B4580000}"/>
    <cellStyle name="Normal 20 2 7 2 3 5 7" xfId="38961" xr:uid="{00000000-0005-0000-0000-0000B5580000}"/>
    <cellStyle name="Normal 20 2 7 2 3 5 8" xfId="42668" xr:uid="{00000000-0005-0000-0000-0000B6580000}"/>
    <cellStyle name="Normal 20 2 7 2 3 5 9" xfId="46371" xr:uid="{00000000-0005-0000-0000-0000B7580000}"/>
    <cellStyle name="Normal 20 2 7 2 3 6" xfId="9431" xr:uid="{00000000-0005-0000-0000-0000B8580000}"/>
    <cellStyle name="Normal 20 2 7 2 3 6 2" xfId="22340" xr:uid="{00000000-0005-0000-0000-0000B9580000}"/>
    <cellStyle name="Normal 20 2 7 2 3 7" xfId="13050" xr:uid="{00000000-0005-0000-0000-0000BA580000}"/>
    <cellStyle name="Normal 20 2 7 2 3 7 2" xfId="25952" xr:uid="{00000000-0005-0000-0000-0000BB580000}"/>
    <cellStyle name="Normal 20 2 7 2 3 8" xfId="16836" xr:uid="{00000000-0005-0000-0000-0000BC580000}"/>
    <cellStyle name="Normal 20 2 7 2 3 9" xfId="20448" xr:uid="{00000000-0005-0000-0000-0000BD580000}"/>
    <cellStyle name="Normal 20 2 7 2 4" xfId="7568" xr:uid="{00000000-0005-0000-0000-0000BE580000}"/>
    <cellStyle name="Normal 20 2 7 2 4 10" xfId="29827" xr:uid="{00000000-0005-0000-0000-0000BF580000}"/>
    <cellStyle name="Normal 20 2 7 2 4 11" xfId="33529" xr:uid="{00000000-0005-0000-0000-0000C0580000}"/>
    <cellStyle name="Normal 20 2 7 2 4 12" xfId="37241" xr:uid="{00000000-0005-0000-0000-0000C1580000}"/>
    <cellStyle name="Normal 20 2 7 2 4 13" xfId="40948" xr:uid="{00000000-0005-0000-0000-0000C2580000}"/>
    <cellStyle name="Normal 20 2 7 2 4 14" xfId="44651" xr:uid="{00000000-0005-0000-0000-0000C3580000}"/>
    <cellStyle name="Normal 20 2 7 2 4 15" xfId="48354" xr:uid="{00000000-0005-0000-0000-0000C4580000}"/>
    <cellStyle name="Normal 20 2 7 2 4 2" xfId="8029" xr:uid="{00000000-0005-0000-0000-0000C5580000}"/>
    <cellStyle name="Normal 20 2 7 2 4 2 10" xfId="37671" xr:uid="{00000000-0005-0000-0000-0000C6580000}"/>
    <cellStyle name="Normal 20 2 7 2 4 2 11" xfId="41378" xr:uid="{00000000-0005-0000-0000-0000C7580000}"/>
    <cellStyle name="Normal 20 2 7 2 4 2 12" xfId="45081" xr:uid="{00000000-0005-0000-0000-0000C8580000}"/>
    <cellStyle name="Normal 20 2 7 2 4 2 13" xfId="48784" xr:uid="{00000000-0005-0000-0000-0000C9580000}"/>
    <cellStyle name="Normal 20 2 7 2 4 2 2" xfId="8805" xr:uid="{00000000-0005-0000-0000-0000CA580000}"/>
    <cellStyle name="Normal 20 2 7 2 4 2 2 10" xfId="42152" xr:uid="{00000000-0005-0000-0000-0000CB580000}"/>
    <cellStyle name="Normal 20 2 7 2 4 2 2 11" xfId="45855" xr:uid="{00000000-0005-0000-0000-0000CC580000}"/>
    <cellStyle name="Normal 20 2 7 2 4 2 2 12" xfId="49558" xr:uid="{00000000-0005-0000-0000-0000CD580000}"/>
    <cellStyle name="Normal 20 2 7 2 4 2 2 2" xfId="12527" xr:uid="{00000000-0005-0000-0000-0000CE580000}"/>
    <cellStyle name="Normal 20 2 7 2 4 2 2 2 10" xfId="51364" xr:uid="{00000000-0005-0000-0000-0000CF580000}"/>
    <cellStyle name="Normal 20 2 7 2 4 2 2 2 2" xfId="16233" xr:uid="{00000000-0005-0000-0000-0000D0580000}"/>
    <cellStyle name="Normal 20 2 7 2 4 2 2 2 2 2" xfId="29134" xr:uid="{00000000-0005-0000-0000-0000D1580000}"/>
    <cellStyle name="Normal 20 2 7 2 4 2 2 2 3" xfId="19932" xr:uid="{00000000-0005-0000-0000-0000D2580000}"/>
    <cellStyle name="Normal 20 2 7 2 4 2 2 2 4" xfId="25436" xr:uid="{00000000-0005-0000-0000-0000D3580000}"/>
    <cellStyle name="Normal 20 2 7 2 4 2 2 2 5" xfId="32837" xr:uid="{00000000-0005-0000-0000-0000D4580000}"/>
    <cellStyle name="Normal 20 2 7 2 4 2 2 2 6" xfId="36539" xr:uid="{00000000-0005-0000-0000-0000D5580000}"/>
    <cellStyle name="Normal 20 2 7 2 4 2 2 2 7" xfId="40251" xr:uid="{00000000-0005-0000-0000-0000D6580000}"/>
    <cellStyle name="Normal 20 2 7 2 4 2 2 2 8" xfId="43958" xr:uid="{00000000-0005-0000-0000-0000D7580000}"/>
    <cellStyle name="Normal 20 2 7 2 4 2 2 2 9" xfId="47661" xr:uid="{00000000-0005-0000-0000-0000D8580000}"/>
    <cellStyle name="Normal 20 2 7 2 4 2 2 3" xfId="10721" xr:uid="{00000000-0005-0000-0000-0000D9580000}"/>
    <cellStyle name="Normal 20 2 7 2 4 2 2 3 2" xfId="23630" xr:uid="{00000000-0005-0000-0000-0000DA580000}"/>
    <cellStyle name="Normal 20 2 7 2 4 2 2 4" xfId="14340" xr:uid="{00000000-0005-0000-0000-0000DB580000}"/>
    <cellStyle name="Normal 20 2 7 2 4 2 2 4 2" xfId="27242" xr:uid="{00000000-0005-0000-0000-0000DC580000}"/>
    <cellStyle name="Normal 20 2 7 2 4 2 2 5" xfId="18126" xr:uid="{00000000-0005-0000-0000-0000DD580000}"/>
    <cellStyle name="Normal 20 2 7 2 4 2 2 6" xfId="21738" xr:uid="{00000000-0005-0000-0000-0000DE580000}"/>
    <cellStyle name="Normal 20 2 7 2 4 2 2 7" xfId="31031" xr:uid="{00000000-0005-0000-0000-0000DF580000}"/>
    <cellStyle name="Normal 20 2 7 2 4 2 2 8" xfId="34733" xr:uid="{00000000-0005-0000-0000-0000E0580000}"/>
    <cellStyle name="Normal 20 2 7 2 4 2 2 9" xfId="38445" xr:uid="{00000000-0005-0000-0000-0000E1580000}"/>
    <cellStyle name="Normal 20 2 7 2 4 2 3" xfId="11753" xr:uid="{00000000-0005-0000-0000-0000E2580000}"/>
    <cellStyle name="Normal 20 2 7 2 4 2 3 10" xfId="50590" xr:uid="{00000000-0005-0000-0000-0000E3580000}"/>
    <cellStyle name="Normal 20 2 7 2 4 2 3 2" xfId="15459" xr:uid="{00000000-0005-0000-0000-0000E4580000}"/>
    <cellStyle name="Normal 20 2 7 2 4 2 3 2 2" xfId="28360" xr:uid="{00000000-0005-0000-0000-0000E5580000}"/>
    <cellStyle name="Normal 20 2 7 2 4 2 3 3" xfId="19158" xr:uid="{00000000-0005-0000-0000-0000E6580000}"/>
    <cellStyle name="Normal 20 2 7 2 4 2 3 4" xfId="24662" xr:uid="{00000000-0005-0000-0000-0000E7580000}"/>
    <cellStyle name="Normal 20 2 7 2 4 2 3 5" xfId="32063" xr:uid="{00000000-0005-0000-0000-0000E8580000}"/>
    <cellStyle name="Normal 20 2 7 2 4 2 3 6" xfId="35765" xr:uid="{00000000-0005-0000-0000-0000E9580000}"/>
    <cellStyle name="Normal 20 2 7 2 4 2 3 7" xfId="39477" xr:uid="{00000000-0005-0000-0000-0000EA580000}"/>
    <cellStyle name="Normal 20 2 7 2 4 2 3 8" xfId="43184" xr:uid="{00000000-0005-0000-0000-0000EB580000}"/>
    <cellStyle name="Normal 20 2 7 2 4 2 3 9" xfId="46887" xr:uid="{00000000-0005-0000-0000-0000EC580000}"/>
    <cellStyle name="Normal 20 2 7 2 4 2 4" xfId="9947" xr:uid="{00000000-0005-0000-0000-0000ED580000}"/>
    <cellStyle name="Normal 20 2 7 2 4 2 4 2" xfId="22856" xr:uid="{00000000-0005-0000-0000-0000EE580000}"/>
    <cellStyle name="Normal 20 2 7 2 4 2 5" xfId="13566" xr:uid="{00000000-0005-0000-0000-0000EF580000}"/>
    <cellStyle name="Normal 20 2 7 2 4 2 5 2" xfId="26468" xr:uid="{00000000-0005-0000-0000-0000F0580000}"/>
    <cellStyle name="Normal 20 2 7 2 4 2 6" xfId="17352" xr:uid="{00000000-0005-0000-0000-0000F1580000}"/>
    <cellStyle name="Normal 20 2 7 2 4 2 7" xfId="20964" xr:uid="{00000000-0005-0000-0000-0000F2580000}"/>
    <cellStyle name="Normal 20 2 7 2 4 2 8" xfId="30257" xr:uid="{00000000-0005-0000-0000-0000F3580000}"/>
    <cellStyle name="Normal 20 2 7 2 4 2 9" xfId="33959" xr:uid="{00000000-0005-0000-0000-0000F4580000}"/>
    <cellStyle name="Normal 20 2 7 2 4 3" xfId="8375" xr:uid="{00000000-0005-0000-0000-0000F5580000}"/>
    <cellStyle name="Normal 20 2 7 2 4 3 10" xfId="41722" xr:uid="{00000000-0005-0000-0000-0000F6580000}"/>
    <cellStyle name="Normal 20 2 7 2 4 3 11" xfId="45425" xr:uid="{00000000-0005-0000-0000-0000F7580000}"/>
    <cellStyle name="Normal 20 2 7 2 4 3 12" xfId="49128" xr:uid="{00000000-0005-0000-0000-0000F8580000}"/>
    <cellStyle name="Normal 20 2 7 2 4 3 2" xfId="12097" xr:uid="{00000000-0005-0000-0000-0000F9580000}"/>
    <cellStyle name="Normal 20 2 7 2 4 3 2 10" xfId="50934" xr:uid="{00000000-0005-0000-0000-0000FA580000}"/>
    <cellStyle name="Normal 20 2 7 2 4 3 2 2" xfId="15803" xr:uid="{00000000-0005-0000-0000-0000FB580000}"/>
    <cellStyle name="Normal 20 2 7 2 4 3 2 2 2" xfId="28704" xr:uid="{00000000-0005-0000-0000-0000FC580000}"/>
    <cellStyle name="Normal 20 2 7 2 4 3 2 3" xfId="19502" xr:uid="{00000000-0005-0000-0000-0000FD580000}"/>
    <cellStyle name="Normal 20 2 7 2 4 3 2 4" xfId="25006" xr:uid="{00000000-0005-0000-0000-0000FE580000}"/>
    <cellStyle name="Normal 20 2 7 2 4 3 2 5" xfId="32407" xr:uid="{00000000-0005-0000-0000-0000FF580000}"/>
    <cellStyle name="Normal 20 2 7 2 4 3 2 6" xfId="36109" xr:uid="{00000000-0005-0000-0000-000000590000}"/>
    <cellStyle name="Normal 20 2 7 2 4 3 2 7" xfId="39821" xr:uid="{00000000-0005-0000-0000-000001590000}"/>
    <cellStyle name="Normal 20 2 7 2 4 3 2 8" xfId="43528" xr:uid="{00000000-0005-0000-0000-000002590000}"/>
    <cellStyle name="Normal 20 2 7 2 4 3 2 9" xfId="47231" xr:uid="{00000000-0005-0000-0000-000003590000}"/>
    <cellStyle name="Normal 20 2 7 2 4 3 3" xfId="10291" xr:uid="{00000000-0005-0000-0000-000004590000}"/>
    <cellStyle name="Normal 20 2 7 2 4 3 3 2" xfId="23200" xr:uid="{00000000-0005-0000-0000-000005590000}"/>
    <cellStyle name="Normal 20 2 7 2 4 3 4" xfId="13910" xr:uid="{00000000-0005-0000-0000-000006590000}"/>
    <cellStyle name="Normal 20 2 7 2 4 3 4 2" xfId="26812" xr:uid="{00000000-0005-0000-0000-000007590000}"/>
    <cellStyle name="Normal 20 2 7 2 4 3 5" xfId="17696" xr:uid="{00000000-0005-0000-0000-000008590000}"/>
    <cellStyle name="Normal 20 2 7 2 4 3 6" xfId="21308" xr:uid="{00000000-0005-0000-0000-000009590000}"/>
    <cellStyle name="Normal 20 2 7 2 4 3 7" xfId="30601" xr:uid="{00000000-0005-0000-0000-00000A590000}"/>
    <cellStyle name="Normal 20 2 7 2 4 3 8" xfId="34303" xr:uid="{00000000-0005-0000-0000-00000B590000}"/>
    <cellStyle name="Normal 20 2 7 2 4 3 9" xfId="38015" xr:uid="{00000000-0005-0000-0000-00000C590000}"/>
    <cellStyle name="Normal 20 2 7 2 4 4" xfId="9064" xr:uid="{00000000-0005-0000-0000-00000D590000}"/>
    <cellStyle name="Normal 20 2 7 2 4 4 10" xfId="42410" xr:uid="{00000000-0005-0000-0000-00000E590000}"/>
    <cellStyle name="Normal 20 2 7 2 4 4 11" xfId="46113" xr:uid="{00000000-0005-0000-0000-00000F590000}"/>
    <cellStyle name="Normal 20 2 7 2 4 4 12" xfId="49816" xr:uid="{00000000-0005-0000-0000-000010590000}"/>
    <cellStyle name="Normal 20 2 7 2 4 4 2" xfId="12785" xr:uid="{00000000-0005-0000-0000-000011590000}"/>
    <cellStyle name="Normal 20 2 7 2 4 4 2 10" xfId="51622" xr:uid="{00000000-0005-0000-0000-000012590000}"/>
    <cellStyle name="Normal 20 2 7 2 4 4 2 2" xfId="16491" xr:uid="{00000000-0005-0000-0000-000013590000}"/>
    <cellStyle name="Normal 20 2 7 2 4 4 2 2 2" xfId="29392" xr:uid="{00000000-0005-0000-0000-000014590000}"/>
    <cellStyle name="Normal 20 2 7 2 4 4 2 3" xfId="20190" xr:uid="{00000000-0005-0000-0000-000015590000}"/>
    <cellStyle name="Normal 20 2 7 2 4 4 2 4" xfId="25694" xr:uid="{00000000-0005-0000-0000-000016590000}"/>
    <cellStyle name="Normal 20 2 7 2 4 4 2 5" xfId="33095" xr:uid="{00000000-0005-0000-0000-000017590000}"/>
    <cellStyle name="Normal 20 2 7 2 4 4 2 6" xfId="36797" xr:uid="{00000000-0005-0000-0000-000018590000}"/>
    <cellStyle name="Normal 20 2 7 2 4 4 2 7" xfId="40509" xr:uid="{00000000-0005-0000-0000-000019590000}"/>
    <cellStyle name="Normal 20 2 7 2 4 4 2 8" xfId="44216" xr:uid="{00000000-0005-0000-0000-00001A590000}"/>
    <cellStyle name="Normal 20 2 7 2 4 4 2 9" xfId="47919" xr:uid="{00000000-0005-0000-0000-00001B590000}"/>
    <cellStyle name="Normal 20 2 7 2 4 4 3" xfId="10979" xr:uid="{00000000-0005-0000-0000-00001C590000}"/>
    <cellStyle name="Normal 20 2 7 2 4 4 3 2" xfId="23888" xr:uid="{00000000-0005-0000-0000-00001D590000}"/>
    <cellStyle name="Normal 20 2 7 2 4 4 4" xfId="14598" xr:uid="{00000000-0005-0000-0000-00001E590000}"/>
    <cellStyle name="Normal 20 2 7 2 4 4 4 2" xfId="27500" xr:uid="{00000000-0005-0000-0000-00001F590000}"/>
    <cellStyle name="Normal 20 2 7 2 4 4 5" xfId="18384" xr:uid="{00000000-0005-0000-0000-000020590000}"/>
    <cellStyle name="Normal 20 2 7 2 4 4 6" xfId="21996" xr:uid="{00000000-0005-0000-0000-000021590000}"/>
    <cellStyle name="Normal 20 2 7 2 4 4 7" xfId="31289" xr:uid="{00000000-0005-0000-0000-000022590000}"/>
    <cellStyle name="Normal 20 2 7 2 4 4 8" xfId="34991" xr:uid="{00000000-0005-0000-0000-000023590000}"/>
    <cellStyle name="Normal 20 2 7 2 4 4 9" xfId="38703" xr:uid="{00000000-0005-0000-0000-000024590000}"/>
    <cellStyle name="Normal 20 2 7 2 4 5" xfId="11323" xr:uid="{00000000-0005-0000-0000-000025590000}"/>
    <cellStyle name="Normal 20 2 7 2 4 5 10" xfId="50160" xr:uid="{00000000-0005-0000-0000-000026590000}"/>
    <cellStyle name="Normal 20 2 7 2 4 5 2" xfId="15029" xr:uid="{00000000-0005-0000-0000-000027590000}"/>
    <cellStyle name="Normal 20 2 7 2 4 5 2 2" xfId="27930" xr:uid="{00000000-0005-0000-0000-000028590000}"/>
    <cellStyle name="Normal 20 2 7 2 4 5 3" xfId="18728" xr:uid="{00000000-0005-0000-0000-000029590000}"/>
    <cellStyle name="Normal 20 2 7 2 4 5 4" xfId="24232" xr:uid="{00000000-0005-0000-0000-00002A590000}"/>
    <cellStyle name="Normal 20 2 7 2 4 5 5" xfId="31633" xr:uid="{00000000-0005-0000-0000-00002B590000}"/>
    <cellStyle name="Normal 20 2 7 2 4 5 6" xfId="35335" xr:uid="{00000000-0005-0000-0000-00002C590000}"/>
    <cellStyle name="Normal 20 2 7 2 4 5 7" xfId="39047" xr:uid="{00000000-0005-0000-0000-00002D590000}"/>
    <cellStyle name="Normal 20 2 7 2 4 5 8" xfId="42754" xr:uid="{00000000-0005-0000-0000-00002E590000}"/>
    <cellStyle name="Normal 20 2 7 2 4 5 9" xfId="46457" xr:uid="{00000000-0005-0000-0000-00002F590000}"/>
    <cellStyle name="Normal 20 2 7 2 4 6" xfId="9517" xr:uid="{00000000-0005-0000-0000-000030590000}"/>
    <cellStyle name="Normal 20 2 7 2 4 6 2" xfId="22426" xr:uid="{00000000-0005-0000-0000-000031590000}"/>
    <cellStyle name="Normal 20 2 7 2 4 7" xfId="13136" xr:uid="{00000000-0005-0000-0000-000032590000}"/>
    <cellStyle name="Normal 20 2 7 2 4 7 2" xfId="26038" xr:uid="{00000000-0005-0000-0000-000033590000}"/>
    <cellStyle name="Normal 20 2 7 2 4 8" xfId="16922" xr:uid="{00000000-0005-0000-0000-000034590000}"/>
    <cellStyle name="Normal 20 2 7 2 4 9" xfId="20534" xr:uid="{00000000-0005-0000-0000-000035590000}"/>
    <cellStyle name="Normal 20 2 7 2 5" xfId="7670" xr:uid="{00000000-0005-0000-0000-000036590000}"/>
    <cellStyle name="Normal 20 2 7 2 5 10" xfId="29913" xr:uid="{00000000-0005-0000-0000-000037590000}"/>
    <cellStyle name="Normal 20 2 7 2 5 11" xfId="33615" xr:uid="{00000000-0005-0000-0000-000038590000}"/>
    <cellStyle name="Normal 20 2 7 2 5 12" xfId="37327" xr:uid="{00000000-0005-0000-0000-000039590000}"/>
    <cellStyle name="Normal 20 2 7 2 5 13" xfId="41034" xr:uid="{00000000-0005-0000-0000-00003A590000}"/>
    <cellStyle name="Normal 20 2 7 2 5 14" xfId="44737" xr:uid="{00000000-0005-0000-0000-00003B590000}"/>
    <cellStyle name="Normal 20 2 7 2 5 15" xfId="48440" xr:uid="{00000000-0005-0000-0000-00003C590000}"/>
    <cellStyle name="Normal 20 2 7 2 5 2" xfId="8115" xr:uid="{00000000-0005-0000-0000-00003D590000}"/>
    <cellStyle name="Normal 20 2 7 2 5 2 10" xfId="37757" xr:uid="{00000000-0005-0000-0000-00003E590000}"/>
    <cellStyle name="Normal 20 2 7 2 5 2 11" xfId="41464" xr:uid="{00000000-0005-0000-0000-00003F590000}"/>
    <cellStyle name="Normal 20 2 7 2 5 2 12" xfId="45167" xr:uid="{00000000-0005-0000-0000-000040590000}"/>
    <cellStyle name="Normal 20 2 7 2 5 2 13" xfId="48870" xr:uid="{00000000-0005-0000-0000-000041590000}"/>
    <cellStyle name="Normal 20 2 7 2 5 2 2" xfId="8891" xr:uid="{00000000-0005-0000-0000-000042590000}"/>
    <cellStyle name="Normal 20 2 7 2 5 2 2 10" xfId="42238" xr:uid="{00000000-0005-0000-0000-000043590000}"/>
    <cellStyle name="Normal 20 2 7 2 5 2 2 11" xfId="45941" xr:uid="{00000000-0005-0000-0000-000044590000}"/>
    <cellStyle name="Normal 20 2 7 2 5 2 2 12" xfId="49644" xr:uid="{00000000-0005-0000-0000-000045590000}"/>
    <cellStyle name="Normal 20 2 7 2 5 2 2 2" xfId="12613" xr:uid="{00000000-0005-0000-0000-000046590000}"/>
    <cellStyle name="Normal 20 2 7 2 5 2 2 2 10" xfId="51450" xr:uid="{00000000-0005-0000-0000-000047590000}"/>
    <cellStyle name="Normal 20 2 7 2 5 2 2 2 2" xfId="16319" xr:uid="{00000000-0005-0000-0000-000048590000}"/>
    <cellStyle name="Normal 20 2 7 2 5 2 2 2 2 2" xfId="29220" xr:uid="{00000000-0005-0000-0000-000049590000}"/>
    <cellStyle name="Normal 20 2 7 2 5 2 2 2 3" xfId="20018" xr:uid="{00000000-0005-0000-0000-00004A590000}"/>
    <cellStyle name="Normal 20 2 7 2 5 2 2 2 4" xfId="25522" xr:uid="{00000000-0005-0000-0000-00004B590000}"/>
    <cellStyle name="Normal 20 2 7 2 5 2 2 2 5" xfId="32923" xr:uid="{00000000-0005-0000-0000-00004C590000}"/>
    <cellStyle name="Normal 20 2 7 2 5 2 2 2 6" xfId="36625" xr:uid="{00000000-0005-0000-0000-00004D590000}"/>
    <cellStyle name="Normal 20 2 7 2 5 2 2 2 7" xfId="40337" xr:uid="{00000000-0005-0000-0000-00004E590000}"/>
    <cellStyle name="Normal 20 2 7 2 5 2 2 2 8" xfId="44044" xr:uid="{00000000-0005-0000-0000-00004F590000}"/>
    <cellStyle name="Normal 20 2 7 2 5 2 2 2 9" xfId="47747" xr:uid="{00000000-0005-0000-0000-000050590000}"/>
    <cellStyle name="Normal 20 2 7 2 5 2 2 3" xfId="10807" xr:uid="{00000000-0005-0000-0000-000051590000}"/>
    <cellStyle name="Normal 20 2 7 2 5 2 2 3 2" xfId="23716" xr:uid="{00000000-0005-0000-0000-000052590000}"/>
    <cellStyle name="Normal 20 2 7 2 5 2 2 4" xfId="14426" xr:uid="{00000000-0005-0000-0000-000053590000}"/>
    <cellStyle name="Normal 20 2 7 2 5 2 2 4 2" xfId="27328" xr:uid="{00000000-0005-0000-0000-000054590000}"/>
    <cellStyle name="Normal 20 2 7 2 5 2 2 5" xfId="18212" xr:uid="{00000000-0005-0000-0000-000055590000}"/>
    <cellStyle name="Normal 20 2 7 2 5 2 2 6" xfId="21824" xr:uid="{00000000-0005-0000-0000-000056590000}"/>
    <cellStyle name="Normal 20 2 7 2 5 2 2 7" xfId="31117" xr:uid="{00000000-0005-0000-0000-000057590000}"/>
    <cellStyle name="Normal 20 2 7 2 5 2 2 8" xfId="34819" xr:uid="{00000000-0005-0000-0000-000058590000}"/>
    <cellStyle name="Normal 20 2 7 2 5 2 2 9" xfId="38531" xr:uid="{00000000-0005-0000-0000-000059590000}"/>
    <cellStyle name="Normal 20 2 7 2 5 2 3" xfId="11839" xr:uid="{00000000-0005-0000-0000-00005A590000}"/>
    <cellStyle name="Normal 20 2 7 2 5 2 3 10" xfId="50676" xr:uid="{00000000-0005-0000-0000-00005B590000}"/>
    <cellStyle name="Normal 20 2 7 2 5 2 3 2" xfId="15545" xr:uid="{00000000-0005-0000-0000-00005C590000}"/>
    <cellStyle name="Normal 20 2 7 2 5 2 3 2 2" xfId="28446" xr:uid="{00000000-0005-0000-0000-00005D590000}"/>
    <cellStyle name="Normal 20 2 7 2 5 2 3 3" xfId="19244" xr:uid="{00000000-0005-0000-0000-00005E590000}"/>
    <cellStyle name="Normal 20 2 7 2 5 2 3 4" xfId="24748" xr:uid="{00000000-0005-0000-0000-00005F590000}"/>
    <cellStyle name="Normal 20 2 7 2 5 2 3 5" xfId="32149" xr:uid="{00000000-0005-0000-0000-000060590000}"/>
    <cellStyle name="Normal 20 2 7 2 5 2 3 6" xfId="35851" xr:uid="{00000000-0005-0000-0000-000061590000}"/>
    <cellStyle name="Normal 20 2 7 2 5 2 3 7" xfId="39563" xr:uid="{00000000-0005-0000-0000-000062590000}"/>
    <cellStyle name="Normal 20 2 7 2 5 2 3 8" xfId="43270" xr:uid="{00000000-0005-0000-0000-000063590000}"/>
    <cellStyle name="Normal 20 2 7 2 5 2 3 9" xfId="46973" xr:uid="{00000000-0005-0000-0000-000064590000}"/>
    <cellStyle name="Normal 20 2 7 2 5 2 4" xfId="10033" xr:uid="{00000000-0005-0000-0000-000065590000}"/>
    <cellStyle name="Normal 20 2 7 2 5 2 4 2" xfId="22942" xr:uid="{00000000-0005-0000-0000-000066590000}"/>
    <cellStyle name="Normal 20 2 7 2 5 2 5" xfId="13652" xr:uid="{00000000-0005-0000-0000-000067590000}"/>
    <cellStyle name="Normal 20 2 7 2 5 2 5 2" xfId="26554" xr:uid="{00000000-0005-0000-0000-000068590000}"/>
    <cellStyle name="Normal 20 2 7 2 5 2 6" xfId="17438" xr:uid="{00000000-0005-0000-0000-000069590000}"/>
    <cellStyle name="Normal 20 2 7 2 5 2 7" xfId="21050" xr:uid="{00000000-0005-0000-0000-00006A590000}"/>
    <cellStyle name="Normal 20 2 7 2 5 2 8" xfId="30343" xr:uid="{00000000-0005-0000-0000-00006B590000}"/>
    <cellStyle name="Normal 20 2 7 2 5 2 9" xfId="34045" xr:uid="{00000000-0005-0000-0000-00006C590000}"/>
    <cellStyle name="Normal 20 2 7 2 5 3" xfId="8461" xr:uid="{00000000-0005-0000-0000-00006D590000}"/>
    <cellStyle name="Normal 20 2 7 2 5 3 10" xfId="41808" xr:uid="{00000000-0005-0000-0000-00006E590000}"/>
    <cellStyle name="Normal 20 2 7 2 5 3 11" xfId="45511" xr:uid="{00000000-0005-0000-0000-00006F590000}"/>
    <cellStyle name="Normal 20 2 7 2 5 3 12" xfId="49214" xr:uid="{00000000-0005-0000-0000-000070590000}"/>
    <cellStyle name="Normal 20 2 7 2 5 3 2" xfId="12183" xr:uid="{00000000-0005-0000-0000-000071590000}"/>
    <cellStyle name="Normal 20 2 7 2 5 3 2 10" xfId="51020" xr:uid="{00000000-0005-0000-0000-000072590000}"/>
    <cellStyle name="Normal 20 2 7 2 5 3 2 2" xfId="15889" xr:uid="{00000000-0005-0000-0000-000073590000}"/>
    <cellStyle name="Normal 20 2 7 2 5 3 2 2 2" xfId="28790" xr:uid="{00000000-0005-0000-0000-000074590000}"/>
    <cellStyle name="Normal 20 2 7 2 5 3 2 3" xfId="19588" xr:uid="{00000000-0005-0000-0000-000075590000}"/>
    <cellStyle name="Normal 20 2 7 2 5 3 2 4" xfId="25092" xr:uid="{00000000-0005-0000-0000-000076590000}"/>
    <cellStyle name="Normal 20 2 7 2 5 3 2 5" xfId="32493" xr:uid="{00000000-0005-0000-0000-000077590000}"/>
    <cellStyle name="Normal 20 2 7 2 5 3 2 6" xfId="36195" xr:uid="{00000000-0005-0000-0000-000078590000}"/>
    <cellStyle name="Normal 20 2 7 2 5 3 2 7" xfId="39907" xr:uid="{00000000-0005-0000-0000-000079590000}"/>
    <cellStyle name="Normal 20 2 7 2 5 3 2 8" xfId="43614" xr:uid="{00000000-0005-0000-0000-00007A590000}"/>
    <cellStyle name="Normal 20 2 7 2 5 3 2 9" xfId="47317" xr:uid="{00000000-0005-0000-0000-00007B590000}"/>
    <cellStyle name="Normal 20 2 7 2 5 3 3" xfId="10377" xr:uid="{00000000-0005-0000-0000-00007C590000}"/>
    <cellStyle name="Normal 20 2 7 2 5 3 3 2" xfId="23286" xr:uid="{00000000-0005-0000-0000-00007D590000}"/>
    <cellStyle name="Normal 20 2 7 2 5 3 4" xfId="13996" xr:uid="{00000000-0005-0000-0000-00007E590000}"/>
    <cellStyle name="Normal 20 2 7 2 5 3 4 2" xfId="26898" xr:uid="{00000000-0005-0000-0000-00007F590000}"/>
    <cellStyle name="Normal 20 2 7 2 5 3 5" xfId="17782" xr:uid="{00000000-0005-0000-0000-000080590000}"/>
    <cellStyle name="Normal 20 2 7 2 5 3 6" xfId="21394" xr:uid="{00000000-0005-0000-0000-000081590000}"/>
    <cellStyle name="Normal 20 2 7 2 5 3 7" xfId="30687" xr:uid="{00000000-0005-0000-0000-000082590000}"/>
    <cellStyle name="Normal 20 2 7 2 5 3 8" xfId="34389" xr:uid="{00000000-0005-0000-0000-000083590000}"/>
    <cellStyle name="Normal 20 2 7 2 5 3 9" xfId="38101" xr:uid="{00000000-0005-0000-0000-000084590000}"/>
    <cellStyle name="Normal 20 2 7 2 5 4" xfId="9150" xr:uid="{00000000-0005-0000-0000-000085590000}"/>
    <cellStyle name="Normal 20 2 7 2 5 4 10" xfId="42496" xr:uid="{00000000-0005-0000-0000-000086590000}"/>
    <cellStyle name="Normal 20 2 7 2 5 4 11" xfId="46199" xr:uid="{00000000-0005-0000-0000-000087590000}"/>
    <cellStyle name="Normal 20 2 7 2 5 4 12" xfId="49902" xr:uid="{00000000-0005-0000-0000-000088590000}"/>
    <cellStyle name="Normal 20 2 7 2 5 4 2" xfId="12871" xr:uid="{00000000-0005-0000-0000-000089590000}"/>
    <cellStyle name="Normal 20 2 7 2 5 4 2 10" xfId="51708" xr:uid="{00000000-0005-0000-0000-00008A590000}"/>
    <cellStyle name="Normal 20 2 7 2 5 4 2 2" xfId="16577" xr:uid="{00000000-0005-0000-0000-00008B590000}"/>
    <cellStyle name="Normal 20 2 7 2 5 4 2 2 2" xfId="29478" xr:uid="{00000000-0005-0000-0000-00008C590000}"/>
    <cellStyle name="Normal 20 2 7 2 5 4 2 3" xfId="20276" xr:uid="{00000000-0005-0000-0000-00008D590000}"/>
    <cellStyle name="Normal 20 2 7 2 5 4 2 4" xfId="25780" xr:uid="{00000000-0005-0000-0000-00008E590000}"/>
    <cellStyle name="Normal 20 2 7 2 5 4 2 5" xfId="33181" xr:uid="{00000000-0005-0000-0000-00008F590000}"/>
    <cellStyle name="Normal 20 2 7 2 5 4 2 6" xfId="36883" xr:uid="{00000000-0005-0000-0000-000090590000}"/>
    <cellStyle name="Normal 20 2 7 2 5 4 2 7" xfId="40595" xr:uid="{00000000-0005-0000-0000-000091590000}"/>
    <cellStyle name="Normal 20 2 7 2 5 4 2 8" xfId="44302" xr:uid="{00000000-0005-0000-0000-000092590000}"/>
    <cellStyle name="Normal 20 2 7 2 5 4 2 9" xfId="48005" xr:uid="{00000000-0005-0000-0000-000093590000}"/>
    <cellStyle name="Normal 20 2 7 2 5 4 3" xfId="11065" xr:uid="{00000000-0005-0000-0000-000094590000}"/>
    <cellStyle name="Normal 20 2 7 2 5 4 3 2" xfId="23974" xr:uid="{00000000-0005-0000-0000-000095590000}"/>
    <cellStyle name="Normal 20 2 7 2 5 4 4" xfId="14684" xr:uid="{00000000-0005-0000-0000-000096590000}"/>
    <cellStyle name="Normal 20 2 7 2 5 4 4 2" xfId="27586" xr:uid="{00000000-0005-0000-0000-000097590000}"/>
    <cellStyle name="Normal 20 2 7 2 5 4 5" xfId="18470" xr:uid="{00000000-0005-0000-0000-000098590000}"/>
    <cellStyle name="Normal 20 2 7 2 5 4 6" xfId="22082" xr:uid="{00000000-0005-0000-0000-000099590000}"/>
    <cellStyle name="Normal 20 2 7 2 5 4 7" xfId="31375" xr:uid="{00000000-0005-0000-0000-00009A590000}"/>
    <cellStyle name="Normal 20 2 7 2 5 4 8" xfId="35077" xr:uid="{00000000-0005-0000-0000-00009B590000}"/>
    <cellStyle name="Normal 20 2 7 2 5 4 9" xfId="38789" xr:uid="{00000000-0005-0000-0000-00009C590000}"/>
    <cellStyle name="Normal 20 2 7 2 5 5" xfId="11409" xr:uid="{00000000-0005-0000-0000-00009D590000}"/>
    <cellStyle name="Normal 20 2 7 2 5 5 10" xfId="50246" xr:uid="{00000000-0005-0000-0000-00009E590000}"/>
    <cellStyle name="Normal 20 2 7 2 5 5 2" xfId="15115" xr:uid="{00000000-0005-0000-0000-00009F590000}"/>
    <cellStyle name="Normal 20 2 7 2 5 5 2 2" xfId="28016" xr:uid="{00000000-0005-0000-0000-0000A0590000}"/>
    <cellStyle name="Normal 20 2 7 2 5 5 3" xfId="18814" xr:uid="{00000000-0005-0000-0000-0000A1590000}"/>
    <cellStyle name="Normal 20 2 7 2 5 5 4" xfId="24318" xr:uid="{00000000-0005-0000-0000-0000A2590000}"/>
    <cellStyle name="Normal 20 2 7 2 5 5 5" xfId="31719" xr:uid="{00000000-0005-0000-0000-0000A3590000}"/>
    <cellStyle name="Normal 20 2 7 2 5 5 6" xfId="35421" xr:uid="{00000000-0005-0000-0000-0000A4590000}"/>
    <cellStyle name="Normal 20 2 7 2 5 5 7" xfId="39133" xr:uid="{00000000-0005-0000-0000-0000A5590000}"/>
    <cellStyle name="Normal 20 2 7 2 5 5 8" xfId="42840" xr:uid="{00000000-0005-0000-0000-0000A6590000}"/>
    <cellStyle name="Normal 20 2 7 2 5 5 9" xfId="46543" xr:uid="{00000000-0005-0000-0000-0000A7590000}"/>
    <cellStyle name="Normal 20 2 7 2 5 6" xfId="9603" xr:uid="{00000000-0005-0000-0000-0000A8590000}"/>
    <cellStyle name="Normal 20 2 7 2 5 6 2" xfId="22512" xr:uid="{00000000-0005-0000-0000-0000A9590000}"/>
    <cellStyle name="Normal 20 2 7 2 5 7" xfId="13222" xr:uid="{00000000-0005-0000-0000-0000AA590000}"/>
    <cellStyle name="Normal 20 2 7 2 5 7 2" xfId="26124" xr:uid="{00000000-0005-0000-0000-0000AB590000}"/>
    <cellStyle name="Normal 20 2 7 2 5 8" xfId="17008" xr:uid="{00000000-0005-0000-0000-0000AC590000}"/>
    <cellStyle name="Normal 20 2 7 2 5 9" xfId="20620" xr:uid="{00000000-0005-0000-0000-0000AD590000}"/>
    <cellStyle name="Normal 20 2 7 2 6" xfId="5623" xr:uid="{00000000-0005-0000-0000-0000AE590000}"/>
    <cellStyle name="Normal 20 2 7 2 7" xfId="7765" xr:uid="{00000000-0005-0000-0000-0000AF590000}"/>
    <cellStyle name="Normal 20 2 7 2 7 10" xfId="37413" xr:uid="{00000000-0005-0000-0000-0000B0590000}"/>
    <cellStyle name="Normal 20 2 7 2 7 11" xfId="41120" xr:uid="{00000000-0005-0000-0000-0000B1590000}"/>
    <cellStyle name="Normal 20 2 7 2 7 12" xfId="44823" xr:uid="{00000000-0005-0000-0000-0000B2590000}"/>
    <cellStyle name="Normal 20 2 7 2 7 13" xfId="48526" xr:uid="{00000000-0005-0000-0000-0000B3590000}"/>
    <cellStyle name="Normal 20 2 7 2 7 2" xfId="8547" xr:uid="{00000000-0005-0000-0000-0000B4590000}"/>
    <cellStyle name="Normal 20 2 7 2 7 2 10" xfId="41894" xr:uid="{00000000-0005-0000-0000-0000B5590000}"/>
    <cellStyle name="Normal 20 2 7 2 7 2 11" xfId="45597" xr:uid="{00000000-0005-0000-0000-0000B6590000}"/>
    <cellStyle name="Normal 20 2 7 2 7 2 12" xfId="49300" xr:uid="{00000000-0005-0000-0000-0000B7590000}"/>
    <cellStyle name="Normal 20 2 7 2 7 2 2" xfId="12269" xr:uid="{00000000-0005-0000-0000-0000B8590000}"/>
    <cellStyle name="Normal 20 2 7 2 7 2 2 10" xfId="51106" xr:uid="{00000000-0005-0000-0000-0000B9590000}"/>
    <cellStyle name="Normal 20 2 7 2 7 2 2 2" xfId="15975" xr:uid="{00000000-0005-0000-0000-0000BA590000}"/>
    <cellStyle name="Normal 20 2 7 2 7 2 2 2 2" xfId="28876" xr:uid="{00000000-0005-0000-0000-0000BB590000}"/>
    <cellStyle name="Normal 20 2 7 2 7 2 2 3" xfId="19674" xr:uid="{00000000-0005-0000-0000-0000BC590000}"/>
    <cellStyle name="Normal 20 2 7 2 7 2 2 4" xfId="25178" xr:uid="{00000000-0005-0000-0000-0000BD590000}"/>
    <cellStyle name="Normal 20 2 7 2 7 2 2 5" xfId="32579" xr:uid="{00000000-0005-0000-0000-0000BE590000}"/>
    <cellStyle name="Normal 20 2 7 2 7 2 2 6" xfId="36281" xr:uid="{00000000-0005-0000-0000-0000BF590000}"/>
    <cellStyle name="Normal 20 2 7 2 7 2 2 7" xfId="39993" xr:uid="{00000000-0005-0000-0000-0000C0590000}"/>
    <cellStyle name="Normal 20 2 7 2 7 2 2 8" xfId="43700" xr:uid="{00000000-0005-0000-0000-0000C1590000}"/>
    <cellStyle name="Normal 20 2 7 2 7 2 2 9" xfId="47403" xr:uid="{00000000-0005-0000-0000-0000C2590000}"/>
    <cellStyle name="Normal 20 2 7 2 7 2 3" xfId="10463" xr:uid="{00000000-0005-0000-0000-0000C3590000}"/>
    <cellStyle name="Normal 20 2 7 2 7 2 3 2" xfId="23372" xr:uid="{00000000-0005-0000-0000-0000C4590000}"/>
    <cellStyle name="Normal 20 2 7 2 7 2 4" xfId="14082" xr:uid="{00000000-0005-0000-0000-0000C5590000}"/>
    <cellStyle name="Normal 20 2 7 2 7 2 4 2" xfId="26984" xr:uid="{00000000-0005-0000-0000-0000C6590000}"/>
    <cellStyle name="Normal 20 2 7 2 7 2 5" xfId="17868" xr:uid="{00000000-0005-0000-0000-0000C7590000}"/>
    <cellStyle name="Normal 20 2 7 2 7 2 6" xfId="21480" xr:uid="{00000000-0005-0000-0000-0000C8590000}"/>
    <cellStyle name="Normal 20 2 7 2 7 2 7" xfId="30773" xr:uid="{00000000-0005-0000-0000-0000C9590000}"/>
    <cellStyle name="Normal 20 2 7 2 7 2 8" xfId="34475" xr:uid="{00000000-0005-0000-0000-0000CA590000}"/>
    <cellStyle name="Normal 20 2 7 2 7 2 9" xfId="38187" xr:uid="{00000000-0005-0000-0000-0000CB590000}"/>
    <cellStyle name="Normal 20 2 7 2 7 3" xfId="11495" xr:uid="{00000000-0005-0000-0000-0000CC590000}"/>
    <cellStyle name="Normal 20 2 7 2 7 3 10" xfId="50332" xr:uid="{00000000-0005-0000-0000-0000CD590000}"/>
    <cellStyle name="Normal 20 2 7 2 7 3 2" xfId="15201" xr:uid="{00000000-0005-0000-0000-0000CE590000}"/>
    <cellStyle name="Normal 20 2 7 2 7 3 2 2" xfId="28102" xr:uid="{00000000-0005-0000-0000-0000CF590000}"/>
    <cellStyle name="Normal 20 2 7 2 7 3 3" xfId="18900" xr:uid="{00000000-0005-0000-0000-0000D0590000}"/>
    <cellStyle name="Normal 20 2 7 2 7 3 4" xfId="24404" xr:uid="{00000000-0005-0000-0000-0000D1590000}"/>
    <cellStyle name="Normal 20 2 7 2 7 3 5" xfId="31805" xr:uid="{00000000-0005-0000-0000-0000D2590000}"/>
    <cellStyle name="Normal 20 2 7 2 7 3 6" xfId="35507" xr:uid="{00000000-0005-0000-0000-0000D3590000}"/>
    <cellStyle name="Normal 20 2 7 2 7 3 7" xfId="39219" xr:uid="{00000000-0005-0000-0000-0000D4590000}"/>
    <cellStyle name="Normal 20 2 7 2 7 3 8" xfId="42926" xr:uid="{00000000-0005-0000-0000-0000D5590000}"/>
    <cellStyle name="Normal 20 2 7 2 7 3 9" xfId="46629" xr:uid="{00000000-0005-0000-0000-0000D6590000}"/>
    <cellStyle name="Normal 20 2 7 2 7 4" xfId="9689" xr:uid="{00000000-0005-0000-0000-0000D7590000}"/>
    <cellStyle name="Normal 20 2 7 2 7 4 2" xfId="22598" xr:uid="{00000000-0005-0000-0000-0000D8590000}"/>
    <cellStyle name="Normal 20 2 7 2 7 5" xfId="13308" xr:uid="{00000000-0005-0000-0000-0000D9590000}"/>
    <cellStyle name="Normal 20 2 7 2 7 5 2" xfId="26210" xr:uid="{00000000-0005-0000-0000-0000DA590000}"/>
    <cellStyle name="Normal 20 2 7 2 7 6" xfId="17094" xr:uid="{00000000-0005-0000-0000-0000DB590000}"/>
    <cellStyle name="Normal 20 2 7 2 7 7" xfId="20706" xr:uid="{00000000-0005-0000-0000-0000DC590000}"/>
    <cellStyle name="Normal 20 2 7 2 7 8" xfId="29999" xr:uid="{00000000-0005-0000-0000-0000DD590000}"/>
    <cellStyle name="Normal 20 2 7 2 7 9" xfId="33701" xr:uid="{00000000-0005-0000-0000-0000DE590000}"/>
    <cellStyle name="Normal 20 2 7 2 8" xfId="7853" xr:uid="{00000000-0005-0000-0000-0000DF590000}"/>
    <cellStyle name="Normal 20 2 7 2 8 10" xfId="37499" xr:uid="{00000000-0005-0000-0000-0000E0590000}"/>
    <cellStyle name="Normal 20 2 7 2 8 11" xfId="41206" xr:uid="{00000000-0005-0000-0000-0000E1590000}"/>
    <cellStyle name="Normal 20 2 7 2 8 12" xfId="44909" xr:uid="{00000000-0005-0000-0000-0000E2590000}"/>
    <cellStyle name="Normal 20 2 7 2 8 13" xfId="48612" xr:uid="{00000000-0005-0000-0000-0000E3590000}"/>
    <cellStyle name="Normal 20 2 7 2 8 2" xfId="8633" xr:uid="{00000000-0005-0000-0000-0000E4590000}"/>
    <cellStyle name="Normal 20 2 7 2 8 2 10" xfId="41980" xr:uid="{00000000-0005-0000-0000-0000E5590000}"/>
    <cellStyle name="Normal 20 2 7 2 8 2 11" xfId="45683" xr:uid="{00000000-0005-0000-0000-0000E6590000}"/>
    <cellStyle name="Normal 20 2 7 2 8 2 12" xfId="49386" xr:uid="{00000000-0005-0000-0000-0000E7590000}"/>
    <cellStyle name="Normal 20 2 7 2 8 2 2" xfId="12355" xr:uid="{00000000-0005-0000-0000-0000E8590000}"/>
    <cellStyle name="Normal 20 2 7 2 8 2 2 10" xfId="51192" xr:uid="{00000000-0005-0000-0000-0000E9590000}"/>
    <cellStyle name="Normal 20 2 7 2 8 2 2 2" xfId="16061" xr:uid="{00000000-0005-0000-0000-0000EA590000}"/>
    <cellStyle name="Normal 20 2 7 2 8 2 2 2 2" xfId="28962" xr:uid="{00000000-0005-0000-0000-0000EB590000}"/>
    <cellStyle name="Normal 20 2 7 2 8 2 2 3" xfId="19760" xr:uid="{00000000-0005-0000-0000-0000EC590000}"/>
    <cellStyle name="Normal 20 2 7 2 8 2 2 4" xfId="25264" xr:uid="{00000000-0005-0000-0000-0000ED590000}"/>
    <cellStyle name="Normal 20 2 7 2 8 2 2 5" xfId="32665" xr:uid="{00000000-0005-0000-0000-0000EE590000}"/>
    <cellStyle name="Normal 20 2 7 2 8 2 2 6" xfId="36367" xr:uid="{00000000-0005-0000-0000-0000EF590000}"/>
    <cellStyle name="Normal 20 2 7 2 8 2 2 7" xfId="40079" xr:uid="{00000000-0005-0000-0000-0000F0590000}"/>
    <cellStyle name="Normal 20 2 7 2 8 2 2 8" xfId="43786" xr:uid="{00000000-0005-0000-0000-0000F1590000}"/>
    <cellStyle name="Normal 20 2 7 2 8 2 2 9" xfId="47489" xr:uid="{00000000-0005-0000-0000-0000F2590000}"/>
    <cellStyle name="Normal 20 2 7 2 8 2 3" xfId="10549" xr:uid="{00000000-0005-0000-0000-0000F3590000}"/>
    <cellStyle name="Normal 20 2 7 2 8 2 3 2" xfId="23458" xr:uid="{00000000-0005-0000-0000-0000F4590000}"/>
    <cellStyle name="Normal 20 2 7 2 8 2 4" xfId="14168" xr:uid="{00000000-0005-0000-0000-0000F5590000}"/>
    <cellStyle name="Normal 20 2 7 2 8 2 4 2" xfId="27070" xr:uid="{00000000-0005-0000-0000-0000F6590000}"/>
    <cellStyle name="Normal 20 2 7 2 8 2 5" xfId="17954" xr:uid="{00000000-0005-0000-0000-0000F7590000}"/>
    <cellStyle name="Normal 20 2 7 2 8 2 6" xfId="21566" xr:uid="{00000000-0005-0000-0000-0000F8590000}"/>
    <cellStyle name="Normal 20 2 7 2 8 2 7" xfId="30859" xr:uid="{00000000-0005-0000-0000-0000F9590000}"/>
    <cellStyle name="Normal 20 2 7 2 8 2 8" xfId="34561" xr:uid="{00000000-0005-0000-0000-0000FA590000}"/>
    <cellStyle name="Normal 20 2 7 2 8 2 9" xfId="38273" xr:uid="{00000000-0005-0000-0000-0000FB590000}"/>
    <cellStyle name="Normal 20 2 7 2 8 3" xfId="11581" xr:uid="{00000000-0005-0000-0000-0000FC590000}"/>
    <cellStyle name="Normal 20 2 7 2 8 3 10" xfId="50418" xr:uid="{00000000-0005-0000-0000-0000FD590000}"/>
    <cellStyle name="Normal 20 2 7 2 8 3 2" xfId="15287" xr:uid="{00000000-0005-0000-0000-0000FE590000}"/>
    <cellStyle name="Normal 20 2 7 2 8 3 2 2" xfId="28188" xr:uid="{00000000-0005-0000-0000-0000FF590000}"/>
    <cellStyle name="Normal 20 2 7 2 8 3 3" xfId="18986" xr:uid="{00000000-0005-0000-0000-0000005A0000}"/>
    <cellStyle name="Normal 20 2 7 2 8 3 4" xfId="24490" xr:uid="{00000000-0005-0000-0000-0000015A0000}"/>
    <cellStyle name="Normal 20 2 7 2 8 3 5" xfId="31891" xr:uid="{00000000-0005-0000-0000-0000025A0000}"/>
    <cellStyle name="Normal 20 2 7 2 8 3 6" xfId="35593" xr:uid="{00000000-0005-0000-0000-0000035A0000}"/>
    <cellStyle name="Normal 20 2 7 2 8 3 7" xfId="39305" xr:uid="{00000000-0005-0000-0000-0000045A0000}"/>
    <cellStyle name="Normal 20 2 7 2 8 3 8" xfId="43012" xr:uid="{00000000-0005-0000-0000-0000055A0000}"/>
    <cellStyle name="Normal 20 2 7 2 8 3 9" xfId="46715" xr:uid="{00000000-0005-0000-0000-0000065A0000}"/>
    <cellStyle name="Normal 20 2 7 2 8 4" xfId="9775" xr:uid="{00000000-0005-0000-0000-0000075A0000}"/>
    <cellStyle name="Normal 20 2 7 2 8 4 2" xfId="22684" xr:uid="{00000000-0005-0000-0000-0000085A0000}"/>
    <cellStyle name="Normal 20 2 7 2 8 5" xfId="13394" xr:uid="{00000000-0005-0000-0000-0000095A0000}"/>
    <cellStyle name="Normal 20 2 7 2 8 5 2" xfId="26296" xr:uid="{00000000-0005-0000-0000-00000A5A0000}"/>
    <cellStyle name="Normal 20 2 7 2 8 6" xfId="17180" xr:uid="{00000000-0005-0000-0000-00000B5A0000}"/>
    <cellStyle name="Normal 20 2 7 2 8 7" xfId="20792" xr:uid="{00000000-0005-0000-0000-00000C5A0000}"/>
    <cellStyle name="Normal 20 2 7 2 8 8" xfId="30085" xr:uid="{00000000-0005-0000-0000-00000D5A0000}"/>
    <cellStyle name="Normal 20 2 7 2 8 9" xfId="33787" xr:uid="{00000000-0005-0000-0000-00000E5A0000}"/>
    <cellStyle name="Normal 20 2 7 2 9" xfId="8203" xr:uid="{00000000-0005-0000-0000-00000F5A0000}"/>
    <cellStyle name="Normal 20 2 7 2 9 10" xfId="41550" xr:uid="{00000000-0005-0000-0000-0000105A0000}"/>
    <cellStyle name="Normal 20 2 7 2 9 11" xfId="45253" xr:uid="{00000000-0005-0000-0000-0000115A0000}"/>
    <cellStyle name="Normal 20 2 7 2 9 12" xfId="48956" xr:uid="{00000000-0005-0000-0000-0000125A0000}"/>
    <cellStyle name="Normal 20 2 7 2 9 2" xfId="11925" xr:uid="{00000000-0005-0000-0000-0000135A0000}"/>
    <cellStyle name="Normal 20 2 7 2 9 2 10" xfId="50762" xr:uid="{00000000-0005-0000-0000-0000145A0000}"/>
    <cellStyle name="Normal 20 2 7 2 9 2 2" xfId="15631" xr:uid="{00000000-0005-0000-0000-0000155A0000}"/>
    <cellStyle name="Normal 20 2 7 2 9 2 2 2" xfId="28532" xr:uid="{00000000-0005-0000-0000-0000165A0000}"/>
    <cellStyle name="Normal 20 2 7 2 9 2 3" xfId="19330" xr:uid="{00000000-0005-0000-0000-0000175A0000}"/>
    <cellStyle name="Normal 20 2 7 2 9 2 4" xfId="24834" xr:uid="{00000000-0005-0000-0000-0000185A0000}"/>
    <cellStyle name="Normal 20 2 7 2 9 2 5" xfId="32235" xr:uid="{00000000-0005-0000-0000-0000195A0000}"/>
    <cellStyle name="Normal 20 2 7 2 9 2 6" xfId="35937" xr:uid="{00000000-0005-0000-0000-00001A5A0000}"/>
    <cellStyle name="Normal 20 2 7 2 9 2 7" xfId="39649" xr:uid="{00000000-0005-0000-0000-00001B5A0000}"/>
    <cellStyle name="Normal 20 2 7 2 9 2 8" xfId="43356" xr:uid="{00000000-0005-0000-0000-00001C5A0000}"/>
    <cellStyle name="Normal 20 2 7 2 9 2 9" xfId="47059" xr:uid="{00000000-0005-0000-0000-00001D5A0000}"/>
    <cellStyle name="Normal 20 2 7 2 9 3" xfId="10119" xr:uid="{00000000-0005-0000-0000-00001E5A0000}"/>
    <cellStyle name="Normal 20 2 7 2 9 3 2" xfId="23028" xr:uid="{00000000-0005-0000-0000-00001F5A0000}"/>
    <cellStyle name="Normal 20 2 7 2 9 4" xfId="13738" xr:uid="{00000000-0005-0000-0000-0000205A0000}"/>
    <cellStyle name="Normal 20 2 7 2 9 4 2" xfId="26640" xr:uid="{00000000-0005-0000-0000-0000215A0000}"/>
    <cellStyle name="Normal 20 2 7 2 9 5" xfId="17524" xr:uid="{00000000-0005-0000-0000-0000225A0000}"/>
    <cellStyle name="Normal 20 2 7 2 9 6" xfId="21136" xr:uid="{00000000-0005-0000-0000-0000235A0000}"/>
    <cellStyle name="Normal 20 2 7 2 9 7" xfId="30429" xr:uid="{00000000-0005-0000-0000-0000245A0000}"/>
    <cellStyle name="Normal 20 2 7 2 9 8" xfId="34131" xr:uid="{00000000-0005-0000-0000-0000255A0000}"/>
    <cellStyle name="Normal 20 2 7 2 9 9" xfId="37843" xr:uid="{00000000-0005-0000-0000-0000265A0000}"/>
    <cellStyle name="Normal 20 2 7 20" xfId="40689" xr:uid="{00000000-0005-0000-0000-0000275A0000}"/>
    <cellStyle name="Normal 20 2 7 21" xfId="44391" xr:uid="{00000000-0005-0000-0000-0000285A0000}"/>
    <cellStyle name="Normal 20 2 7 22" xfId="48095" xr:uid="{00000000-0005-0000-0000-0000295A0000}"/>
    <cellStyle name="Normal 20 2 7 3" xfId="5625" xr:uid="{00000000-0005-0000-0000-00002A5A0000}"/>
    <cellStyle name="Normal 20 2 7 4" xfId="6971" xr:uid="{00000000-0005-0000-0000-00002B5A0000}"/>
    <cellStyle name="Normal 20 2 7 4 10" xfId="29740" xr:uid="{00000000-0005-0000-0000-00002C5A0000}"/>
    <cellStyle name="Normal 20 2 7 4 11" xfId="33442" xr:uid="{00000000-0005-0000-0000-00002D5A0000}"/>
    <cellStyle name="Normal 20 2 7 4 12" xfId="37152" xr:uid="{00000000-0005-0000-0000-00002E5A0000}"/>
    <cellStyle name="Normal 20 2 7 4 13" xfId="40861" xr:uid="{00000000-0005-0000-0000-00002F5A0000}"/>
    <cellStyle name="Normal 20 2 7 4 14" xfId="44564" xr:uid="{00000000-0005-0000-0000-0000305A0000}"/>
    <cellStyle name="Normal 20 2 7 4 15" xfId="48267" xr:uid="{00000000-0005-0000-0000-0000315A0000}"/>
    <cellStyle name="Normal 20 2 7 4 2" xfId="7941" xr:uid="{00000000-0005-0000-0000-0000325A0000}"/>
    <cellStyle name="Normal 20 2 7 4 2 10" xfId="37584" xr:uid="{00000000-0005-0000-0000-0000335A0000}"/>
    <cellStyle name="Normal 20 2 7 4 2 11" xfId="41291" xr:uid="{00000000-0005-0000-0000-0000345A0000}"/>
    <cellStyle name="Normal 20 2 7 4 2 12" xfId="44994" xr:uid="{00000000-0005-0000-0000-0000355A0000}"/>
    <cellStyle name="Normal 20 2 7 4 2 13" xfId="48697" xr:uid="{00000000-0005-0000-0000-0000365A0000}"/>
    <cellStyle name="Normal 20 2 7 4 2 2" xfId="8718" xr:uid="{00000000-0005-0000-0000-0000375A0000}"/>
    <cellStyle name="Normal 20 2 7 4 2 2 10" xfId="42065" xr:uid="{00000000-0005-0000-0000-0000385A0000}"/>
    <cellStyle name="Normal 20 2 7 4 2 2 11" xfId="45768" xr:uid="{00000000-0005-0000-0000-0000395A0000}"/>
    <cellStyle name="Normal 20 2 7 4 2 2 12" xfId="49471" xr:uid="{00000000-0005-0000-0000-00003A5A0000}"/>
    <cellStyle name="Normal 20 2 7 4 2 2 2" xfId="12440" xr:uid="{00000000-0005-0000-0000-00003B5A0000}"/>
    <cellStyle name="Normal 20 2 7 4 2 2 2 10" xfId="51277" xr:uid="{00000000-0005-0000-0000-00003C5A0000}"/>
    <cellStyle name="Normal 20 2 7 4 2 2 2 2" xfId="16146" xr:uid="{00000000-0005-0000-0000-00003D5A0000}"/>
    <cellStyle name="Normal 20 2 7 4 2 2 2 2 2" xfId="29047" xr:uid="{00000000-0005-0000-0000-00003E5A0000}"/>
    <cellStyle name="Normal 20 2 7 4 2 2 2 3" xfId="19845" xr:uid="{00000000-0005-0000-0000-00003F5A0000}"/>
    <cellStyle name="Normal 20 2 7 4 2 2 2 4" xfId="25349" xr:uid="{00000000-0005-0000-0000-0000405A0000}"/>
    <cellStyle name="Normal 20 2 7 4 2 2 2 5" xfId="32750" xr:uid="{00000000-0005-0000-0000-0000415A0000}"/>
    <cellStyle name="Normal 20 2 7 4 2 2 2 6" xfId="36452" xr:uid="{00000000-0005-0000-0000-0000425A0000}"/>
    <cellStyle name="Normal 20 2 7 4 2 2 2 7" xfId="40164" xr:uid="{00000000-0005-0000-0000-0000435A0000}"/>
    <cellStyle name="Normal 20 2 7 4 2 2 2 8" xfId="43871" xr:uid="{00000000-0005-0000-0000-0000445A0000}"/>
    <cellStyle name="Normal 20 2 7 4 2 2 2 9" xfId="47574" xr:uid="{00000000-0005-0000-0000-0000455A0000}"/>
    <cellStyle name="Normal 20 2 7 4 2 2 3" xfId="10634" xr:uid="{00000000-0005-0000-0000-0000465A0000}"/>
    <cellStyle name="Normal 20 2 7 4 2 2 3 2" xfId="23543" xr:uid="{00000000-0005-0000-0000-0000475A0000}"/>
    <cellStyle name="Normal 20 2 7 4 2 2 4" xfId="14253" xr:uid="{00000000-0005-0000-0000-0000485A0000}"/>
    <cellStyle name="Normal 20 2 7 4 2 2 4 2" xfId="27155" xr:uid="{00000000-0005-0000-0000-0000495A0000}"/>
    <cellStyle name="Normal 20 2 7 4 2 2 5" xfId="18039" xr:uid="{00000000-0005-0000-0000-00004A5A0000}"/>
    <cellStyle name="Normal 20 2 7 4 2 2 6" xfId="21651" xr:uid="{00000000-0005-0000-0000-00004B5A0000}"/>
    <cellStyle name="Normal 20 2 7 4 2 2 7" xfId="30944" xr:uid="{00000000-0005-0000-0000-00004C5A0000}"/>
    <cellStyle name="Normal 20 2 7 4 2 2 8" xfId="34646" xr:uid="{00000000-0005-0000-0000-00004D5A0000}"/>
    <cellStyle name="Normal 20 2 7 4 2 2 9" xfId="38358" xr:uid="{00000000-0005-0000-0000-00004E5A0000}"/>
    <cellStyle name="Normal 20 2 7 4 2 3" xfId="11666" xr:uid="{00000000-0005-0000-0000-00004F5A0000}"/>
    <cellStyle name="Normal 20 2 7 4 2 3 10" xfId="50503" xr:uid="{00000000-0005-0000-0000-0000505A0000}"/>
    <cellStyle name="Normal 20 2 7 4 2 3 2" xfId="15372" xr:uid="{00000000-0005-0000-0000-0000515A0000}"/>
    <cellStyle name="Normal 20 2 7 4 2 3 2 2" xfId="28273" xr:uid="{00000000-0005-0000-0000-0000525A0000}"/>
    <cellStyle name="Normal 20 2 7 4 2 3 3" xfId="19071" xr:uid="{00000000-0005-0000-0000-0000535A0000}"/>
    <cellStyle name="Normal 20 2 7 4 2 3 4" xfId="24575" xr:uid="{00000000-0005-0000-0000-0000545A0000}"/>
    <cellStyle name="Normal 20 2 7 4 2 3 5" xfId="31976" xr:uid="{00000000-0005-0000-0000-0000555A0000}"/>
    <cellStyle name="Normal 20 2 7 4 2 3 6" xfId="35678" xr:uid="{00000000-0005-0000-0000-0000565A0000}"/>
    <cellStyle name="Normal 20 2 7 4 2 3 7" xfId="39390" xr:uid="{00000000-0005-0000-0000-0000575A0000}"/>
    <cellStyle name="Normal 20 2 7 4 2 3 8" xfId="43097" xr:uid="{00000000-0005-0000-0000-0000585A0000}"/>
    <cellStyle name="Normal 20 2 7 4 2 3 9" xfId="46800" xr:uid="{00000000-0005-0000-0000-0000595A0000}"/>
    <cellStyle name="Normal 20 2 7 4 2 4" xfId="9860" xr:uid="{00000000-0005-0000-0000-00005A5A0000}"/>
    <cellStyle name="Normal 20 2 7 4 2 4 2" xfId="22769" xr:uid="{00000000-0005-0000-0000-00005B5A0000}"/>
    <cellStyle name="Normal 20 2 7 4 2 5" xfId="13479" xr:uid="{00000000-0005-0000-0000-00005C5A0000}"/>
    <cellStyle name="Normal 20 2 7 4 2 5 2" xfId="26381" xr:uid="{00000000-0005-0000-0000-00005D5A0000}"/>
    <cellStyle name="Normal 20 2 7 4 2 6" xfId="17265" xr:uid="{00000000-0005-0000-0000-00005E5A0000}"/>
    <cellStyle name="Normal 20 2 7 4 2 7" xfId="20877" xr:uid="{00000000-0005-0000-0000-00005F5A0000}"/>
    <cellStyle name="Normal 20 2 7 4 2 8" xfId="30170" xr:uid="{00000000-0005-0000-0000-0000605A0000}"/>
    <cellStyle name="Normal 20 2 7 4 2 9" xfId="33872" xr:uid="{00000000-0005-0000-0000-0000615A0000}"/>
    <cellStyle name="Normal 20 2 7 4 3" xfId="8288" xr:uid="{00000000-0005-0000-0000-0000625A0000}"/>
    <cellStyle name="Normal 20 2 7 4 3 10" xfId="41635" xr:uid="{00000000-0005-0000-0000-0000635A0000}"/>
    <cellStyle name="Normal 20 2 7 4 3 11" xfId="45338" xr:uid="{00000000-0005-0000-0000-0000645A0000}"/>
    <cellStyle name="Normal 20 2 7 4 3 12" xfId="49041" xr:uid="{00000000-0005-0000-0000-0000655A0000}"/>
    <cellStyle name="Normal 20 2 7 4 3 2" xfId="12010" xr:uid="{00000000-0005-0000-0000-0000665A0000}"/>
    <cellStyle name="Normal 20 2 7 4 3 2 10" xfId="50847" xr:uid="{00000000-0005-0000-0000-0000675A0000}"/>
    <cellStyle name="Normal 20 2 7 4 3 2 2" xfId="15716" xr:uid="{00000000-0005-0000-0000-0000685A0000}"/>
    <cellStyle name="Normal 20 2 7 4 3 2 2 2" xfId="28617" xr:uid="{00000000-0005-0000-0000-0000695A0000}"/>
    <cellStyle name="Normal 20 2 7 4 3 2 3" xfId="19415" xr:uid="{00000000-0005-0000-0000-00006A5A0000}"/>
    <cellStyle name="Normal 20 2 7 4 3 2 4" xfId="24919" xr:uid="{00000000-0005-0000-0000-00006B5A0000}"/>
    <cellStyle name="Normal 20 2 7 4 3 2 5" xfId="32320" xr:uid="{00000000-0005-0000-0000-00006C5A0000}"/>
    <cellStyle name="Normal 20 2 7 4 3 2 6" xfId="36022" xr:uid="{00000000-0005-0000-0000-00006D5A0000}"/>
    <cellStyle name="Normal 20 2 7 4 3 2 7" xfId="39734" xr:uid="{00000000-0005-0000-0000-00006E5A0000}"/>
    <cellStyle name="Normal 20 2 7 4 3 2 8" xfId="43441" xr:uid="{00000000-0005-0000-0000-00006F5A0000}"/>
    <cellStyle name="Normal 20 2 7 4 3 2 9" xfId="47144" xr:uid="{00000000-0005-0000-0000-0000705A0000}"/>
    <cellStyle name="Normal 20 2 7 4 3 3" xfId="10204" xr:uid="{00000000-0005-0000-0000-0000715A0000}"/>
    <cellStyle name="Normal 20 2 7 4 3 3 2" xfId="23113" xr:uid="{00000000-0005-0000-0000-0000725A0000}"/>
    <cellStyle name="Normal 20 2 7 4 3 4" xfId="13823" xr:uid="{00000000-0005-0000-0000-0000735A0000}"/>
    <cellStyle name="Normal 20 2 7 4 3 4 2" xfId="26725" xr:uid="{00000000-0005-0000-0000-0000745A0000}"/>
    <cellStyle name="Normal 20 2 7 4 3 5" xfId="17609" xr:uid="{00000000-0005-0000-0000-0000755A0000}"/>
    <cellStyle name="Normal 20 2 7 4 3 6" xfId="21221" xr:uid="{00000000-0005-0000-0000-0000765A0000}"/>
    <cellStyle name="Normal 20 2 7 4 3 7" xfId="30514" xr:uid="{00000000-0005-0000-0000-0000775A0000}"/>
    <cellStyle name="Normal 20 2 7 4 3 8" xfId="34216" xr:uid="{00000000-0005-0000-0000-0000785A0000}"/>
    <cellStyle name="Normal 20 2 7 4 3 9" xfId="37928" xr:uid="{00000000-0005-0000-0000-0000795A0000}"/>
    <cellStyle name="Normal 20 2 7 4 4" xfId="8977" xr:uid="{00000000-0005-0000-0000-00007A5A0000}"/>
    <cellStyle name="Normal 20 2 7 4 4 10" xfId="42323" xr:uid="{00000000-0005-0000-0000-00007B5A0000}"/>
    <cellStyle name="Normal 20 2 7 4 4 11" xfId="46026" xr:uid="{00000000-0005-0000-0000-00007C5A0000}"/>
    <cellStyle name="Normal 20 2 7 4 4 12" xfId="49729" xr:uid="{00000000-0005-0000-0000-00007D5A0000}"/>
    <cellStyle name="Normal 20 2 7 4 4 2" xfId="12698" xr:uid="{00000000-0005-0000-0000-00007E5A0000}"/>
    <cellStyle name="Normal 20 2 7 4 4 2 10" xfId="51535" xr:uid="{00000000-0005-0000-0000-00007F5A0000}"/>
    <cellStyle name="Normal 20 2 7 4 4 2 2" xfId="16404" xr:uid="{00000000-0005-0000-0000-0000805A0000}"/>
    <cellStyle name="Normal 20 2 7 4 4 2 2 2" xfId="29305" xr:uid="{00000000-0005-0000-0000-0000815A0000}"/>
    <cellStyle name="Normal 20 2 7 4 4 2 3" xfId="20103" xr:uid="{00000000-0005-0000-0000-0000825A0000}"/>
    <cellStyle name="Normal 20 2 7 4 4 2 4" xfId="25607" xr:uid="{00000000-0005-0000-0000-0000835A0000}"/>
    <cellStyle name="Normal 20 2 7 4 4 2 5" xfId="33008" xr:uid="{00000000-0005-0000-0000-0000845A0000}"/>
    <cellStyle name="Normal 20 2 7 4 4 2 6" xfId="36710" xr:uid="{00000000-0005-0000-0000-0000855A0000}"/>
    <cellStyle name="Normal 20 2 7 4 4 2 7" xfId="40422" xr:uid="{00000000-0005-0000-0000-0000865A0000}"/>
    <cellStyle name="Normal 20 2 7 4 4 2 8" xfId="44129" xr:uid="{00000000-0005-0000-0000-0000875A0000}"/>
    <cellStyle name="Normal 20 2 7 4 4 2 9" xfId="47832" xr:uid="{00000000-0005-0000-0000-0000885A0000}"/>
    <cellStyle name="Normal 20 2 7 4 4 3" xfId="10892" xr:uid="{00000000-0005-0000-0000-0000895A0000}"/>
    <cellStyle name="Normal 20 2 7 4 4 3 2" xfId="23801" xr:uid="{00000000-0005-0000-0000-00008A5A0000}"/>
    <cellStyle name="Normal 20 2 7 4 4 4" xfId="14511" xr:uid="{00000000-0005-0000-0000-00008B5A0000}"/>
    <cellStyle name="Normal 20 2 7 4 4 4 2" xfId="27413" xr:uid="{00000000-0005-0000-0000-00008C5A0000}"/>
    <cellStyle name="Normal 20 2 7 4 4 5" xfId="18297" xr:uid="{00000000-0005-0000-0000-00008D5A0000}"/>
    <cellStyle name="Normal 20 2 7 4 4 6" xfId="21909" xr:uid="{00000000-0005-0000-0000-00008E5A0000}"/>
    <cellStyle name="Normal 20 2 7 4 4 7" xfId="31202" xr:uid="{00000000-0005-0000-0000-00008F5A0000}"/>
    <cellStyle name="Normal 20 2 7 4 4 8" xfId="34904" xr:uid="{00000000-0005-0000-0000-0000905A0000}"/>
    <cellStyle name="Normal 20 2 7 4 4 9" xfId="38616" xr:uid="{00000000-0005-0000-0000-0000915A0000}"/>
    <cellStyle name="Normal 20 2 7 4 5" xfId="11236" xr:uid="{00000000-0005-0000-0000-0000925A0000}"/>
    <cellStyle name="Normal 20 2 7 4 5 10" xfId="50073" xr:uid="{00000000-0005-0000-0000-0000935A0000}"/>
    <cellStyle name="Normal 20 2 7 4 5 2" xfId="14942" xr:uid="{00000000-0005-0000-0000-0000945A0000}"/>
    <cellStyle name="Normal 20 2 7 4 5 2 2" xfId="27843" xr:uid="{00000000-0005-0000-0000-0000955A0000}"/>
    <cellStyle name="Normal 20 2 7 4 5 3" xfId="18641" xr:uid="{00000000-0005-0000-0000-0000965A0000}"/>
    <cellStyle name="Normal 20 2 7 4 5 4" xfId="24145" xr:uid="{00000000-0005-0000-0000-0000975A0000}"/>
    <cellStyle name="Normal 20 2 7 4 5 5" xfId="31546" xr:uid="{00000000-0005-0000-0000-0000985A0000}"/>
    <cellStyle name="Normal 20 2 7 4 5 6" xfId="35248" xr:uid="{00000000-0005-0000-0000-0000995A0000}"/>
    <cellStyle name="Normal 20 2 7 4 5 7" xfId="38960" xr:uid="{00000000-0005-0000-0000-00009A5A0000}"/>
    <cellStyle name="Normal 20 2 7 4 5 8" xfId="42667" xr:uid="{00000000-0005-0000-0000-00009B5A0000}"/>
    <cellStyle name="Normal 20 2 7 4 5 9" xfId="46370" xr:uid="{00000000-0005-0000-0000-00009C5A0000}"/>
    <cellStyle name="Normal 20 2 7 4 6" xfId="9430" xr:uid="{00000000-0005-0000-0000-00009D5A0000}"/>
    <cellStyle name="Normal 20 2 7 4 6 2" xfId="22339" xr:uid="{00000000-0005-0000-0000-00009E5A0000}"/>
    <cellStyle name="Normal 20 2 7 4 7" xfId="13049" xr:uid="{00000000-0005-0000-0000-00009F5A0000}"/>
    <cellStyle name="Normal 20 2 7 4 7 2" xfId="25951" xr:uid="{00000000-0005-0000-0000-0000A05A0000}"/>
    <cellStyle name="Normal 20 2 7 4 8" xfId="16835" xr:uid="{00000000-0005-0000-0000-0000A15A0000}"/>
    <cellStyle name="Normal 20 2 7 4 9" xfId="20447" xr:uid="{00000000-0005-0000-0000-0000A25A0000}"/>
    <cellStyle name="Normal 20 2 7 5" xfId="7567" xr:uid="{00000000-0005-0000-0000-0000A35A0000}"/>
    <cellStyle name="Normal 20 2 7 5 10" xfId="29826" xr:uid="{00000000-0005-0000-0000-0000A45A0000}"/>
    <cellStyle name="Normal 20 2 7 5 11" xfId="33528" xr:uid="{00000000-0005-0000-0000-0000A55A0000}"/>
    <cellStyle name="Normal 20 2 7 5 12" xfId="37240" xr:uid="{00000000-0005-0000-0000-0000A65A0000}"/>
    <cellStyle name="Normal 20 2 7 5 13" xfId="40947" xr:uid="{00000000-0005-0000-0000-0000A75A0000}"/>
    <cellStyle name="Normal 20 2 7 5 14" xfId="44650" xr:uid="{00000000-0005-0000-0000-0000A85A0000}"/>
    <cellStyle name="Normal 20 2 7 5 15" xfId="48353" xr:uid="{00000000-0005-0000-0000-0000A95A0000}"/>
    <cellStyle name="Normal 20 2 7 5 2" xfId="8028" xr:uid="{00000000-0005-0000-0000-0000AA5A0000}"/>
    <cellStyle name="Normal 20 2 7 5 2 10" xfId="37670" xr:uid="{00000000-0005-0000-0000-0000AB5A0000}"/>
    <cellStyle name="Normal 20 2 7 5 2 11" xfId="41377" xr:uid="{00000000-0005-0000-0000-0000AC5A0000}"/>
    <cellStyle name="Normal 20 2 7 5 2 12" xfId="45080" xr:uid="{00000000-0005-0000-0000-0000AD5A0000}"/>
    <cellStyle name="Normal 20 2 7 5 2 13" xfId="48783" xr:uid="{00000000-0005-0000-0000-0000AE5A0000}"/>
    <cellStyle name="Normal 20 2 7 5 2 2" xfId="8804" xr:uid="{00000000-0005-0000-0000-0000AF5A0000}"/>
    <cellStyle name="Normal 20 2 7 5 2 2 10" xfId="42151" xr:uid="{00000000-0005-0000-0000-0000B05A0000}"/>
    <cellStyle name="Normal 20 2 7 5 2 2 11" xfId="45854" xr:uid="{00000000-0005-0000-0000-0000B15A0000}"/>
    <cellStyle name="Normal 20 2 7 5 2 2 12" xfId="49557" xr:uid="{00000000-0005-0000-0000-0000B25A0000}"/>
    <cellStyle name="Normal 20 2 7 5 2 2 2" xfId="12526" xr:uid="{00000000-0005-0000-0000-0000B35A0000}"/>
    <cellStyle name="Normal 20 2 7 5 2 2 2 10" xfId="51363" xr:uid="{00000000-0005-0000-0000-0000B45A0000}"/>
    <cellStyle name="Normal 20 2 7 5 2 2 2 2" xfId="16232" xr:uid="{00000000-0005-0000-0000-0000B55A0000}"/>
    <cellStyle name="Normal 20 2 7 5 2 2 2 2 2" xfId="29133" xr:uid="{00000000-0005-0000-0000-0000B65A0000}"/>
    <cellStyle name="Normal 20 2 7 5 2 2 2 3" xfId="19931" xr:uid="{00000000-0005-0000-0000-0000B75A0000}"/>
    <cellStyle name="Normal 20 2 7 5 2 2 2 4" xfId="25435" xr:uid="{00000000-0005-0000-0000-0000B85A0000}"/>
    <cellStyle name="Normal 20 2 7 5 2 2 2 5" xfId="32836" xr:uid="{00000000-0005-0000-0000-0000B95A0000}"/>
    <cellStyle name="Normal 20 2 7 5 2 2 2 6" xfId="36538" xr:uid="{00000000-0005-0000-0000-0000BA5A0000}"/>
    <cellStyle name="Normal 20 2 7 5 2 2 2 7" xfId="40250" xr:uid="{00000000-0005-0000-0000-0000BB5A0000}"/>
    <cellStyle name="Normal 20 2 7 5 2 2 2 8" xfId="43957" xr:uid="{00000000-0005-0000-0000-0000BC5A0000}"/>
    <cellStyle name="Normal 20 2 7 5 2 2 2 9" xfId="47660" xr:uid="{00000000-0005-0000-0000-0000BD5A0000}"/>
    <cellStyle name="Normal 20 2 7 5 2 2 3" xfId="10720" xr:uid="{00000000-0005-0000-0000-0000BE5A0000}"/>
    <cellStyle name="Normal 20 2 7 5 2 2 3 2" xfId="23629" xr:uid="{00000000-0005-0000-0000-0000BF5A0000}"/>
    <cellStyle name="Normal 20 2 7 5 2 2 4" xfId="14339" xr:uid="{00000000-0005-0000-0000-0000C05A0000}"/>
    <cellStyle name="Normal 20 2 7 5 2 2 4 2" xfId="27241" xr:uid="{00000000-0005-0000-0000-0000C15A0000}"/>
    <cellStyle name="Normal 20 2 7 5 2 2 5" xfId="18125" xr:uid="{00000000-0005-0000-0000-0000C25A0000}"/>
    <cellStyle name="Normal 20 2 7 5 2 2 6" xfId="21737" xr:uid="{00000000-0005-0000-0000-0000C35A0000}"/>
    <cellStyle name="Normal 20 2 7 5 2 2 7" xfId="31030" xr:uid="{00000000-0005-0000-0000-0000C45A0000}"/>
    <cellStyle name="Normal 20 2 7 5 2 2 8" xfId="34732" xr:uid="{00000000-0005-0000-0000-0000C55A0000}"/>
    <cellStyle name="Normal 20 2 7 5 2 2 9" xfId="38444" xr:uid="{00000000-0005-0000-0000-0000C65A0000}"/>
    <cellStyle name="Normal 20 2 7 5 2 3" xfId="11752" xr:uid="{00000000-0005-0000-0000-0000C75A0000}"/>
    <cellStyle name="Normal 20 2 7 5 2 3 10" xfId="50589" xr:uid="{00000000-0005-0000-0000-0000C85A0000}"/>
    <cellStyle name="Normal 20 2 7 5 2 3 2" xfId="15458" xr:uid="{00000000-0005-0000-0000-0000C95A0000}"/>
    <cellStyle name="Normal 20 2 7 5 2 3 2 2" xfId="28359" xr:uid="{00000000-0005-0000-0000-0000CA5A0000}"/>
    <cellStyle name="Normal 20 2 7 5 2 3 3" xfId="19157" xr:uid="{00000000-0005-0000-0000-0000CB5A0000}"/>
    <cellStyle name="Normal 20 2 7 5 2 3 4" xfId="24661" xr:uid="{00000000-0005-0000-0000-0000CC5A0000}"/>
    <cellStyle name="Normal 20 2 7 5 2 3 5" xfId="32062" xr:uid="{00000000-0005-0000-0000-0000CD5A0000}"/>
    <cellStyle name="Normal 20 2 7 5 2 3 6" xfId="35764" xr:uid="{00000000-0005-0000-0000-0000CE5A0000}"/>
    <cellStyle name="Normal 20 2 7 5 2 3 7" xfId="39476" xr:uid="{00000000-0005-0000-0000-0000CF5A0000}"/>
    <cellStyle name="Normal 20 2 7 5 2 3 8" xfId="43183" xr:uid="{00000000-0005-0000-0000-0000D05A0000}"/>
    <cellStyle name="Normal 20 2 7 5 2 3 9" xfId="46886" xr:uid="{00000000-0005-0000-0000-0000D15A0000}"/>
    <cellStyle name="Normal 20 2 7 5 2 4" xfId="9946" xr:uid="{00000000-0005-0000-0000-0000D25A0000}"/>
    <cellStyle name="Normal 20 2 7 5 2 4 2" xfId="22855" xr:uid="{00000000-0005-0000-0000-0000D35A0000}"/>
    <cellStyle name="Normal 20 2 7 5 2 5" xfId="13565" xr:uid="{00000000-0005-0000-0000-0000D45A0000}"/>
    <cellStyle name="Normal 20 2 7 5 2 5 2" xfId="26467" xr:uid="{00000000-0005-0000-0000-0000D55A0000}"/>
    <cellStyle name="Normal 20 2 7 5 2 6" xfId="17351" xr:uid="{00000000-0005-0000-0000-0000D65A0000}"/>
    <cellStyle name="Normal 20 2 7 5 2 7" xfId="20963" xr:uid="{00000000-0005-0000-0000-0000D75A0000}"/>
    <cellStyle name="Normal 20 2 7 5 2 8" xfId="30256" xr:uid="{00000000-0005-0000-0000-0000D85A0000}"/>
    <cellStyle name="Normal 20 2 7 5 2 9" xfId="33958" xr:uid="{00000000-0005-0000-0000-0000D95A0000}"/>
    <cellStyle name="Normal 20 2 7 5 3" xfId="8374" xr:uid="{00000000-0005-0000-0000-0000DA5A0000}"/>
    <cellStyle name="Normal 20 2 7 5 3 10" xfId="41721" xr:uid="{00000000-0005-0000-0000-0000DB5A0000}"/>
    <cellStyle name="Normal 20 2 7 5 3 11" xfId="45424" xr:uid="{00000000-0005-0000-0000-0000DC5A0000}"/>
    <cellStyle name="Normal 20 2 7 5 3 12" xfId="49127" xr:uid="{00000000-0005-0000-0000-0000DD5A0000}"/>
    <cellStyle name="Normal 20 2 7 5 3 2" xfId="12096" xr:uid="{00000000-0005-0000-0000-0000DE5A0000}"/>
    <cellStyle name="Normal 20 2 7 5 3 2 10" xfId="50933" xr:uid="{00000000-0005-0000-0000-0000DF5A0000}"/>
    <cellStyle name="Normal 20 2 7 5 3 2 2" xfId="15802" xr:uid="{00000000-0005-0000-0000-0000E05A0000}"/>
    <cellStyle name="Normal 20 2 7 5 3 2 2 2" xfId="28703" xr:uid="{00000000-0005-0000-0000-0000E15A0000}"/>
    <cellStyle name="Normal 20 2 7 5 3 2 3" xfId="19501" xr:uid="{00000000-0005-0000-0000-0000E25A0000}"/>
    <cellStyle name="Normal 20 2 7 5 3 2 4" xfId="25005" xr:uid="{00000000-0005-0000-0000-0000E35A0000}"/>
    <cellStyle name="Normal 20 2 7 5 3 2 5" xfId="32406" xr:uid="{00000000-0005-0000-0000-0000E45A0000}"/>
    <cellStyle name="Normal 20 2 7 5 3 2 6" xfId="36108" xr:uid="{00000000-0005-0000-0000-0000E55A0000}"/>
    <cellStyle name="Normal 20 2 7 5 3 2 7" xfId="39820" xr:uid="{00000000-0005-0000-0000-0000E65A0000}"/>
    <cellStyle name="Normal 20 2 7 5 3 2 8" xfId="43527" xr:uid="{00000000-0005-0000-0000-0000E75A0000}"/>
    <cellStyle name="Normal 20 2 7 5 3 2 9" xfId="47230" xr:uid="{00000000-0005-0000-0000-0000E85A0000}"/>
    <cellStyle name="Normal 20 2 7 5 3 3" xfId="10290" xr:uid="{00000000-0005-0000-0000-0000E95A0000}"/>
    <cellStyle name="Normal 20 2 7 5 3 3 2" xfId="23199" xr:uid="{00000000-0005-0000-0000-0000EA5A0000}"/>
    <cellStyle name="Normal 20 2 7 5 3 4" xfId="13909" xr:uid="{00000000-0005-0000-0000-0000EB5A0000}"/>
    <cellStyle name="Normal 20 2 7 5 3 4 2" xfId="26811" xr:uid="{00000000-0005-0000-0000-0000EC5A0000}"/>
    <cellStyle name="Normal 20 2 7 5 3 5" xfId="17695" xr:uid="{00000000-0005-0000-0000-0000ED5A0000}"/>
    <cellStyle name="Normal 20 2 7 5 3 6" xfId="21307" xr:uid="{00000000-0005-0000-0000-0000EE5A0000}"/>
    <cellStyle name="Normal 20 2 7 5 3 7" xfId="30600" xr:uid="{00000000-0005-0000-0000-0000EF5A0000}"/>
    <cellStyle name="Normal 20 2 7 5 3 8" xfId="34302" xr:uid="{00000000-0005-0000-0000-0000F05A0000}"/>
    <cellStyle name="Normal 20 2 7 5 3 9" xfId="38014" xr:uid="{00000000-0005-0000-0000-0000F15A0000}"/>
    <cellStyle name="Normal 20 2 7 5 4" xfId="9063" xr:uid="{00000000-0005-0000-0000-0000F25A0000}"/>
    <cellStyle name="Normal 20 2 7 5 4 10" xfId="42409" xr:uid="{00000000-0005-0000-0000-0000F35A0000}"/>
    <cellStyle name="Normal 20 2 7 5 4 11" xfId="46112" xr:uid="{00000000-0005-0000-0000-0000F45A0000}"/>
    <cellStyle name="Normal 20 2 7 5 4 12" xfId="49815" xr:uid="{00000000-0005-0000-0000-0000F55A0000}"/>
    <cellStyle name="Normal 20 2 7 5 4 2" xfId="12784" xr:uid="{00000000-0005-0000-0000-0000F65A0000}"/>
    <cellStyle name="Normal 20 2 7 5 4 2 10" xfId="51621" xr:uid="{00000000-0005-0000-0000-0000F75A0000}"/>
    <cellStyle name="Normal 20 2 7 5 4 2 2" xfId="16490" xr:uid="{00000000-0005-0000-0000-0000F85A0000}"/>
    <cellStyle name="Normal 20 2 7 5 4 2 2 2" xfId="29391" xr:uid="{00000000-0005-0000-0000-0000F95A0000}"/>
    <cellStyle name="Normal 20 2 7 5 4 2 3" xfId="20189" xr:uid="{00000000-0005-0000-0000-0000FA5A0000}"/>
    <cellStyle name="Normal 20 2 7 5 4 2 4" xfId="25693" xr:uid="{00000000-0005-0000-0000-0000FB5A0000}"/>
    <cellStyle name="Normal 20 2 7 5 4 2 5" xfId="33094" xr:uid="{00000000-0005-0000-0000-0000FC5A0000}"/>
    <cellStyle name="Normal 20 2 7 5 4 2 6" xfId="36796" xr:uid="{00000000-0005-0000-0000-0000FD5A0000}"/>
    <cellStyle name="Normal 20 2 7 5 4 2 7" xfId="40508" xr:uid="{00000000-0005-0000-0000-0000FE5A0000}"/>
    <cellStyle name="Normal 20 2 7 5 4 2 8" xfId="44215" xr:uid="{00000000-0005-0000-0000-0000FF5A0000}"/>
    <cellStyle name="Normal 20 2 7 5 4 2 9" xfId="47918" xr:uid="{00000000-0005-0000-0000-0000005B0000}"/>
    <cellStyle name="Normal 20 2 7 5 4 3" xfId="10978" xr:uid="{00000000-0005-0000-0000-0000015B0000}"/>
    <cellStyle name="Normal 20 2 7 5 4 3 2" xfId="23887" xr:uid="{00000000-0005-0000-0000-0000025B0000}"/>
    <cellStyle name="Normal 20 2 7 5 4 4" xfId="14597" xr:uid="{00000000-0005-0000-0000-0000035B0000}"/>
    <cellStyle name="Normal 20 2 7 5 4 4 2" xfId="27499" xr:uid="{00000000-0005-0000-0000-0000045B0000}"/>
    <cellStyle name="Normal 20 2 7 5 4 5" xfId="18383" xr:uid="{00000000-0005-0000-0000-0000055B0000}"/>
    <cellStyle name="Normal 20 2 7 5 4 6" xfId="21995" xr:uid="{00000000-0005-0000-0000-0000065B0000}"/>
    <cellStyle name="Normal 20 2 7 5 4 7" xfId="31288" xr:uid="{00000000-0005-0000-0000-0000075B0000}"/>
    <cellStyle name="Normal 20 2 7 5 4 8" xfId="34990" xr:uid="{00000000-0005-0000-0000-0000085B0000}"/>
    <cellStyle name="Normal 20 2 7 5 4 9" xfId="38702" xr:uid="{00000000-0005-0000-0000-0000095B0000}"/>
    <cellStyle name="Normal 20 2 7 5 5" xfId="11322" xr:uid="{00000000-0005-0000-0000-00000A5B0000}"/>
    <cellStyle name="Normal 20 2 7 5 5 10" xfId="50159" xr:uid="{00000000-0005-0000-0000-00000B5B0000}"/>
    <cellStyle name="Normal 20 2 7 5 5 2" xfId="15028" xr:uid="{00000000-0005-0000-0000-00000C5B0000}"/>
    <cellStyle name="Normal 20 2 7 5 5 2 2" xfId="27929" xr:uid="{00000000-0005-0000-0000-00000D5B0000}"/>
    <cellStyle name="Normal 20 2 7 5 5 3" xfId="18727" xr:uid="{00000000-0005-0000-0000-00000E5B0000}"/>
    <cellStyle name="Normal 20 2 7 5 5 4" xfId="24231" xr:uid="{00000000-0005-0000-0000-00000F5B0000}"/>
    <cellStyle name="Normal 20 2 7 5 5 5" xfId="31632" xr:uid="{00000000-0005-0000-0000-0000105B0000}"/>
    <cellStyle name="Normal 20 2 7 5 5 6" xfId="35334" xr:uid="{00000000-0005-0000-0000-0000115B0000}"/>
    <cellStyle name="Normal 20 2 7 5 5 7" xfId="39046" xr:uid="{00000000-0005-0000-0000-0000125B0000}"/>
    <cellStyle name="Normal 20 2 7 5 5 8" xfId="42753" xr:uid="{00000000-0005-0000-0000-0000135B0000}"/>
    <cellStyle name="Normal 20 2 7 5 5 9" xfId="46456" xr:uid="{00000000-0005-0000-0000-0000145B0000}"/>
    <cellStyle name="Normal 20 2 7 5 6" xfId="9516" xr:uid="{00000000-0005-0000-0000-0000155B0000}"/>
    <cellStyle name="Normal 20 2 7 5 6 2" xfId="22425" xr:uid="{00000000-0005-0000-0000-0000165B0000}"/>
    <cellStyle name="Normal 20 2 7 5 7" xfId="13135" xr:uid="{00000000-0005-0000-0000-0000175B0000}"/>
    <cellStyle name="Normal 20 2 7 5 7 2" xfId="26037" xr:uid="{00000000-0005-0000-0000-0000185B0000}"/>
    <cellStyle name="Normal 20 2 7 5 8" xfId="16921" xr:uid="{00000000-0005-0000-0000-0000195B0000}"/>
    <cellStyle name="Normal 20 2 7 5 9" xfId="20533" xr:uid="{00000000-0005-0000-0000-00001A5B0000}"/>
    <cellStyle name="Normal 20 2 7 6" xfId="7669" xr:uid="{00000000-0005-0000-0000-00001B5B0000}"/>
    <cellStyle name="Normal 20 2 7 6 10" xfId="29912" xr:uid="{00000000-0005-0000-0000-00001C5B0000}"/>
    <cellStyle name="Normal 20 2 7 6 11" xfId="33614" xr:uid="{00000000-0005-0000-0000-00001D5B0000}"/>
    <cellStyle name="Normal 20 2 7 6 12" xfId="37326" xr:uid="{00000000-0005-0000-0000-00001E5B0000}"/>
    <cellStyle name="Normal 20 2 7 6 13" xfId="41033" xr:uid="{00000000-0005-0000-0000-00001F5B0000}"/>
    <cellStyle name="Normal 20 2 7 6 14" xfId="44736" xr:uid="{00000000-0005-0000-0000-0000205B0000}"/>
    <cellStyle name="Normal 20 2 7 6 15" xfId="48439" xr:uid="{00000000-0005-0000-0000-0000215B0000}"/>
    <cellStyle name="Normal 20 2 7 6 2" xfId="8114" xr:uid="{00000000-0005-0000-0000-0000225B0000}"/>
    <cellStyle name="Normal 20 2 7 6 2 10" xfId="37756" xr:uid="{00000000-0005-0000-0000-0000235B0000}"/>
    <cellStyle name="Normal 20 2 7 6 2 11" xfId="41463" xr:uid="{00000000-0005-0000-0000-0000245B0000}"/>
    <cellStyle name="Normal 20 2 7 6 2 12" xfId="45166" xr:uid="{00000000-0005-0000-0000-0000255B0000}"/>
    <cellStyle name="Normal 20 2 7 6 2 13" xfId="48869" xr:uid="{00000000-0005-0000-0000-0000265B0000}"/>
    <cellStyle name="Normal 20 2 7 6 2 2" xfId="8890" xr:uid="{00000000-0005-0000-0000-0000275B0000}"/>
    <cellStyle name="Normal 20 2 7 6 2 2 10" xfId="42237" xr:uid="{00000000-0005-0000-0000-0000285B0000}"/>
    <cellStyle name="Normal 20 2 7 6 2 2 11" xfId="45940" xr:uid="{00000000-0005-0000-0000-0000295B0000}"/>
    <cellStyle name="Normal 20 2 7 6 2 2 12" xfId="49643" xr:uid="{00000000-0005-0000-0000-00002A5B0000}"/>
    <cellStyle name="Normal 20 2 7 6 2 2 2" xfId="12612" xr:uid="{00000000-0005-0000-0000-00002B5B0000}"/>
    <cellStyle name="Normal 20 2 7 6 2 2 2 10" xfId="51449" xr:uid="{00000000-0005-0000-0000-00002C5B0000}"/>
    <cellStyle name="Normal 20 2 7 6 2 2 2 2" xfId="16318" xr:uid="{00000000-0005-0000-0000-00002D5B0000}"/>
    <cellStyle name="Normal 20 2 7 6 2 2 2 2 2" xfId="29219" xr:uid="{00000000-0005-0000-0000-00002E5B0000}"/>
    <cellStyle name="Normal 20 2 7 6 2 2 2 3" xfId="20017" xr:uid="{00000000-0005-0000-0000-00002F5B0000}"/>
    <cellStyle name="Normal 20 2 7 6 2 2 2 4" xfId="25521" xr:uid="{00000000-0005-0000-0000-0000305B0000}"/>
    <cellStyle name="Normal 20 2 7 6 2 2 2 5" xfId="32922" xr:uid="{00000000-0005-0000-0000-0000315B0000}"/>
    <cellStyle name="Normal 20 2 7 6 2 2 2 6" xfId="36624" xr:uid="{00000000-0005-0000-0000-0000325B0000}"/>
    <cellStyle name="Normal 20 2 7 6 2 2 2 7" xfId="40336" xr:uid="{00000000-0005-0000-0000-0000335B0000}"/>
    <cellStyle name="Normal 20 2 7 6 2 2 2 8" xfId="44043" xr:uid="{00000000-0005-0000-0000-0000345B0000}"/>
    <cellStyle name="Normal 20 2 7 6 2 2 2 9" xfId="47746" xr:uid="{00000000-0005-0000-0000-0000355B0000}"/>
    <cellStyle name="Normal 20 2 7 6 2 2 3" xfId="10806" xr:uid="{00000000-0005-0000-0000-0000365B0000}"/>
    <cellStyle name="Normal 20 2 7 6 2 2 3 2" xfId="23715" xr:uid="{00000000-0005-0000-0000-0000375B0000}"/>
    <cellStyle name="Normal 20 2 7 6 2 2 4" xfId="14425" xr:uid="{00000000-0005-0000-0000-0000385B0000}"/>
    <cellStyle name="Normal 20 2 7 6 2 2 4 2" xfId="27327" xr:uid="{00000000-0005-0000-0000-0000395B0000}"/>
    <cellStyle name="Normal 20 2 7 6 2 2 5" xfId="18211" xr:uid="{00000000-0005-0000-0000-00003A5B0000}"/>
    <cellStyle name="Normal 20 2 7 6 2 2 6" xfId="21823" xr:uid="{00000000-0005-0000-0000-00003B5B0000}"/>
    <cellStyle name="Normal 20 2 7 6 2 2 7" xfId="31116" xr:uid="{00000000-0005-0000-0000-00003C5B0000}"/>
    <cellStyle name="Normal 20 2 7 6 2 2 8" xfId="34818" xr:uid="{00000000-0005-0000-0000-00003D5B0000}"/>
    <cellStyle name="Normal 20 2 7 6 2 2 9" xfId="38530" xr:uid="{00000000-0005-0000-0000-00003E5B0000}"/>
    <cellStyle name="Normal 20 2 7 6 2 3" xfId="11838" xr:uid="{00000000-0005-0000-0000-00003F5B0000}"/>
    <cellStyle name="Normal 20 2 7 6 2 3 10" xfId="50675" xr:uid="{00000000-0005-0000-0000-0000405B0000}"/>
    <cellStyle name="Normal 20 2 7 6 2 3 2" xfId="15544" xr:uid="{00000000-0005-0000-0000-0000415B0000}"/>
    <cellStyle name="Normal 20 2 7 6 2 3 2 2" xfId="28445" xr:uid="{00000000-0005-0000-0000-0000425B0000}"/>
    <cellStyle name="Normal 20 2 7 6 2 3 3" xfId="19243" xr:uid="{00000000-0005-0000-0000-0000435B0000}"/>
    <cellStyle name="Normal 20 2 7 6 2 3 4" xfId="24747" xr:uid="{00000000-0005-0000-0000-0000445B0000}"/>
    <cellStyle name="Normal 20 2 7 6 2 3 5" xfId="32148" xr:uid="{00000000-0005-0000-0000-0000455B0000}"/>
    <cellStyle name="Normal 20 2 7 6 2 3 6" xfId="35850" xr:uid="{00000000-0005-0000-0000-0000465B0000}"/>
    <cellStyle name="Normal 20 2 7 6 2 3 7" xfId="39562" xr:uid="{00000000-0005-0000-0000-0000475B0000}"/>
    <cellStyle name="Normal 20 2 7 6 2 3 8" xfId="43269" xr:uid="{00000000-0005-0000-0000-0000485B0000}"/>
    <cellStyle name="Normal 20 2 7 6 2 3 9" xfId="46972" xr:uid="{00000000-0005-0000-0000-0000495B0000}"/>
    <cellStyle name="Normal 20 2 7 6 2 4" xfId="10032" xr:uid="{00000000-0005-0000-0000-00004A5B0000}"/>
    <cellStyle name="Normal 20 2 7 6 2 4 2" xfId="22941" xr:uid="{00000000-0005-0000-0000-00004B5B0000}"/>
    <cellStyle name="Normal 20 2 7 6 2 5" xfId="13651" xr:uid="{00000000-0005-0000-0000-00004C5B0000}"/>
    <cellStyle name="Normal 20 2 7 6 2 5 2" xfId="26553" xr:uid="{00000000-0005-0000-0000-00004D5B0000}"/>
    <cellStyle name="Normal 20 2 7 6 2 6" xfId="17437" xr:uid="{00000000-0005-0000-0000-00004E5B0000}"/>
    <cellStyle name="Normal 20 2 7 6 2 7" xfId="21049" xr:uid="{00000000-0005-0000-0000-00004F5B0000}"/>
    <cellStyle name="Normal 20 2 7 6 2 8" xfId="30342" xr:uid="{00000000-0005-0000-0000-0000505B0000}"/>
    <cellStyle name="Normal 20 2 7 6 2 9" xfId="34044" xr:uid="{00000000-0005-0000-0000-0000515B0000}"/>
    <cellStyle name="Normal 20 2 7 6 3" xfId="8460" xr:uid="{00000000-0005-0000-0000-0000525B0000}"/>
    <cellStyle name="Normal 20 2 7 6 3 10" xfId="41807" xr:uid="{00000000-0005-0000-0000-0000535B0000}"/>
    <cellStyle name="Normal 20 2 7 6 3 11" xfId="45510" xr:uid="{00000000-0005-0000-0000-0000545B0000}"/>
    <cellStyle name="Normal 20 2 7 6 3 12" xfId="49213" xr:uid="{00000000-0005-0000-0000-0000555B0000}"/>
    <cellStyle name="Normal 20 2 7 6 3 2" xfId="12182" xr:uid="{00000000-0005-0000-0000-0000565B0000}"/>
    <cellStyle name="Normal 20 2 7 6 3 2 10" xfId="51019" xr:uid="{00000000-0005-0000-0000-0000575B0000}"/>
    <cellStyle name="Normal 20 2 7 6 3 2 2" xfId="15888" xr:uid="{00000000-0005-0000-0000-0000585B0000}"/>
    <cellStyle name="Normal 20 2 7 6 3 2 2 2" xfId="28789" xr:uid="{00000000-0005-0000-0000-0000595B0000}"/>
    <cellStyle name="Normal 20 2 7 6 3 2 3" xfId="19587" xr:uid="{00000000-0005-0000-0000-00005A5B0000}"/>
    <cellStyle name="Normal 20 2 7 6 3 2 4" xfId="25091" xr:uid="{00000000-0005-0000-0000-00005B5B0000}"/>
    <cellStyle name="Normal 20 2 7 6 3 2 5" xfId="32492" xr:uid="{00000000-0005-0000-0000-00005C5B0000}"/>
    <cellStyle name="Normal 20 2 7 6 3 2 6" xfId="36194" xr:uid="{00000000-0005-0000-0000-00005D5B0000}"/>
    <cellStyle name="Normal 20 2 7 6 3 2 7" xfId="39906" xr:uid="{00000000-0005-0000-0000-00005E5B0000}"/>
    <cellStyle name="Normal 20 2 7 6 3 2 8" xfId="43613" xr:uid="{00000000-0005-0000-0000-00005F5B0000}"/>
    <cellStyle name="Normal 20 2 7 6 3 2 9" xfId="47316" xr:uid="{00000000-0005-0000-0000-0000605B0000}"/>
    <cellStyle name="Normal 20 2 7 6 3 3" xfId="10376" xr:uid="{00000000-0005-0000-0000-0000615B0000}"/>
    <cellStyle name="Normal 20 2 7 6 3 3 2" xfId="23285" xr:uid="{00000000-0005-0000-0000-0000625B0000}"/>
    <cellStyle name="Normal 20 2 7 6 3 4" xfId="13995" xr:uid="{00000000-0005-0000-0000-0000635B0000}"/>
    <cellStyle name="Normal 20 2 7 6 3 4 2" xfId="26897" xr:uid="{00000000-0005-0000-0000-0000645B0000}"/>
    <cellStyle name="Normal 20 2 7 6 3 5" xfId="17781" xr:uid="{00000000-0005-0000-0000-0000655B0000}"/>
    <cellStyle name="Normal 20 2 7 6 3 6" xfId="21393" xr:uid="{00000000-0005-0000-0000-0000665B0000}"/>
    <cellStyle name="Normal 20 2 7 6 3 7" xfId="30686" xr:uid="{00000000-0005-0000-0000-0000675B0000}"/>
    <cellStyle name="Normal 20 2 7 6 3 8" xfId="34388" xr:uid="{00000000-0005-0000-0000-0000685B0000}"/>
    <cellStyle name="Normal 20 2 7 6 3 9" xfId="38100" xr:uid="{00000000-0005-0000-0000-0000695B0000}"/>
    <cellStyle name="Normal 20 2 7 6 4" xfId="9149" xr:uid="{00000000-0005-0000-0000-00006A5B0000}"/>
    <cellStyle name="Normal 20 2 7 6 4 10" xfId="42495" xr:uid="{00000000-0005-0000-0000-00006B5B0000}"/>
    <cellStyle name="Normal 20 2 7 6 4 11" xfId="46198" xr:uid="{00000000-0005-0000-0000-00006C5B0000}"/>
    <cellStyle name="Normal 20 2 7 6 4 12" xfId="49901" xr:uid="{00000000-0005-0000-0000-00006D5B0000}"/>
    <cellStyle name="Normal 20 2 7 6 4 2" xfId="12870" xr:uid="{00000000-0005-0000-0000-00006E5B0000}"/>
    <cellStyle name="Normal 20 2 7 6 4 2 10" xfId="51707" xr:uid="{00000000-0005-0000-0000-00006F5B0000}"/>
    <cellStyle name="Normal 20 2 7 6 4 2 2" xfId="16576" xr:uid="{00000000-0005-0000-0000-0000705B0000}"/>
    <cellStyle name="Normal 20 2 7 6 4 2 2 2" xfId="29477" xr:uid="{00000000-0005-0000-0000-0000715B0000}"/>
    <cellStyle name="Normal 20 2 7 6 4 2 3" xfId="20275" xr:uid="{00000000-0005-0000-0000-0000725B0000}"/>
    <cellStyle name="Normal 20 2 7 6 4 2 4" xfId="25779" xr:uid="{00000000-0005-0000-0000-0000735B0000}"/>
    <cellStyle name="Normal 20 2 7 6 4 2 5" xfId="33180" xr:uid="{00000000-0005-0000-0000-0000745B0000}"/>
    <cellStyle name="Normal 20 2 7 6 4 2 6" xfId="36882" xr:uid="{00000000-0005-0000-0000-0000755B0000}"/>
    <cellStyle name="Normal 20 2 7 6 4 2 7" xfId="40594" xr:uid="{00000000-0005-0000-0000-0000765B0000}"/>
    <cellStyle name="Normal 20 2 7 6 4 2 8" xfId="44301" xr:uid="{00000000-0005-0000-0000-0000775B0000}"/>
    <cellStyle name="Normal 20 2 7 6 4 2 9" xfId="48004" xr:uid="{00000000-0005-0000-0000-0000785B0000}"/>
    <cellStyle name="Normal 20 2 7 6 4 3" xfId="11064" xr:uid="{00000000-0005-0000-0000-0000795B0000}"/>
    <cellStyle name="Normal 20 2 7 6 4 3 2" xfId="23973" xr:uid="{00000000-0005-0000-0000-00007A5B0000}"/>
    <cellStyle name="Normal 20 2 7 6 4 4" xfId="14683" xr:uid="{00000000-0005-0000-0000-00007B5B0000}"/>
    <cellStyle name="Normal 20 2 7 6 4 4 2" xfId="27585" xr:uid="{00000000-0005-0000-0000-00007C5B0000}"/>
    <cellStyle name="Normal 20 2 7 6 4 5" xfId="18469" xr:uid="{00000000-0005-0000-0000-00007D5B0000}"/>
    <cellStyle name="Normal 20 2 7 6 4 6" xfId="22081" xr:uid="{00000000-0005-0000-0000-00007E5B0000}"/>
    <cellStyle name="Normal 20 2 7 6 4 7" xfId="31374" xr:uid="{00000000-0005-0000-0000-00007F5B0000}"/>
    <cellStyle name="Normal 20 2 7 6 4 8" xfId="35076" xr:uid="{00000000-0005-0000-0000-0000805B0000}"/>
    <cellStyle name="Normal 20 2 7 6 4 9" xfId="38788" xr:uid="{00000000-0005-0000-0000-0000815B0000}"/>
    <cellStyle name="Normal 20 2 7 6 5" xfId="11408" xr:uid="{00000000-0005-0000-0000-0000825B0000}"/>
    <cellStyle name="Normal 20 2 7 6 5 10" xfId="50245" xr:uid="{00000000-0005-0000-0000-0000835B0000}"/>
    <cellStyle name="Normal 20 2 7 6 5 2" xfId="15114" xr:uid="{00000000-0005-0000-0000-0000845B0000}"/>
    <cellStyle name="Normal 20 2 7 6 5 2 2" xfId="28015" xr:uid="{00000000-0005-0000-0000-0000855B0000}"/>
    <cellStyle name="Normal 20 2 7 6 5 3" xfId="18813" xr:uid="{00000000-0005-0000-0000-0000865B0000}"/>
    <cellStyle name="Normal 20 2 7 6 5 4" xfId="24317" xr:uid="{00000000-0005-0000-0000-0000875B0000}"/>
    <cellStyle name="Normal 20 2 7 6 5 5" xfId="31718" xr:uid="{00000000-0005-0000-0000-0000885B0000}"/>
    <cellStyle name="Normal 20 2 7 6 5 6" xfId="35420" xr:uid="{00000000-0005-0000-0000-0000895B0000}"/>
    <cellStyle name="Normal 20 2 7 6 5 7" xfId="39132" xr:uid="{00000000-0005-0000-0000-00008A5B0000}"/>
    <cellStyle name="Normal 20 2 7 6 5 8" xfId="42839" xr:uid="{00000000-0005-0000-0000-00008B5B0000}"/>
    <cellStyle name="Normal 20 2 7 6 5 9" xfId="46542" xr:uid="{00000000-0005-0000-0000-00008C5B0000}"/>
    <cellStyle name="Normal 20 2 7 6 6" xfId="9602" xr:uid="{00000000-0005-0000-0000-00008D5B0000}"/>
    <cellStyle name="Normal 20 2 7 6 6 2" xfId="22511" xr:uid="{00000000-0005-0000-0000-00008E5B0000}"/>
    <cellStyle name="Normal 20 2 7 6 7" xfId="13221" xr:uid="{00000000-0005-0000-0000-00008F5B0000}"/>
    <cellStyle name="Normal 20 2 7 6 7 2" xfId="26123" xr:uid="{00000000-0005-0000-0000-0000905B0000}"/>
    <cellStyle name="Normal 20 2 7 6 8" xfId="17007" xr:uid="{00000000-0005-0000-0000-0000915B0000}"/>
    <cellStyle name="Normal 20 2 7 6 9" xfId="20619" xr:uid="{00000000-0005-0000-0000-0000925B0000}"/>
    <cellStyle name="Normal 20 2 7 7" xfId="5622" xr:uid="{00000000-0005-0000-0000-0000935B0000}"/>
    <cellStyle name="Normal 20 2 7 8" xfId="7764" xr:uid="{00000000-0005-0000-0000-0000945B0000}"/>
    <cellStyle name="Normal 20 2 7 8 10" xfId="37412" xr:uid="{00000000-0005-0000-0000-0000955B0000}"/>
    <cellStyle name="Normal 20 2 7 8 11" xfId="41119" xr:uid="{00000000-0005-0000-0000-0000965B0000}"/>
    <cellStyle name="Normal 20 2 7 8 12" xfId="44822" xr:uid="{00000000-0005-0000-0000-0000975B0000}"/>
    <cellStyle name="Normal 20 2 7 8 13" xfId="48525" xr:uid="{00000000-0005-0000-0000-0000985B0000}"/>
    <cellStyle name="Normal 20 2 7 8 2" xfId="8546" xr:uid="{00000000-0005-0000-0000-0000995B0000}"/>
    <cellStyle name="Normal 20 2 7 8 2 10" xfId="41893" xr:uid="{00000000-0005-0000-0000-00009A5B0000}"/>
    <cellStyle name="Normal 20 2 7 8 2 11" xfId="45596" xr:uid="{00000000-0005-0000-0000-00009B5B0000}"/>
    <cellStyle name="Normal 20 2 7 8 2 12" xfId="49299" xr:uid="{00000000-0005-0000-0000-00009C5B0000}"/>
    <cellStyle name="Normal 20 2 7 8 2 2" xfId="12268" xr:uid="{00000000-0005-0000-0000-00009D5B0000}"/>
    <cellStyle name="Normal 20 2 7 8 2 2 10" xfId="51105" xr:uid="{00000000-0005-0000-0000-00009E5B0000}"/>
    <cellStyle name="Normal 20 2 7 8 2 2 2" xfId="15974" xr:uid="{00000000-0005-0000-0000-00009F5B0000}"/>
    <cellStyle name="Normal 20 2 7 8 2 2 2 2" xfId="28875" xr:uid="{00000000-0005-0000-0000-0000A05B0000}"/>
    <cellStyle name="Normal 20 2 7 8 2 2 3" xfId="19673" xr:uid="{00000000-0005-0000-0000-0000A15B0000}"/>
    <cellStyle name="Normal 20 2 7 8 2 2 4" xfId="25177" xr:uid="{00000000-0005-0000-0000-0000A25B0000}"/>
    <cellStyle name="Normal 20 2 7 8 2 2 5" xfId="32578" xr:uid="{00000000-0005-0000-0000-0000A35B0000}"/>
    <cellStyle name="Normal 20 2 7 8 2 2 6" xfId="36280" xr:uid="{00000000-0005-0000-0000-0000A45B0000}"/>
    <cellStyle name="Normal 20 2 7 8 2 2 7" xfId="39992" xr:uid="{00000000-0005-0000-0000-0000A55B0000}"/>
    <cellStyle name="Normal 20 2 7 8 2 2 8" xfId="43699" xr:uid="{00000000-0005-0000-0000-0000A65B0000}"/>
    <cellStyle name="Normal 20 2 7 8 2 2 9" xfId="47402" xr:uid="{00000000-0005-0000-0000-0000A75B0000}"/>
    <cellStyle name="Normal 20 2 7 8 2 3" xfId="10462" xr:uid="{00000000-0005-0000-0000-0000A85B0000}"/>
    <cellStyle name="Normal 20 2 7 8 2 3 2" xfId="23371" xr:uid="{00000000-0005-0000-0000-0000A95B0000}"/>
    <cellStyle name="Normal 20 2 7 8 2 4" xfId="14081" xr:uid="{00000000-0005-0000-0000-0000AA5B0000}"/>
    <cellStyle name="Normal 20 2 7 8 2 4 2" xfId="26983" xr:uid="{00000000-0005-0000-0000-0000AB5B0000}"/>
    <cellStyle name="Normal 20 2 7 8 2 5" xfId="17867" xr:uid="{00000000-0005-0000-0000-0000AC5B0000}"/>
    <cellStyle name="Normal 20 2 7 8 2 6" xfId="21479" xr:uid="{00000000-0005-0000-0000-0000AD5B0000}"/>
    <cellStyle name="Normal 20 2 7 8 2 7" xfId="30772" xr:uid="{00000000-0005-0000-0000-0000AE5B0000}"/>
    <cellStyle name="Normal 20 2 7 8 2 8" xfId="34474" xr:uid="{00000000-0005-0000-0000-0000AF5B0000}"/>
    <cellStyle name="Normal 20 2 7 8 2 9" xfId="38186" xr:uid="{00000000-0005-0000-0000-0000B05B0000}"/>
    <cellStyle name="Normal 20 2 7 8 3" xfId="11494" xr:uid="{00000000-0005-0000-0000-0000B15B0000}"/>
    <cellStyle name="Normal 20 2 7 8 3 10" xfId="50331" xr:uid="{00000000-0005-0000-0000-0000B25B0000}"/>
    <cellStyle name="Normal 20 2 7 8 3 2" xfId="15200" xr:uid="{00000000-0005-0000-0000-0000B35B0000}"/>
    <cellStyle name="Normal 20 2 7 8 3 2 2" xfId="28101" xr:uid="{00000000-0005-0000-0000-0000B45B0000}"/>
    <cellStyle name="Normal 20 2 7 8 3 3" xfId="18899" xr:uid="{00000000-0005-0000-0000-0000B55B0000}"/>
    <cellStyle name="Normal 20 2 7 8 3 4" xfId="24403" xr:uid="{00000000-0005-0000-0000-0000B65B0000}"/>
    <cellStyle name="Normal 20 2 7 8 3 5" xfId="31804" xr:uid="{00000000-0005-0000-0000-0000B75B0000}"/>
    <cellStyle name="Normal 20 2 7 8 3 6" xfId="35506" xr:uid="{00000000-0005-0000-0000-0000B85B0000}"/>
    <cellStyle name="Normal 20 2 7 8 3 7" xfId="39218" xr:uid="{00000000-0005-0000-0000-0000B95B0000}"/>
    <cellStyle name="Normal 20 2 7 8 3 8" xfId="42925" xr:uid="{00000000-0005-0000-0000-0000BA5B0000}"/>
    <cellStyle name="Normal 20 2 7 8 3 9" xfId="46628" xr:uid="{00000000-0005-0000-0000-0000BB5B0000}"/>
    <cellStyle name="Normal 20 2 7 8 4" xfId="9688" xr:uid="{00000000-0005-0000-0000-0000BC5B0000}"/>
    <cellStyle name="Normal 20 2 7 8 4 2" xfId="22597" xr:uid="{00000000-0005-0000-0000-0000BD5B0000}"/>
    <cellStyle name="Normal 20 2 7 8 5" xfId="13307" xr:uid="{00000000-0005-0000-0000-0000BE5B0000}"/>
    <cellStyle name="Normal 20 2 7 8 5 2" xfId="26209" xr:uid="{00000000-0005-0000-0000-0000BF5B0000}"/>
    <cellStyle name="Normal 20 2 7 8 6" xfId="17093" xr:uid="{00000000-0005-0000-0000-0000C05B0000}"/>
    <cellStyle name="Normal 20 2 7 8 7" xfId="20705" xr:uid="{00000000-0005-0000-0000-0000C15B0000}"/>
    <cellStyle name="Normal 20 2 7 8 8" xfId="29998" xr:uid="{00000000-0005-0000-0000-0000C25B0000}"/>
    <cellStyle name="Normal 20 2 7 8 9" xfId="33700" xr:uid="{00000000-0005-0000-0000-0000C35B0000}"/>
    <cellStyle name="Normal 20 2 7 9" xfId="7852" xr:uid="{00000000-0005-0000-0000-0000C45B0000}"/>
    <cellStyle name="Normal 20 2 7 9 10" xfId="37498" xr:uid="{00000000-0005-0000-0000-0000C55B0000}"/>
    <cellStyle name="Normal 20 2 7 9 11" xfId="41205" xr:uid="{00000000-0005-0000-0000-0000C65B0000}"/>
    <cellStyle name="Normal 20 2 7 9 12" xfId="44908" xr:uid="{00000000-0005-0000-0000-0000C75B0000}"/>
    <cellStyle name="Normal 20 2 7 9 13" xfId="48611" xr:uid="{00000000-0005-0000-0000-0000C85B0000}"/>
    <cellStyle name="Normal 20 2 7 9 2" xfId="8632" xr:uid="{00000000-0005-0000-0000-0000C95B0000}"/>
    <cellStyle name="Normal 20 2 7 9 2 10" xfId="41979" xr:uid="{00000000-0005-0000-0000-0000CA5B0000}"/>
    <cellStyle name="Normal 20 2 7 9 2 11" xfId="45682" xr:uid="{00000000-0005-0000-0000-0000CB5B0000}"/>
    <cellStyle name="Normal 20 2 7 9 2 12" xfId="49385" xr:uid="{00000000-0005-0000-0000-0000CC5B0000}"/>
    <cellStyle name="Normal 20 2 7 9 2 2" xfId="12354" xr:uid="{00000000-0005-0000-0000-0000CD5B0000}"/>
    <cellStyle name="Normal 20 2 7 9 2 2 10" xfId="51191" xr:uid="{00000000-0005-0000-0000-0000CE5B0000}"/>
    <cellStyle name="Normal 20 2 7 9 2 2 2" xfId="16060" xr:uid="{00000000-0005-0000-0000-0000CF5B0000}"/>
    <cellStyle name="Normal 20 2 7 9 2 2 2 2" xfId="28961" xr:uid="{00000000-0005-0000-0000-0000D05B0000}"/>
    <cellStyle name="Normal 20 2 7 9 2 2 3" xfId="19759" xr:uid="{00000000-0005-0000-0000-0000D15B0000}"/>
    <cellStyle name="Normal 20 2 7 9 2 2 4" xfId="25263" xr:uid="{00000000-0005-0000-0000-0000D25B0000}"/>
    <cellStyle name="Normal 20 2 7 9 2 2 5" xfId="32664" xr:uid="{00000000-0005-0000-0000-0000D35B0000}"/>
    <cellStyle name="Normal 20 2 7 9 2 2 6" xfId="36366" xr:uid="{00000000-0005-0000-0000-0000D45B0000}"/>
    <cellStyle name="Normal 20 2 7 9 2 2 7" xfId="40078" xr:uid="{00000000-0005-0000-0000-0000D55B0000}"/>
    <cellStyle name="Normal 20 2 7 9 2 2 8" xfId="43785" xr:uid="{00000000-0005-0000-0000-0000D65B0000}"/>
    <cellStyle name="Normal 20 2 7 9 2 2 9" xfId="47488" xr:uid="{00000000-0005-0000-0000-0000D75B0000}"/>
    <cellStyle name="Normal 20 2 7 9 2 3" xfId="10548" xr:uid="{00000000-0005-0000-0000-0000D85B0000}"/>
    <cellStyle name="Normal 20 2 7 9 2 3 2" xfId="23457" xr:uid="{00000000-0005-0000-0000-0000D95B0000}"/>
    <cellStyle name="Normal 20 2 7 9 2 4" xfId="14167" xr:uid="{00000000-0005-0000-0000-0000DA5B0000}"/>
    <cellStyle name="Normal 20 2 7 9 2 4 2" xfId="27069" xr:uid="{00000000-0005-0000-0000-0000DB5B0000}"/>
    <cellStyle name="Normal 20 2 7 9 2 5" xfId="17953" xr:uid="{00000000-0005-0000-0000-0000DC5B0000}"/>
    <cellStyle name="Normal 20 2 7 9 2 6" xfId="21565" xr:uid="{00000000-0005-0000-0000-0000DD5B0000}"/>
    <cellStyle name="Normal 20 2 7 9 2 7" xfId="30858" xr:uid="{00000000-0005-0000-0000-0000DE5B0000}"/>
    <cellStyle name="Normal 20 2 7 9 2 8" xfId="34560" xr:uid="{00000000-0005-0000-0000-0000DF5B0000}"/>
    <cellStyle name="Normal 20 2 7 9 2 9" xfId="38272" xr:uid="{00000000-0005-0000-0000-0000E05B0000}"/>
    <cellStyle name="Normal 20 2 7 9 3" xfId="11580" xr:uid="{00000000-0005-0000-0000-0000E15B0000}"/>
    <cellStyle name="Normal 20 2 7 9 3 10" xfId="50417" xr:uid="{00000000-0005-0000-0000-0000E25B0000}"/>
    <cellStyle name="Normal 20 2 7 9 3 2" xfId="15286" xr:uid="{00000000-0005-0000-0000-0000E35B0000}"/>
    <cellStyle name="Normal 20 2 7 9 3 2 2" xfId="28187" xr:uid="{00000000-0005-0000-0000-0000E45B0000}"/>
    <cellStyle name="Normal 20 2 7 9 3 3" xfId="18985" xr:uid="{00000000-0005-0000-0000-0000E55B0000}"/>
    <cellStyle name="Normal 20 2 7 9 3 4" xfId="24489" xr:uid="{00000000-0005-0000-0000-0000E65B0000}"/>
    <cellStyle name="Normal 20 2 7 9 3 5" xfId="31890" xr:uid="{00000000-0005-0000-0000-0000E75B0000}"/>
    <cellStyle name="Normal 20 2 7 9 3 6" xfId="35592" xr:uid="{00000000-0005-0000-0000-0000E85B0000}"/>
    <cellStyle name="Normal 20 2 7 9 3 7" xfId="39304" xr:uid="{00000000-0005-0000-0000-0000E95B0000}"/>
    <cellStyle name="Normal 20 2 7 9 3 8" xfId="43011" xr:uid="{00000000-0005-0000-0000-0000EA5B0000}"/>
    <cellStyle name="Normal 20 2 7 9 3 9" xfId="46714" xr:uid="{00000000-0005-0000-0000-0000EB5B0000}"/>
    <cellStyle name="Normal 20 2 7 9 4" xfId="9774" xr:uid="{00000000-0005-0000-0000-0000EC5B0000}"/>
    <cellStyle name="Normal 20 2 7 9 4 2" xfId="22683" xr:uid="{00000000-0005-0000-0000-0000ED5B0000}"/>
    <cellStyle name="Normal 20 2 7 9 5" xfId="13393" xr:uid="{00000000-0005-0000-0000-0000EE5B0000}"/>
    <cellStyle name="Normal 20 2 7 9 5 2" xfId="26295" xr:uid="{00000000-0005-0000-0000-0000EF5B0000}"/>
    <cellStyle name="Normal 20 2 7 9 6" xfId="17179" xr:uid="{00000000-0005-0000-0000-0000F05B0000}"/>
    <cellStyle name="Normal 20 2 7 9 7" xfId="20791" xr:uid="{00000000-0005-0000-0000-0000F15B0000}"/>
    <cellStyle name="Normal 20 2 7 9 8" xfId="30084" xr:uid="{00000000-0005-0000-0000-0000F25B0000}"/>
    <cellStyle name="Normal 20 2 7 9 9" xfId="33786" xr:uid="{00000000-0005-0000-0000-0000F35B0000}"/>
    <cellStyle name="Normal 20 2 8" xfId="1988" xr:uid="{00000000-0005-0000-0000-0000F45B0000}"/>
    <cellStyle name="Normal 20 2 8 10" xfId="9340" xr:uid="{00000000-0005-0000-0000-0000F55B0000}"/>
    <cellStyle name="Normal 20 2 8 10 10" xfId="48183" xr:uid="{00000000-0005-0000-0000-0000F65B0000}"/>
    <cellStyle name="Normal 20 2 8 10 2" xfId="14771" xr:uid="{00000000-0005-0000-0000-0000F75B0000}"/>
    <cellStyle name="Normal 20 2 8 10 2 2" xfId="27673" xr:uid="{00000000-0005-0000-0000-0000F85B0000}"/>
    <cellStyle name="Normal 20 2 8 10 3" xfId="16751" xr:uid="{00000000-0005-0000-0000-0000F95B0000}"/>
    <cellStyle name="Normal 20 2 8 10 4" xfId="22255" xr:uid="{00000000-0005-0000-0000-0000FA5B0000}"/>
    <cellStyle name="Normal 20 2 8 10 5" xfId="29654" xr:uid="{00000000-0005-0000-0000-0000FB5B0000}"/>
    <cellStyle name="Normal 20 2 8 10 6" xfId="33358" xr:uid="{00000000-0005-0000-0000-0000FC5B0000}"/>
    <cellStyle name="Normal 20 2 8 10 7" xfId="37064" xr:uid="{00000000-0005-0000-0000-0000FD5B0000}"/>
    <cellStyle name="Normal 20 2 8 10 8" xfId="40777" xr:uid="{00000000-0005-0000-0000-0000FE5B0000}"/>
    <cellStyle name="Normal 20 2 8 10 9" xfId="44480" xr:uid="{00000000-0005-0000-0000-0000FF5B0000}"/>
    <cellStyle name="Normal 20 2 8 11" xfId="11152" xr:uid="{00000000-0005-0000-0000-0000005C0000}"/>
    <cellStyle name="Normal 20 2 8 11 10" xfId="49989" xr:uid="{00000000-0005-0000-0000-0000015C0000}"/>
    <cellStyle name="Normal 20 2 8 11 2" xfId="14858" xr:uid="{00000000-0005-0000-0000-0000025C0000}"/>
    <cellStyle name="Normal 20 2 8 11 2 2" xfId="27759" xr:uid="{00000000-0005-0000-0000-0000035C0000}"/>
    <cellStyle name="Normal 20 2 8 11 3" xfId="18557" xr:uid="{00000000-0005-0000-0000-0000045C0000}"/>
    <cellStyle name="Normal 20 2 8 11 4" xfId="24061" xr:uid="{00000000-0005-0000-0000-0000055C0000}"/>
    <cellStyle name="Normal 20 2 8 11 5" xfId="31462" xr:uid="{00000000-0005-0000-0000-0000065C0000}"/>
    <cellStyle name="Normal 20 2 8 11 6" xfId="35164" xr:uid="{00000000-0005-0000-0000-0000075C0000}"/>
    <cellStyle name="Normal 20 2 8 11 7" xfId="38876" xr:uid="{00000000-0005-0000-0000-0000085C0000}"/>
    <cellStyle name="Normal 20 2 8 11 8" xfId="42583" xr:uid="{00000000-0005-0000-0000-0000095C0000}"/>
    <cellStyle name="Normal 20 2 8 11 9" xfId="46286" xr:uid="{00000000-0005-0000-0000-00000A5C0000}"/>
    <cellStyle name="Normal 20 2 8 12" xfId="9240" xr:uid="{00000000-0005-0000-0000-00000B5C0000}"/>
    <cellStyle name="Normal 20 2 8 12 2" xfId="22169" xr:uid="{00000000-0005-0000-0000-00000C5C0000}"/>
    <cellStyle name="Normal 20 2 8 13" xfId="12965" xr:uid="{00000000-0005-0000-0000-00000D5C0000}"/>
    <cellStyle name="Normal 20 2 8 13 2" xfId="25867" xr:uid="{00000000-0005-0000-0000-00000E5C0000}"/>
    <cellStyle name="Normal 20 2 8 14" xfId="16665" xr:uid="{00000000-0005-0000-0000-00000F5C0000}"/>
    <cellStyle name="Normal 20 2 8 15" xfId="20363" xr:uid="{00000000-0005-0000-0000-0000105C0000}"/>
    <cellStyle name="Normal 20 2 8 16" xfId="29566" xr:uid="{00000000-0005-0000-0000-0000115C0000}"/>
    <cellStyle name="Normal 20 2 8 17" xfId="33272" xr:uid="{00000000-0005-0000-0000-0000125C0000}"/>
    <cellStyle name="Normal 20 2 8 18" xfId="36973" xr:uid="{00000000-0005-0000-0000-0000135C0000}"/>
    <cellStyle name="Normal 20 2 8 19" xfId="40691" xr:uid="{00000000-0005-0000-0000-0000145C0000}"/>
    <cellStyle name="Normal 20 2 8 2" xfId="5627" xr:uid="{00000000-0005-0000-0000-0000155C0000}"/>
    <cellStyle name="Normal 20 2 8 20" xfId="44393" xr:uid="{00000000-0005-0000-0000-0000165C0000}"/>
    <cellStyle name="Normal 20 2 8 21" xfId="48097" xr:uid="{00000000-0005-0000-0000-0000175C0000}"/>
    <cellStyle name="Normal 20 2 8 3" xfId="6973" xr:uid="{00000000-0005-0000-0000-0000185C0000}"/>
    <cellStyle name="Normal 20 2 8 3 10" xfId="29742" xr:uid="{00000000-0005-0000-0000-0000195C0000}"/>
    <cellStyle name="Normal 20 2 8 3 11" xfId="33444" xr:uid="{00000000-0005-0000-0000-00001A5C0000}"/>
    <cellStyle name="Normal 20 2 8 3 12" xfId="37154" xr:uid="{00000000-0005-0000-0000-00001B5C0000}"/>
    <cellStyle name="Normal 20 2 8 3 13" xfId="40863" xr:uid="{00000000-0005-0000-0000-00001C5C0000}"/>
    <cellStyle name="Normal 20 2 8 3 14" xfId="44566" xr:uid="{00000000-0005-0000-0000-00001D5C0000}"/>
    <cellStyle name="Normal 20 2 8 3 15" xfId="48269" xr:uid="{00000000-0005-0000-0000-00001E5C0000}"/>
    <cellStyle name="Normal 20 2 8 3 2" xfId="7943" xr:uid="{00000000-0005-0000-0000-00001F5C0000}"/>
    <cellStyle name="Normal 20 2 8 3 2 10" xfId="37586" xr:uid="{00000000-0005-0000-0000-0000205C0000}"/>
    <cellStyle name="Normal 20 2 8 3 2 11" xfId="41293" xr:uid="{00000000-0005-0000-0000-0000215C0000}"/>
    <cellStyle name="Normal 20 2 8 3 2 12" xfId="44996" xr:uid="{00000000-0005-0000-0000-0000225C0000}"/>
    <cellStyle name="Normal 20 2 8 3 2 13" xfId="48699" xr:uid="{00000000-0005-0000-0000-0000235C0000}"/>
    <cellStyle name="Normal 20 2 8 3 2 2" xfId="8720" xr:uid="{00000000-0005-0000-0000-0000245C0000}"/>
    <cellStyle name="Normal 20 2 8 3 2 2 10" xfId="42067" xr:uid="{00000000-0005-0000-0000-0000255C0000}"/>
    <cellStyle name="Normal 20 2 8 3 2 2 11" xfId="45770" xr:uid="{00000000-0005-0000-0000-0000265C0000}"/>
    <cellStyle name="Normal 20 2 8 3 2 2 12" xfId="49473" xr:uid="{00000000-0005-0000-0000-0000275C0000}"/>
    <cellStyle name="Normal 20 2 8 3 2 2 2" xfId="12442" xr:uid="{00000000-0005-0000-0000-0000285C0000}"/>
    <cellStyle name="Normal 20 2 8 3 2 2 2 10" xfId="51279" xr:uid="{00000000-0005-0000-0000-0000295C0000}"/>
    <cellStyle name="Normal 20 2 8 3 2 2 2 2" xfId="16148" xr:uid="{00000000-0005-0000-0000-00002A5C0000}"/>
    <cellStyle name="Normal 20 2 8 3 2 2 2 2 2" xfId="29049" xr:uid="{00000000-0005-0000-0000-00002B5C0000}"/>
    <cellStyle name="Normal 20 2 8 3 2 2 2 3" xfId="19847" xr:uid="{00000000-0005-0000-0000-00002C5C0000}"/>
    <cellStyle name="Normal 20 2 8 3 2 2 2 4" xfId="25351" xr:uid="{00000000-0005-0000-0000-00002D5C0000}"/>
    <cellStyle name="Normal 20 2 8 3 2 2 2 5" xfId="32752" xr:uid="{00000000-0005-0000-0000-00002E5C0000}"/>
    <cellStyle name="Normal 20 2 8 3 2 2 2 6" xfId="36454" xr:uid="{00000000-0005-0000-0000-00002F5C0000}"/>
    <cellStyle name="Normal 20 2 8 3 2 2 2 7" xfId="40166" xr:uid="{00000000-0005-0000-0000-0000305C0000}"/>
    <cellStyle name="Normal 20 2 8 3 2 2 2 8" xfId="43873" xr:uid="{00000000-0005-0000-0000-0000315C0000}"/>
    <cellStyle name="Normal 20 2 8 3 2 2 2 9" xfId="47576" xr:uid="{00000000-0005-0000-0000-0000325C0000}"/>
    <cellStyle name="Normal 20 2 8 3 2 2 3" xfId="10636" xr:uid="{00000000-0005-0000-0000-0000335C0000}"/>
    <cellStyle name="Normal 20 2 8 3 2 2 3 2" xfId="23545" xr:uid="{00000000-0005-0000-0000-0000345C0000}"/>
    <cellStyle name="Normal 20 2 8 3 2 2 4" xfId="14255" xr:uid="{00000000-0005-0000-0000-0000355C0000}"/>
    <cellStyle name="Normal 20 2 8 3 2 2 4 2" xfId="27157" xr:uid="{00000000-0005-0000-0000-0000365C0000}"/>
    <cellStyle name="Normal 20 2 8 3 2 2 5" xfId="18041" xr:uid="{00000000-0005-0000-0000-0000375C0000}"/>
    <cellStyle name="Normal 20 2 8 3 2 2 6" xfId="21653" xr:uid="{00000000-0005-0000-0000-0000385C0000}"/>
    <cellStyle name="Normal 20 2 8 3 2 2 7" xfId="30946" xr:uid="{00000000-0005-0000-0000-0000395C0000}"/>
    <cellStyle name="Normal 20 2 8 3 2 2 8" xfId="34648" xr:uid="{00000000-0005-0000-0000-00003A5C0000}"/>
    <cellStyle name="Normal 20 2 8 3 2 2 9" xfId="38360" xr:uid="{00000000-0005-0000-0000-00003B5C0000}"/>
    <cellStyle name="Normal 20 2 8 3 2 3" xfId="11668" xr:uid="{00000000-0005-0000-0000-00003C5C0000}"/>
    <cellStyle name="Normal 20 2 8 3 2 3 10" xfId="50505" xr:uid="{00000000-0005-0000-0000-00003D5C0000}"/>
    <cellStyle name="Normal 20 2 8 3 2 3 2" xfId="15374" xr:uid="{00000000-0005-0000-0000-00003E5C0000}"/>
    <cellStyle name="Normal 20 2 8 3 2 3 2 2" xfId="28275" xr:uid="{00000000-0005-0000-0000-00003F5C0000}"/>
    <cellStyle name="Normal 20 2 8 3 2 3 3" xfId="19073" xr:uid="{00000000-0005-0000-0000-0000405C0000}"/>
    <cellStyle name="Normal 20 2 8 3 2 3 4" xfId="24577" xr:uid="{00000000-0005-0000-0000-0000415C0000}"/>
    <cellStyle name="Normal 20 2 8 3 2 3 5" xfId="31978" xr:uid="{00000000-0005-0000-0000-0000425C0000}"/>
    <cellStyle name="Normal 20 2 8 3 2 3 6" xfId="35680" xr:uid="{00000000-0005-0000-0000-0000435C0000}"/>
    <cellStyle name="Normal 20 2 8 3 2 3 7" xfId="39392" xr:uid="{00000000-0005-0000-0000-0000445C0000}"/>
    <cellStyle name="Normal 20 2 8 3 2 3 8" xfId="43099" xr:uid="{00000000-0005-0000-0000-0000455C0000}"/>
    <cellStyle name="Normal 20 2 8 3 2 3 9" xfId="46802" xr:uid="{00000000-0005-0000-0000-0000465C0000}"/>
    <cellStyle name="Normal 20 2 8 3 2 4" xfId="9862" xr:uid="{00000000-0005-0000-0000-0000475C0000}"/>
    <cellStyle name="Normal 20 2 8 3 2 4 2" xfId="22771" xr:uid="{00000000-0005-0000-0000-0000485C0000}"/>
    <cellStyle name="Normal 20 2 8 3 2 5" xfId="13481" xr:uid="{00000000-0005-0000-0000-0000495C0000}"/>
    <cellStyle name="Normal 20 2 8 3 2 5 2" xfId="26383" xr:uid="{00000000-0005-0000-0000-00004A5C0000}"/>
    <cellStyle name="Normal 20 2 8 3 2 6" xfId="17267" xr:uid="{00000000-0005-0000-0000-00004B5C0000}"/>
    <cellStyle name="Normal 20 2 8 3 2 7" xfId="20879" xr:uid="{00000000-0005-0000-0000-00004C5C0000}"/>
    <cellStyle name="Normal 20 2 8 3 2 8" xfId="30172" xr:uid="{00000000-0005-0000-0000-00004D5C0000}"/>
    <cellStyle name="Normal 20 2 8 3 2 9" xfId="33874" xr:uid="{00000000-0005-0000-0000-00004E5C0000}"/>
    <cellStyle name="Normal 20 2 8 3 3" xfId="8290" xr:uid="{00000000-0005-0000-0000-00004F5C0000}"/>
    <cellStyle name="Normal 20 2 8 3 3 10" xfId="41637" xr:uid="{00000000-0005-0000-0000-0000505C0000}"/>
    <cellStyle name="Normal 20 2 8 3 3 11" xfId="45340" xr:uid="{00000000-0005-0000-0000-0000515C0000}"/>
    <cellStyle name="Normal 20 2 8 3 3 12" xfId="49043" xr:uid="{00000000-0005-0000-0000-0000525C0000}"/>
    <cellStyle name="Normal 20 2 8 3 3 2" xfId="12012" xr:uid="{00000000-0005-0000-0000-0000535C0000}"/>
    <cellStyle name="Normal 20 2 8 3 3 2 10" xfId="50849" xr:uid="{00000000-0005-0000-0000-0000545C0000}"/>
    <cellStyle name="Normal 20 2 8 3 3 2 2" xfId="15718" xr:uid="{00000000-0005-0000-0000-0000555C0000}"/>
    <cellStyle name="Normal 20 2 8 3 3 2 2 2" xfId="28619" xr:uid="{00000000-0005-0000-0000-0000565C0000}"/>
    <cellStyle name="Normal 20 2 8 3 3 2 3" xfId="19417" xr:uid="{00000000-0005-0000-0000-0000575C0000}"/>
    <cellStyle name="Normal 20 2 8 3 3 2 4" xfId="24921" xr:uid="{00000000-0005-0000-0000-0000585C0000}"/>
    <cellStyle name="Normal 20 2 8 3 3 2 5" xfId="32322" xr:uid="{00000000-0005-0000-0000-0000595C0000}"/>
    <cellStyle name="Normal 20 2 8 3 3 2 6" xfId="36024" xr:uid="{00000000-0005-0000-0000-00005A5C0000}"/>
    <cellStyle name="Normal 20 2 8 3 3 2 7" xfId="39736" xr:uid="{00000000-0005-0000-0000-00005B5C0000}"/>
    <cellStyle name="Normal 20 2 8 3 3 2 8" xfId="43443" xr:uid="{00000000-0005-0000-0000-00005C5C0000}"/>
    <cellStyle name="Normal 20 2 8 3 3 2 9" xfId="47146" xr:uid="{00000000-0005-0000-0000-00005D5C0000}"/>
    <cellStyle name="Normal 20 2 8 3 3 3" xfId="10206" xr:uid="{00000000-0005-0000-0000-00005E5C0000}"/>
    <cellStyle name="Normal 20 2 8 3 3 3 2" xfId="23115" xr:uid="{00000000-0005-0000-0000-00005F5C0000}"/>
    <cellStyle name="Normal 20 2 8 3 3 4" xfId="13825" xr:uid="{00000000-0005-0000-0000-0000605C0000}"/>
    <cellStyle name="Normal 20 2 8 3 3 4 2" xfId="26727" xr:uid="{00000000-0005-0000-0000-0000615C0000}"/>
    <cellStyle name="Normal 20 2 8 3 3 5" xfId="17611" xr:uid="{00000000-0005-0000-0000-0000625C0000}"/>
    <cellStyle name="Normal 20 2 8 3 3 6" xfId="21223" xr:uid="{00000000-0005-0000-0000-0000635C0000}"/>
    <cellStyle name="Normal 20 2 8 3 3 7" xfId="30516" xr:uid="{00000000-0005-0000-0000-0000645C0000}"/>
    <cellStyle name="Normal 20 2 8 3 3 8" xfId="34218" xr:uid="{00000000-0005-0000-0000-0000655C0000}"/>
    <cellStyle name="Normal 20 2 8 3 3 9" xfId="37930" xr:uid="{00000000-0005-0000-0000-0000665C0000}"/>
    <cellStyle name="Normal 20 2 8 3 4" xfId="8979" xr:uid="{00000000-0005-0000-0000-0000675C0000}"/>
    <cellStyle name="Normal 20 2 8 3 4 10" xfId="42325" xr:uid="{00000000-0005-0000-0000-0000685C0000}"/>
    <cellStyle name="Normal 20 2 8 3 4 11" xfId="46028" xr:uid="{00000000-0005-0000-0000-0000695C0000}"/>
    <cellStyle name="Normal 20 2 8 3 4 12" xfId="49731" xr:uid="{00000000-0005-0000-0000-00006A5C0000}"/>
    <cellStyle name="Normal 20 2 8 3 4 2" xfId="12700" xr:uid="{00000000-0005-0000-0000-00006B5C0000}"/>
    <cellStyle name="Normal 20 2 8 3 4 2 10" xfId="51537" xr:uid="{00000000-0005-0000-0000-00006C5C0000}"/>
    <cellStyle name="Normal 20 2 8 3 4 2 2" xfId="16406" xr:uid="{00000000-0005-0000-0000-00006D5C0000}"/>
    <cellStyle name="Normal 20 2 8 3 4 2 2 2" xfId="29307" xr:uid="{00000000-0005-0000-0000-00006E5C0000}"/>
    <cellStyle name="Normal 20 2 8 3 4 2 3" xfId="20105" xr:uid="{00000000-0005-0000-0000-00006F5C0000}"/>
    <cellStyle name="Normal 20 2 8 3 4 2 4" xfId="25609" xr:uid="{00000000-0005-0000-0000-0000705C0000}"/>
    <cellStyle name="Normal 20 2 8 3 4 2 5" xfId="33010" xr:uid="{00000000-0005-0000-0000-0000715C0000}"/>
    <cellStyle name="Normal 20 2 8 3 4 2 6" xfId="36712" xr:uid="{00000000-0005-0000-0000-0000725C0000}"/>
    <cellStyle name="Normal 20 2 8 3 4 2 7" xfId="40424" xr:uid="{00000000-0005-0000-0000-0000735C0000}"/>
    <cellStyle name="Normal 20 2 8 3 4 2 8" xfId="44131" xr:uid="{00000000-0005-0000-0000-0000745C0000}"/>
    <cellStyle name="Normal 20 2 8 3 4 2 9" xfId="47834" xr:uid="{00000000-0005-0000-0000-0000755C0000}"/>
    <cellStyle name="Normal 20 2 8 3 4 3" xfId="10894" xr:uid="{00000000-0005-0000-0000-0000765C0000}"/>
    <cellStyle name="Normal 20 2 8 3 4 3 2" xfId="23803" xr:uid="{00000000-0005-0000-0000-0000775C0000}"/>
    <cellStyle name="Normal 20 2 8 3 4 4" xfId="14513" xr:uid="{00000000-0005-0000-0000-0000785C0000}"/>
    <cellStyle name="Normal 20 2 8 3 4 4 2" xfId="27415" xr:uid="{00000000-0005-0000-0000-0000795C0000}"/>
    <cellStyle name="Normal 20 2 8 3 4 5" xfId="18299" xr:uid="{00000000-0005-0000-0000-00007A5C0000}"/>
    <cellStyle name="Normal 20 2 8 3 4 6" xfId="21911" xr:uid="{00000000-0005-0000-0000-00007B5C0000}"/>
    <cellStyle name="Normal 20 2 8 3 4 7" xfId="31204" xr:uid="{00000000-0005-0000-0000-00007C5C0000}"/>
    <cellStyle name="Normal 20 2 8 3 4 8" xfId="34906" xr:uid="{00000000-0005-0000-0000-00007D5C0000}"/>
    <cellStyle name="Normal 20 2 8 3 4 9" xfId="38618" xr:uid="{00000000-0005-0000-0000-00007E5C0000}"/>
    <cellStyle name="Normal 20 2 8 3 5" xfId="11238" xr:uid="{00000000-0005-0000-0000-00007F5C0000}"/>
    <cellStyle name="Normal 20 2 8 3 5 10" xfId="50075" xr:uid="{00000000-0005-0000-0000-0000805C0000}"/>
    <cellStyle name="Normal 20 2 8 3 5 2" xfId="14944" xr:uid="{00000000-0005-0000-0000-0000815C0000}"/>
    <cellStyle name="Normal 20 2 8 3 5 2 2" xfId="27845" xr:uid="{00000000-0005-0000-0000-0000825C0000}"/>
    <cellStyle name="Normal 20 2 8 3 5 3" xfId="18643" xr:uid="{00000000-0005-0000-0000-0000835C0000}"/>
    <cellStyle name="Normal 20 2 8 3 5 4" xfId="24147" xr:uid="{00000000-0005-0000-0000-0000845C0000}"/>
    <cellStyle name="Normal 20 2 8 3 5 5" xfId="31548" xr:uid="{00000000-0005-0000-0000-0000855C0000}"/>
    <cellStyle name="Normal 20 2 8 3 5 6" xfId="35250" xr:uid="{00000000-0005-0000-0000-0000865C0000}"/>
    <cellStyle name="Normal 20 2 8 3 5 7" xfId="38962" xr:uid="{00000000-0005-0000-0000-0000875C0000}"/>
    <cellStyle name="Normal 20 2 8 3 5 8" xfId="42669" xr:uid="{00000000-0005-0000-0000-0000885C0000}"/>
    <cellStyle name="Normal 20 2 8 3 5 9" xfId="46372" xr:uid="{00000000-0005-0000-0000-0000895C0000}"/>
    <cellStyle name="Normal 20 2 8 3 6" xfId="9432" xr:uid="{00000000-0005-0000-0000-00008A5C0000}"/>
    <cellStyle name="Normal 20 2 8 3 6 2" xfId="22341" xr:uid="{00000000-0005-0000-0000-00008B5C0000}"/>
    <cellStyle name="Normal 20 2 8 3 7" xfId="13051" xr:uid="{00000000-0005-0000-0000-00008C5C0000}"/>
    <cellStyle name="Normal 20 2 8 3 7 2" xfId="25953" xr:uid="{00000000-0005-0000-0000-00008D5C0000}"/>
    <cellStyle name="Normal 20 2 8 3 8" xfId="16837" xr:uid="{00000000-0005-0000-0000-00008E5C0000}"/>
    <cellStyle name="Normal 20 2 8 3 9" xfId="20449" xr:uid="{00000000-0005-0000-0000-00008F5C0000}"/>
    <cellStyle name="Normal 20 2 8 4" xfId="7569" xr:uid="{00000000-0005-0000-0000-0000905C0000}"/>
    <cellStyle name="Normal 20 2 8 4 10" xfId="29828" xr:uid="{00000000-0005-0000-0000-0000915C0000}"/>
    <cellStyle name="Normal 20 2 8 4 11" xfId="33530" xr:uid="{00000000-0005-0000-0000-0000925C0000}"/>
    <cellStyle name="Normal 20 2 8 4 12" xfId="37242" xr:uid="{00000000-0005-0000-0000-0000935C0000}"/>
    <cellStyle name="Normal 20 2 8 4 13" xfId="40949" xr:uid="{00000000-0005-0000-0000-0000945C0000}"/>
    <cellStyle name="Normal 20 2 8 4 14" xfId="44652" xr:uid="{00000000-0005-0000-0000-0000955C0000}"/>
    <cellStyle name="Normal 20 2 8 4 15" xfId="48355" xr:uid="{00000000-0005-0000-0000-0000965C0000}"/>
    <cellStyle name="Normal 20 2 8 4 2" xfId="8030" xr:uid="{00000000-0005-0000-0000-0000975C0000}"/>
    <cellStyle name="Normal 20 2 8 4 2 10" xfId="37672" xr:uid="{00000000-0005-0000-0000-0000985C0000}"/>
    <cellStyle name="Normal 20 2 8 4 2 11" xfId="41379" xr:uid="{00000000-0005-0000-0000-0000995C0000}"/>
    <cellStyle name="Normal 20 2 8 4 2 12" xfId="45082" xr:uid="{00000000-0005-0000-0000-00009A5C0000}"/>
    <cellStyle name="Normal 20 2 8 4 2 13" xfId="48785" xr:uid="{00000000-0005-0000-0000-00009B5C0000}"/>
    <cellStyle name="Normal 20 2 8 4 2 2" xfId="8806" xr:uid="{00000000-0005-0000-0000-00009C5C0000}"/>
    <cellStyle name="Normal 20 2 8 4 2 2 10" xfId="42153" xr:uid="{00000000-0005-0000-0000-00009D5C0000}"/>
    <cellStyle name="Normal 20 2 8 4 2 2 11" xfId="45856" xr:uid="{00000000-0005-0000-0000-00009E5C0000}"/>
    <cellStyle name="Normal 20 2 8 4 2 2 12" xfId="49559" xr:uid="{00000000-0005-0000-0000-00009F5C0000}"/>
    <cellStyle name="Normal 20 2 8 4 2 2 2" xfId="12528" xr:uid="{00000000-0005-0000-0000-0000A05C0000}"/>
    <cellStyle name="Normal 20 2 8 4 2 2 2 10" xfId="51365" xr:uid="{00000000-0005-0000-0000-0000A15C0000}"/>
    <cellStyle name="Normal 20 2 8 4 2 2 2 2" xfId="16234" xr:uid="{00000000-0005-0000-0000-0000A25C0000}"/>
    <cellStyle name="Normal 20 2 8 4 2 2 2 2 2" xfId="29135" xr:uid="{00000000-0005-0000-0000-0000A35C0000}"/>
    <cellStyle name="Normal 20 2 8 4 2 2 2 3" xfId="19933" xr:uid="{00000000-0005-0000-0000-0000A45C0000}"/>
    <cellStyle name="Normal 20 2 8 4 2 2 2 4" xfId="25437" xr:uid="{00000000-0005-0000-0000-0000A55C0000}"/>
    <cellStyle name="Normal 20 2 8 4 2 2 2 5" xfId="32838" xr:uid="{00000000-0005-0000-0000-0000A65C0000}"/>
    <cellStyle name="Normal 20 2 8 4 2 2 2 6" xfId="36540" xr:uid="{00000000-0005-0000-0000-0000A75C0000}"/>
    <cellStyle name="Normal 20 2 8 4 2 2 2 7" xfId="40252" xr:uid="{00000000-0005-0000-0000-0000A85C0000}"/>
    <cellStyle name="Normal 20 2 8 4 2 2 2 8" xfId="43959" xr:uid="{00000000-0005-0000-0000-0000A95C0000}"/>
    <cellStyle name="Normal 20 2 8 4 2 2 2 9" xfId="47662" xr:uid="{00000000-0005-0000-0000-0000AA5C0000}"/>
    <cellStyle name="Normal 20 2 8 4 2 2 3" xfId="10722" xr:uid="{00000000-0005-0000-0000-0000AB5C0000}"/>
    <cellStyle name="Normal 20 2 8 4 2 2 3 2" xfId="23631" xr:uid="{00000000-0005-0000-0000-0000AC5C0000}"/>
    <cellStyle name="Normal 20 2 8 4 2 2 4" xfId="14341" xr:uid="{00000000-0005-0000-0000-0000AD5C0000}"/>
    <cellStyle name="Normal 20 2 8 4 2 2 4 2" xfId="27243" xr:uid="{00000000-0005-0000-0000-0000AE5C0000}"/>
    <cellStyle name="Normal 20 2 8 4 2 2 5" xfId="18127" xr:uid="{00000000-0005-0000-0000-0000AF5C0000}"/>
    <cellStyle name="Normal 20 2 8 4 2 2 6" xfId="21739" xr:uid="{00000000-0005-0000-0000-0000B05C0000}"/>
    <cellStyle name="Normal 20 2 8 4 2 2 7" xfId="31032" xr:uid="{00000000-0005-0000-0000-0000B15C0000}"/>
    <cellStyle name="Normal 20 2 8 4 2 2 8" xfId="34734" xr:uid="{00000000-0005-0000-0000-0000B25C0000}"/>
    <cellStyle name="Normal 20 2 8 4 2 2 9" xfId="38446" xr:uid="{00000000-0005-0000-0000-0000B35C0000}"/>
    <cellStyle name="Normal 20 2 8 4 2 3" xfId="11754" xr:uid="{00000000-0005-0000-0000-0000B45C0000}"/>
    <cellStyle name="Normal 20 2 8 4 2 3 10" xfId="50591" xr:uid="{00000000-0005-0000-0000-0000B55C0000}"/>
    <cellStyle name="Normal 20 2 8 4 2 3 2" xfId="15460" xr:uid="{00000000-0005-0000-0000-0000B65C0000}"/>
    <cellStyle name="Normal 20 2 8 4 2 3 2 2" xfId="28361" xr:uid="{00000000-0005-0000-0000-0000B75C0000}"/>
    <cellStyle name="Normal 20 2 8 4 2 3 3" xfId="19159" xr:uid="{00000000-0005-0000-0000-0000B85C0000}"/>
    <cellStyle name="Normal 20 2 8 4 2 3 4" xfId="24663" xr:uid="{00000000-0005-0000-0000-0000B95C0000}"/>
    <cellStyle name="Normal 20 2 8 4 2 3 5" xfId="32064" xr:uid="{00000000-0005-0000-0000-0000BA5C0000}"/>
    <cellStyle name="Normal 20 2 8 4 2 3 6" xfId="35766" xr:uid="{00000000-0005-0000-0000-0000BB5C0000}"/>
    <cellStyle name="Normal 20 2 8 4 2 3 7" xfId="39478" xr:uid="{00000000-0005-0000-0000-0000BC5C0000}"/>
    <cellStyle name="Normal 20 2 8 4 2 3 8" xfId="43185" xr:uid="{00000000-0005-0000-0000-0000BD5C0000}"/>
    <cellStyle name="Normal 20 2 8 4 2 3 9" xfId="46888" xr:uid="{00000000-0005-0000-0000-0000BE5C0000}"/>
    <cellStyle name="Normal 20 2 8 4 2 4" xfId="9948" xr:uid="{00000000-0005-0000-0000-0000BF5C0000}"/>
    <cellStyle name="Normal 20 2 8 4 2 4 2" xfId="22857" xr:uid="{00000000-0005-0000-0000-0000C05C0000}"/>
    <cellStyle name="Normal 20 2 8 4 2 5" xfId="13567" xr:uid="{00000000-0005-0000-0000-0000C15C0000}"/>
    <cellStyle name="Normal 20 2 8 4 2 5 2" xfId="26469" xr:uid="{00000000-0005-0000-0000-0000C25C0000}"/>
    <cellStyle name="Normal 20 2 8 4 2 6" xfId="17353" xr:uid="{00000000-0005-0000-0000-0000C35C0000}"/>
    <cellStyle name="Normal 20 2 8 4 2 7" xfId="20965" xr:uid="{00000000-0005-0000-0000-0000C45C0000}"/>
    <cellStyle name="Normal 20 2 8 4 2 8" xfId="30258" xr:uid="{00000000-0005-0000-0000-0000C55C0000}"/>
    <cellStyle name="Normal 20 2 8 4 2 9" xfId="33960" xr:uid="{00000000-0005-0000-0000-0000C65C0000}"/>
    <cellStyle name="Normal 20 2 8 4 3" xfId="8376" xr:uid="{00000000-0005-0000-0000-0000C75C0000}"/>
    <cellStyle name="Normal 20 2 8 4 3 10" xfId="41723" xr:uid="{00000000-0005-0000-0000-0000C85C0000}"/>
    <cellStyle name="Normal 20 2 8 4 3 11" xfId="45426" xr:uid="{00000000-0005-0000-0000-0000C95C0000}"/>
    <cellStyle name="Normal 20 2 8 4 3 12" xfId="49129" xr:uid="{00000000-0005-0000-0000-0000CA5C0000}"/>
    <cellStyle name="Normal 20 2 8 4 3 2" xfId="12098" xr:uid="{00000000-0005-0000-0000-0000CB5C0000}"/>
    <cellStyle name="Normal 20 2 8 4 3 2 10" xfId="50935" xr:uid="{00000000-0005-0000-0000-0000CC5C0000}"/>
    <cellStyle name="Normal 20 2 8 4 3 2 2" xfId="15804" xr:uid="{00000000-0005-0000-0000-0000CD5C0000}"/>
    <cellStyle name="Normal 20 2 8 4 3 2 2 2" xfId="28705" xr:uid="{00000000-0005-0000-0000-0000CE5C0000}"/>
    <cellStyle name="Normal 20 2 8 4 3 2 3" xfId="19503" xr:uid="{00000000-0005-0000-0000-0000CF5C0000}"/>
    <cellStyle name="Normal 20 2 8 4 3 2 4" xfId="25007" xr:uid="{00000000-0005-0000-0000-0000D05C0000}"/>
    <cellStyle name="Normal 20 2 8 4 3 2 5" xfId="32408" xr:uid="{00000000-0005-0000-0000-0000D15C0000}"/>
    <cellStyle name="Normal 20 2 8 4 3 2 6" xfId="36110" xr:uid="{00000000-0005-0000-0000-0000D25C0000}"/>
    <cellStyle name="Normal 20 2 8 4 3 2 7" xfId="39822" xr:uid="{00000000-0005-0000-0000-0000D35C0000}"/>
    <cellStyle name="Normal 20 2 8 4 3 2 8" xfId="43529" xr:uid="{00000000-0005-0000-0000-0000D45C0000}"/>
    <cellStyle name="Normal 20 2 8 4 3 2 9" xfId="47232" xr:uid="{00000000-0005-0000-0000-0000D55C0000}"/>
    <cellStyle name="Normal 20 2 8 4 3 3" xfId="10292" xr:uid="{00000000-0005-0000-0000-0000D65C0000}"/>
    <cellStyle name="Normal 20 2 8 4 3 3 2" xfId="23201" xr:uid="{00000000-0005-0000-0000-0000D75C0000}"/>
    <cellStyle name="Normal 20 2 8 4 3 4" xfId="13911" xr:uid="{00000000-0005-0000-0000-0000D85C0000}"/>
    <cellStyle name="Normal 20 2 8 4 3 4 2" xfId="26813" xr:uid="{00000000-0005-0000-0000-0000D95C0000}"/>
    <cellStyle name="Normal 20 2 8 4 3 5" xfId="17697" xr:uid="{00000000-0005-0000-0000-0000DA5C0000}"/>
    <cellStyle name="Normal 20 2 8 4 3 6" xfId="21309" xr:uid="{00000000-0005-0000-0000-0000DB5C0000}"/>
    <cellStyle name="Normal 20 2 8 4 3 7" xfId="30602" xr:uid="{00000000-0005-0000-0000-0000DC5C0000}"/>
    <cellStyle name="Normal 20 2 8 4 3 8" xfId="34304" xr:uid="{00000000-0005-0000-0000-0000DD5C0000}"/>
    <cellStyle name="Normal 20 2 8 4 3 9" xfId="38016" xr:uid="{00000000-0005-0000-0000-0000DE5C0000}"/>
    <cellStyle name="Normal 20 2 8 4 4" xfId="9065" xr:uid="{00000000-0005-0000-0000-0000DF5C0000}"/>
    <cellStyle name="Normal 20 2 8 4 4 10" xfId="42411" xr:uid="{00000000-0005-0000-0000-0000E05C0000}"/>
    <cellStyle name="Normal 20 2 8 4 4 11" xfId="46114" xr:uid="{00000000-0005-0000-0000-0000E15C0000}"/>
    <cellStyle name="Normal 20 2 8 4 4 12" xfId="49817" xr:uid="{00000000-0005-0000-0000-0000E25C0000}"/>
    <cellStyle name="Normal 20 2 8 4 4 2" xfId="12786" xr:uid="{00000000-0005-0000-0000-0000E35C0000}"/>
    <cellStyle name="Normal 20 2 8 4 4 2 10" xfId="51623" xr:uid="{00000000-0005-0000-0000-0000E45C0000}"/>
    <cellStyle name="Normal 20 2 8 4 4 2 2" xfId="16492" xr:uid="{00000000-0005-0000-0000-0000E55C0000}"/>
    <cellStyle name="Normal 20 2 8 4 4 2 2 2" xfId="29393" xr:uid="{00000000-0005-0000-0000-0000E65C0000}"/>
    <cellStyle name="Normal 20 2 8 4 4 2 3" xfId="20191" xr:uid="{00000000-0005-0000-0000-0000E75C0000}"/>
    <cellStyle name="Normal 20 2 8 4 4 2 4" xfId="25695" xr:uid="{00000000-0005-0000-0000-0000E85C0000}"/>
    <cellStyle name="Normal 20 2 8 4 4 2 5" xfId="33096" xr:uid="{00000000-0005-0000-0000-0000E95C0000}"/>
    <cellStyle name="Normal 20 2 8 4 4 2 6" xfId="36798" xr:uid="{00000000-0005-0000-0000-0000EA5C0000}"/>
    <cellStyle name="Normal 20 2 8 4 4 2 7" xfId="40510" xr:uid="{00000000-0005-0000-0000-0000EB5C0000}"/>
    <cellStyle name="Normal 20 2 8 4 4 2 8" xfId="44217" xr:uid="{00000000-0005-0000-0000-0000EC5C0000}"/>
    <cellStyle name="Normal 20 2 8 4 4 2 9" xfId="47920" xr:uid="{00000000-0005-0000-0000-0000ED5C0000}"/>
    <cellStyle name="Normal 20 2 8 4 4 3" xfId="10980" xr:uid="{00000000-0005-0000-0000-0000EE5C0000}"/>
    <cellStyle name="Normal 20 2 8 4 4 3 2" xfId="23889" xr:uid="{00000000-0005-0000-0000-0000EF5C0000}"/>
    <cellStyle name="Normal 20 2 8 4 4 4" xfId="14599" xr:uid="{00000000-0005-0000-0000-0000F05C0000}"/>
    <cellStyle name="Normal 20 2 8 4 4 4 2" xfId="27501" xr:uid="{00000000-0005-0000-0000-0000F15C0000}"/>
    <cellStyle name="Normal 20 2 8 4 4 5" xfId="18385" xr:uid="{00000000-0005-0000-0000-0000F25C0000}"/>
    <cellStyle name="Normal 20 2 8 4 4 6" xfId="21997" xr:uid="{00000000-0005-0000-0000-0000F35C0000}"/>
    <cellStyle name="Normal 20 2 8 4 4 7" xfId="31290" xr:uid="{00000000-0005-0000-0000-0000F45C0000}"/>
    <cellStyle name="Normal 20 2 8 4 4 8" xfId="34992" xr:uid="{00000000-0005-0000-0000-0000F55C0000}"/>
    <cellStyle name="Normal 20 2 8 4 4 9" xfId="38704" xr:uid="{00000000-0005-0000-0000-0000F65C0000}"/>
    <cellStyle name="Normal 20 2 8 4 5" xfId="11324" xr:uid="{00000000-0005-0000-0000-0000F75C0000}"/>
    <cellStyle name="Normal 20 2 8 4 5 10" xfId="50161" xr:uid="{00000000-0005-0000-0000-0000F85C0000}"/>
    <cellStyle name="Normal 20 2 8 4 5 2" xfId="15030" xr:uid="{00000000-0005-0000-0000-0000F95C0000}"/>
    <cellStyle name="Normal 20 2 8 4 5 2 2" xfId="27931" xr:uid="{00000000-0005-0000-0000-0000FA5C0000}"/>
    <cellStyle name="Normal 20 2 8 4 5 3" xfId="18729" xr:uid="{00000000-0005-0000-0000-0000FB5C0000}"/>
    <cellStyle name="Normal 20 2 8 4 5 4" xfId="24233" xr:uid="{00000000-0005-0000-0000-0000FC5C0000}"/>
    <cellStyle name="Normal 20 2 8 4 5 5" xfId="31634" xr:uid="{00000000-0005-0000-0000-0000FD5C0000}"/>
    <cellStyle name="Normal 20 2 8 4 5 6" xfId="35336" xr:uid="{00000000-0005-0000-0000-0000FE5C0000}"/>
    <cellStyle name="Normal 20 2 8 4 5 7" xfId="39048" xr:uid="{00000000-0005-0000-0000-0000FF5C0000}"/>
    <cellStyle name="Normal 20 2 8 4 5 8" xfId="42755" xr:uid="{00000000-0005-0000-0000-0000005D0000}"/>
    <cellStyle name="Normal 20 2 8 4 5 9" xfId="46458" xr:uid="{00000000-0005-0000-0000-0000015D0000}"/>
    <cellStyle name="Normal 20 2 8 4 6" xfId="9518" xr:uid="{00000000-0005-0000-0000-0000025D0000}"/>
    <cellStyle name="Normal 20 2 8 4 6 2" xfId="22427" xr:uid="{00000000-0005-0000-0000-0000035D0000}"/>
    <cellStyle name="Normal 20 2 8 4 7" xfId="13137" xr:uid="{00000000-0005-0000-0000-0000045D0000}"/>
    <cellStyle name="Normal 20 2 8 4 7 2" xfId="26039" xr:uid="{00000000-0005-0000-0000-0000055D0000}"/>
    <cellStyle name="Normal 20 2 8 4 8" xfId="16923" xr:uid="{00000000-0005-0000-0000-0000065D0000}"/>
    <cellStyle name="Normal 20 2 8 4 9" xfId="20535" xr:uid="{00000000-0005-0000-0000-0000075D0000}"/>
    <cellStyle name="Normal 20 2 8 5" xfId="7671" xr:uid="{00000000-0005-0000-0000-0000085D0000}"/>
    <cellStyle name="Normal 20 2 8 5 10" xfId="29914" xr:uid="{00000000-0005-0000-0000-0000095D0000}"/>
    <cellStyle name="Normal 20 2 8 5 11" xfId="33616" xr:uid="{00000000-0005-0000-0000-00000A5D0000}"/>
    <cellStyle name="Normal 20 2 8 5 12" xfId="37328" xr:uid="{00000000-0005-0000-0000-00000B5D0000}"/>
    <cellStyle name="Normal 20 2 8 5 13" xfId="41035" xr:uid="{00000000-0005-0000-0000-00000C5D0000}"/>
    <cellStyle name="Normal 20 2 8 5 14" xfId="44738" xr:uid="{00000000-0005-0000-0000-00000D5D0000}"/>
    <cellStyle name="Normal 20 2 8 5 15" xfId="48441" xr:uid="{00000000-0005-0000-0000-00000E5D0000}"/>
    <cellStyle name="Normal 20 2 8 5 2" xfId="8116" xr:uid="{00000000-0005-0000-0000-00000F5D0000}"/>
    <cellStyle name="Normal 20 2 8 5 2 10" xfId="37758" xr:uid="{00000000-0005-0000-0000-0000105D0000}"/>
    <cellStyle name="Normal 20 2 8 5 2 11" xfId="41465" xr:uid="{00000000-0005-0000-0000-0000115D0000}"/>
    <cellStyle name="Normal 20 2 8 5 2 12" xfId="45168" xr:uid="{00000000-0005-0000-0000-0000125D0000}"/>
    <cellStyle name="Normal 20 2 8 5 2 13" xfId="48871" xr:uid="{00000000-0005-0000-0000-0000135D0000}"/>
    <cellStyle name="Normal 20 2 8 5 2 2" xfId="8892" xr:uid="{00000000-0005-0000-0000-0000145D0000}"/>
    <cellStyle name="Normal 20 2 8 5 2 2 10" xfId="42239" xr:uid="{00000000-0005-0000-0000-0000155D0000}"/>
    <cellStyle name="Normal 20 2 8 5 2 2 11" xfId="45942" xr:uid="{00000000-0005-0000-0000-0000165D0000}"/>
    <cellStyle name="Normal 20 2 8 5 2 2 12" xfId="49645" xr:uid="{00000000-0005-0000-0000-0000175D0000}"/>
    <cellStyle name="Normal 20 2 8 5 2 2 2" xfId="12614" xr:uid="{00000000-0005-0000-0000-0000185D0000}"/>
    <cellStyle name="Normal 20 2 8 5 2 2 2 10" xfId="51451" xr:uid="{00000000-0005-0000-0000-0000195D0000}"/>
    <cellStyle name="Normal 20 2 8 5 2 2 2 2" xfId="16320" xr:uid="{00000000-0005-0000-0000-00001A5D0000}"/>
    <cellStyle name="Normal 20 2 8 5 2 2 2 2 2" xfId="29221" xr:uid="{00000000-0005-0000-0000-00001B5D0000}"/>
    <cellStyle name="Normal 20 2 8 5 2 2 2 3" xfId="20019" xr:uid="{00000000-0005-0000-0000-00001C5D0000}"/>
    <cellStyle name="Normal 20 2 8 5 2 2 2 4" xfId="25523" xr:uid="{00000000-0005-0000-0000-00001D5D0000}"/>
    <cellStyle name="Normal 20 2 8 5 2 2 2 5" xfId="32924" xr:uid="{00000000-0005-0000-0000-00001E5D0000}"/>
    <cellStyle name="Normal 20 2 8 5 2 2 2 6" xfId="36626" xr:uid="{00000000-0005-0000-0000-00001F5D0000}"/>
    <cellStyle name="Normal 20 2 8 5 2 2 2 7" xfId="40338" xr:uid="{00000000-0005-0000-0000-0000205D0000}"/>
    <cellStyle name="Normal 20 2 8 5 2 2 2 8" xfId="44045" xr:uid="{00000000-0005-0000-0000-0000215D0000}"/>
    <cellStyle name="Normal 20 2 8 5 2 2 2 9" xfId="47748" xr:uid="{00000000-0005-0000-0000-0000225D0000}"/>
    <cellStyle name="Normal 20 2 8 5 2 2 3" xfId="10808" xr:uid="{00000000-0005-0000-0000-0000235D0000}"/>
    <cellStyle name="Normal 20 2 8 5 2 2 3 2" xfId="23717" xr:uid="{00000000-0005-0000-0000-0000245D0000}"/>
    <cellStyle name="Normal 20 2 8 5 2 2 4" xfId="14427" xr:uid="{00000000-0005-0000-0000-0000255D0000}"/>
    <cellStyle name="Normal 20 2 8 5 2 2 4 2" xfId="27329" xr:uid="{00000000-0005-0000-0000-0000265D0000}"/>
    <cellStyle name="Normal 20 2 8 5 2 2 5" xfId="18213" xr:uid="{00000000-0005-0000-0000-0000275D0000}"/>
    <cellStyle name="Normal 20 2 8 5 2 2 6" xfId="21825" xr:uid="{00000000-0005-0000-0000-0000285D0000}"/>
    <cellStyle name="Normal 20 2 8 5 2 2 7" xfId="31118" xr:uid="{00000000-0005-0000-0000-0000295D0000}"/>
    <cellStyle name="Normal 20 2 8 5 2 2 8" xfId="34820" xr:uid="{00000000-0005-0000-0000-00002A5D0000}"/>
    <cellStyle name="Normal 20 2 8 5 2 2 9" xfId="38532" xr:uid="{00000000-0005-0000-0000-00002B5D0000}"/>
    <cellStyle name="Normal 20 2 8 5 2 3" xfId="11840" xr:uid="{00000000-0005-0000-0000-00002C5D0000}"/>
    <cellStyle name="Normal 20 2 8 5 2 3 10" xfId="50677" xr:uid="{00000000-0005-0000-0000-00002D5D0000}"/>
    <cellStyle name="Normal 20 2 8 5 2 3 2" xfId="15546" xr:uid="{00000000-0005-0000-0000-00002E5D0000}"/>
    <cellStyle name="Normal 20 2 8 5 2 3 2 2" xfId="28447" xr:uid="{00000000-0005-0000-0000-00002F5D0000}"/>
    <cellStyle name="Normal 20 2 8 5 2 3 3" xfId="19245" xr:uid="{00000000-0005-0000-0000-0000305D0000}"/>
    <cellStyle name="Normal 20 2 8 5 2 3 4" xfId="24749" xr:uid="{00000000-0005-0000-0000-0000315D0000}"/>
    <cellStyle name="Normal 20 2 8 5 2 3 5" xfId="32150" xr:uid="{00000000-0005-0000-0000-0000325D0000}"/>
    <cellStyle name="Normal 20 2 8 5 2 3 6" xfId="35852" xr:uid="{00000000-0005-0000-0000-0000335D0000}"/>
    <cellStyle name="Normal 20 2 8 5 2 3 7" xfId="39564" xr:uid="{00000000-0005-0000-0000-0000345D0000}"/>
    <cellStyle name="Normal 20 2 8 5 2 3 8" xfId="43271" xr:uid="{00000000-0005-0000-0000-0000355D0000}"/>
    <cellStyle name="Normal 20 2 8 5 2 3 9" xfId="46974" xr:uid="{00000000-0005-0000-0000-0000365D0000}"/>
    <cellStyle name="Normal 20 2 8 5 2 4" xfId="10034" xr:uid="{00000000-0005-0000-0000-0000375D0000}"/>
    <cellStyle name="Normal 20 2 8 5 2 4 2" xfId="22943" xr:uid="{00000000-0005-0000-0000-0000385D0000}"/>
    <cellStyle name="Normal 20 2 8 5 2 5" xfId="13653" xr:uid="{00000000-0005-0000-0000-0000395D0000}"/>
    <cellStyle name="Normal 20 2 8 5 2 5 2" xfId="26555" xr:uid="{00000000-0005-0000-0000-00003A5D0000}"/>
    <cellStyle name="Normal 20 2 8 5 2 6" xfId="17439" xr:uid="{00000000-0005-0000-0000-00003B5D0000}"/>
    <cellStyle name="Normal 20 2 8 5 2 7" xfId="21051" xr:uid="{00000000-0005-0000-0000-00003C5D0000}"/>
    <cellStyle name="Normal 20 2 8 5 2 8" xfId="30344" xr:uid="{00000000-0005-0000-0000-00003D5D0000}"/>
    <cellStyle name="Normal 20 2 8 5 2 9" xfId="34046" xr:uid="{00000000-0005-0000-0000-00003E5D0000}"/>
    <cellStyle name="Normal 20 2 8 5 3" xfId="8462" xr:uid="{00000000-0005-0000-0000-00003F5D0000}"/>
    <cellStyle name="Normal 20 2 8 5 3 10" xfId="41809" xr:uid="{00000000-0005-0000-0000-0000405D0000}"/>
    <cellStyle name="Normal 20 2 8 5 3 11" xfId="45512" xr:uid="{00000000-0005-0000-0000-0000415D0000}"/>
    <cellStyle name="Normal 20 2 8 5 3 12" xfId="49215" xr:uid="{00000000-0005-0000-0000-0000425D0000}"/>
    <cellStyle name="Normal 20 2 8 5 3 2" xfId="12184" xr:uid="{00000000-0005-0000-0000-0000435D0000}"/>
    <cellStyle name="Normal 20 2 8 5 3 2 10" xfId="51021" xr:uid="{00000000-0005-0000-0000-0000445D0000}"/>
    <cellStyle name="Normal 20 2 8 5 3 2 2" xfId="15890" xr:uid="{00000000-0005-0000-0000-0000455D0000}"/>
    <cellStyle name="Normal 20 2 8 5 3 2 2 2" xfId="28791" xr:uid="{00000000-0005-0000-0000-0000465D0000}"/>
    <cellStyle name="Normal 20 2 8 5 3 2 3" xfId="19589" xr:uid="{00000000-0005-0000-0000-0000475D0000}"/>
    <cellStyle name="Normal 20 2 8 5 3 2 4" xfId="25093" xr:uid="{00000000-0005-0000-0000-0000485D0000}"/>
    <cellStyle name="Normal 20 2 8 5 3 2 5" xfId="32494" xr:uid="{00000000-0005-0000-0000-0000495D0000}"/>
    <cellStyle name="Normal 20 2 8 5 3 2 6" xfId="36196" xr:uid="{00000000-0005-0000-0000-00004A5D0000}"/>
    <cellStyle name="Normal 20 2 8 5 3 2 7" xfId="39908" xr:uid="{00000000-0005-0000-0000-00004B5D0000}"/>
    <cellStyle name="Normal 20 2 8 5 3 2 8" xfId="43615" xr:uid="{00000000-0005-0000-0000-00004C5D0000}"/>
    <cellStyle name="Normal 20 2 8 5 3 2 9" xfId="47318" xr:uid="{00000000-0005-0000-0000-00004D5D0000}"/>
    <cellStyle name="Normal 20 2 8 5 3 3" xfId="10378" xr:uid="{00000000-0005-0000-0000-00004E5D0000}"/>
    <cellStyle name="Normal 20 2 8 5 3 3 2" xfId="23287" xr:uid="{00000000-0005-0000-0000-00004F5D0000}"/>
    <cellStyle name="Normal 20 2 8 5 3 4" xfId="13997" xr:uid="{00000000-0005-0000-0000-0000505D0000}"/>
    <cellStyle name="Normal 20 2 8 5 3 4 2" xfId="26899" xr:uid="{00000000-0005-0000-0000-0000515D0000}"/>
    <cellStyle name="Normal 20 2 8 5 3 5" xfId="17783" xr:uid="{00000000-0005-0000-0000-0000525D0000}"/>
    <cellStyle name="Normal 20 2 8 5 3 6" xfId="21395" xr:uid="{00000000-0005-0000-0000-0000535D0000}"/>
    <cellStyle name="Normal 20 2 8 5 3 7" xfId="30688" xr:uid="{00000000-0005-0000-0000-0000545D0000}"/>
    <cellStyle name="Normal 20 2 8 5 3 8" xfId="34390" xr:uid="{00000000-0005-0000-0000-0000555D0000}"/>
    <cellStyle name="Normal 20 2 8 5 3 9" xfId="38102" xr:uid="{00000000-0005-0000-0000-0000565D0000}"/>
    <cellStyle name="Normal 20 2 8 5 4" xfId="9151" xr:uid="{00000000-0005-0000-0000-0000575D0000}"/>
    <cellStyle name="Normal 20 2 8 5 4 10" xfId="42497" xr:uid="{00000000-0005-0000-0000-0000585D0000}"/>
    <cellStyle name="Normal 20 2 8 5 4 11" xfId="46200" xr:uid="{00000000-0005-0000-0000-0000595D0000}"/>
    <cellStyle name="Normal 20 2 8 5 4 12" xfId="49903" xr:uid="{00000000-0005-0000-0000-00005A5D0000}"/>
    <cellStyle name="Normal 20 2 8 5 4 2" xfId="12872" xr:uid="{00000000-0005-0000-0000-00005B5D0000}"/>
    <cellStyle name="Normal 20 2 8 5 4 2 10" xfId="51709" xr:uid="{00000000-0005-0000-0000-00005C5D0000}"/>
    <cellStyle name="Normal 20 2 8 5 4 2 2" xfId="16578" xr:uid="{00000000-0005-0000-0000-00005D5D0000}"/>
    <cellStyle name="Normal 20 2 8 5 4 2 2 2" xfId="29479" xr:uid="{00000000-0005-0000-0000-00005E5D0000}"/>
    <cellStyle name="Normal 20 2 8 5 4 2 3" xfId="20277" xr:uid="{00000000-0005-0000-0000-00005F5D0000}"/>
    <cellStyle name="Normal 20 2 8 5 4 2 4" xfId="25781" xr:uid="{00000000-0005-0000-0000-0000605D0000}"/>
    <cellStyle name="Normal 20 2 8 5 4 2 5" xfId="33182" xr:uid="{00000000-0005-0000-0000-0000615D0000}"/>
    <cellStyle name="Normal 20 2 8 5 4 2 6" xfId="36884" xr:uid="{00000000-0005-0000-0000-0000625D0000}"/>
    <cellStyle name="Normal 20 2 8 5 4 2 7" xfId="40596" xr:uid="{00000000-0005-0000-0000-0000635D0000}"/>
    <cellStyle name="Normal 20 2 8 5 4 2 8" xfId="44303" xr:uid="{00000000-0005-0000-0000-0000645D0000}"/>
    <cellStyle name="Normal 20 2 8 5 4 2 9" xfId="48006" xr:uid="{00000000-0005-0000-0000-0000655D0000}"/>
    <cellStyle name="Normal 20 2 8 5 4 3" xfId="11066" xr:uid="{00000000-0005-0000-0000-0000665D0000}"/>
    <cellStyle name="Normal 20 2 8 5 4 3 2" xfId="23975" xr:uid="{00000000-0005-0000-0000-0000675D0000}"/>
    <cellStyle name="Normal 20 2 8 5 4 4" xfId="14685" xr:uid="{00000000-0005-0000-0000-0000685D0000}"/>
    <cellStyle name="Normal 20 2 8 5 4 4 2" xfId="27587" xr:uid="{00000000-0005-0000-0000-0000695D0000}"/>
    <cellStyle name="Normal 20 2 8 5 4 5" xfId="18471" xr:uid="{00000000-0005-0000-0000-00006A5D0000}"/>
    <cellStyle name="Normal 20 2 8 5 4 6" xfId="22083" xr:uid="{00000000-0005-0000-0000-00006B5D0000}"/>
    <cellStyle name="Normal 20 2 8 5 4 7" xfId="31376" xr:uid="{00000000-0005-0000-0000-00006C5D0000}"/>
    <cellStyle name="Normal 20 2 8 5 4 8" xfId="35078" xr:uid="{00000000-0005-0000-0000-00006D5D0000}"/>
    <cellStyle name="Normal 20 2 8 5 4 9" xfId="38790" xr:uid="{00000000-0005-0000-0000-00006E5D0000}"/>
    <cellStyle name="Normal 20 2 8 5 5" xfId="11410" xr:uid="{00000000-0005-0000-0000-00006F5D0000}"/>
    <cellStyle name="Normal 20 2 8 5 5 10" xfId="50247" xr:uid="{00000000-0005-0000-0000-0000705D0000}"/>
    <cellStyle name="Normal 20 2 8 5 5 2" xfId="15116" xr:uid="{00000000-0005-0000-0000-0000715D0000}"/>
    <cellStyle name="Normal 20 2 8 5 5 2 2" xfId="28017" xr:uid="{00000000-0005-0000-0000-0000725D0000}"/>
    <cellStyle name="Normal 20 2 8 5 5 3" xfId="18815" xr:uid="{00000000-0005-0000-0000-0000735D0000}"/>
    <cellStyle name="Normal 20 2 8 5 5 4" xfId="24319" xr:uid="{00000000-0005-0000-0000-0000745D0000}"/>
    <cellStyle name="Normal 20 2 8 5 5 5" xfId="31720" xr:uid="{00000000-0005-0000-0000-0000755D0000}"/>
    <cellStyle name="Normal 20 2 8 5 5 6" xfId="35422" xr:uid="{00000000-0005-0000-0000-0000765D0000}"/>
    <cellStyle name="Normal 20 2 8 5 5 7" xfId="39134" xr:uid="{00000000-0005-0000-0000-0000775D0000}"/>
    <cellStyle name="Normal 20 2 8 5 5 8" xfId="42841" xr:uid="{00000000-0005-0000-0000-0000785D0000}"/>
    <cellStyle name="Normal 20 2 8 5 5 9" xfId="46544" xr:uid="{00000000-0005-0000-0000-0000795D0000}"/>
    <cellStyle name="Normal 20 2 8 5 6" xfId="9604" xr:uid="{00000000-0005-0000-0000-00007A5D0000}"/>
    <cellStyle name="Normal 20 2 8 5 6 2" xfId="22513" xr:uid="{00000000-0005-0000-0000-00007B5D0000}"/>
    <cellStyle name="Normal 20 2 8 5 7" xfId="13223" xr:uid="{00000000-0005-0000-0000-00007C5D0000}"/>
    <cellStyle name="Normal 20 2 8 5 7 2" xfId="26125" xr:uid="{00000000-0005-0000-0000-00007D5D0000}"/>
    <cellStyle name="Normal 20 2 8 5 8" xfId="17009" xr:uid="{00000000-0005-0000-0000-00007E5D0000}"/>
    <cellStyle name="Normal 20 2 8 5 9" xfId="20621" xr:uid="{00000000-0005-0000-0000-00007F5D0000}"/>
    <cellStyle name="Normal 20 2 8 6" xfId="5626" xr:uid="{00000000-0005-0000-0000-0000805D0000}"/>
    <cellStyle name="Normal 20 2 8 7" xfId="7766" xr:uid="{00000000-0005-0000-0000-0000815D0000}"/>
    <cellStyle name="Normal 20 2 8 7 10" xfId="37414" xr:uid="{00000000-0005-0000-0000-0000825D0000}"/>
    <cellStyle name="Normal 20 2 8 7 11" xfId="41121" xr:uid="{00000000-0005-0000-0000-0000835D0000}"/>
    <cellStyle name="Normal 20 2 8 7 12" xfId="44824" xr:uid="{00000000-0005-0000-0000-0000845D0000}"/>
    <cellStyle name="Normal 20 2 8 7 13" xfId="48527" xr:uid="{00000000-0005-0000-0000-0000855D0000}"/>
    <cellStyle name="Normal 20 2 8 7 2" xfId="8548" xr:uid="{00000000-0005-0000-0000-0000865D0000}"/>
    <cellStyle name="Normal 20 2 8 7 2 10" xfId="41895" xr:uid="{00000000-0005-0000-0000-0000875D0000}"/>
    <cellStyle name="Normal 20 2 8 7 2 11" xfId="45598" xr:uid="{00000000-0005-0000-0000-0000885D0000}"/>
    <cellStyle name="Normal 20 2 8 7 2 12" xfId="49301" xr:uid="{00000000-0005-0000-0000-0000895D0000}"/>
    <cellStyle name="Normal 20 2 8 7 2 2" xfId="12270" xr:uid="{00000000-0005-0000-0000-00008A5D0000}"/>
    <cellStyle name="Normal 20 2 8 7 2 2 10" xfId="51107" xr:uid="{00000000-0005-0000-0000-00008B5D0000}"/>
    <cellStyle name="Normal 20 2 8 7 2 2 2" xfId="15976" xr:uid="{00000000-0005-0000-0000-00008C5D0000}"/>
    <cellStyle name="Normal 20 2 8 7 2 2 2 2" xfId="28877" xr:uid="{00000000-0005-0000-0000-00008D5D0000}"/>
    <cellStyle name="Normal 20 2 8 7 2 2 3" xfId="19675" xr:uid="{00000000-0005-0000-0000-00008E5D0000}"/>
    <cellStyle name="Normal 20 2 8 7 2 2 4" xfId="25179" xr:uid="{00000000-0005-0000-0000-00008F5D0000}"/>
    <cellStyle name="Normal 20 2 8 7 2 2 5" xfId="32580" xr:uid="{00000000-0005-0000-0000-0000905D0000}"/>
    <cellStyle name="Normal 20 2 8 7 2 2 6" xfId="36282" xr:uid="{00000000-0005-0000-0000-0000915D0000}"/>
    <cellStyle name="Normal 20 2 8 7 2 2 7" xfId="39994" xr:uid="{00000000-0005-0000-0000-0000925D0000}"/>
    <cellStyle name="Normal 20 2 8 7 2 2 8" xfId="43701" xr:uid="{00000000-0005-0000-0000-0000935D0000}"/>
    <cellStyle name="Normal 20 2 8 7 2 2 9" xfId="47404" xr:uid="{00000000-0005-0000-0000-0000945D0000}"/>
    <cellStyle name="Normal 20 2 8 7 2 3" xfId="10464" xr:uid="{00000000-0005-0000-0000-0000955D0000}"/>
    <cellStyle name="Normal 20 2 8 7 2 3 2" xfId="23373" xr:uid="{00000000-0005-0000-0000-0000965D0000}"/>
    <cellStyle name="Normal 20 2 8 7 2 4" xfId="14083" xr:uid="{00000000-0005-0000-0000-0000975D0000}"/>
    <cellStyle name="Normal 20 2 8 7 2 4 2" xfId="26985" xr:uid="{00000000-0005-0000-0000-0000985D0000}"/>
    <cellStyle name="Normal 20 2 8 7 2 5" xfId="17869" xr:uid="{00000000-0005-0000-0000-0000995D0000}"/>
    <cellStyle name="Normal 20 2 8 7 2 6" xfId="21481" xr:uid="{00000000-0005-0000-0000-00009A5D0000}"/>
    <cellStyle name="Normal 20 2 8 7 2 7" xfId="30774" xr:uid="{00000000-0005-0000-0000-00009B5D0000}"/>
    <cellStyle name="Normal 20 2 8 7 2 8" xfId="34476" xr:uid="{00000000-0005-0000-0000-00009C5D0000}"/>
    <cellStyle name="Normal 20 2 8 7 2 9" xfId="38188" xr:uid="{00000000-0005-0000-0000-00009D5D0000}"/>
    <cellStyle name="Normal 20 2 8 7 3" xfId="11496" xr:uid="{00000000-0005-0000-0000-00009E5D0000}"/>
    <cellStyle name="Normal 20 2 8 7 3 10" xfId="50333" xr:uid="{00000000-0005-0000-0000-00009F5D0000}"/>
    <cellStyle name="Normal 20 2 8 7 3 2" xfId="15202" xr:uid="{00000000-0005-0000-0000-0000A05D0000}"/>
    <cellStyle name="Normal 20 2 8 7 3 2 2" xfId="28103" xr:uid="{00000000-0005-0000-0000-0000A15D0000}"/>
    <cellStyle name="Normal 20 2 8 7 3 3" xfId="18901" xr:uid="{00000000-0005-0000-0000-0000A25D0000}"/>
    <cellStyle name="Normal 20 2 8 7 3 4" xfId="24405" xr:uid="{00000000-0005-0000-0000-0000A35D0000}"/>
    <cellStyle name="Normal 20 2 8 7 3 5" xfId="31806" xr:uid="{00000000-0005-0000-0000-0000A45D0000}"/>
    <cellStyle name="Normal 20 2 8 7 3 6" xfId="35508" xr:uid="{00000000-0005-0000-0000-0000A55D0000}"/>
    <cellStyle name="Normal 20 2 8 7 3 7" xfId="39220" xr:uid="{00000000-0005-0000-0000-0000A65D0000}"/>
    <cellStyle name="Normal 20 2 8 7 3 8" xfId="42927" xr:uid="{00000000-0005-0000-0000-0000A75D0000}"/>
    <cellStyle name="Normal 20 2 8 7 3 9" xfId="46630" xr:uid="{00000000-0005-0000-0000-0000A85D0000}"/>
    <cellStyle name="Normal 20 2 8 7 4" xfId="9690" xr:uid="{00000000-0005-0000-0000-0000A95D0000}"/>
    <cellStyle name="Normal 20 2 8 7 4 2" xfId="22599" xr:uid="{00000000-0005-0000-0000-0000AA5D0000}"/>
    <cellStyle name="Normal 20 2 8 7 5" xfId="13309" xr:uid="{00000000-0005-0000-0000-0000AB5D0000}"/>
    <cellStyle name="Normal 20 2 8 7 5 2" xfId="26211" xr:uid="{00000000-0005-0000-0000-0000AC5D0000}"/>
    <cellStyle name="Normal 20 2 8 7 6" xfId="17095" xr:uid="{00000000-0005-0000-0000-0000AD5D0000}"/>
    <cellStyle name="Normal 20 2 8 7 7" xfId="20707" xr:uid="{00000000-0005-0000-0000-0000AE5D0000}"/>
    <cellStyle name="Normal 20 2 8 7 8" xfId="30000" xr:uid="{00000000-0005-0000-0000-0000AF5D0000}"/>
    <cellStyle name="Normal 20 2 8 7 9" xfId="33702" xr:uid="{00000000-0005-0000-0000-0000B05D0000}"/>
    <cellStyle name="Normal 20 2 8 8" xfId="7854" xr:uid="{00000000-0005-0000-0000-0000B15D0000}"/>
    <cellStyle name="Normal 20 2 8 8 10" xfId="37500" xr:uid="{00000000-0005-0000-0000-0000B25D0000}"/>
    <cellStyle name="Normal 20 2 8 8 11" xfId="41207" xr:uid="{00000000-0005-0000-0000-0000B35D0000}"/>
    <cellStyle name="Normal 20 2 8 8 12" xfId="44910" xr:uid="{00000000-0005-0000-0000-0000B45D0000}"/>
    <cellStyle name="Normal 20 2 8 8 13" xfId="48613" xr:uid="{00000000-0005-0000-0000-0000B55D0000}"/>
    <cellStyle name="Normal 20 2 8 8 2" xfId="8634" xr:uid="{00000000-0005-0000-0000-0000B65D0000}"/>
    <cellStyle name="Normal 20 2 8 8 2 10" xfId="41981" xr:uid="{00000000-0005-0000-0000-0000B75D0000}"/>
    <cellStyle name="Normal 20 2 8 8 2 11" xfId="45684" xr:uid="{00000000-0005-0000-0000-0000B85D0000}"/>
    <cellStyle name="Normal 20 2 8 8 2 12" xfId="49387" xr:uid="{00000000-0005-0000-0000-0000B95D0000}"/>
    <cellStyle name="Normal 20 2 8 8 2 2" xfId="12356" xr:uid="{00000000-0005-0000-0000-0000BA5D0000}"/>
    <cellStyle name="Normal 20 2 8 8 2 2 10" xfId="51193" xr:uid="{00000000-0005-0000-0000-0000BB5D0000}"/>
    <cellStyle name="Normal 20 2 8 8 2 2 2" xfId="16062" xr:uid="{00000000-0005-0000-0000-0000BC5D0000}"/>
    <cellStyle name="Normal 20 2 8 8 2 2 2 2" xfId="28963" xr:uid="{00000000-0005-0000-0000-0000BD5D0000}"/>
    <cellStyle name="Normal 20 2 8 8 2 2 3" xfId="19761" xr:uid="{00000000-0005-0000-0000-0000BE5D0000}"/>
    <cellStyle name="Normal 20 2 8 8 2 2 4" xfId="25265" xr:uid="{00000000-0005-0000-0000-0000BF5D0000}"/>
    <cellStyle name="Normal 20 2 8 8 2 2 5" xfId="32666" xr:uid="{00000000-0005-0000-0000-0000C05D0000}"/>
    <cellStyle name="Normal 20 2 8 8 2 2 6" xfId="36368" xr:uid="{00000000-0005-0000-0000-0000C15D0000}"/>
    <cellStyle name="Normal 20 2 8 8 2 2 7" xfId="40080" xr:uid="{00000000-0005-0000-0000-0000C25D0000}"/>
    <cellStyle name="Normal 20 2 8 8 2 2 8" xfId="43787" xr:uid="{00000000-0005-0000-0000-0000C35D0000}"/>
    <cellStyle name="Normal 20 2 8 8 2 2 9" xfId="47490" xr:uid="{00000000-0005-0000-0000-0000C45D0000}"/>
    <cellStyle name="Normal 20 2 8 8 2 3" xfId="10550" xr:uid="{00000000-0005-0000-0000-0000C55D0000}"/>
    <cellStyle name="Normal 20 2 8 8 2 3 2" xfId="23459" xr:uid="{00000000-0005-0000-0000-0000C65D0000}"/>
    <cellStyle name="Normal 20 2 8 8 2 4" xfId="14169" xr:uid="{00000000-0005-0000-0000-0000C75D0000}"/>
    <cellStyle name="Normal 20 2 8 8 2 4 2" xfId="27071" xr:uid="{00000000-0005-0000-0000-0000C85D0000}"/>
    <cellStyle name="Normal 20 2 8 8 2 5" xfId="17955" xr:uid="{00000000-0005-0000-0000-0000C95D0000}"/>
    <cellStyle name="Normal 20 2 8 8 2 6" xfId="21567" xr:uid="{00000000-0005-0000-0000-0000CA5D0000}"/>
    <cellStyle name="Normal 20 2 8 8 2 7" xfId="30860" xr:uid="{00000000-0005-0000-0000-0000CB5D0000}"/>
    <cellStyle name="Normal 20 2 8 8 2 8" xfId="34562" xr:uid="{00000000-0005-0000-0000-0000CC5D0000}"/>
    <cellStyle name="Normal 20 2 8 8 2 9" xfId="38274" xr:uid="{00000000-0005-0000-0000-0000CD5D0000}"/>
    <cellStyle name="Normal 20 2 8 8 3" xfId="11582" xr:uid="{00000000-0005-0000-0000-0000CE5D0000}"/>
    <cellStyle name="Normal 20 2 8 8 3 10" xfId="50419" xr:uid="{00000000-0005-0000-0000-0000CF5D0000}"/>
    <cellStyle name="Normal 20 2 8 8 3 2" xfId="15288" xr:uid="{00000000-0005-0000-0000-0000D05D0000}"/>
    <cellStyle name="Normal 20 2 8 8 3 2 2" xfId="28189" xr:uid="{00000000-0005-0000-0000-0000D15D0000}"/>
    <cellStyle name="Normal 20 2 8 8 3 3" xfId="18987" xr:uid="{00000000-0005-0000-0000-0000D25D0000}"/>
    <cellStyle name="Normal 20 2 8 8 3 4" xfId="24491" xr:uid="{00000000-0005-0000-0000-0000D35D0000}"/>
    <cellStyle name="Normal 20 2 8 8 3 5" xfId="31892" xr:uid="{00000000-0005-0000-0000-0000D45D0000}"/>
    <cellStyle name="Normal 20 2 8 8 3 6" xfId="35594" xr:uid="{00000000-0005-0000-0000-0000D55D0000}"/>
    <cellStyle name="Normal 20 2 8 8 3 7" xfId="39306" xr:uid="{00000000-0005-0000-0000-0000D65D0000}"/>
    <cellStyle name="Normal 20 2 8 8 3 8" xfId="43013" xr:uid="{00000000-0005-0000-0000-0000D75D0000}"/>
    <cellStyle name="Normal 20 2 8 8 3 9" xfId="46716" xr:uid="{00000000-0005-0000-0000-0000D85D0000}"/>
    <cellStyle name="Normal 20 2 8 8 4" xfId="9776" xr:uid="{00000000-0005-0000-0000-0000D95D0000}"/>
    <cellStyle name="Normal 20 2 8 8 4 2" xfId="22685" xr:uid="{00000000-0005-0000-0000-0000DA5D0000}"/>
    <cellStyle name="Normal 20 2 8 8 5" xfId="13395" xr:uid="{00000000-0005-0000-0000-0000DB5D0000}"/>
    <cellStyle name="Normal 20 2 8 8 5 2" xfId="26297" xr:uid="{00000000-0005-0000-0000-0000DC5D0000}"/>
    <cellStyle name="Normal 20 2 8 8 6" xfId="17181" xr:uid="{00000000-0005-0000-0000-0000DD5D0000}"/>
    <cellStyle name="Normal 20 2 8 8 7" xfId="20793" xr:uid="{00000000-0005-0000-0000-0000DE5D0000}"/>
    <cellStyle name="Normal 20 2 8 8 8" xfId="30086" xr:uid="{00000000-0005-0000-0000-0000DF5D0000}"/>
    <cellStyle name="Normal 20 2 8 8 9" xfId="33788" xr:uid="{00000000-0005-0000-0000-0000E05D0000}"/>
    <cellStyle name="Normal 20 2 8 9" xfId="8204" xr:uid="{00000000-0005-0000-0000-0000E15D0000}"/>
    <cellStyle name="Normal 20 2 8 9 10" xfId="41551" xr:uid="{00000000-0005-0000-0000-0000E25D0000}"/>
    <cellStyle name="Normal 20 2 8 9 11" xfId="45254" xr:uid="{00000000-0005-0000-0000-0000E35D0000}"/>
    <cellStyle name="Normal 20 2 8 9 12" xfId="48957" xr:uid="{00000000-0005-0000-0000-0000E45D0000}"/>
    <cellStyle name="Normal 20 2 8 9 2" xfId="11926" xr:uid="{00000000-0005-0000-0000-0000E55D0000}"/>
    <cellStyle name="Normal 20 2 8 9 2 10" xfId="50763" xr:uid="{00000000-0005-0000-0000-0000E65D0000}"/>
    <cellStyle name="Normal 20 2 8 9 2 2" xfId="15632" xr:uid="{00000000-0005-0000-0000-0000E75D0000}"/>
    <cellStyle name="Normal 20 2 8 9 2 2 2" xfId="28533" xr:uid="{00000000-0005-0000-0000-0000E85D0000}"/>
    <cellStyle name="Normal 20 2 8 9 2 3" xfId="19331" xr:uid="{00000000-0005-0000-0000-0000E95D0000}"/>
    <cellStyle name="Normal 20 2 8 9 2 4" xfId="24835" xr:uid="{00000000-0005-0000-0000-0000EA5D0000}"/>
    <cellStyle name="Normal 20 2 8 9 2 5" xfId="32236" xr:uid="{00000000-0005-0000-0000-0000EB5D0000}"/>
    <cellStyle name="Normal 20 2 8 9 2 6" xfId="35938" xr:uid="{00000000-0005-0000-0000-0000EC5D0000}"/>
    <cellStyle name="Normal 20 2 8 9 2 7" xfId="39650" xr:uid="{00000000-0005-0000-0000-0000ED5D0000}"/>
    <cellStyle name="Normal 20 2 8 9 2 8" xfId="43357" xr:uid="{00000000-0005-0000-0000-0000EE5D0000}"/>
    <cellStyle name="Normal 20 2 8 9 2 9" xfId="47060" xr:uid="{00000000-0005-0000-0000-0000EF5D0000}"/>
    <cellStyle name="Normal 20 2 8 9 3" xfId="10120" xr:uid="{00000000-0005-0000-0000-0000F05D0000}"/>
    <cellStyle name="Normal 20 2 8 9 3 2" xfId="23029" xr:uid="{00000000-0005-0000-0000-0000F15D0000}"/>
    <cellStyle name="Normal 20 2 8 9 4" xfId="13739" xr:uid="{00000000-0005-0000-0000-0000F25D0000}"/>
    <cellStyle name="Normal 20 2 8 9 4 2" xfId="26641" xr:uid="{00000000-0005-0000-0000-0000F35D0000}"/>
    <cellStyle name="Normal 20 2 8 9 5" xfId="17525" xr:uid="{00000000-0005-0000-0000-0000F45D0000}"/>
    <cellStyle name="Normal 20 2 8 9 6" xfId="21137" xr:uid="{00000000-0005-0000-0000-0000F55D0000}"/>
    <cellStyle name="Normal 20 2 8 9 7" xfId="30430" xr:uid="{00000000-0005-0000-0000-0000F65D0000}"/>
    <cellStyle name="Normal 20 2 8 9 8" xfId="34132" xr:uid="{00000000-0005-0000-0000-0000F75D0000}"/>
    <cellStyle name="Normal 20 2 8 9 9" xfId="37844" xr:uid="{00000000-0005-0000-0000-0000F85D0000}"/>
    <cellStyle name="Normal 20 2 9" xfId="5628" xr:uid="{00000000-0005-0000-0000-0000F95D0000}"/>
    <cellStyle name="Normal 20 2_29" xfId="54916" xr:uid="{00000000-0005-0000-0000-0000FA5D0000}"/>
    <cellStyle name="Normal 20 20" xfId="9212" xr:uid="{00000000-0005-0000-0000-0000FB5D0000}"/>
    <cellStyle name="Normal 20 20 2" xfId="22141" xr:uid="{00000000-0005-0000-0000-0000FC5D0000}"/>
    <cellStyle name="Normal 20 21" xfId="12937" xr:uid="{00000000-0005-0000-0000-0000FD5D0000}"/>
    <cellStyle name="Normal 20 21 2" xfId="25839" xr:uid="{00000000-0005-0000-0000-0000FE5D0000}"/>
    <cellStyle name="Normal 20 22" xfId="16637" xr:uid="{00000000-0005-0000-0000-0000FF5D0000}"/>
    <cellStyle name="Normal 20 23" xfId="20335" xr:uid="{00000000-0005-0000-0000-0000005E0000}"/>
    <cellStyle name="Normal 20 24" xfId="29538" xr:uid="{00000000-0005-0000-0000-0000015E0000}"/>
    <cellStyle name="Normal 20 25" xfId="33244" xr:uid="{00000000-0005-0000-0000-0000025E0000}"/>
    <cellStyle name="Normal 20 26" xfId="36945" xr:uid="{00000000-0005-0000-0000-0000035E0000}"/>
    <cellStyle name="Normal 20 27" xfId="40663" xr:uid="{00000000-0005-0000-0000-0000045E0000}"/>
    <cellStyle name="Normal 20 28" xfId="44365" xr:uid="{00000000-0005-0000-0000-0000055E0000}"/>
    <cellStyle name="Normal 20 29" xfId="48069" xr:uid="{00000000-0005-0000-0000-0000065E0000}"/>
    <cellStyle name="Normal 20 3" xfId="1989" xr:uid="{00000000-0005-0000-0000-0000075E0000}"/>
    <cellStyle name="Normal 20 3 10" xfId="5629" xr:uid="{00000000-0005-0000-0000-0000085E0000}"/>
    <cellStyle name="Normal 20 3 11" xfId="7767" xr:uid="{00000000-0005-0000-0000-0000095E0000}"/>
    <cellStyle name="Normal 20 3 11 10" xfId="37415" xr:uid="{00000000-0005-0000-0000-00000A5E0000}"/>
    <cellStyle name="Normal 20 3 11 11" xfId="41122" xr:uid="{00000000-0005-0000-0000-00000B5E0000}"/>
    <cellStyle name="Normal 20 3 11 12" xfId="44825" xr:uid="{00000000-0005-0000-0000-00000C5E0000}"/>
    <cellStyle name="Normal 20 3 11 13" xfId="48528" xr:uid="{00000000-0005-0000-0000-00000D5E0000}"/>
    <cellStyle name="Normal 20 3 11 2" xfId="8549" xr:uid="{00000000-0005-0000-0000-00000E5E0000}"/>
    <cellStyle name="Normal 20 3 11 2 10" xfId="41896" xr:uid="{00000000-0005-0000-0000-00000F5E0000}"/>
    <cellStyle name="Normal 20 3 11 2 11" xfId="45599" xr:uid="{00000000-0005-0000-0000-0000105E0000}"/>
    <cellStyle name="Normal 20 3 11 2 12" xfId="49302" xr:uid="{00000000-0005-0000-0000-0000115E0000}"/>
    <cellStyle name="Normal 20 3 11 2 2" xfId="12271" xr:uid="{00000000-0005-0000-0000-0000125E0000}"/>
    <cellStyle name="Normal 20 3 11 2 2 10" xfId="51108" xr:uid="{00000000-0005-0000-0000-0000135E0000}"/>
    <cellStyle name="Normal 20 3 11 2 2 2" xfId="15977" xr:uid="{00000000-0005-0000-0000-0000145E0000}"/>
    <cellStyle name="Normal 20 3 11 2 2 2 2" xfId="28878" xr:uid="{00000000-0005-0000-0000-0000155E0000}"/>
    <cellStyle name="Normal 20 3 11 2 2 3" xfId="19676" xr:uid="{00000000-0005-0000-0000-0000165E0000}"/>
    <cellStyle name="Normal 20 3 11 2 2 4" xfId="25180" xr:uid="{00000000-0005-0000-0000-0000175E0000}"/>
    <cellStyle name="Normal 20 3 11 2 2 5" xfId="32581" xr:uid="{00000000-0005-0000-0000-0000185E0000}"/>
    <cellStyle name="Normal 20 3 11 2 2 6" xfId="36283" xr:uid="{00000000-0005-0000-0000-0000195E0000}"/>
    <cellStyle name="Normal 20 3 11 2 2 7" xfId="39995" xr:uid="{00000000-0005-0000-0000-00001A5E0000}"/>
    <cellStyle name="Normal 20 3 11 2 2 8" xfId="43702" xr:uid="{00000000-0005-0000-0000-00001B5E0000}"/>
    <cellStyle name="Normal 20 3 11 2 2 9" xfId="47405" xr:uid="{00000000-0005-0000-0000-00001C5E0000}"/>
    <cellStyle name="Normal 20 3 11 2 3" xfId="10465" xr:uid="{00000000-0005-0000-0000-00001D5E0000}"/>
    <cellStyle name="Normal 20 3 11 2 3 2" xfId="23374" xr:uid="{00000000-0005-0000-0000-00001E5E0000}"/>
    <cellStyle name="Normal 20 3 11 2 4" xfId="14084" xr:uid="{00000000-0005-0000-0000-00001F5E0000}"/>
    <cellStyle name="Normal 20 3 11 2 4 2" xfId="26986" xr:uid="{00000000-0005-0000-0000-0000205E0000}"/>
    <cellStyle name="Normal 20 3 11 2 5" xfId="17870" xr:uid="{00000000-0005-0000-0000-0000215E0000}"/>
    <cellStyle name="Normal 20 3 11 2 6" xfId="21482" xr:uid="{00000000-0005-0000-0000-0000225E0000}"/>
    <cellStyle name="Normal 20 3 11 2 7" xfId="30775" xr:uid="{00000000-0005-0000-0000-0000235E0000}"/>
    <cellStyle name="Normal 20 3 11 2 8" xfId="34477" xr:uid="{00000000-0005-0000-0000-0000245E0000}"/>
    <cellStyle name="Normal 20 3 11 2 9" xfId="38189" xr:uid="{00000000-0005-0000-0000-0000255E0000}"/>
    <cellStyle name="Normal 20 3 11 3" xfId="11497" xr:uid="{00000000-0005-0000-0000-0000265E0000}"/>
    <cellStyle name="Normal 20 3 11 3 10" xfId="50334" xr:uid="{00000000-0005-0000-0000-0000275E0000}"/>
    <cellStyle name="Normal 20 3 11 3 2" xfId="15203" xr:uid="{00000000-0005-0000-0000-0000285E0000}"/>
    <cellStyle name="Normal 20 3 11 3 2 2" xfId="28104" xr:uid="{00000000-0005-0000-0000-0000295E0000}"/>
    <cellStyle name="Normal 20 3 11 3 3" xfId="18902" xr:uid="{00000000-0005-0000-0000-00002A5E0000}"/>
    <cellStyle name="Normal 20 3 11 3 4" xfId="24406" xr:uid="{00000000-0005-0000-0000-00002B5E0000}"/>
    <cellStyle name="Normal 20 3 11 3 5" xfId="31807" xr:uid="{00000000-0005-0000-0000-00002C5E0000}"/>
    <cellStyle name="Normal 20 3 11 3 6" xfId="35509" xr:uid="{00000000-0005-0000-0000-00002D5E0000}"/>
    <cellStyle name="Normal 20 3 11 3 7" xfId="39221" xr:uid="{00000000-0005-0000-0000-00002E5E0000}"/>
    <cellStyle name="Normal 20 3 11 3 8" xfId="42928" xr:uid="{00000000-0005-0000-0000-00002F5E0000}"/>
    <cellStyle name="Normal 20 3 11 3 9" xfId="46631" xr:uid="{00000000-0005-0000-0000-0000305E0000}"/>
    <cellStyle name="Normal 20 3 11 4" xfId="9691" xr:uid="{00000000-0005-0000-0000-0000315E0000}"/>
    <cellStyle name="Normal 20 3 11 4 2" xfId="22600" xr:uid="{00000000-0005-0000-0000-0000325E0000}"/>
    <cellStyle name="Normal 20 3 11 5" xfId="13310" xr:uid="{00000000-0005-0000-0000-0000335E0000}"/>
    <cellStyle name="Normal 20 3 11 5 2" xfId="26212" xr:uid="{00000000-0005-0000-0000-0000345E0000}"/>
    <cellStyle name="Normal 20 3 11 6" xfId="17096" xr:uid="{00000000-0005-0000-0000-0000355E0000}"/>
    <cellStyle name="Normal 20 3 11 7" xfId="20708" xr:uid="{00000000-0005-0000-0000-0000365E0000}"/>
    <cellStyle name="Normal 20 3 11 8" xfId="30001" xr:uid="{00000000-0005-0000-0000-0000375E0000}"/>
    <cellStyle name="Normal 20 3 11 9" xfId="33703" xr:uid="{00000000-0005-0000-0000-0000385E0000}"/>
    <cellStyle name="Normal 20 3 12" xfId="7855" xr:uid="{00000000-0005-0000-0000-0000395E0000}"/>
    <cellStyle name="Normal 20 3 12 10" xfId="37501" xr:uid="{00000000-0005-0000-0000-00003A5E0000}"/>
    <cellStyle name="Normal 20 3 12 11" xfId="41208" xr:uid="{00000000-0005-0000-0000-00003B5E0000}"/>
    <cellStyle name="Normal 20 3 12 12" xfId="44911" xr:uid="{00000000-0005-0000-0000-00003C5E0000}"/>
    <cellStyle name="Normal 20 3 12 13" xfId="48614" xr:uid="{00000000-0005-0000-0000-00003D5E0000}"/>
    <cellStyle name="Normal 20 3 12 2" xfId="8635" xr:uid="{00000000-0005-0000-0000-00003E5E0000}"/>
    <cellStyle name="Normal 20 3 12 2 10" xfId="41982" xr:uid="{00000000-0005-0000-0000-00003F5E0000}"/>
    <cellStyle name="Normal 20 3 12 2 11" xfId="45685" xr:uid="{00000000-0005-0000-0000-0000405E0000}"/>
    <cellStyle name="Normal 20 3 12 2 12" xfId="49388" xr:uid="{00000000-0005-0000-0000-0000415E0000}"/>
    <cellStyle name="Normal 20 3 12 2 2" xfId="12357" xr:uid="{00000000-0005-0000-0000-0000425E0000}"/>
    <cellStyle name="Normal 20 3 12 2 2 10" xfId="51194" xr:uid="{00000000-0005-0000-0000-0000435E0000}"/>
    <cellStyle name="Normal 20 3 12 2 2 2" xfId="16063" xr:uid="{00000000-0005-0000-0000-0000445E0000}"/>
    <cellStyle name="Normal 20 3 12 2 2 2 2" xfId="28964" xr:uid="{00000000-0005-0000-0000-0000455E0000}"/>
    <cellStyle name="Normal 20 3 12 2 2 3" xfId="19762" xr:uid="{00000000-0005-0000-0000-0000465E0000}"/>
    <cellStyle name="Normal 20 3 12 2 2 4" xfId="25266" xr:uid="{00000000-0005-0000-0000-0000475E0000}"/>
    <cellStyle name="Normal 20 3 12 2 2 5" xfId="32667" xr:uid="{00000000-0005-0000-0000-0000485E0000}"/>
    <cellStyle name="Normal 20 3 12 2 2 6" xfId="36369" xr:uid="{00000000-0005-0000-0000-0000495E0000}"/>
    <cellStyle name="Normal 20 3 12 2 2 7" xfId="40081" xr:uid="{00000000-0005-0000-0000-00004A5E0000}"/>
    <cellStyle name="Normal 20 3 12 2 2 8" xfId="43788" xr:uid="{00000000-0005-0000-0000-00004B5E0000}"/>
    <cellStyle name="Normal 20 3 12 2 2 9" xfId="47491" xr:uid="{00000000-0005-0000-0000-00004C5E0000}"/>
    <cellStyle name="Normal 20 3 12 2 3" xfId="10551" xr:uid="{00000000-0005-0000-0000-00004D5E0000}"/>
    <cellStyle name="Normal 20 3 12 2 3 2" xfId="23460" xr:uid="{00000000-0005-0000-0000-00004E5E0000}"/>
    <cellStyle name="Normal 20 3 12 2 4" xfId="14170" xr:uid="{00000000-0005-0000-0000-00004F5E0000}"/>
    <cellStyle name="Normal 20 3 12 2 4 2" xfId="27072" xr:uid="{00000000-0005-0000-0000-0000505E0000}"/>
    <cellStyle name="Normal 20 3 12 2 5" xfId="17956" xr:uid="{00000000-0005-0000-0000-0000515E0000}"/>
    <cellStyle name="Normal 20 3 12 2 6" xfId="21568" xr:uid="{00000000-0005-0000-0000-0000525E0000}"/>
    <cellStyle name="Normal 20 3 12 2 7" xfId="30861" xr:uid="{00000000-0005-0000-0000-0000535E0000}"/>
    <cellStyle name="Normal 20 3 12 2 8" xfId="34563" xr:uid="{00000000-0005-0000-0000-0000545E0000}"/>
    <cellStyle name="Normal 20 3 12 2 9" xfId="38275" xr:uid="{00000000-0005-0000-0000-0000555E0000}"/>
    <cellStyle name="Normal 20 3 12 3" xfId="11583" xr:uid="{00000000-0005-0000-0000-0000565E0000}"/>
    <cellStyle name="Normal 20 3 12 3 10" xfId="50420" xr:uid="{00000000-0005-0000-0000-0000575E0000}"/>
    <cellStyle name="Normal 20 3 12 3 2" xfId="15289" xr:uid="{00000000-0005-0000-0000-0000585E0000}"/>
    <cellStyle name="Normal 20 3 12 3 2 2" xfId="28190" xr:uid="{00000000-0005-0000-0000-0000595E0000}"/>
    <cellStyle name="Normal 20 3 12 3 3" xfId="18988" xr:uid="{00000000-0005-0000-0000-00005A5E0000}"/>
    <cellStyle name="Normal 20 3 12 3 4" xfId="24492" xr:uid="{00000000-0005-0000-0000-00005B5E0000}"/>
    <cellStyle name="Normal 20 3 12 3 5" xfId="31893" xr:uid="{00000000-0005-0000-0000-00005C5E0000}"/>
    <cellStyle name="Normal 20 3 12 3 6" xfId="35595" xr:uid="{00000000-0005-0000-0000-00005D5E0000}"/>
    <cellStyle name="Normal 20 3 12 3 7" xfId="39307" xr:uid="{00000000-0005-0000-0000-00005E5E0000}"/>
    <cellStyle name="Normal 20 3 12 3 8" xfId="43014" xr:uid="{00000000-0005-0000-0000-00005F5E0000}"/>
    <cellStyle name="Normal 20 3 12 3 9" xfId="46717" xr:uid="{00000000-0005-0000-0000-0000605E0000}"/>
    <cellStyle name="Normal 20 3 12 4" xfId="9777" xr:uid="{00000000-0005-0000-0000-0000615E0000}"/>
    <cellStyle name="Normal 20 3 12 4 2" xfId="22686" xr:uid="{00000000-0005-0000-0000-0000625E0000}"/>
    <cellStyle name="Normal 20 3 12 5" xfId="13396" xr:uid="{00000000-0005-0000-0000-0000635E0000}"/>
    <cellStyle name="Normal 20 3 12 5 2" xfId="26298" xr:uid="{00000000-0005-0000-0000-0000645E0000}"/>
    <cellStyle name="Normal 20 3 12 6" xfId="17182" xr:uid="{00000000-0005-0000-0000-0000655E0000}"/>
    <cellStyle name="Normal 20 3 12 7" xfId="20794" xr:uid="{00000000-0005-0000-0000-0000665E0000}"/>
    <cellStyle name="Normal 20 3 12 8" xfId="30087" xr:uid="{00000000-0005-0000-0000-0000675E0000}"/>
    <cellStyle name="Normal 20 3 12 9" xfId="33789" xr:uid="{00000000-0005-0000-0000-0000685E0000}"/>
    <cellStyle name="Normal 20 3 13" xfId="8205" xr:uid="{00000000-0005-0000-0000-0000695E0000}"/>
    <cellStyle name="Normal 20 3 13 10" xfId="41552" xr:uid="{00000000-0005-0000-0000-00006A5E0000}"/>
    <cellStyle name="Normal 20 3 13 11" xfId="45255" xr:uid="{00000000-0005-0000-0000-00006B5E0000}"/>
    <cellStyle name="Normal 20 3 13 12" xfId="48958" xr:uid="{00000000-0005-0000-0000-00006C5E0000}"/>
    <cellStyle name="Normal 20 3 13 2" xfId="11927" xr:uid="{00000000-0005-0000-0000-00006D5E0000}"/>
    <cellStyle name="Normal 20 3 13 2 10" xfId="50764" xr:uid="{00000000-0005-0000-0000-00006E5E0000}"/>
    <cellStyle name="Normal 20 3 13 2 2" xfId="15633" xr:uid="{00000000-0005-0000-0000-00006F5E0000}"/>
    <cellStyle name="Normal 20 3 13 2 2 2" xfId="28534" xr:uid="{00000000-0005-0000-0000-0000705E0000}"/>
    <cellStyle name="Normal 20 3 13 2 3" xfId="19332" xr:uid="{00000000-0005-0000-0000-0000715E0000}"/>
    <cellStyle name="Normal 20 3 13 2 4" xfId="24836" xr:uid="{00000000-0005-0000-0000-0000725E0000}"/>
    <cellStyle name="Normal 20 3 13 2 5" xfId="32237" xr:uid="{00000000-0005-0000-0000-0000735E0000}"/>
    <cellStyle name="Normal 20 3 13 2 6" xfId="35939" xr:uid="{00000000-0005-0000-0000-0000745E0000}"/>
    <cellStyle name="Normal 20 3 13 2 7" xfId="39651" xr:uid="{00000000-0005-0000-0000-0000755E0000}"/>
    <cellStyle name="Normal 20 3 13 2 8" xfId="43358" xr:uid="{00000000-0005-0000-0000-0000765E0000}"/>
    <cellStyle name="Normal 20 3 13 2 9" xfId="47061" xr:uid="{00000000-0005-0000-0000-0000775E0000}"/>
    <cellStyle name="Normal 20 3 13 3" xfId="10121" xr:uid="{00000000-0005-0000-0000-0000785E0000}"/>
    <cellStyle name="Normal 20 3 13 3 2" xfId="23030" xr:uid="{00000000-0005-0000-0000-0000795E0000}"/>
    <cellStyle name="Normal 20 3 13 4" xfId="13740" xr:uid="{00000000-0005-0000-0000-00007A5E0000}"/>
    <cellStyle name="Normal 20 3 13 4 2" xfId="26642" xr:uid="{00000000-0005-0000-0000-00007B5E0000}"/>
    <cellStyle name="Normal 20 3 13 5" xfId="17526" xr:uid="{00000000-0005-0000-0000-00007C5E0000}"/>
    <cellStyle name="Normal 20 3 13 6" xfId="21138" xr:uid="{00000000-0005-0000-0000-00007D5E0000}"/>
    <cellStyle name="Normal 20 3 13 7" xfId="30431" xr:uid="{00000000-0005-0000-0000-00007E5E0000}"/>
    <cellStyle name="Normal 20 3 13 8" xfId="34133" xr:uid="{00000000-0005-0000-0000-00007F5E0000}"/>
    <cellStyle name="Normal 20 3 13 9" xfId="37845" xr:uid="{00000000-0005-0000-0000-0000805E0000}"/>
    <cellStyle name="Normal 20 3 14" xfId="9341" xr:uid="{00000000-0005-0000-0000-0000815E0000}"/>
    <cellStyle name="Normal 20 3 14 10" xfId="48184" xr:uid="{00000000-0005-0000-0000-0000825E0000}"/>
    <cellStyle name="Normal 20 3 14 2" xfId="14772" xr:uid="{00000000-0005-0000-0000-0000835E0000}"/>
    <cellStyle name="Normal 20 3 14 2 2" xfId="27674" xr:uid="{00000000-0005-0000-0000-0000845E0000}"/>
    <cellStyle name="Normal 20 3 14 3" xfId="16752" xr:uid="{00000000-0005-0000-0000-0000855E0000}"/>
    <cellStyle name="Normal 20 3 14 4" xfId="22256" xr:uid="{00000000-0005-0000-0000-0000865E0000}"/>
    <cellStyle name="Normal 20 3 14 5" xfId="29655" xr:uid="{00000000-0005-0000-0000-0000875E0000}"/>
    <cellStyle name="Normal 20 3 14 6" xfId="33359" xr:uid="{00000000-0005-0000-0000-0000885E0000}"/>
    <cellStyle name="Normal 20 3 14 7" xfId="37065" xr:uid="{00000000-0005-0000-0000-0000895E0000}"/>
    <cellStyle name="Normal 20 3 14 8" xfId="40778" xr:uid="{00000000-0005-0000-0000-00008A5E0000}"/>
    <cellStyle name="Normal 20 3 14 9" xfId="44481" xr:uid="{00000000-0005-0000-0000-00008B5E0000}"/>
    <cellStyle name="Normal 20 3 15" xfId="11153" xr:uid="{00000000-0005-0000-0000-00008C5E0000}"/>
    <cellStyle name="Normal 20 3 15 10" xfId="49990" xr:uid="{00000000-0005-0000-0000-00008D5E0000}"/>
    <cellStyle name="Normal 20 3 15 2" xfId="14859" xr:uid="{00000000-0005-0000-0000-00008E5E0000}"/>
    <cellStyle name="Normal 20 3 15 2 2" xfId="27760" xr:uid="{00000000-0005-0000-0000-00008F5E0000}"/>
    <cellStyle name="Normal 20 3 15 3" xfId="18558" xr:uid="{00000000-0005-0000-0000-0000905E0000}"/>
    <cellStyle name="Normal 20 3 15 4" xfId="24062" xr:uid="{00000000-0005-0000-0000-0000915E0000}"/>
    <cellStyle name="Normal 20 3 15 5" xfId="31463" xr:uid="{00000000-0005-0000-0000-0000925E0000}"/>
    <cellStyle name="Normal 20 3 15 6" xfId="35165" xr:uid="{00000000-0005-0000-0000-0000935E0000}"/>
    <cellStyle name="Normal 20 3 15 7" xfId="38877" xr:uid="{00000000-0005-0000-0000-0000945E0000}"/>
    <cellStyle name="Normal 20 3 15 8" xfId="42584" xr:uid="{00000000-0005-0000-0000-0000955E0000}"/>
    <cellStyle name="Normal 20 3 15 9" xfId="46287" xr:uid="{00000000-0005-0000-0000-0000965E0000}"/>
    <cellStyle name="Normal 20 3 16" xfId="9241" xr:uid="{00000000-0005-0000-0000-0000975E0000}"/>
    <cellStyle name="Normal 20 3 16 2" xfId="22170" xr:uid="{00000000-0005-0000-0000-0000985E0000}"/>
    <cellStyle name="Normal 20 3 17" xfId="12966" xr:uid="{00000000-0005-0000-0000-0000995E0000}"/>
    <cellStyle name="Normal 20 3 17 2" xfId="25868" xr:uid="{00000000-0005-0000-0000-00009A5E0000}"/>
    <cellStyle name="Normal 20 3 18" xfId="16666" xr:uid="{00000000-0005-0000-0000-00009B5E0000}"/>
    <cellStyle name="Normal 20 3 19" xfId="20364" xr:uid="{00000000-0005-0000-0000-00009C5E0000}"/>
    <cellStyle name="Normal 20 3 2" xfId="1990" xr:uid="{00000000-0005-0000-0000-00009D5E0000}"/>
    <cellStyle name="Normal 20 3 2 10" xfId="7768" xr:uid="{00000000-0005-0000-0000-00009E5E0000}"/>
    <cellStyle name="Normal 20 3 2 10 10" xfId="37416" xr:uid="{00000000-0005-0000-0000-00009F5E0000}"/>
    <cellStyle name="Normal 20 3 2 10 11" xfId="41123" xr:uid="{00000000-0005-0000-0000-0000A05E0000}"/>
    <cellStyle name="Normal 20 3 2 10 12" xfId="44826" xr:uid="{00000000-0005-0000-0000-0000A15E0000}"/>
    <cellStyle name="Normal 20 3 2 10 13" xfId="48529" xr:uid="{00000000-0005-0000-0000-0000A25E0000}"/>
    <cellStyle name="Normal 20 3 2 10 2" xfId="8550" xr:uid="{00000000-0005-0000-0000-0000A35E0000}"/>
    <cellStyle name="Normal 20 3 2 10 2 10" xfId="41897" xr:uid="{00000000-0005-0000-0000-0000A45E0000}"/>
    <cellStyle name="Normal 20 3 2 10 2 11" xfId="45600" xr:uid="{00000000-0005-0000-0000-0000A55E0000}"/>
    <cellStyle name="Normal 20 3 2 10 2 12" xfId="49303" xr:uid="{00000000-0005-0000-0000-0000A65E0000}"/>
    <cellStyle name="Normal 20 3 2 10 2 2" xfId="12272" xr:uid="{00000000-0005-0000-0000-0000A75E0000}"/>
    <cellStyle name="Normal 20 3 2 10 2 2 10" xfId="51109" xr:uid="{00000000-0005-0000-0000-0000A85E0000}"/>
    <cellStyle name="Normal 20 3 2 10 2 2 2" xfId="15978" xr:uid="{00000000-0005-0000-0000-0000A95E0000}"/>
    <cellStyle name="Normal 20 3 2 10 2 2 2 2" xfId="28879" xr:uid="{00000000-0005-0000-0000-0000AA5E0000}"/>
    <cellStyle name="Normal 20 3 2 10 2 2 3" xfId="19677" xr:uid="{00000000-0005-0000-0000-0000AB5E0000}"/>
    <cellStyle name="Normal 20 3 2 10 2 2 4" xfId="25181" xr:uid="{00000000-0005-0000-0000-0000AC5E0000}"/>
    <cellStyle name="Normal 20 3 2 10 2 2 5" xfId="32582" xr:uid="{00000000-0005-0000-0000-0000AD5E0000}"/>
    <cellStyle name="Normal 20 3 2 10 2 2 6" xfId="36284" xr:uid="{00000000-0005-0000-0000-0000AE5E0000}"/>
    <cellStyle name="Normal 20 3 2 10 2 2 7" xfId="39996" xr:uid="{00000000-0005-0000-0000-0000AF5E0000}"/>
    <cellStyle name="Normal 20 3 2 10 2 2 8" xfId="43703" xr:uid="{00000000-0005-0000-0000-0000B05E0000}"/>
    <cellStyle name="Normal 20 3 2 10 2 2 9" xfId="47406" xr:uid="{00000000-0005-0000-0000-0000B15E0000}"/>
    <cellStyle name="Normal 20 3 2 10 2 3" xfId="10466" xr:uid="{00000000-0005-0000-0000-0000B25E0000}"/>
    <cellStyle name="Normal 20 3 2 10 2 3 2" xfId="23375" xr:uid="{00000000-0005-0000-0000-0000B35E0000}"/>
    <cellStyle name="Normal 20 3 2 10 2 4" xfId="14085" xr:uid="{00000000-0005-0000-0000-0000B45E0000}"/>
    <cellStyle name="Normal 20 3 2 10 2 4 2" xfId="26987" xr:uid="{00000000-0005-0000-0000-0000B55E0000}"/>
    <cellStyle name="Normal 20 3 2 10 2 5" xfId="17871" xr:uid="{00000000-0005-0000-0000-0000B65E0000}"/>
    <cellStyle name="Normal 20 3 2 10 2 6" xfId="21483" xr:uid="{00000000-0005-0000-0000-0000B75E0000}"/>
    <cellStyle name="Normal 20 3 2 10 2 7" xfId="30776" xr:uid="{00000000-0005-0000-0000-0000B85E0000}"/>
    <cellStyle name="Normal 20 3 2 10 2 8" xfId="34478" xr:uid="{00000000-0005-0000-0000-0000B95E0000}"/>
    <cellStyle name="Normal 20 3 2 10 2 9" xfId="38190" xr:uid="{00000000-0005-0000-0000-0000BA5E0000}"/>
    <cellStyle name="Normal 20 3 2 10 3" xfId="11498" xr:uid="{00000000-0005-0000-0000-0000BB5E0000}"/>
    <cellStyle name="Normal 20 3 2 10 3 10" xfId="50335" xr:uid="{00000000-0005-0000-0000-0000BC5E0000}"/>
    <cellStyle name="Normal 20 3 2 10 3 2" xfId="15204" xr:uid="{00000000-0005-0000-0000-0000BD5E0000}"/>
    <cellStyle name="Normal 20 3 2 10 3 2 2" xfId="28105" xr:uid="{00000000-0005-0000-0000-0000BE5E0000}"/>
    <cellStyle name="Normal 20 3 2 10 3 3" xfId="18903" xr:uid="{00000000-0005-0000-0000-0000BF5E0000}"/>
    <cellStyle name="Normal 20 3 2 10 3 4" xfId="24407" xr:uid="{00000000-0005-0000-0000-0000C05E0000}"/>
    <cellStyle name="Normal 20 3 2 10 3 5" xfId="31808" xr:uid="{00000000-0005-0000-0000-0000C15E0000}"/>
    <cellStyle name="Normal 20 3 2 10 3 6" xfId="35510" xr:uid="{00000000-0005-0000-0000-0000C25E0000}"/>
    <cellStyle name="Normal 20 3 2 10 3 7" xfId="39222" xr:uid="{00000000-0005-0000-0000-0000C35E0000}"/>
    <cellStyle name="Normal 20 3 2 10 3 8" xfId="42929" xr:uid="{00000000-0005-0000-0000-0000C45E0000}"/>
    <cellStyle name="Normal 20 3 2 10 3 9" xfId="46632" xr:uid="{00000000-0005-0000-0000-0000C55E0000}"/>
    <cellStyle name="Normal 20 3 2 10 4" xfId="9692" xr:uid="{00000000-0005-0000-0000-0000C65E0000}"/>
    <cellStyle name="Normal 20 3 2 10 4 2" xfId="22601" xr:uid="{00000000-0005-0000-0000-0000C75E0000}"/>
    <cellStyle name="Normal 20 3 2 10 5" xfId="13311" xr:uid="{00000000-0005-0000-0000-0000C85E0000}"/>
    <cellStyle name="Normal 20 3 2 10 5 2" xfId="26213" xr:uid="{00000000-0005-0000-0000-0000C95E0000}"/>
    <cellStyle name="Normal 20 3 2 10 6" xfId="17097" xr:uid="{00000000-0005-0000-0000-0000CA5E0000}"/>
    <cellStyle name="Normal 20 3 2 10 7" xfId="20709" xr:uid="{00000000-0005-0000-0000-0000CB5E0000}"/>
    <cellStyle name="Normal 20 3 2 10 8" xfId="30002" xr:uid="{00000000-0005-0000-0000-0000CC5E0000}"/>
    <cellStyle name="Normal 20 3 2 10 9" xfId="33704" xr:uid="{00000000-0005-0000-0000-0000CD5E0000}"/>
    <cellStyle name="Normal 20 3 2 11" xfId="7856" xr:uid="{00000000-0005-0000-0000-0000CE5E0000}"/>
    <cellStyle name="Normal 20 3 2 11 10" xfId="37502" xr:uid="{00000000-0005-0000-0000-0000CF5E0000}"/>
    <cellStyle name="Normal 20 3 2 11 11" xfId="41209" xr:uid="{00000000-0005-0000-0000-0000D05E0000}"/>
    <cellStyle name="Normal 20 3 2 11 12" xfId="44912" xr:uid="{00000000-0005-0000-0000-0000D15E0000}"/>
    <cellStyle name="Normal 20 3 2 11 13" xfId="48615" xr:uid="{00000000-0005-0000-0000-0000D25E0000}"/>
    <cellStyle name="Normal 20 3 2 11 2" xfId="8636" xr:uid="{00000000-0005-0000-0000-0000D35E0000}"/>
    <cellStyle name="Normal 20 3 2 11 2 10" xfId="41983" xr:uid="{00000000-0005-0000-0000-0000D45E0000}"/>
    <cellStyle name="Normal 20 3 2 11 2 11" xfId="45686" xr:uid="{00000000-0005-0000-0000-0000D55E0000}"/>
    <cellStyle name="Normal 20 3 2 11 2 12" xfId="49389" xr:uid="{00000000-0005-0000-0000-0000D65E0000}"/>
    <cellStyle name="Normal 20 3 2 11 2 2" xfId="12358" xr:uid="{00000000-0005-0000-0000-0000D75E0000}"/>
    <cellStyle name="Normal 20 3 2 11 2 2 10" xfId="51195" xr:uid="{00000000-0005-0000-0000-0000D85E0000}"/>
    <cellStyle name="Normal 20 3 2 11 2 2 2" xfId="16064" xr:uid="{00000000-0005-0000-0000-0000D95E0000}"/>
    <cellStyle name="Normal 20 3 2 11 2 2 2 2" xfId="28965" xr:uid="{00000000-0005-0000-0000-0000DA5E0000}"/>
    <cellStyle name="Normal 20 3 2 11 2 2 3" xfId="19763" xr:uid="{00000000-0005-0000-0000-0000DB5E0000}"/>
    <cellStyle name="Normal 20 3 2 11 2 2 4" xfId="25267" xr:uid="{00000000-0005-0000-0000-0000DC5E0000}"/>
    <cellStyle name="Normal 20 3 2 11 2 2 5" xfId="32668" xr:uid="{00000000-0005-0000-0000-0000DD5E0000}"/>
    <cellStyle name="Normal 20 3 2 11 2 2 6" xfId="36370" xr:uid="{00000000-0005-0000-0000-0000DE5E0000}"/>
    <cellStyle name="Normal 20 3 2 11 2 2 7" xfId="40082" xr:uid="{00000000-0005-0000-0000-0000DF5E0000}"/>
    <cellStyle name="Normal 20 3 2 11 2 2 8" xfId="43789" xr:uid="{00000000-0005-0000-0000-0000E05E0000}"/>
    <cellStyle name="Normal 20 3 2 11 2 2 9" xfId="47492" xr:uid="{00000000-0005-0000-0000-0000E15E0000}"/>
    <cellStyle name="Normal 20 3 2 11 2 3" xfId="10552" xr:uid="{00000000-0005-0000-0000-0000E25E0000}"/>
    <cellStyle name="Normal 20 3 2 11 2 3 2" xfId="23461" xr:uid="{00000000-0005-0000-0000-0000E35E0000}"/>
    <cellStyle name="Normal 20 3 2 11 2 4" xfId="14171" xr:uid="{00000000-0005-0000-0000-0000E45E0000}"/>
    <cellStyle name="Normal 20 3 2 11 2 4 2" xfId="27073" xr:uid="{00000000-0005-0000-0000-0000E55E0000}"/>
    <cellStyle name="Normal 20 3 2 11 2 5" xfId="17957" xr:uid="{00000000-0005-0000-0000-0000E65E0000}"/>
    <cellStyle name="Normal 20 3 2 11 2 6" xfId="21569" xr:uid="{00000000-0005-0000-0000-0000E75E0000}"/>
    <cellStyle name="Normal 20 3 2 11 2 7" xfId="30862" xr:uid="{00000000-0005-0000-0000-0000E85E0000}"/>
    <cellStyle name="Normal 20 3 2 11 2 8" xfId="34564" xr:uid="{00000000-0005-0000-0000-0000E95E0000}"/>
    <cellStyle name="Normal 20 3 2 11 2 9" xfId="38276" xr:uid="{00000000-0005-0000-0000-0000EA5E0000}"/>
    <cellStyle name="Normal 20 3 2 11 3" xfId="11584" xr:uid="{00000000-0005-0000-0000-0000EB5E0000}"/>
    <cellStyle name="Normal 20 3 2 11 3 10" xfId="50421" xr:uid="{00000000-0005-0000-0000-0000EC5E0000}"/>
    <cellStyle name="Normal 20 3 2 11 3 2" xfId="15290" xr:uid="{00000000-0005-0000-0000-0000ED5E0000}"/>
    <cellStyle name="Normal 20 3 2 11 3 2 2" xfId="28191" xr:uid="{00000000-0005-0000-0000-0000EE5E0000}"/>
    <cellStyle name="Normal 20 3 2 11 3 3" xfId="18989" xr:uid="{00000000-0005-0000-0000-0000EF5E0000}"/>
    <cellStyle name="Normal 20 3 2 11 3 4" xfId="24493" xr:uid="{00000000-0005-0000-0000-0000F05E0000}"/>
    <cellStyle name="Normal 20 3 2 11 3 5" xfId="31894" xr:uid="{00000000-0005-0000-0000-0000F15E0000}"/>
    <cellStyle name="Normal 20 3 2 11 3 6" xfId="35596" xr:uid="{00000000-0005-0000-0000-0000F25E0000}"/>
    <cellStyle name="Normal 20 3 2 11 3 7" xfId="39308" xr:uid="{00000000-0005-0000-0000-0000F35E0000}"/>
    <cellStyle name="Normal 20 3 2 11 3 8" xfId="43015" xr:uid="{00000000-0005-0000-0000-0000F45E0000}"/>
    <cellStyle name="Normal 20 3 2 11 3 9" xfId="46718" xr:uid="{00000000-0005-0000-0000-0000F55E0000}"/>
    <cellStyle name="Normal 20 3 2 11 4" xfId="9778" xr:uid="{00000000-0005-0000-0000-0000F65E0000}"/>
    <cellStyle name="Normal 20 3 2 11 4 2" xfId="22687" xr:uid="{00000000-0005-0000-0000-0000F75E0000}"/>
    <cellStyle name="Normal 20 3 2 11 5" xfId="13397" xr:uid="{00000000-0005-0000-0000-0000F85E0000}"/>
    <cellStyle name="Normal 20 3 2 11 5 2" xfId="26299" xr:uid="{00000000-0005-0000-0000-0000F95E0000}"/>
    <cellStyle name="Normal 20 3 2 11 6" xfId="17183" xr:uid="{00000000-0005-0000-0000-0000FA5E0000}"/>
    <cellStyle name="Normal 20 3 2 11 7" xfId="20795" xr:uid="{00000000-0005-0000-0000-0000FB5E0000}"/>
    <cellStyle name="Normal 20 3 2 11 8" xfId="30088" xr:uid="{00000000-0005-0000-0000-0000FC5E0000}"/>
    <cellStyle name="Normal 20 3 2 11 9" xfId="33790" xr:uid="{00000000-0005-0000-0000-0000FD5E0000}"/>
    <cellStyle name="Normal 20 3 2 12" xfId="8206" xr:uid="{00000000-0005-0000-0000-0000FE5E0000}"/>
    <cellStyle name="Normal 20 3 2 12 10" xfId="41553" xr:uid="{00000000-0005-0000-0000-0000FF5E0000}"/>
    <cellStyle name="Normal 20 3 2 12 11" xfId="45256" xr:uid="{00000000-0005-0000-0000-0000005F0000}"/>
    <cellStyle name="Normal 20 3 2 12 12" xfId="48959" xr:uid="{00000000-0005-0000-0000-0000015F0000}"/>
    <cellStyle name="Normal 20 3 2 12 2" xfId="11928" xr:uid="{00000000-0005-0000-0000-0000025F0000}"/>
    <cellStyle name="Normal 20 3 2 12 2 10" xfId="50765" xr:uid="{00000000-0005-0000-0000-0000035F0000}"/>
    <cellStyle name="Normal 20 3 2 12 2 2" xfId="15634" xr:uid="{00000000-0005-0000-0000-0000045F0000}"/>
    <cellStyle name="Normal 20 3 2 12 2 2 2" xfId="28535" xr:uid="{00000000-0005-0000-0000-0000055F0000}"/>
    <cellStyle name="Normal 20 3 2 12 2 3" xfId="19333" xr:uid="{00000000-0005-0000-0000-0000065F0000}"/>
    <cellStyle name="Normal 20 3 2 12 2 4" xfId="24837" xr:uid="{00000000-0005-0000-0000-0000075F0000}"/>
    <cellStyle name="Normal 20 3 2 12 2 5" xfId="32238" xr:uid="{00000000-0005-0000-0000-0000085F0000}"/>
    <cellStyle name="Normal 20 3 2 12 2 6" xfId="35940" xr:uid="{00000000-0005-0000-0000-0000095F0000}"/>
    <cellStyle name="Normal 20 3 2 12 2 7" xfId="39652" xr:uid="{00000000-0005-0000-0000-00000A5F0000}"/>
    <cellStyle name="Normal 20 3 2 12 2 8" xfId="43359" xr:uid="{00000000-0005-0000-0000-00000B5F0000}"/>
    <cellStyle name="Normal 20 3 2 12 2 9" xfId="47062" xr:uid="{00000000-0005-0000-0000-00000C5F0000}"/>
    <cellStyle name="Normal 20 3 2 12 3" xfId="10122" xr:uid="{00000000-0005-0000-0000-00000D5F0000}"/>
    <cellStyle name="Normal 20 3 2 12 3 2" xfId="23031" xr:uid="{00000000-0005-0000-0000-00000E5F0000}"/>
    <cellStyle name="Normal 20 3 2 12 4" xfId="13741" xr:uid="{00000000-0005-0000-0000-00000F5F0000}"/>
    <cellStyle name="Normal 20 3 2 12 4 2" xfId="26643" xr:uid="{00000000-0005-0000-0000-0000105F0000}"/>
    <cellStyle name="Normal 20 3 2 12 5" xfId="17527" xr:uid="{00000000-0005-0000-0000-0000115F0000}"/>
    <cellStyle name="Normal 20 3 2 12 6" xfId="21139" xr:uid="{00000000-0005-0000-0000-0000125F0000}"/>
    <cellStyle name="Normal 20 3 2 12 7" xfId="30432" xr:uid="{00000000-0005-0000-0000-0000135F0000}"/>
    <cellStyle name="Normal 20 3 2 12 8" xfId="34134" xr:uid="{00000000-0005-0000-0000-0000145F0000}"/>
    <cellStyle name="Normal 20 3 2 12 9" xfId="37846" xr:uid="{00000000-0005-0000-0000-0000155F0000}"/>
    <cellStyle name="Normal 20 3 2 13" xfId="9342" xr:uid="{00000000-0005-0000-0000-0000165F0000}"/>
    <cellStyle name="Normal 20 3 2 13 10" xfId="48185" xr:uid="{00000000-0005-0000-0000-0000175F0000}"/>
    <cellStyle name="Normal 20 3 2 13 2" xfId="14773" xr:uid="{00000000-0005-0000-0000-0000185F0000}"/>
    <cellStyle name="Normal 20 3 2 13 2 2" xfId="27675" xr:uid="{00000000-0005-0000-0000-0000195F0000}"/>
    <cellStyle name="Normal 20 3 2 13 3" xfId="16753" xr:uid="{00000000-0005-0000-0000-00001A5F0000}"/>
    <cellStyle name="Normal 20 3 2 13 4" xfId="22257" xr:uid="{00000000-0005-0000-0000-00001B5F0000}"/>
    <cellStyle name="Normal 20 3 2 13 5" xfId="29656" xr:uid="{00000000-0005-0000-0000-00001C5F0000}"/>
    <cellStyle name="Normal 20 3 2 13 6" xfId="33360" xr:uid="{00000000-0005-0000-0000-00001D5F0000}"/>
    <cellStyle name="Normal 20 3 2 13 7" xfId="37066" xr:uid="{00000000-0005-0000-0000-00001E5F0000}"/>
    <cellStyle name="Normal 20 3 2 13 8" xfId="40779" xr:uid="{00000000-0005-0000-0000-00001F5F0000}"/>
    <cellStyle name="Normal 20 3 2 13 9" xfId="44482" xr:uid="{00000000-0005-0000-0000-0000205F0000}"/>
    <cellStyle name="Normal 20 3 2 14" xfId="11154" xr:uid="{00000000-0005-0000-0000-0000215F0000}"/>
    <cellStyle name="Normal 20 3 2 14 10" xfId="49991" xr:uid="{00000000-0005-0000-0000-0000225F0000}"/>
    <cellStyle name="Normal 20 3 2 14 2" xfId="14860" xr:uid="{00000000-0005-0000-0000-0000235F0000}"/>
    <cellStyle name="Normal 20 3 2 14 2 2" xfId="27761" xr:uid="{00000000-0005-0000-0000-0000245F0000}"/>
    <cellStyle name="Normal 20 3 2 14 3" xfId="18559" xr:uid="{00000000-0005-0000-0000-0000255F0000}"/>
    <cellStyle name="Normal 20 3 2 14 4" xfId="24063" xr:uid="{00000000-0005-0000-0000-0000265F0000}"/>
    <cellStyle name="Normal 20 3 2 14 5" xfId="31464" xr:uid="{00000000-0005-0000-0000-0000275F0000}"/>
    <cellStyle name="Normal 20 3 2 14 6" xfId="35166" xr:uid="{00000000-0005-0000-0000-0000285F0000}"/>
    <cellStyle name="Normal 20 3 2 14 7" xfId="38878" xr:uid="{00000000-0005-0000-0000-0000295F0000}"/>
    <cellStyle name="Normal 20 3 2 14 8" xfId="42585" xr:uid="{00000000-0005-0000-0000-00002A5F0000}"/>
    <cellStyle name="Normal 20 3 2 14 9" xfId="46288" xr:uid="{00000000-0005-0000-0000-00002B5F0000}"/>
    <cellStyle name="Normal 20 3 2 15" xfId="9242" xr:uid="{00000000-0005-0000-0000-00002C5F0000}"/>
    <cellStyle name="Normal 20 3 2 15 2" xfId="22171" xr:uid="{00000000-0005-0000-0000-00002D5F0000}"/>
    <cellStyle name="Normal 20 3 2 16" xfId="12967" xr:uid="{00000000-0005-0000-0000-00002E5F0000}"/>
    <cellStyle name="Normal 20 3 2 16 2" xfId="25869" xr:uid="{00000000-0005-0000-0000-00002F5F0000}"/>
    <cellStyle name="Normal 20 3 2 17" xfId="16667" xr:uid="{00000000-0005-0000-0000-0000305F0000}"/>
    <cellStyle name="Normal 20 3 2 18" xfId="20365" xr:uid="{00000000-0005-0000-0000-0000315F0000}"/>
    <cellStyle name="Normal 20 3 2 19" xfId="29568" xr:uid="{00000000-0005-0000-0000-0000325F0000}"/>
    <cellStyle name="Normal 20 3 2 2" xfId="1991" xr:uid="{00000000-0005-0000-0000-0000335F0000}"/>
    <cellStyle name="Normal 20 3 2 2 10" xfId="8207" xr:uid="{00000000-0005-0000-0000-0000345F0000}"/>
    <cellStyle name="Normal 20 3 2 2 10 10" xfId="41554" xr:uid="{00000000-0005-0000-0000-0000355F0000}"/>
    <cellStyle name="Normal 20 3 2 2 10 11" xfId="45257" xr:uid="{00000000-0005-0000-0000-0000365F0000}"/>
    <cellStyle name="Normal 20 3 2 2 10 12" xfId="48960" xr:uid="{00000000-0005-0000-0000-0000375F0000}"/>
    <cellStyle name="Normal 20 3 2 2 10 2" xfId="11929" xr:uid="{00000000-0005-0000-0000-0000385F0000}"/>
    <cellStyle name="Normal 20 3 2 2 10 2 10" xfId="50766" xr:uid="{00000000-0005-0000-0000-0000395F0000}"/>
    <cellStyle name="Normal 20 3 2 2 10 2 2" xfId="15635" xr:uid="{00000000-0005-0000-0000-00003A5F0000}"/>
    <cellStyle name="Normal 20 3 2 2 10 2 2 2" xfId="28536" xr:uid="{00000000-0005-0000-0000-00003B5F0000}"/>
    <cellStyle name="Normal 20 3 2 2 10 2 3" xfId="19334" xr:uid="{00000000-0005-0000-0000-00003C5F0000}"/>
    <cellStyle name="Normal 20 3 2 2 10 2 4" xfId="24838" xr:uid="{00000000-0005-0000-0000-00003D5F0000}"/>
    <cellStyle name="Normal 20 3 2 2 10 2 5" xfId="32239" xr:uid="{00000000-0005-0000-0000-00003E5F0000}"/>
    <cellStyle name="Normal 20 3 2 2 10 2 6" xfId="35941" xr:uid="{00000000-0005-0000-0000-00003F5F0000}"/>
    <cellStyle name="Normal 20 3 2 2 10 2 7" xfId="39653" xr:uid="{00000000-0005-0000-0000-0000405F0000}"/>
    <cellStyle name="Normal 20 3 2 2 10 2 8" xfId="43360" xr:uid="{00000000-0005-0000-0000-0000415F0000}"/>
    <cellStyle name="Normal 20 3 2 2 10 2 9" xfId="47063" xr:uid="{00000000-0005-0000-0000-0000425F0000}"/>
    <cellStyle name="Normal 20 3 2 2 10 3" xfId="10123" xr:uid="{00000000-0005-0000-0000-0000435F0000}"/>
    <cellStyle name="Normal 20 3 2 2 10 3 2" xfId="23032" xr:uid="{00000000-0005-0000-0000-0000445F0000}"/>
    <cellStyle name="Normal 20 3 2 2 10 4" xfId="13742" xr:uid="{00000000-0005-0000-0000-0000455F0000}"/>
    <cellStyle name="Normal 20 3 2 2 10 4 2" xfId="26644" xr:uid="{00000000-0005-0000-0000-0000465F0000}"/>
    <cellStyle name="Normal 20 3 2 2 10 5" xfId="17528" xr:uid="{00000000-0005-0000-0000-0000475F0000}"/>
    <cellStyle name="Normal 20 3 2 2 10 6" xfId="21140" xr:uid="{00000000-0005-0000-0000-0000485F0000}"/>
    <cellStyle name="Normal 20 3 2 2 10 7" xfId="30433" xr:uid="{00000000-0005-0000-0000-0000495F0000}"/>
    <cellStyle name="Normal 20 3 2 2 10 8" xfId="34135" xr:uid="{00000000-0005-0000-0000-00004A5F0000}"/>
    <cellStyle name="Normal 20 3 2 2 10 9" xfId="37847" xr:uid="{00000000-0005-0000-0000-00004B5F0000}"/>
    <cellStyle name="Normal 20 3 2 2 11" xfId="9343" xr:uid="{00000000-0005-0000-0000-00004C5F0000}"/>
    <cellStyle name="Normal 20 3 2 2 11 10" xfId="48186" xr:uid="{00000000-0005-0000-0000-00004D5F0000}"/>
    <cellStyle name="Normal 20 3 2 2 11 2" xfId="14774" xr:uid="{00000000-0005-0000-0000-00004E5F0000}"/>
    <cellStyle name="Normal 20 3 2 2 11 2 2" xfId="27676" xr:uid="{00000000-0005-0000-0000-00004F5F0000}"/>
    <cellStyle name="Normal 20 3 2 2 11 3" xfId="16754" xr:uid="{00000000-0005-0000-0000-0000505F0000}"/>
    <cellStyle name="Normal 20 3 2 2 11 4" xfId="22258" xr:uid="{00000000-0005-0000-0000-0000515F0000}"/>
    <cellStyle name="Normal 20 3 2 2 11 5" xfId="29657" xr:uid="{00000000-0005-0000-0000-0000525F0000}"/>
    <cellStyle name="Normal 20 3 2 2 11 6" xfId="33361" xr:uid="{00000000-0005-0000-0000-0000535F0000}"/>
    <cellStyle name="Normal 20 3 2 2 11 7" xfId="37067" xr:uid="{00000000-0005-0000-0000-0000545F0000}"/>
    <cellStyle name="Normal 20 3 2 2 11 8" xfId="40780" xr:uid="{00000000-0005-0000-0000-0000555F0000}"/>
    <cellStyle name="Normal 20 3 2 2 11 9" xfId="44483" xr:uid="{00000000-0005-0000-0000-0000565F0000}"/>
    <cellStyle name="Normal 20 3 2 2 12" xfId="11155" xr:uid="{00000000-0005-0000-0000-0000575F0000}"/>
    <cellStyle name="Normal 20 3 2 2 12 10" xfId="49992" xr:uid="{00000000-0005-0000-0000-0000585F0000}"/>
    <cellStyle name="Normal 20 3 2 2 12 2" xfId="14861" xr:uid="{00000000-0005-0000-0000-0000595F0000}"/>
    <cellStyle name="Normal 20 3 2 2 12 2 2" xfId="27762" xr:uid="{00000000-0005-0000-0000-00005A5F0000}"/>
    <cellStyle name="Normal 20 3 2 2 12 3" xfId="18560" xr:uid="{00000000-0005-0000-0000-00005B5F0000}"/>
    <cellStyle name="Normal 20 3 2 2 12 4" xfId="24064" xr:uid="{00000000-0005-0000-0000-00005C5F0000}"/>
    <cellStyle name="Normal 20 3 2 2 12 5" xfId="31465" xr:uid="{00000000-0005-0000-0000-00005D5F0000}"/>
    <cellStyle name="Normal 20 3 2 2 12 6" xfId="35167" xr:uid="{00000000-0005-0000-0000-00005E5F0000}"/>
    <cellStyle name="Normal 20 3 2 2 12 7" xfId="38879" xr:uid="{00000000-0005-0000-0000-00005F5F0000}"/>
    <cellStyle name="Normal 20 3 2 2 12 8" xfId="42586" xr:uid="{00000000-0005-0000-0000-0000605F0000}"/>
    <cellStyle name="Normal 20 3 2 2 12 9" xfId="46289" xr:uid="{00000000-0005-0000-0000-0000615F0000}"/>
    <cellStyle name="Normal 20 3 2 2 13" xfId="9243" xr:uid="{00000000-0005-0000-0000-0000625F0000}"/>
    <cellStyle name="Normal 20 3 2 2 13 2" xfId="22172" xr:uid="{00000000-0005-0000-0000-0000635F0000}"/>
    <cellStyle name="Normal 20 3 2 2 14" xfId="12968" xr:uid="{00000000-0005-0000-0000-0000645F0000}"/>
    <cellStyle name="Normal 20 3 2 2 14 2" xfId="25870" xr:uid="{00000000-0005-0000-0000-0000655F0000}"/>
    <cellStyle name="Normal 20 3 2 2 15" xfId="16668" xr:uid="{00000000-0005-0000-0000-0000665F0000}"/>
    <cellStyle name="Normal 20 3 2 2 16" xfId="20366" xr:uid="{00000000-0005-0000-0000-0000675F0000}"/>
    <cellStyle name="Normal 20 3 2 2 17" xfId="29569" xr:uid="{00000000-0005-0000-0000-0000685F0000}"/>
    <cellStyle name="Normal 20 3 2 2 18" xfId="33275" xr:uid="{00000000-0005-0000-0000-0000695F0000}"/>
    <cellStyle name="Normal 20 3 2 2 19" xfId="36976" xr:uid="{00000000-0005-0000-0000-00006A5F0000}"/>
    <cellStyle name="Normal 20 3 2 2 2" xfId="1992" xr:uid="{00000000-0005-0000-0000-00006B5F0000}"/>
    <cellStyle name="Normal 20 3 2 2 2 10" xfId="9344" xr:uid="{00000000-0005-0000-0000-00006C5F0000}"/>
    <cellStyle name="Normal 20 3 2 2 2 10 10" xfId="48187" xr:uid="{00000000-0005-0000-0000-00006D5F0000}"/>
    <cellStyle name="Normal 20 3 2 2 2 10 2" xfId="14775" xr:uid="{00000000-0005-0000-0000-00006E5F0000}"/>
    <cellStyle name="Normal 20 3 2 2 2 10 2 2" xfId="27677" xr:uid="{00000000-0005-0000-0000-00006F5F0000}"/>
    <cellStyle name="Normal 20 3 2 2 2 10 3" xfId="16755" xr:uid="{00000000-0005-0000-0000-0000705F0000}"/>
    <cellStyle name="Normal 20 3 2 2 2 10 4" xfId="22259" xr:uid="{00000000-0005-0000-0000-0000715F0000}"/>
    <cellStyle name="Normal 20 3 2 2 2 10 5" xfId="29658" xr:uid="{00000000-0005-0000-0000-0000725F0000}"/>
    <cellStyle name="Normal 20 3 2 2 2 10 6" xfId="33362" xr:uid="{00000000-0005-0000-0000-0000735F0000}"/>
    <cellStyle name="Normal 20 3 2 2 2 10 7" xfId="37068" xr:uid="{00000000-0005-0000-0000-0000745F0000}"/>
    <cellStyle name="Normal 20 3 2 2 2 10 8" xfId="40781" xr:uid="{00000000-0005-0000-0000-0000755F0000}"/>
    <cellStyle name="Normal 20 3 2 2 2 10 9" xfId="44484" xr:uid="{00000000-0005-0000-0000-0000765F0000}"/>
    <cellStyle name="Normal 20 3 2 2 2 11" xfId="11156" xr:uid="{00000000-0005-0000-0000-0000775F0000}"/>
    <cellStyle name="Normal 20 3 2 2 2 11 10" xfId="49993" xr:uid="{00000000-0005-0000-0000-0000785F0000}"/>
    <cellStyle name="Normal 20 3 2 2 2 11 2" xfId="14862" xr:uid="{00000000-0005-0000-0000-0000795F0000}"/>
    <cellStyle name="Normal 20 3 2 2 2 11 2 2" xfId="27763" xr:uid="{00000000-0005-0000-0000-00007A5F0000}"/>
    <cellStyle name="Normal 20 3 2 2 2 11 3" xfId="18561" xr:uid="{00000000-0005-0000-0000-00007B5F0000}"/>
    <cellStyle name="Normal 20 3 2 2 2 11 4" xfId="24065" xr:uid="{00000000-0005-0000-0000-00007C5F0000}"/>
    <cellStyle name="Normal 20 3 2 2 2 11 5" xfId="31466" xr:uid="{00000000-0005-0000-0000-00007D5F0000}"/>
    <cellStyle name="Normal 20 3 2 2 2 11 6" xfId="35168" xr:uid="{00000000-0005-0000-0000-00007E5F0000}"/>
    <cellStyle name="Normal 20 3 2 2 2 11 7" xfId="38880" xr:uid="{00000000-0005-0000-0000-00007F5F0000}"/>
    <cellStyle name="Normal 20 3 2 2 2 11 8" xfId="42587" xr:uid="{00000000-0005-0000-0000-0000805F0000}"/>
    <cellStyle name="Normal 20 3 2 2 2 11 9" xfId="46290" xr:uid="{00000000-0005-0000-0000-0000815F0000}"/>
    <cellStyle name="Normal 20 3 2 2 2 12" xfId="9244" xr:uid="{00000000-0005-0000-0000-0000825F0000}"/>
    <cellStyle name="Normal 20 3 2 2 2 12 2" xfId="22173" xr:uid="{00000000-0005-0000-0000-0000835F0000}"/>
    <cellStyle name="Normal 20 3 2 2 2 13" xfId="12969" xr:uid="{00000000-0005-0000-0000-0000845F0000}"/>
    <cellStyle name="Normal 20 3 2 2 2 13 2" xfId="25871" xr:uid="{00000000-0005-0000-0000-0000855F0000}"/>
    <cellStyle name="Normal 20 3 2 2 2 14" xfId="16669" xr:uid="{00000000-0005-0000-0000-0000865F0000}"/>
    <cellStyle name="Normal 20 3 2 2 2 15" xfId="20367" xr:uid="{00000000-0005-0000-0000-0000875F0000}"/>
    <cellStyle name="Normal 20 3 2 2 2 16" xfId="29570" xr:uid="{00000000-0005-0000-0000-0000885F0000}"/>
    <cellStyle name="Normal 20 3 2 2 2 17" xfId="33276" xr:uid="{00000000-0005-0000-0000-0000895F0000}"/>
    <cellStyle name="Normal 20 3 2 2 2 18" xfId="36977" xr:uid="{00000000-0005-0000-0000-00008A5F0000}"/>
    <cellStyle name="Normal 20 3 2 2 2 19" xfId="40695" xr:uid="{00000000-0005-0000-0000-00008B5F0000}"/>
    <cellStyle name="Normal 20 3 2 2 2 2" xfId="5633" xr:uid="{00000000-0005-0000-0000-00008C5F0000}"/>
    <cellStyle name="Normal 20 3 2 2 2 20" xfId="44397" xr:uid="{00000000-0005-0000-0000-00008D5F0000}"/>
    <cellStyle name="Normal 20 3 2 2 2 21" xfId="48101" xr:uid="{00000000-0005-0000-0000-00008E5F0000}"/>
    <cellStyle name="Normal 20 3 2 2 2 3" xfId="6977" xr:uid="{00000000-0005-0000-0000-00008F5F0000}"/>
    <cellStyle name="Normal 20 3 2 2 2 3 10" xfId="29746" xr:uid="{00000000-0005-0000-0000-0000905F0000}"/>
    <cellStyle name="Normal 20 3 2 2 2 3 11" xfId="33448" xr:uid="{00000000-0005-0000-0000-0000915F0000}"/>
    <cellStyle name="Normal 20 3 2 2 2 3 12" xfId="37158" xr:uid="{00000000-0005-0000-0000-0000925F0000}"/>
    <cellStyle name="Normal 20 3 2 2 2 3 13" xfId="40867" xr:uid="{00000000-0005-0000-0000-0000935F0000}"/>
    <cellStyle name="Normal 20 3 2 2 2 3 14" xfId="44570" xr:uid="{00000000-0005-0000-0000-0000945F0000}"/>
    <cellStyle name="Normal 20 3 2 2 2 3 15" xfId="48273" xr:uid="{00000000-0005-0000-0000-0000955F0000}"/>
    <cellStyle name="Normal 20 3 2 2 2 3 2" xfId="7947" xr:uid="{00000000-0005-0000-0000-0000965F0000}"/>
    <cellStyle name="Normal 20 3 2 2 2 3 2 10" xfId="37590" xr:uid="{00000000-0005-0000-0000-0000975F0000}"/>
    <cellStyle name="Normal 20 3 2 2 2 3 2 11" xfId="41297" xr:uid="{00000000-0005-0000-0000-0000985F0000}"/>
    <cellStyle name="Normal 20 3 2 2 2 3 2 12" xfId="45000" xr:uid="{00000000-0005-0000-0000-0000995F0000}"/>
    <cellStyle name="Normal 20 3 2 2 2 3 2 13" xfId="48703" xr:uid="{00000000-0005-0000-0000-00009A5F0000}"/>
    <cellStyle name="Normal 20 3 2 2 2 3 2 2" xfId="8724" xr:uid="{00000000-0005-0000-0000-00009B5F0000}"/>
    <cellStyle name="Normal 20 3 2 2 2 3 2 2 10" xfId="42071" xr:uid="{00000000-0005-0000-0000-00009C5F0000}"/>
    <cellStyle name="Normal 20 3 2 2 2 3 2 2 11" xfId="45774" xr:uid="{00000000-0005-0000-0000-00009D5F0000}"/>
    <cellStyle name="Normal 20 3 2 2 2 3 2 2 12" xfId="49477" xr:uid="{00000000-0005-0000-0000-00009E5F0000}"/>
    <cellStyle name="Normal 20 3 2 2 2 3 2 2 2" xfId="12446" xr:uid="{00000000-0005-0000-0000-00009F5F0000}"/>
    <cellStyle name="Normal 20 3 2 2 2 3 2 2 2 10" xfId="51283" xr:uid="{00000000-0005-0000-0000-0000A05F0000}"/>
    <cellStyle name="Normal 20 3 2 2 2 3 2 2 2 2" xfId="16152" xr:uid="{00000000-0005-0000-0000-0000A15F0000}"/>
    <cellStyle name="Normal 20 3 2 2 2 3 2 2 2 2 2" xfId="29053" xr:uid="{00000000-0005-0000-0000-0000A25F0000}"/>
    <cellStyle name="Normal 20 3 2 2 2 3 2 2 2 3" xfId="19851" xr:uid="{00000000-0005-0000-0000-0000A35F0000}"/>
    <cellStyle name="Normal 20 3 2 2 2 3 2 2 2 4" xfId="25355" xr:uid="{00000000-0005-0000-0000-0000A45F0000}"/>
    <cellStyle name="Normal 20 3 2 2 2 3 2 2 2 5" xfId="32756" xr:uid="{00000000-0005-0000-0000-0000A55F0000}"/>
    <cellStyle name="Normal 20 3 2 2 2 3 2 2 2 6" xfId="36458" xr:uid="{00000000-0005-0000-0000-0000A65F0000}"/>
    <cellStyle name="Normal 20 3 2 2 2 3 2 2 2 7" xfId="40170" xr:uid="{00000000-0005-0000-0000-0000A75F0000}"/>
    <cellStyle name="Normal 20 3 2 2 2 3 2 2 2 8" xfId="43877" xr:uid="{00000000-0005-0000-0000-0000A85F0000}"/>
    <cellStyle name="Normal 20 3 2 2 2 3 2 2 2 9" xfId="47580" xr:uid="{00000000-0005-0000-0000-0000A95F0000}"/>
    <cellStyle name="Normal 20 3 2 2 2 3 2 2 3" xfId="10640" xr:uid="{00000000-0005-0000-0000-0000AA5F0000}"/>
    <cellStyle name="Normal 20 3 2 2 2 3 2 2 3 2" xfId="23549" xr:uid="{00000000-0005-0000-0000-0000AB5F0000}"/>
    <cellStyle name="Normal 20 3 2 2 2 3 2 2 4" xfId="14259" xr:uid="{00000000-0005-0000-0000-0000AC5F0000}"/>
    <cellStyle name="Normal 20 3 2 2 2 3 2 2 4 2" xfId="27161" xr:uid="{00000000-0005-0000-0000-0000AD5F0000}"/>
    <cellStyle name="Normal 20 3 2 2 2 3 2 2 5" xfId="18045" xr:uid="{00000000-0005-0000-0000-0000AE5F0000}"/>
    <cellStyle name="Normal 20 3 2 2 2 3 2 2 6" xfId="21657" xr:uid="{00000000-0005-0000-0000-0000AF5F0000}"/>
    <cellStyle name="Normal 20 3 2 2 2 3 2 2 7" xfId="30950" xr:uid="{00000000-0005-0000-0000-0000B05F0000}"/>
    <cellStyle name="Normal 20 3 2 2 2 3 2 2 8" xfId="34652" xr:uid="{00000000-0005-0000-0000-0000B15F0000}"/>
    <cellStyle name="Normal 20 3 2 2 2 3 2 2 9" xfId="38364" xr:uid="{00000000-0005-0000-0000-0000B25F0000}"/>
    <cellStyle name="Normal 20 3 2 2 2 3 2 3" xfId="11672" xr:uid="{00000000-0005-0000-0000-0000B35F0000}"/>
    <cellStyle name="Normal 20 3 2 2 2 3 2 3 10" xfId="50509" xr:uid="{00000000-0005-0000-0000-0000B45F0000}"/>
    <cellStyle name="Normal 20 3 2 2 2 3 2 3 2" xfId="15378" xr:uid="{00000000-0005-0000-0000-0000B55F0000}"/>
    <cellStyle name="Normal 20 3 2 2 2 3 2 3 2 2" xfId="28279" xr:uid="{00000000-0005-0000-0000-0000B65F0000}"/>
    <cellStyle name="Normal 20 3 2 2 2 3 2 3 3" xfId="19077" xr:uid="{00000000-0005-0000-0000-0000B75F0000}"/>
    <cellStyle name="Normal 20 3 2 2 2 3 2 3 4" xfId="24581" xr:uid="{00000000-0005-0000-0000-0000B85F0000}"/>
    <cellStyle name="Normal 20 3 2 2 2 3 2 3 5" xfId="31982" xr:uid="{00000000-0005-0000-0000-0000B95F0000}"/>
    <cellStyle name="Normal 20 3 2 2 2 3 2 3 6" xfId="35684" xr:uid="{00000000-0005-0000-0000-0000BA5F0000}"/>
    <cellStyle name="Normal 20 3 2 2 2 3 2 3 7" xfId="39396" xr:uid="{00000000-0005-0000-0000-0000BB5F0000}"/>
    <cellStyle name="Normal 20 3 2 2 2 3 2 3 8" xfId="43103" xr:uid="{00000000-0005-0000-0000-0000BC5F0000}"/>
    <cellStyle name="Normal 20 3 2 2 2 3 2 3 9" xfId="46806" xr:uid="{00000000-0005-0000-0000-0000BD5F0000}"/>
    <cellStyle name="Normal 20 3 2 2 2 3 2 4" xfId="9866" xr:uid="{00000000-0005-0000-0000-0000BE5F0000}"/>
    <cellStyle name="Normal 20 3 2 2 2 3 2 4 2" xfId="22775" xr:uid="{00000000-0005-0000-0000-0000BF5F0000}"/>
    <cellStyle name="Normal 20 3 2 2 2 3 2 5" xfId="13485" xr:uid="{00000000-0005-0000-0000-0000C05F0000}"/>
    <cellStyle name="Normal 20 3 2 2 2 3 2 5 2" xfId="26387" xr:uid="{00000000-0005-0000-0000-0000C15F0000}"/>
    <cellStyle name="Normal 20 3 2 2 2 3 2 6" xfId="17271" xr:uid="{00000000-0005-0000-0000-0000C25F0000}"/>
    <cellStyle name="Normal 20 3 2 2 2 3 2 7" xfId="20883" xr:uid="{00000000-0005-0000-0000-0000C35F0000}"/>
    <cellStyle name="Normal 20 3 2 2 2 3 2 8" xfId="30176" xr:uid="{00000000-0005-0000-0000-0000C45F0000}"/>
    <cellStyle name="Normal 20 3 2 2 2 3 2 9" xfId="33878" xr:uid="{00000000-0005-0000-0000-0000C55F0000}"/>
    <cellStyle name="Normal 20 3 2 2 2 3 3" xfId="8294" xr:uid="{00000000-0005-0000-0000-0000C65F0000}"/>
    <cellStyle name="Normal 20 3 2 2 2 3 3 10" xfId="41641" xr:uid="{00000000-0005-0000-0000-0000C75F0000}"/>
    <cellStyle name="Normal 20 3 2 2 2 3 3 11" xfId="45344" xr:uid="{00000000-0005-0000-0000-0000C85F0000}"/>
    <cellStyle name="Normal 20 3 2 2 2 3 3 12" xfId="49047" xr:uid="{00000000-0005-0000-0000-0000C95F0000}"/>
    <cellStyle name="Normal 20 3 2 2 2 3 3 2" xfId="12016" xr:uid="{00000000-0005-0000-0000-0000CA5F0000}"/>
    <cellStyle name="Normal 20 3 2 2 2 3 3 2 10" xfId="50853" xr:uid="{00000000-0005-0000-0000-0000CB5F0000}"/>
    <cellStyle name="Normal 20 3 2 2 2 3 3 2 2" xfId="15722" xr:uid="{00000000-0005-0000-0000-0000CC5F0000}"/>
    <cellStyle name="Normal 20 3 2 2 2 3 3 2 2 2" xfId="28623" xr:uid="{00000000-0005-0000-0000-0000CD5F0000}"/>
    <cellStyle name="Normal 20 3 2 2 2 3 3 2 3" xfId="19421" xr:uid="{00000000-0005-0000-0000-0000CE5F0000}"/>
    <cellStyle name="Normal 20 3 2 2 2 3 3 2 4" xfId="24925" xr:uid="{00000000-0005-0000-0000-0000CF5F0000}"/>
    <cellStyle name="Normal 20 3 2 2 2 3 3 2 5" xfId="32326" xr:uid="{00000000-0005-0000-0000-0000D05F0000}"/>
    <cellStyle name="Normal 20 3 2 2 2 3 3 2 6" xfId="36028" xr:uid="{00000000-0005-0000-0000-0000D15F0000}"/>
    <cellStyle name="Normal 20 3 2 2 2 3 3 2 7" xfId="39740" xr:uid="{00000000-0005-0000-0000-0000D25F0000}"/>
    <cellStyle name="Normal 20 3 2 2 2 3 3 2 8" xfId="43447" xr:uid="{00000000-0005-0000-0000-0000D35F0000}"/>
    <cellStyle name="Normal 20 3 2 2 2 3 3 2 9" xfId="47150" xr:uid="{00000000-0005-0000-0000-0000D45F0000}"/>
    <cellStyle name="Normal 20 3 2 2 2 3 3 3" xfId="10210" xr:uid="{00000000-0005-0000-0000-0000D55F0000}"/>
    <cellStyle name="Normal 20 3 2 2 2 3 3 3 2" xfId="23119" xr:uid="{00000000-0005-0000-0000-0000D65F0000}"/>
    <cellStyle name="Normal 20 3 2 2 2 3 3 4" xfId="13829" xr:uid="{00000000-0005-0000-0000-0000D75F0000}"/>
    <cellStyle name="Normal 20 3 2 2 2 3 3 4 2" xfId="26731" xr:uid="{00000000-0005-0000-0000-0000D85F0000}"/>
    <cellStyle name="Normal 20 3 2 2 2 3 3 5" xfId="17615" xr:uid="{00000000-0005-0000-0000-0000D95F0000}"/>
    <cellStyle name="Normal 20 3 2 2 2 3 3 6" xfId="21227" xr:uid="{00000000-0005-0000-0000-0000DA5F0000}"/>
    <cellStyle name="Normal 20 3 2 2 2 3 3 7" xfId="30520" xr:uid="{00000000-0005-0000-0000-0000DB5F0000}"/>
    <cellStyle name="Normal 20 3 2 2 2 3 3 8" xfId="34222" xr:uid="{00000000-0005-0000-0000-0000DC5F0000}"/>
    <cellStyle name="Normal 20 3 2 2 2 3 3 9" xfId="37934" xr:uid="{00000000-0005-0000-0000-0000DD5F0000}"/>
    <cellStyle name="Normal 20 3 2 2 2 3 4" xfId="8983" xr:uid="{00000000-0005-0000-0000-0000DE5F0000}"/>
    <cellStyle name="Normal 20 3 2 2 2 3 4 10" xfId="42329" xr:uid="{00000000-0005-0000-0000-0000DF5F0000}"/>
    <cellStyle name="Normal 20 3 2 2 2 3 4 11" xfId="46032" xr:uid="{00000000-0005-0000-0000-0000E05F0000}"/>
    <cellStyle name="Normal 20 3 2 2 2 3 4 12" xfId="49735" xr:uid="{00000000-0005-0000-0000-0000E15F0000}"/>
    <cellStyle name="Normal 20 3 2 2 2 3 4 2" xfId="12704" xr:uid="{00000000-0005-0000-0000-0000E25F0000}"/>
    <cellStyle name="Normal 20 3 2 2 2 3 4 2 10" xfId="51541" xr:uid="{00000000-0005-0000-0000-0000E35F0000}"/>
    <cellStyle name="Normal 20 3 2 2 2 3 4 2 2" xfId="16410" xr:uid="{00000000-0005-0000-0000-0000E45F0000}"/>
    <cellStyle name="Normal 20 3 2 2 2 3 4 2 2 2" xfId="29311" xr:uid="{00000000-0005-0000-0000-0000E55F0000}"/>
    <cellStyle name="Normal 20 3 2 2 2 3 4 2 3" xfId="20109" xr:uid="{00000000-0005-0000-0000-0000E65F0000}"/>
    <cellStyle name="Normal 20 3 2 2 2 3 4 2 4" xfId="25613" xr:uid="{00000000-0005-0000-0000-0000E75F0000}"/>
    <cellStyle name="Normal 20 3 2 2 2 3 4 2 5" xfId="33014" xr:uid="{00000000-0005-0000-0000-0000E85F0000}"/>
    <cellStyle name="Normal 20 3 2 2 2 3 4 2 6" xfId="36716" xr:uid="{00000000-0005-0000-0000-0000E95F0000}"/>
    <cellStyle name="Normal 20 3 2 2 2 3 4 2 7" xfId="40428" xr:uid="{00000000-0005-0000-0000-0000EA5F0000}"/>
    <cellStyle name="Normal 20 3 2 2 2 3 4 2 8" xfId="44135" xr:uid="{00000000-0005-0000-0000-0000EB5F0000}"/>
    <cellStyle name="Normal 20 3 2 2 2 3 4 2 9" xfId="47838" xr:uid="{00000000-0005-0000-0000-0000EC5F0000}"/>
    <cellStyle name="Normal 20 3 2 2 2 3 4 3" xfId="10898" xr:uid="{00000000-0005-0000-0000-0000ED5F0000}"/>
    <cellStyle name="Normal 20 3 2 2 2 3 4 3 2" xfId="23807" xr:uid="{00000000-0005-0000-0000-0000EE5F0000}"/>
    <cellStyle name="Normal 20 3 2 2 2 3 4 4" xfId="14517" xr:uid="{00000000-0005-0000-0000-0000EF5F0000}"/>
    <cellStyle name="Normal 20 3 2 2 2 3 4 4 2" xfId="27419" xr:uid="{00000000-0005-0000-0000-0000F05F0000}"/>
    <cellStyle name="Normal 20 3 2 2 2 3 4 5" xfId="18303" xr:uid="{00000000-0005-0000-0000-0000F15F0000}"/>
    <cellStyle name="Normal 20 3 2 2 2 3 4 6" xfId="21915" xr:uid="{00000000-0005-0000-0000-0000F25F0000}"/>
    <cellStyle name="Normal 20 3 2 2 2 3 4 7" xfId="31208" xr:uid="{00000000-0005-0000-0000-0000F35F0000}"/>
    <cellStyle name="Normal 20 3 2 2 2 3 4 8" xfId="34910" xr:uid="{00000000-0005-0000-0000-0000F45F0000}"/>
    <cellStyle name="Normal 20 3 2 2 2 3 4 9" xfId="38622" xr:uid="{00000000-0005-0000-0000-0000F55F0000}"/>
    <cellStyle name="Normal 20 3 2 2 2 3 5" xfId="11242" xr:uid="{00000000-0005-0000-0000-0000F65F0000}"/>
    <cellStyle name="Normal 20 3 2 2 2 3 5 10" xfId="50079" xr:uid="{00000000-0005-0000-0000-0000F75F0000}"/>
    <cellStyle name="Normal 20 3 2 2 2 3 5 2" xfId="14948" xr:uid="{00000000-0005-0000-0000-0000F85F0000}"/>
    <cellStyle name="Normal 20 3 2 2 2 3 5 2 2" xfId="27849" xr:uid="{00000000-0005-0000-0000-0000F95F0000}"/>
    <cellStyle name="Normal 20 3 2 2 2 3 5 3" xfId="18647" xr:uid="{00000000-0005-0000-0000-0000FA5F0000}"/>
    <cellStyle name="Normal 20 3 2 2 2 3 5 4" xfId="24151" xr:uid="{00000000-0005-0000-0000-0000FB5F0000}"/>
    <cellStyle name="Normal 20 3 2 2 2 3 5 5" xfId="31552" xr:uid="{00000000-0005-0000-0000-0000FC5F0000}"/>
    <cellStyle name="Normal 20 3 2 2 2 3 5 6" xfId="35254" xr:uid="{00000000-0005-0000-0000-0000FD5F0000}"/>
    <cellStyle name="Normal 20 3 2 2 2 3 5 7" xfId="38966" xr:uid="{00000000-0005-0000-0000-0000FE5F0000}"/>
    <cellStyle name="Normal 20 3 2 2 2 3 5 8" xfId="42673" xr:uid="{00000000-0005-0000-0000-0000FF5F0000}"/>
    <cellStyle name="Normal 20 3 2 2 2 3 5 9" xfId="46376" xr:uid="{00000000-0005-0000-0000-000000600000}"/>
    <cellStyle name="Normal 20 3 2 2 2 3 6" xfId="9436" xr:uid="{00000000-0005-0000-0000-000001600000}"/>
    <cellStyle name="Normal 20 3 2 2 2 3 6 2" xfId="22345" xr:uid="{00000000-0005-0000-0000-000002600000}"/>
    <cellStyle name="Normal 20 3 2 2 2 3 7" xfId="13055" xr:uid="{00000000-0005-0000-0000-000003600000}"/>
    <cellStyle name="Normal 20 3 2 2 2 3 7 2" xfId="25957" xr:uid="{00000000-0005-0000-0000-000004600000}"/>
    <cellStyle name="Normal 20 3 2 2 2 3 8" xfId="16841" xr:uid="{00000000-0005-0000-0000-000005600000}"/>
    <cellStyle name="Normal 20 3 2 2 2 3 9" xfId="20453" xr:uid="{00000000-0005-0000-0000-000006600000}"/>
    <cellStyle name="Normal 20 3 2 2 2 4" xfId="7573" xr:uid="{00000000-0005-0000-0000-000007600000}"/>
    <cellStyle name="Normal 20 3 2 2 2 4 10" xfId="29832" xr:uid="{00000000-0005-0000-0000-000008600000}"/>
    <cellStyle name="Normal 20 3 2 2 2 4 11" xfId="33534" xr:uid="{00000000-0005-0000-0000-000009600000}"/>
    <cellStyle name="Normal 20 3 2 2 2 4 12" xfId="37246" xr:uid="{00000000-0005-0000-0000-00000A600000}"/>
    <cellStyle name="Normal 20 3 2 2 2 4 13" xfId="40953" xr:uid="{00000000-0005-0000-0000-00000B600000}"/>
    <cellStyle name="Normal 20 3 2 2 2 4 14" xfId="44656" xr:uid="{00000000-0005-0000-0000-00000C600000}"/>
    <cellStyle name="Normal 20 3 2 2 2 4 15" xfId="48359" xr:uid="{00000000-0005-0000-0000-00000D600000}"/>
    <cellStyle name="Normal 20 3 2 2 2 4 2" xfId="8034" xr:uid="{00000000-0005-0000-0000-00000E600000}"/>
    <cellStyle name="Normal 20 3 2 2 2 4 2 10" xfId="37676" xr:uid="{00000000-0005-0000-0000-00000F600000}"/>
    <cellStyle name="Normal 20 3 2 2 2 4 2 11" xfId="41383" xr:uid="{00000000-0005-0000-0000-000010600000}"/>
    <cellStyle name="Normal 20 3 2 2 2 4 2 12" xfId="45086" xr:uid="{00000000-0005-0000-0000-000011600000}"/>
    <cellStyle name="Normal 20 3 2 2 2 4 2 13" xfId="48789" xr:uid="{00000000-0005-0000-0000-000012600000}"/>
    <cellStyle name="Normal 20 3 2 2 2 4 2 2" xfId="8810" xr:uid="{00000000-0005-0000-0000-000013600000}"/>
    <cellStyle name="Normal 20 3 2 2 2 4 2 2 10" xfId="42157" xr:uid="{00000000-0005-0000-0000-000014600000}"/>
    <cellStyle name="Normal 20 3 2 2 2 4 2 2 11" xfId="45860" xr:uid="{00000000-0005-0000-0000-000015600000}"/>
    <cellStyle name="Normal 20 3 2 2 2 4 2 2 12" xfId="49563" xr:uid="{00000000-0005-0000-0000-000016600000}"/>
    <cellStyle name="Normal 20 3 2 2 2 4 2 2 2" xfId="12532" xr:uid="{00000000-0005-0000-0000-000017600000}"/>
    <cellStyle name="Normal 20 3 2 2 2 4 2 2 2 10" xfId="51369" xr:uid="{00000000-0005-0000-0000-000018600000}"/>
    <cellStyle name="Normal 20 3 2 2 2 4 2 2 2 2" xfId="16238" xr:uid="{00000000-0005-0000-0000-000019600000}"/>
    <cellStyle name="Normal 20 3 2 2 2 4 2 2 2 2 2" xfId="29139" xr:uid="{00000000-0005-0000-0000-00001A600000}"/>
    <cellStyle name="Normal 20 3 2 2 2 4 2 2 2 3" xfId="19937" xr:uid="{00000000-0005-0000-0000-00001B600000}"/>
    <cellStyle name="Normal 20 3 2 2 2 4 2 2 2 4" xfId="25441" xr:uid="{00000000-0005-0000-0000-00001C600000}"/>
    <cellStyle name="Normal 20 3 2 2 2 4 2 2 2 5" xfId="32842" xr:uid="{00000000-0005-0000-0000-00001D600000}"/>
    <cellStyle name="Normal 20 3 2 2 2 4 2 2 2 6" xfId="36544" xr:uid="{00000000-0005-0000-0000-00001E600000}"/>
    <cellStyle name="Normal 20 3 2 2 2 4 2 2 2 7" xfId="40256" xr:uid="{00000000-0005-0000-0000-00001F600000}"/>
    <cellStyle name="Normal 20 3 2 2 2 4 2 2 2 8" xfId="43963" xr:uid="{00000000-0005-0000-0000-000020600000}"/>
    <cellStyle name="Normal 20 3 2 2 2 4 2 2 2 9" xfId="47666" xr:uid="{00000000-0005-0000-0000-000021600000}"/>
    <cellStyle name="Normal 20 3 2 2 2 4 2 2 3" xfId="10726" xr:uid="{00000000-0005-0000-0000-000022600000}"/>
    <cellStyle name="Normal 20 3 2 2 2 4 2 2 3 2" xfId="23635" xr:uid="{00000000-0005-0000-0000-000023600000}"/>
    <cellStyle name="Normal 20 3 2 2 2 4 2 2 4" xfId="14345" xr:uid="{00000000-0005-0000-0000-000024600000}"/>
    <cellStyle name="Normal 20 3 2 2 2 4 2 2 4 2" xfId="27247" xr:uid="{00000000-0005-0000-0000-000025600000}"/>
    <cellStyle name="Normal 20 3 2 2 2 4 2 2 5" xfId="18131" xr:uid="{00000000-0005-0000-0000-000026600000}"/>
    <cellStyle name="Normal 20 3 2 2 2 4 2 2 6" xfId="21743" xr:uid="{00000000-0005-0000-0000-000027600000}"/>
    <cellStyle name="Normal 20 3 2 2 2 4 2 2 7" xfId="31036" xr:uid="{00000000-0005-0000-0000-000028600000}"/>
    <cellStyle name="Normal 20 3 2 2 2 4 2 2 8" xfId="34738" xr:uid="{00000000-0005-0000-0000-000029600000}"/>
    <cellStyle name="Normal 20 3 2 2 2 4 2 2 9" xfId="38450" xr:uid="{00000000-0005-0000-0000-00002A600000}"/>
    <cellStyle name="Normal 20 3 2 2 2 4 2 3" xfId="11758" xr:uid="{00000000-0005-0000-0000-00002B600000}"/>
    <cellStyle name="Normal 20 3 2 2 2 4 2 3 10" xfId="50595" xr:uid="{00000000-0005-0000-0000-00002C600000}"/>
    <cellStyle name="Normal 20 3 2 2 2 4 2 3 2" xfId="15464" xr:uid="{00000000-0005-0000-0000-00002D600000}"/>
    <cellStyle name="Normal 20 3 2 2 2 4 2 3 2 2" xfId="28365" xr:uid="{00000000-0005-0000-0000-00002E600000}"/>
    <cellStyle name="Normal 20 3 2 2 2 4 2 3 3" xfId="19163" xr:uid="{00000000-0005-0000-0000-00002F600000}"/>
    <cellStyle name="Normal 20 3 2 2 2 4 2 3 4" xfId="24667" xr:uid="{00000000-0005-0000-0000-000030600000}"/>
    <cellStyle name="Normal 20 3 2 2 2 4 2 3 5" xfId="32068" xr:uid="{00000000-0005-0000-0000-000031600000}"/>
    <cellStyle name="Normal 20 3 2 2 2 4 2 3 6" xfId="35770" xr:uid="{00000000-0005-0000-0000-000032600000}"/>
    <cellStyle name="Normal 20 3 2 2 2 4 2 3 7" xfId="39482" xr:uid="{00000000-0005-0000-0000-000033600000}"/>
    <cellStyle name="Normal 20 3 2 2 2 4 2 3 8" xfId="43189" xr:uid="{00000000-0005-0000-0000-000034600000}"/>
    <cellStyle name="Normal 20 3 2 2 2 4 2 3 9" xfId="46892" xr:uid="{00000000-0005-0000-0000-000035600000}"/>
    <cellStyle name="Normal 20 3 2 2 2 4 2 4" xfId="9952" xr:uid="{00000000-0005-0000-0000-000036600000}"/>
    <cellStyle name="Normal 20 3 2 2 2 4 2 4 2" xfId="22861" xr:uid="{00000000-0005-0000-0000-000037600000}"/>
    <cellStyle name="Normal 20 3 2 2 2 4 2 5" xfId="13571" xr:uid="{00000000-0005-0000-0000-000038600000}"/>
    <cellStyle name="Normal 20 3 2 2 2 4 2 5 2" xfId="26473" xr:uid="{00000000-0005-0000-0000-000039600000}"/>
    <cellStyle name="Normal 20 3 2 2 2 4 2 6" xfId="17357" xr:uid="{00000000-0005-0000-0000-00003A600000}"/>
    <cellStyle name="Normal 20 3 2 2 2 4 2 7" xfId="20969" xr:uid="{00000000-0005-0000-0000-00003B600000}"/>
    <cellStyle name="Normal 20 3 2 2 2 4 2 8" xfId="30262" xr:uid="{00000000-0005-0000-0000-00003C600000}"/>
    <cellStyle name="Normal 20 3 2 2 2 4 2 9" xfId="33964" xr:uid="{00000000-0005-0000-0000-00003D600000}"/>
    <cellStyle name="Normal 20 3 2 2 2 4 3" xfId="8380" xr:uid="{00000000-0005-0000-0000-00003E600000}"/>
    <cellStyle name="Normal 20 3 2 2 2 4 3 10" xfId="41727" xr:uid="{00000000-0005-0000-0000-00003F600000}"/>
    <cellStyle name="Normal 20 3 2 2 2 4 3 11" xfId="45430" xr:uid="{00000000-0005-0000-0000-000040600000}"/>
    <cellStyle name="Normal 20 3 2 2 2 4 3 12" xfId="49133" xr:uid="{00000000-0005-0000-0000-000041600000}"/>
    <cellStyle name="Normal 20 3 2 2 2 4 3 2" xfId="12102" xr:uid="{00000000-0005-0000-0000-000042600000}"/>
    <cellStyle name="Normal 20 3 2 2 2 4 3 2 10" xfId="50939" xr:uid="{00000000-0005-0000-0000-000043600000}"/>
    <cellStyle name="Normal 20 3 2 2 2 4 3 2 2" xfId="15808" xr:uid="{00000000-0005-0000-0000-000044600000}"/>
    <cellStyle name="Normal 20 3 2 2 2 4 3 2 2 2" xfId="28709" xr:uid="{00000000-0005-0000-0000-000045600000}"/>
    <cellStyle name="Normal 20 3 2 2 2 4 3 2 3" xfId="19507" xr:uid="{00000000-0005-0000-0000-000046600000}"/>
    <cellStyle name="Normal 20 3 2 2 2 4 3 2 4" xfId="25011" xr:uid="{00000000-0005-0000-0000-000047600000}"/>
    <cellStyle name="Normal 20 3 2 2 2 4 3 2 5" xfId="32412" xr:uid="{00000000-0005-0000-0000-000048600000}"/>
    <cellStyle name="Normal 20 3 2 2 2 4 3 2 6" xfId="36114" xr:uid="{00000000-0005-0000-0000-000049600000}"/>
    <cellStyle name="Normal 20 3 2 2 2 4 3 2 7" xfId="39826" xr:uid="{00000000-0005-0000-0000-00004A600000}"/>
    <cellStyle name="Normal 20 3 2 2 2 4 3 2 8" xfId="43533" xr:uid="{00000000-0005-0000-0000-00004B600000}"/>
    <cellStyle name="Normal 20 3 2 2 2 4 3 2 9" xfId="47236" xr:uid="{00000000-0005-0000-0000-00004C600000}"/>
    <cellStyle name="Normal 20 3 2 2 2 4 3 3" xfId="10296" xr:uid="{00000000-0005-0000-0000-00004D600000}"/>
    <cellStyle name="Normal 20 3 2 2 2 4 3 3 2" xfId="23205" xr:uid="{00000000-0005-0000-0000-00004E600000}"/>
    <cellStyle name="Normal 20 3 2 2 2 4 3 4" xfId="13915" xr:uid="{00000000-0005-0000-0000-00004F600000}"/>
    <cellStyle name="Normal 20 3 2 2 2 4 3 4 2" xfId="26817" xr:uid="{00000000-0005-0000-0000-000050600000}"/>
    <cellStyle name="Normal 20 3 2 2 2 4 3 5" xfId="17701" xr:uid="{00000000-0005-0000-0000-000051600000}"/>
    <cellStyle name="Normal 20 3 2 2 2 4 3 6" xfId="21313" xr:uid="{00000000-0005-0000-0000-000052600000}"/>
    <cellStyle name="Normal 20 3 2 2 2 4 3 7" xfId="30606" xr:uid="{00000000-0005-0000-0000-000053600000}"/>
    <cellStyle name="Normal 20 3 2 2 2 4 3 8" xfId="34308" xr:uid="{00000000-0005-0000-0000-000054600000}"/>
    <cellStyle name="Normal 20 3 2 2 2 4 3 9" xfId="38020" xr:uid="{00000000-0005-0000-0000-000055600000}"/>
    <cellStyle name="Normal 20 3 2 2 2 4 4" xfId="9069" xr:uid="{00000000-0005-0000-0000-000056600000}"/>
    <cellStyle name="Normal 20 3 2 2 2 4 4 10" xfId="42415" xr:uid="{00000000-0005-0000-0000-000057600000}"/>
    <cellStyle name="Normal 20 3 2 2 2 4 4 11" xfId="46118" xr:uid="{00000000-0005-0000-0000-000058600000}"/>
    <cellStyle name="Normal 20 3 2 2 2 4 4 12" xfId="49821" xr:uid="{00000000-0005-0000-0000-000059600000}"/>
    <cellStyle name="Normal 20 3 2 2 2 4 4 2" xfId="12790" xr:uid="{00000000-0005-0000-0000-00005A600000}"/>
    <cellStyle name="Normal 20 3 2 2 2 4 4 2 10" xfId="51627" xr:uid="{00000000-0005-0000-0000-00005B600000}"/>
    <cellStyle name="Normal 20 3 2 2 2 4 4 2 2" xfId="16496" xr:uid="{00000000-0005-0000-0000-00005C600000}"/>
    <cellStyle name="Normal 20 3 2 2 2 4 4 2 2 2" xfId="29397" xr:uid="{00000000-0005-0000-0000-00005D600000}"/>
    <cellStyle name="Normal 20 3 2 2 2 4 4 2 3" xfId="20195" xr:uid="{00000000-0005-0000-0000-00005E600000}"/>
    <cellStyle name="Normal 20 3 2 2 2 4 4 2 4" xfId="25699" xr:uid="{00000000-0005-0000-0000-00005F600000}"/>
    <cellStyle name="Normal 20 3 2 2 2 4 4 2 5" xfId="33100" xr:uid="{00000000-0005-0000-0000-000060600000}"/>
    <cellStyle name="Normal 20 3 2 2 2 4 4 2 6" xfId="36802" xr:uid="{00000000-0005-0000-0000-000061600000}"/>
    <cellStyle name="Normal 20 3 2 2 2 4 4 2 7" xfId="40514" xr:uid="{00000000-0005-0000-0000-000062600000}"/>
    <cellStyle name="Normal 20 3 2 2 2 4 4 2 8" xfId="44221" xr:uid="{00000000-0005-0000-0000-000063600000}"/>
    <cellStyle name="Normal 20 3 2 2 2 4 4 2 9" xfId="47924" xr:uid="{00000000-0005-0000-0000-000064600000}"/>
    <cellStyle name="Normal 20 3 2 2 2 4 4 3" xfId="10984" xr:uid="{00000000-0005-0000-0000-000065600000}"/>
    <cellStyle name="Normal 20 3 2 2 2 4 4 3 2" xfId="23893" xr:uid="{00000000-0005-0000-0000-000066600000}"/>
    <cellStyle name="Normal 20 3 2 2 2 4 4 4" xfId="14603" xr:uid="{00000000-0005-0000-0000-000067600000}"/>
    <cellStyle name="Normal 20 3 2 2 2 4 4 4 2" xfId="27505" xr:uid="{00000000-0005-0000-0000-000068600000}"/>
    <cellStyle name="Normal 20 3 2 2 2 4 4 5" xfId="18389" xr:uid="{00000000-0005-0000-0000-000069600000}"/>
    <cellStyle name="Normal 20 3 2 2 2 4 4 6" xfId="22001" xr:uid="{00000000-0005-0000-0000-00006A600000}"/>
    <cellStyle name="Normal 20 3 2 2 2 4 4 7" xfId="31294" xr:uid="{00000000-0005-0000-0000-00006B600000}"/>
    <cellStyle name="Normal 20 3 2 2 2 4 4 8" xfId="34996" xr:uid="{00000000-0005-0000-0000-00006C600000}"/>
    <cellStyle name="Normal 20 3 2 2 2 4 4 9" xfId="38708" xr:uid="{00000000-0005-0000-0000-00006D600000}"/>
    <cellStyle name="Normal 20 3 2 2 2 4 5" xfId="11328" xr:uid="{00000000-0005-0000-0000-00006E600000}"/>
    <cellStyle name="Normal 20 3 2 2 2 4 5 10" xfId="50165" xr:uid="{00000000-0005-0000-0000-00006F600000}"/>
    <cellStyle name="Normal 20 3 2 2 2 4 5 2" xfId="15034" xr:uid="{00000000-0005-0000-0000-000070600000}"/>
    <cellStyle name="Normal 20 3 2 2 2 4 5 2 2" xfId="27935" xr:uid="{00000000-0005-0000-0000-000071600000}"/>
    <cellStyle name="Normal 20 3 2 2 2 4 5 3" xfId="18733" xr:uid="{00000000-0005-0000-0000-000072600000}"/>
    <cellStyle name="Normal 20 3 2 2 2 4 5 4" xfId="24237" xr:uid="{00000000-0005-0000-0000-000073600000}"/>
    <cellStyle name="Normal 20 3 2 2 2 4 5 5" xfId="31638" xr:uid="{00000000-0005-0000-0000-000074600000}"/>
    <cellStyle name="Normal 20 3 2 2 2 4 5 6" xfId="35340" xr:uid="{00000000-0005-0000-0000-000075600000}"/>
    <cellStyle name="Normal 20 3 2 2 2 4 5 7" xfId="39052" xr:uid="{00000000-0005-0000-0000-000076600000}"/>
    <cellStyle name="Normal 20 3 2 2 2 4 5 8" xfId="42759" xr:uid="{00000000-0005-0000-0000-000077600000}"/>
    <cellStyle name="Normal 20 3 2 2 2 4 5 9" xfId="46462" xr:uid="{00000000-0005-0000-0000-000078600000}"/>
    <cellStyle name="Normal 20 3 2 2 2 4 6" xfId="9522" xr:uid="{00000000-0005-0000-0000-000079600000}"/>
    <cellStyle name="Normal 20 3 2 2 2 4 6 2" xfId="22431" xr:uid="{00000000-0005-0000-0000-00007A600000}"/>
    <cellStyle name="Normal 20 3 2 2 2 4 7" xfId="13141" xr:uid="{00000000-0005-0000-0000-00007B600000}"/>
    <cellStyle name="Normal 20 3 2 2 2 4 7 2" xfId="26043" xr:uid="{00000000-0005-0000-0000-00007C600000}"/>
    <cellStyle name="Normal 20 3 2 2 2 4 8" xfId="16927" xr:uid="{00000000-0005-0000-0000-00007D600000}"/>
    <cellStyle name="Normal 20 3 2 2 2 4 9" xfId="20539" xr:uid="{00000000-0005-0000-0000-00007E600000}"/>
    <cellStyle name="Normal 20 3 2 2 2 5" xfId="7675" xr:uid="{00000000-0005-0000-0000-00007F600000}"/>
    <cellStyle name="Normal 20 3 2 2 2 5 10" xfId="29918" xr:uid="{00000000-0005-0000-0000-000080600000}"/>
    <cellStyle name="Normal 20 3 2 2 2 5 11" xfId="33620" xr:uid="{00000000-0005-0000-0000-000081600000}"/>
    <cellStyle name="Normal 20 3 2 2 2 5 12" xfId="37332" xr:uid="{00000000-0005-0000-0000-000082600000}"/>
    <cellStyle name="Normal 20 3 2 2 2 5 13" xfId="41039" xr:uid="{00000000-0005-0000-0000-000083600000}"/>
    <cellStyle name="Normal 20 3 2 2 2 5 14" xfId="44742" xr:uid="{00000000-0005-0000-0000-000084600000}"/>
    <cellStyle name="Normal 20 3 2 2 2 5 15" xfId="48445" xr:uid="{00000000-0005-0000-0000-000085600000}"/>
    <cellStyle name="Normal 20 3 2 2 2 5 2" xfId="8120" xr:uid="{00000000-0005-0000-0000-000086600000}"/>
    <cellStyle name="Normal 20 3 2 2 2 5 2 10" xfId="37762" xr:uid="{00000000-0005-0000-0000-000087600000}"/>
    <cellStyle name="Normal 20 3 2 2 2 5 2 11" xfId="41469" xr:uid="{00000000-0005-0000-0000-000088600000}"/>
    <cellStyle name="Normal 20 3 2 2 2 5 2 12" xfId="45172" xr:uid="{00000000-0005-0000-0000-000089600000}"/>
    <cellStyle name="Normal 20 3 2 2 2 5 2 13" xfId="48875" xr:uid="{00000000-0005-0000-0000-00008A600000}"/>
    <cellStyle name="Normal 20 3 2 2 2 5 2 2" xfId="8896" xr:uid="{00000000-0005-0000-0000-00008B600000}"/>
    <cellStyle name="Normal 20 3 2 2 2 5 2 2 10" xfId="42243" xr:uid="{00000000-0005-0000-0000-00008C600000}"/>
    <cellStyle name="Normal 20 3 2 2 2 5 2 2 11" xfId="45946" xr:uid="{00000000-0005-0000-0000-00008D600000}"/>
    <cellStyle name="Normal 20 3 2 2 2 5 2 2 12" xfId="49649" xr:uid="{00000000-0005-0000-0000-00008E600000}"/>
    <cellStyle name="Normal 20 3 2 2 2 5 2 2 2" xfId="12618" xr:uid="{00000000-0005-0000-0000-00008F600000}"/>
    <cellStyle name="Normal 20 3 2 2 2 5 2 2 2 10" xfId="51455" xr:uid="{00000000-0005-0000-0000-000090600000}"/>
    <cellStyle name="Normal 20 3 2 2 2 5 2 2 2 2" xfId="16324" xr:uid="{00000000-0005-0000-0000-000091600000}"/>
    <cellStyle name="Normal 20 3 2 2 2 5 2 2 2 2 2" xfId="29225" xr:uid="{00000000-0005-0000-0000-000092600000}"/>
    <cellStyle name="Normal 20 3 2 2 2 5 2 2 2 3" xfId="20023" xr:uid="{00000000-0005-0000-0000-000093600000}"/>
    <cellStyle name="Normal 20 3 2 2 2 5 2 2 2 4" xfId="25527" xr:uid="{00000000-0005-0000-0000-000094600000}"/>
    <cellStyle name="Normal 20 3 2 2 2 5 2 2 2 5" xfId="32928" xr:uid="{00000000-0005-0000-0000-000095600000}"/>
    <cellStyle name="Normal 20 3 2 2 2 5 2 2 2 6" xfId="36630" xr:uid="{00000000-0005-0000-0000-000096600000}"/>
    <cellStyle name="Normal 20 3 2 2 2 5 2 2 2 7" xfId="40342" xr:uid="{00000000-0005-0000-0000-000097600000}"/>
    <cellStyle name="Normal 20 3 2 2 2 5 2 2 2 8" xfId="44049" xr:uid="{00000000-0005-0000-0000-000098600000}"/>
    <cellStyle name="Normal 20 3 2 2 2 5 2 2 2 9" xfId="47752" xr:uid="{00000000-0005-0000-0000-000099600000}"/>
    <cellStyle name="Normal 20 3 2 2 2 5 2 2 3" xfId="10812" xr:uid="{00000000-0005-0000-0000-00009A600000}"/>
    <cellStyle name="Normal 20 3 2 2 2 5 2 2 3 2" xfId="23721" xr:uid="{00000000-0005-0000-0000-00009B600000}"/>
    <cellStyle name="Normal 20 3 2 2 2 5 2 2 4" xfId="14431" xr:uid="{00000000-0005-0000-0000-00009C600000}"/>
    <cellStyle name="Normal 20 3 2 2 2 5 2 2 4 2" xfId="27333" xr:uid="{00000000-0005-0000-0000-00009D600000}"/>
    <cellStyle name="Normal 20 3 2 2 2 5 2 2 5" xfId="18217" xr:uid="{00000000-0005-0000-0000-00009E600000}"/>
    <cellStyle name="Normal 20 3 2 2 2 5 2 2 6" xfId="21829" xr:uid="{00000000-0005-0000-0000-00009F600000}"/>
    <cellStyle name="Normal 20 3 2 2 2 5 2 2 7" xfId="31122" xr:uid="{00000000-0005-0000-0000-0000A0600000}"/>
    <cellStyle name="Normal 20 3 2 2 2 5 2 2 8" xfId="34824" xr:uid="{00000000-0005-0000-0000-0000A1600000}"/>
    <cellStyle name="Normal 20 3 2 2 2 5 2 2 9" xfId="38536" xr:uid="{00000000-0005-0000-0000-0000A2600000}"/>
    <cellStyle name="Normal 20 3 2 2 2 5 2 3" xfId="11844" xr:uid="{00000000-0005-0000-0000-0000A3600000}"/>
    <cellStyle name="Normal 20 3 2 2 2 5 2 3 10" xfId="50681" xr:uid="{00000000-0005-0000-0000-0000A4600000}"/>
    <cellStyle name="Normal 20 3 2 2 2 5 2 3 2" xfId="15550" xr:uid="{00000000-0005-0000-0000-0000A5600000}"/>
    <cellStyle name="Normal 20 3 2 2 2 5 2 3 2 2" xfId="28451" xr:uid="{00000000-0005-0000-0000-0000A6600000}"/>
    <cellStyle name="Normal 20 3 2 2 2 5 2 3 3" xfId="19249" xr:uid="{00000000-0005-0000-0000-0000A7600000}"/>
    <cellStyle name="Normal 20 3 2 2 2 5 2 3 4" xfId="24753" xr:uid="{00000000-0005-0000-0000-0000A8600000}"/>
    <cellStyle name="Normal 20 3 2 2 2 5 2 3 5" xfId="32154" xr:uid="{00000000-0005-0000-0000-0000A9600000}"/>
    <cellStyle name="Normal 20 3 2 2 2 5 2 3 6" xfId="35856" xr:uid="{00000000-0005-0000-0000-0000AA600000}"/>
    <cellStyle name="Normal 20 3 2 2 2 5 2 3 7" xfId="39568" xr:uid="{00000000-0005-0000-0000-0000AB600000}"/>
    <cellStyle name="Normal 20 3 2 2 2 5 2 3 8" xfId="43275" xr:uid="{00000000-0005-0000-0000-0000AC600000}"/>
    <cellStyle name="Normal 20 3 2 2 2 5 2 3 9" xfId="46978" xr:uid="{00000000-0005-0000-0000-0000AD600000}"/>
    <cellStyle name="Normal 20 3 2 2 2 5 2 4" xfId="10038" xr:uid="{00000000-0005-0000-0000-0000AE600000}"/>
    <cellStyle name="Normal 20 3 2 2 2 5 2 4 2" xfId="22947" xr:uid="{00000000-0005-0000-0000-0000AF600000}"/>
    <cellStyle name="Normal 20 3 2 2 2 5 2 5" xfId="13657" xr:uid="{00000000-0005-0000-0000-0000B0600000}"/>
    <cellStyle name="Normal 20 3 2 2 2 5 2 5 2" xfId="26559" xr:uid="{00000000-0005-0000-0000-0000B1600000}"/>
    <cellStyle name="Normal 20 3 2 2 2 5 2 6" xfId="17443" xr:uid="{00000000-0005-0000-0000-0000B2600000}"/>
    <cellStyle name="Normal 20 3 2 2 2 5 2 7" xfId="21055" xr:uid="{00000000-0005-0000-0000-0000B3600000}"/>
    <cellStyle name="Normal 20 3 2 2 2 5 2 8" xfId="30348" xr:uid="{00000000-0005-0000-0000-0000B4600000}"/>
    <cellStyle name="Normal 20 3 2 2 2 5 2 9" xfId="34050" xr:uid="{00000000-0005-0000-0000-0000B5600000}"/>
    <cellStyle name="Normal 20 3 2 2 2 5 3" xfId="8466" xr:uid="{00000000-0005-0000-0000-0000B6600000}"/>
    <cellStyle name="Normal 20 3 2 2 2 5 3 10" xfId="41813" xr:uid="{00000000-0005-0000-0000-0000B7600000}"/>
    <cellStyle name="Normal 20 3 2 2 2 5 3 11" xfId="45516" xr:uid="{00000000-0005-0000-0000-0000B8600000}"/>
    <cellStyle name="Normal 20 3 2 2 2 5 3 12" xfId="49219" xr:uid="{00000000-0005-0000-0000-0000B9600000}"/>
    <cellStyle name="Normal 20 3 2 2 2 5 3 2" xfId="12188" xr:uid="{00000000-0005-0000-0000-0000BA600000}"/>
    <cellStyle name="Normal 20 3 2 2 2 5 3 2 10" xfId="51025" xr:uid="{00000000-0005-0000-0000-0000BB600000}"/>
    <cellStyle name="Normal 20 3 2 2 2 5 3 2 2" xfId="15894" xr:uid="{00000000-0005-0000-0000-0000BC600000}"/>
    <cellStyle name="Normal 20 3 2 2 2 5 3 2 2 2" xfId="28795" xr:uid="{00000000-0005-0000-0000-0000BD600000}"/>
    <cellStyle name="Normal 20 3 2 2 2 5 3 2 3" xfId="19593" xr:uid="{00000000-0005-0000-0000-0000BE600000}"/>
    <cellStyle name="Normal 20 3 2 2 2 5 3 2 4" xfId="25097" xr:uid="{00000000-0005-0000-0000-0000BF600000}"/>
    <cellStyle name="Normal 20 3 2 2 2 5 3 2 5" xfId="32498" xr:uid="{00000000-0005-0000-0000-0000C0600000}"/>
    <cellStyle name="Normal 20 3 2 2 2 5 3 2 6" xfId="36200" xr:uid="{00000000-0005-0000-0000-0000C1600000}"/>
    <cellStyle name="Normal 20 3 2 2 2 5 3 2 7" xfId="39912" xr:uid="{00000000-0005-0000-0000-0000C2600000}"/>
    <cellStyle name="Normal 20 3 2 2 2 5 3 2 8" xfId="43619" xr:uid="{00000000-0005-0000-0000-0000C3600000}"/>
    <cellStyle name="Normal 20 3 2 2 2 5 3 2 9" xfId="47322" xr:uid="{00000000-0005-0000-0000-0000C4600000}"/>
    <cellStyle name="Normal 20 3 2 2 2 5 3 3" xfId="10382" xr:uid="{00000000-0005-0000-0000-0000C5600000}"/>
    <cellStyle name="Normal 20 3 2 2 2 5 3 3 2" xfId="23291" xr:uid="{00000000-0005-0000-0000-0000C6600000}"/>
    <cellStyle name="Normal 20 3 2 2 2 5 3 4" xfId="14001" xr:uid="{00000000-0005-0000-0000-0000C7600000}"/>
    <cellStyle name="Normal 20 3 2 2 2 5 3 4 2" xfId="26903" xr:uid="{00000000-0005-0000-0000-0000C8600000}"/>
    <cellStyle name="Normal 20 3 2 2 2 5 3 5" xfId="17787" xr:uid="{00000000-0005-0000-0000-0000C9600000}"/>
    <cellStyle name="Normal 20 3 2 2 2 5 3 6" xfId="21399" xr:uid="{00000000-0005-0000-0000-0000CA600000}"/>
    <cellStyle name="Normal 20 3 2 2 2 5 3 7" xfId="30692" xr:uid="{00000000-0005-0000-0000-0000CB600000}"/>
    <cellStyle name="Normal 20 3 2 2 2 5 3 8" xfId="34394" xr:uid="{00000000-0005-0000-0000-0000CC600000}"/>
    <cellStyle name="Normal 20 3 2 2 2 5 3 9" xfId="38106" xr:uid="{00000000-0005-0000-0000-0000CD600000}"/>
    <cellStyle name="Normal 20 3 2 2 2 5 4" xfId="9155" xr:uid="{00000000-0005-0000-0000-0000CE600000}"/>
    <cellStyle name="Normal 20 3 2 2 2 5 4 10" xfId="42501" xr:uid="{00000000-0005-0000-0000-0000CF600000}"/>
    <cellStyle name="Normal 20 3 2 2 2 5 4 11" xfId="46204" xr:uid="{00000000-0005-0000-0000-0000D0600000}"/>
    <cellStyle name="Normal 20 3 2 2 2 5 4 12" xfId="49907" xr:uid="{00000000-0005-0000-0000-0000D1600000}"/>
    <cellStyle name="Normal 20 3 2 2 2 5 4 2" xfId="12876" xr:uid="{00000000-0005-0000-0000-0000D2600000}"/>
    <cellStyle name="Normal 20 3 2 2 2 5 4 2 10" xfId="51713" xr:uid="{00000000-0005-0000-0000-0000D3600000}"/>
    <cellStyle name="Normal 20 3 2 2 2 5 4 2 2" xfId="16582" xr:uid="{00000000-0005-0000-0000-0000D4600000}"/>
    <cellStyle name="Normal 20 3 2 2 2 5 4 2 2 2" xfId="29483" xr:uid="{00000000-0005-0000-0000-0000D5600000}"/>
    <cellStyle name="Normal 20 3 2 2 2 5 4 2 3" xfId="20281" xr:uid="{00000000-0005-0000-0000-0000D6600000}"/>
    <cellStyle name="Normal 20 3 2 2 2 5 4 2 4" xfId="25785" xr:uid="{00000000-0005-0000-0000-0000D7600000}"/>
    <cellStyle name="Normal 20 3 2 2 2 5 4 2 5" xfId="33186" xr:uid="{00000000-0005-0000-0000-0000D8600000}"/>
    <cellStyle name="Normal 20 3 2 2 2 5 4 2 6" xfId="36888" xr:uid="{00000000-0005-0000-0000-0000D9600000}"/>
    <cellStyle name="Normal 20 3 2 2 2 5 4 2 7" xfId="40600" xr:uid="{00000000-0005-0000-0000-0000DA600000}"/>
    <cellStyle name="Normal 20 3 2 2 2 5 4 2 8" xfId="44307" xr:uid="{00000000-0005-0000-0000-0000DB600000}"/>
    <cellStyle name="Normal 20 3 2 2 2 5 4 2 9" xfId="48010" xr:uid="{00000000-0005-0000-0000-0000DC600000}"/>
    <cellStyle name="Normal 20 3 2 2 2 5 4 3" xfId="11070" xr:uid="{00000000-0005-0000-0000-0000DD600000}"/>
    <cellStyle name="Normal 20 3 2 2 2 5 4 3 2" xfId="23979" xr:uid="{00000000-0005-0000-0000-0000DE600000}"/>
    <cellStyle name="Normal 20 3 2 2 2 5 4 4" xfId="14689" xr:uid="{00000000-0005-0000-0000-0000DF600000}"/>
    <cellStyle name="Normal 20 3 2 2 2 5 4 4 2" xfId="27591" xr:uid="{00000000-0005-0000-0000-0000E0600000}"/>
    <cellStyle name="Normal 20 3 2 2 2 5 4 5" xfId="18475" xr:uid="{00000000-0005-0000-0000-0000E1600000}"/>
    <cellStyle name="Normal 20 3 2 2 2 5 4 6" xfId="22087" xr:uid="{00000000-0005-0000-0000-0000E2600000}"/>
    <cellStyle name="Normal 20 3 2 2 2 5 4 7" xfId="31380" xr:uid="{00000000-0005-0000-0000-0000E3600000}"/>
    <cellStyle name="Normal 20 3 2 2 2 5 4 8" xfId="35082" xr:uid="{00000000-0005-0000-0000-0000E4600000}"/>
    <cellStyle name="Normal 20 3 2 2 2 5 4 9" xfId="38794" xr:uid="{00000000-0005-0000-0000-0000E5600000}"/>
    <cellStyle name="Normal 20 3 2 2 2 5 5" xfId="11414" xr:uid="{00000000-0005-0000-0000-0000E6600000}"/>
    <cellStyle name="Normal 20 3 2 2 2 5 5 10" xfId="50251" xr:uid="{00000000-0005-0000-0000-0000E7600000}"/>
    <cellStyle name="Normal 20 3 2 2 2 5 5 2" xfId="15120" xr:uid="{00000000-0005-0000-0000-0000E8600000}"/>
    <cellStyle name="Normal 20 3 2 2 2 5 5 2 2" xfId="28021" xr:uid="{00000000-0005-0000-0000-0000E9600000}"/>
    <cellStyle name="Normal 20 3 2 2 2 5 5 3" xfId="18819" xr:uid="{00000000-0005-0000-0000-0000EA600000}"/>
    <cellStyle name="Normal 20 3 2 2 2 5 5 4" xfId="24323" xr:uid="{00000000-0005-0000-0000-0000EB600000}"/>
    <cellStyle name="Normal 20 3 2 2 2 5 5 5" xfId="31724" xr:uid="{00000000-0005-0000-0000-0000EC600000}"/>
    <cellStyle name="Normal 20 3 2 2 2 5 5 6" xfId="35426" xr:uid="{00000000-0005-0000-0000-0000ED600000}"/>
    <cellStyle name="Normal 20 3 2 2 2 5 5 7" xfId="39138" xr:uid="{00000000-0005-0000-0000-0000EE600000}"/>
    <cellStyle name="Normal 20 3 2 2 2 5 5 8" xfId="42845" xr:uid="{00000000-0005-0000-0000-0000EF600000}"/>
    <cellStyle name="Normal 20 3 2 2 2 5 5 9" xfId="46548" xr:uid="{00000000-0005-0000-0000-0000F0600000}"/>
    <cellStyle name="Normal 20 3 2 2 2 5 6" xfId="9608" xr:uid="{00000000-0005-0000-0000-0000F1600000}"/>
    <cellStyle name="Normal 20 3 2 2 2 5 6 2" xfId="22517" xr:uid="{00000000-0005-0000-0000-0000F2600000}"/>
    <cellStyle name="Normal 20 3 2 2 2 5 7" xfId="13227" xr:uid="{00000000-0005-0000-0000-0000F3600000}"/>
    <cellStyle name="Normal 20 3 2 2 2 5 7 2" xfId="26129" xr:uid="{00000000-0005-0000-0000-0000F4600000}"/>
    <cellStyle name="Normal 20 3 2 2 2 5 8" xfId="17013" xr:uid="{00000000-0005-0000-0000-0000F5600000}"/>
    <cellStyle name="Normal 20 3 2 2 2 5 9" xfId="20625" xr:uid="{00000000-0005-0000-0000-0000F6600000}"/>
    <cellStyle name="Normal 20 3 2 2 2 6" xfId="5632" xr:uid="{00000000-0005-0000-0000-0000F7600000}"/>
    <cellStyle name="Normal 20 3 2 2 2 7" xfId="7770" xr:uid="{00000000-0005-0000-0000-0000F8600000}"/>
    <cellStyle name="Normal 20 3 2 2 2 7 10" xfId="37418" xr:uid="{00000000-0005-0000-0000-0000F9600000}"/>
    <cellStyle name="Normal 20 3 2 2 2 7 11" xfId="41125" xr:uid="{00000000-0005-0000-0000-0000FA600000}"/>
    <cellStyle name="Normal 20 3 2 2 2 7 12" xfId="44828" xr:uid="{00000000-0005-0000-0000-0000FB600000}"/>
    <cellStyle name="Normal 20 3 2 2 2 7 13" xfId="48531" xr:uid="{00000000-0005-0000-0000-0000FC600000}"/>
    <cellStyle name="Normal 20 3 2 2 2 7 2" xfId="8552" xr:uid="{00000000-0005-0000-0000-0000FD600000}"/>
    <cellStyle name="Normal 20 3 2 2 2 7 2 10" xfId="41899" xr:uid="{00000000-0005-0000-0000-0000FE600000}"/>
    <cellStyle name="Normal 20 3 2 2 2 7 2 11" xfId="45602" xr:uid="{00000000-0005-0000-0000-0000FF600000}"/>
    <cellStyle name="Normal 20 3 2 2 2 7 2 12" xfId="49305" xr:uid="{00000000-0005-0000-0000-000000610000}"/>
    <cellStyle name="Normal 20 3 2 2 2 7 2 2" xfId="12274" xr:uid="{00000000-0005-0000-0000-000001610000}"/>
    <cellStyle name="Normal 20 3 2 2 2 7 2 2 10" xfId="51111" xr:uid="{00000000-0005-0000-0000-000002610000}"/>
    <cellStyle name="Normal 20 3 2 2 2 7 2 2 2" xfId="15980" xr:uid="{00000000-0005-0000-0000-000003610000}"/>
    <cellStyle name="Normal 20 3 2 2 2 7 2 2 2 2" xfId="28881" xr:uid="{00000000-0005-0000-0000-000004610000}"/>
    <cellStyle name="Normal 20 3 2 2 2 7 2 2 3" xfId="19679" xr:uid="{00000000-0005-0000-0000-000005610000}"/>
    <cellStyle name="Normal 20 3 2 2 2 7 2 2 4" xfId="25183" xr:uid="{00000000-0005-0000-0000-000006610000}"/>
    <cellStyle name="Normal 20 3 2 2 2 7 2 2 5" xfId="32584" xr:uid="{00000000-0005-0000-0000-000007610000}"/>
    <cellStyle name="Normal 20 3 2 2 2 7 2 2 6" xfId="36286" xr:uid="{00000000-0005-0000-0000-000008610000}"/>
    <cellStyle name="Normal 20 3 2 2 2 7 2 2 7" xfId="39998" xr:uid="{00000000-0005-0000-0000-000009610000}"/>
    <cellStyle name="Normal 20 3 2 2 2 7 2 2 8" xfId="43705" xr:uid="{00000000-0005-0000-0000-00000A610000}"/>
    <cellStyle name="Normal 20 3 2 2 2 7 2 2 9" xfId="47408" xr:uid="{00000000-0005-0000-0000-00000B610000}"/>
    <cellStyle name="Normal 20 3 2 2 2 7 2 3" xfId="10468" xr:uid="{00000000-0005-0000-0000-00000C610000}"/>
    <cellStyle name="Normal 20 3 2 2 2 7 2 3 2" xfId="23377" xr:uid="{00000000-0005-0000-0000-00000D610000}"/>
    <cellStyle name="Normal 20 3 2 2 2 7 2 4" xfId="14087" xr:uid="{00000000-0005-0000-0000-00000E610000}"/>
    <cellStyle name="Normal 20 3 2 2 2 7 2 4 2" xfId="26989" xr:uid="{00000000-0005-0000-0000-00000F610000}"/>
    <cellStyle name="Normal 20 3 2 2 2 7 2 5" xfId="17873" xr:uid="{00000000-0005-0000-0000-000010610000}"/>
    <cellStyle name="Normal 20 3 2 2 2 7 2 6" xfId="21485" xr:uid="{00000000-0005-0000-0000-000011610000}"/>
    <cellStyle name="Normal 20 3 2 2 2 7 2 7" xfId="30778" xr:uid="{00000000-0005-0000-0000-000012610000}"/>
    <cellStyle name="Normal 20 3 2 2 2 7 2 8" xfId="34480" xr:uid="{00000000-0005-0000-0000-000013610000}"/>
    <cellStyle name="Normal 20 3 2 2 2 7 2 9" xfId="38192" xr:uid="{00000000-0005-0000-0000-000014610000}"/>
    <cellStyle name="Normal 20 3 2 2 2 7 3" xfId="11500" xr:uid="{00000000-0005-0000-0000-000015610000}"/>
    <cellStyle name="Normal 20 3 2 2 2 7 3 10" xfId="50337" xr:uid="{00000000-0005-0000-0000-000016610000}"/>
    <cellStyle name="Normal 20 3 2 2 2 7 3 2" xfId="15206" xr:uid="{00000000-0005-0000-0000-000017610000}"/>
    <cellStyle name="Normal 20 3 2 2 2 7 3 2 2" xfId="28107" xr:uid="{00000000-0005-0000-0000-000018610000}"/>
    <cellStyle name="Normal 20 3 2 2 2 7 3 3" xfId="18905" xr:uid="{00000000-0005-0000-0000-000019610000}"/>
    <cellStyle name="Normal 20 3 2 2 2 7 3 4" xfId="24409" xr:uid="{00000000-0005-0000-0000-00001A610000}"/>
    <cellStyle name="Normal 20 3 2 2 2 7 3 5" xfId="31810" xr:uid="{00000000-0005-0000-0000-00001B610000}"/>
    <cellStyle name="Normal 20 3 2 2 2 7 3 6" xfId="35512" xr:uid="{00000000-0005-0000-0000-00001C610000}"/>
    <cellStyle name="Normal 20 3 2 2 2 7 3 7" xfId="39224" xr:uid="{00000000-0005-0000-0000-00001D610000}"/>
    <cellStyle name="Normal 20 3 2 2 2 7 3 8" xfId="42931" xr:uid="{00000000-0005-0000-0000-00001E610000}"/>
    <cellStyle name="Normal 20 3 2 2 2 7 3 9" xfId="46634" xr:uid="{00000000-0005-0000-0000-00001F610000}"/>
    <cellStyle name="Normal 20 3 2 2 2 7 4" xfId="9694" xr:uid="{00000000-0005-0000-0000-000020610000}"/>
    <cellStyle name="Normal 20 3 2 2 2 7 4 2" xfId="22603" xr:uid="{00000000-0005-0000-0000-000021610000}"/>
    <cellStyle name="Normal 20 3 2 2 2 7 5" xfId="13313" xr:uid="{00000000-0005-0000-0000-000022610000}"/>
    <cellStyle name="Normal 20 3 2 2 2 7 5 2" xfId="26215" xr:uid="{00000000-0005-0000-0000-000023610000}"/>
    <cellStyle name="Normal 20 3 2 2 2 7 6" xfId="17099" xr:uid="{00000000-0005-0000-0000-000024610000}"/>
    <cellStyle name="Normal 20 3 2 2 2 7 7" xfId="20711" xr:uid="{00000000-0005-0000-0000-000025610000}"/>
    <cellStyle name="Normal 20 3 2 2 2 7 8" xfId="30004" xr:uid="{00000000-0005-0000-0000-000026610000}"/>
    <cellStyle name="Normal 20 3 2 2 2 7 9" xfId="33706" xr:uid="{00000000-0005-0000-0000-000027610000}"/>
    <cellStyle name="Normal 20 3 2 2 2 8" xfId="7858" xr:uid="{00000000-0005-0000-0000-000028610000}"/>
    <cellStyle name="Normal 20 3 2 2 2 8 10" xfId="37504" xr:uid="{00000000-0005-0000-0000-000029610000}"/>
    <cellStyle name="Normal 20 3 2 2 2 8 11" xfId="41211" xr:uid="{00000000-0005-0000-0000-00002A610000}"/>
    <cellStyle name="Normal 20 3 2 2 2 8 12" xfId="44914" xr:uid="{00000000-0005-0000-0000-00002B610000}"/>
    <cellStyle name="Normal 20 3 2 2 2 8 13" xfId="48617" xr:uid="{00000000-0005-0000-0000-00002C610000}"/>
    <cellStyle name="Normal 20 3 2 2 2 8 2" xfId="8638" xr:uid="{00000000-0005-0000-0000-00002D610000}"/>
    <cellStyle name="Normal 20 3 2 2 2 8 2 10" xfId="41985" xr:uid="{00000000-0005-0000-0000-00002E610000}"/>
    <cellStyle name="Normal 20 3 2 2 2 8 2 11" xfId="45688" xr:uid="{00000000-0005-0000-0000-00002F610000}"/>
    <cellStyle name="Normal 20 3 2 2 2 8 2 12" xfId="49391" xr:uid="{00000000-0005-0000-0000-000030610000}"/>
    <cellStyle name="Normal 20 3 2 2 2 8 2 2" xfId="12360" xr:uid="{00000000-0005-0000-0000-000031610000}"/>
    <cellStyle name="Normal 20 3 2 2 2 8 2 2 10" xfId="51197" xr:uid="{00000000-0005-0000-0000-000032610000}"/>
    <cellStyle name="Normal 20 3 2 2 2 8 2 2 2" xfId="16066" xr:uid="{00000000-0005-0000-0000-000033610000}"/>
    <cellStyle name="Normal 20 3 2 2 2 8 2 2 2 2" xfId="28967" xr:uid="{00000000-0005-0000-0000-000034610000}"/>
    <cellStyle name="Normal 20 3 2 2 2 8 2 2 3" xfId="19765" xr:uid="{00000000-0005-0000-0000-000035610000}"/>
    <cellStyle name="Normal 20 3 2 2 2 8 2 2 4" xfId="25269" xr:uid="{00000000-0005-0000-0000-000036610000}"/>
    <cellStyle name="Normal 20 3 2 2 2 8 2 2 5" xfId="32670" xr:uid="{00000000-0005-0000-0000-000037610000}"/>
    <cellStyle name="Normal 20 3 2 2 2 8 2 2 6" xfId="36372" xr:uid="{00000000-0005-0000-0000-000038610000}"/>
    <cellStyle name="Normal 20 3 2 2 2 8 2 2 7" xfId="40084" xr:uid="{00000000-0005-0000-0000-000039610000}"/>
    <cellStyle name="Normal 20 3 2 2 2 8 2 2 8" xfId="43791" xr:uid="{00000000-0005-0000-0000-00003A610000}"/>
    <cellStyle name="Normal 20 3 2 2 2 8 2 2 9" xfId="47494" xr:uid="{00000000-0005-0000-0000-00003B610000}"/>
    <cellStyle name="Normal 20 3 2 2 2 8 2 3" xfId="10554" xr:uid="{00000000-0005-0000-0000-00003C610000}"/>
    <cellStyle name="Normal 20 3 2 2 2 8 2 3 2" xfId="23463" xr:uid="{00000000-0005-0000-0000-00003D610000}"/>
    <cellStyle name="Normal 20 3 2 2 2 8 2 4" xfId="14173" xr:uid="{00000000-0005-0000-0000-00003E610000}"/>
    <cellStyle name="Normal 20 3 2 2 2 8 2 4 2" xfId="27075" xr:uid="{00000000-0005-0000-0000-00003F610000}"/>
    <cellStyle name="Normal 20 3 2 2 2 8 2 5" xfId="17959" xr:uid="{00000000-0005-0000-0000-000040610000}"/>
    <cellStyle name="Normal 20 3 2 2 2 8 2 6" xfId="21571" xr:uid="{00000000-0005-0000-0000-000041610000}"/>
    <cellStyle name="Normal 20 3 2 2 2 8 2 7" xfId="30864" xr:uid="{00000000-0005-0000-0000-000042610000}"/>
    <cellStyle name="Normal 20 3 2 2 2 8 2 8" xfId="34566" xr:uid="{00000000-0005-0000-0000-000043610000}"/>
    <cellStyle name="Normal 20 3 2 2 2 8 2 9" xfId="38278" xr:uid="{00000000-0005-0000-0000-000044610000}"/>
    <cellStyle name="Normal 20 3 2 2 2 8 3" xfId="11586" xr:uid="{00000000-0005-0000-0000-000045610000}"/>
    <cellStyle name="Normal 20 3 2 2 2 8 3 10" xfId="50423" xr:uid="{00000000-0005-0000-0000-000046610000}"/>
    <cellStyle name="Normal 20 3 2 2 2 8 3 2" xfId="15292" xr:uid="{00000000-0005-0000-0000-000047610000}"/>
    <cellStyle name="Normal 20 3 2 2 2 8 3 2 2" xfId="28193" xr:uid="{00000000-0005-0000-0000-000048610000}"/>
    <cellStyle name="Normal 20 3 2 2 2 8 3 3" xfId="18991" xr:uid="{00000000-0005-0000-0000-000049610000}"/>
    <cellStyle name="Normal 20 3 2 2 2 8 3 4" xfId="24495" xr:uid="{00000000-0005-0000-0000-00004A610000}"/>
    <cellStyle name="Normal 20 3 2 2 2 8 3 5" xfId="31896" xr:uid="{00000000-0005-0000-0000-00004B610000}"/>
    <cellStyle name="Normal 20 3 2 2 2 8 3 6" xfId="35598" xr:uid="{00000000-0005-0000-0000-00004C610000}"/>
    <cellStyle name="Normal 20 3 2 2 2 8 3 7" xfId="39310" xr:uid="{00000000-0005-0000-0000-00004D610000}"/>
    <cellStyle name="Normal 20 3 2 2 2 8 3 8" xfId="43017" xr:uid="{00000000-0005-0000-0000-00004E610000}"/>
    <cellStyle name="Normal 20 3 2 2 2 8 3 9" xfId="46720" xr:uid="{00000000-0005-0000-0000-00004F610000}"/>
    <cellStyle name="Normal 20 3 2 2 2 8 4" xfId="9780" xr:uid="{00000000-0005-0000-0000-000050610000}"/>
    <cellStyle name="Normal 20 3 2 2 2 8 4 2" xfId="22689" xr:uid="{00000000-0005-0000-0000-000051610000}"/>
    <cellStyle name="Normal 20 3 2 2 2 8 5" xfId="13399" xr:uid="{00000000-0005-0000-0000-000052610000}"/>
    <cellStyle name="Normal 20 3 2 2 2 8 5 2" xfId="26301" xr:uid="{00000000-0005-0000-0000-000053610000}"/>
    <cellStyle name="Normal 20 3 2 2 2 8 6" xfId="17185" xr:uid="{00000000-0005-0000-0000-000054610000}"/>
    <cellStyle name="Normal 20 3 2 2 2 8 7" xfId="20797" xr:uid="{00000000-0005-0000-0000-000055610000}"/>
    <cellStyle name="Normal 20 3 2 2 2 8 8" xfId="30090" xr:uid="{00000000-0005-0000-0000-000056610000}"/>
    <cellStyle name="Normal 20 3 2 2 2 8 9" xfId="33792" xr:uid="{00000000-0005-0000-0000-000057610000}"/>
    <cellStyle name="Normal 20 3 2 2 2 9" xfId="8208" xr:uid="{00000000-0005-0000-0000-000058610000}"/>
    <cellStyle name="Normal 20 3 2 2 2 9 10" xfId="41555" xr:uid="{00000000-0005-0000-0000-000059610000}"/>
    <cellStyle name="Normal 20 3 2 2 2 9 11" xfId="45258" xr:uid="{00000000-0005-0000-0000-00005A610000}"/>
    <cellStyle name="Normal 20 3 2 2 2 9 12" xfId="48961" xr:uid="{00000000-0005-0000-0000-00005B610000}"/>
    <cellStyle name="Normal 20 3 2 2 2 9 2" xfId="11930" xr:uid="{00000000-0005-0000-0000-00005C610000}"/>
    <cellStyle name="Normal 20 3 2 2 2 9 2 10" xfId="50767" xr:uid="{00000000-0005-0000-0000-00005D610000}"/>
    <cellStyle name="Normal 20 3 2 2 2 9 2 2" xfId="15636" xr:uid="{00000000-0005-0000-0000-00005E610000}"/>
    <cellStyle name="Normal 20 3 2 2 2 9 2 2 2" xfId="28537" xr:uid="{00000000-0005-0000-0000-00005F610000}"/>
    <cellStyle name="Normal 20 3 2 2 2 9 2 3" xfId="19335" xr:uid="{00000000-0005-0000-0000-000060610000}"/>
    <cellStyle name="Normal 20 3 2 2 2 9 2 4" xfId="24839" xr:uid="{00000000-0005-0000-0000-000061610000}"/>
    <cellStyle name="Normal 20 3 2 2 2 9 2 5" xfId="32240" xr:uid="{00000000-0005-0000-0000-000062610000}"/>
    <cellStyle name="Normal 20 3 2 2 2 9 2 6" xfId="35942" xr:uid="{00000000-0005-0000-0000-000063610000}"/>
    <cellStyle name="Normal 20 3 2 2 2 9 2 7" xfId="39654" xr:uid="{00000000-0005-0000-0000-000064610000}"/>
    <cellStyle name="Normal 20 3 2 2 2 9 2 8" xfId="43361" xr:uid="{00000000-0005-0000-0000-000065610000}"/>
    <cellStyle name="Normal 20 3 2 2 2 9 2 9" xfId="47064" xr:uid="{00000000-0005-0000-0000-000066610000}"/>
    <cellStyle name="Normal 20 3 2 2 2 9 3" xfId="10124" xr:uid="{00000000-0005-0000-0000-000067610000}"/>
    <cellStyle name="Normal 20 3 2 2 2 9 3 2" xfId="23033" xr:uid="{00000000-0005-0000-0000-000068610000}"/>
    <cellStyle name="Normal 20 3 2 2 2 9 4" xfId="13743" xr:uid="{00000000-0005-0000-0000-000069610000}"/>
    <cellStyle name="Normal 20 3 2 2 2 9 4 2" xfId="26645" xr:uid="{00000000-0005-0000-0000-00006A610000}"/>
    <cellStyle name="Normal 20 3 2 2 2 9 5" xfId="17529" xr:uid="{00000000-0005-0000-0000-00006B610000}"/>
    <cellStyle name="Normal 20 3 2 2 2 9 6" xfId="21141" xr:uid="{00000000-0005-0000-0000-00006C610000}"/>
    <cellStyle name="Normal 20 3 2 2 2 9 7" xfId="30434" xr:uid="{00000000-0005-0000-0000-00006D610000}"/>
    <cellStyle name="Normal 20 3 2 2 2 9 8" xfId="34136" xr:uid="{00000000-0005-0000-0000-00006E610000}"/>
    <cellStyle name="Normal 20 3 2 2 2 9 9" xfId="37848" xr:uid="{00000000-0005-0000-0000-00006F610000}"/>
    <cellStyle name="Normal 20 3 2 2 20" xfId="40694" xr:uid="{00000000-0005-0000-0000-000070610000}"/>
    <cellStyle name="Normal 20 3 2 2 21" xfId="44396" xr:uid="{00000000-0005-0000-0000-000071610000}"/>
    <cellStyle name="Normal 20 3 2 2 22" xfId="48100" xr:uid="{00000000-0005-0000-0000-000072610000}"/>
    <cellStyle name="Normal 20 3 2 2 3" xfId="5634" xr:uid="{00000000-0005-0000-0000-000073610000}"/>
    <cellStyle name="Normal 20 3 2 2 4" xfId="6976" xr:uid="{00000000-0005-0000-0000-000074610000}"/>
    <cellStyle name="Normal 20 3 2 2 4 10" xfId="29745" xr:uid="{00000000-0005-0000-0000-000075610000}"/>
    <cellStyle name="Normal 20 3 2 2 4 11" xfId="33447" xr:uid="{00000000-0005-0000-0000-000076610000}"/>
    <cellStyle name="Normal 20 3 2 2 4 12" xfId="37157" xr:uid="{00000000-0005-0000-0000-000077610000}"/>
    <cellStyle name="Normal 20 3 2 2 4 13" xfId="40866" xr:uid="{00000000-0005-0000-0000-000078610000}"/>
    <cellStyle name="Normal 20 3 2 2 4 14" xfId="44569" xr:uid="{00000000-0005-0000-0000-000079610000}"/>
    <cellStyle name="Normal 20 3 2 2 4 15" xfId="48272" xr:uid="{00000000-0005-0000-0000-00007A610000}"/>
    <cellStyle name="Normal 20 3 2 2 4 2" xfId="7946" xr:uid="{00000000-0005-0000-0000-00007B610000}"/>
    <cellStyle name="Normal 20 3 2 2 4 2 10" xfId="37589" xr:uid="{00000000-0005-0000-0000-00007C610000}"/>
    <cellStyle name="Normal 20 3 2 2 4 2 11" xfId="41296" xr:uid="{00000000-0005-0000-0000-00007D610000}"/>
    <cellStyle name="Normal 20 3 2 2 4 2 12" xfId="44999" xr:uid="{00000000-0005-0000-0000-00007E610000}"/>
    <cellStyle name="Normal 20 3 2 2 4 2 13" xfId="48702" xr:uid="{00000000-0005-0000-0000-00007F610000}"/>
    <cellStyle name="Normal 20 3 2 2 4 2 2" xfId="8723" xr:uid="{00000000-0005-0000-0000-000080610000}"/>
    <cellStyle name="Normal 20 3 2 2 4 2 2 10" xfId="42070" xr:uid="{00000000-0005-0000-0000-000081610000}"/>
    <cellStyle name="Normal 20 3 2 2 4 2 2 11" xfId="45773" xr:uid="{00000000-0005-0000-0000-000082610000}"/>
    <cellStyle name="Normal 20 3 2 2 4 2 2 12" xfId="49476" xr:uid="{00000000-0005-0000-0000-000083610000}"/>
    <cellStyle name="Normal 20 3 2 2 4 2 2 2" xfId="12445" xr:uid="{00000000-0005-0000-0000-000084610000}"/>
    <cellStyle name="Normal 20 3 2 2 4 2 2 2 10" xfId="51282" xr:uid="{00000000-0005-0000-0000-000085610000}"/>
    <cellStyle name="Normal 20 3 2 2 4 2 2 2 2" xfId="16151" xr:uid="{00000000-0005-0000-0000-000086610000}"/>
    <cellStyle name="Normal 20 3 2 2 4 2 2 2 2 2" xfId="29052" xr:uid="{00000000-0005-0000-0000-000087610000}"/>
    <cellStyle name="Normal 20 3 2 2 4 2 2 2 3" xfId="19850" xr:uid="{00000000-0005-0000-0000-000088610000}"/>
    <cellStyle name="Normal 20 3 2 2 4 2 2 2 4" xfId="25354" xr:uid="{00000000-0005-0000-0000-000089610000}"/>
    <cellStyle name="Normal 20 3 2 2 4 2 2 2 5" xfId="32755" xr:uid="{00000000-0005-0000-0000-00008A610000}"/>
    <cellStyle name="Normal 20 3 2 2 4 2 2 2 6" xfId="36457" xr:uid="{00000000-0005-0000-0000-00008B610000}"/>
    <cellStyle name="Normal 20 3 2 2 4 2 2 2 7" xfId="40169" xr:uid="{00000000-0005-0000-0000-00008C610000}"/>
    <cellStyle name="Normal 20 3 2 2 4 2 2 2 8" xfId="43876" xr:uid="{00000000-0005-0000-0000-00008D610000}"/>
    <cellStyle name="Normal 20 3 2 2 4 2 2 2 9" xfId="47579" xr:uid="{00000000-0005-0000-0000-00008E610000}"/>
    <cellStyle name="Normal 20 3 2 2 4 2 2 3" xfId="10639" xr:uid="{00000000-0005-0000-0000-00008F610000}"/>
    <cellStyle name="Normal 20 3 2 2 4 2 2 3 2" xfId="23548" xr:uid="{00000000-0005-0000-0000-000090610000}"/>
    <cellStyle name="Normal 20 3 2 2 4 2 2 4" xfId="14258" xr:uid="{00000000-0005-0000-0000-000091610000}"/>
    <cellStyle name="Normal 20 3 2 2 4 2 2 4 2" xfId="27160" xr:uid="{00000000-0005-0000-0000-000092610000}"/>
    <cellStyle name="Normal 20 3 2 2 4 2 2 5" xfId="18044" xr:uid="{00000000-0005-0000-0000-000093610000}"/>
    <cellStyle name="Normal 20 3 2 2 4 2 2 6" xfId="21656" xr:uid="{00000000-0005-0000-0000-000094610000}"/>
    <cellStyle name="Normal 20 3 2 2 4 2 2 7" xfId="30949" xr:uid="{00000000-0005-0000-0000-000095610000}"/>
    <cellStyle name="Normal 20 3 2 2 4 2 2 8" xfId="34651" xr:uid="{00000000-0005-0000-0000-000096610000}"/>
    <cellStyle name="Normal 20 3 2 2 4 2 2 9" xfId="38363" xr:uid="{00000000-0005-0000-0000-000097610000}"/>
    <cellStyle name="Normal 20 3 2 2 4 2 3" xfId="11671" xr:uid="{00000000-0005-0000-0000-000098610000}"/>
    <cellStyle name="Normal 20 3 2 2 4 2 3 10" xfId="50508" xr:uid="{00000000-0005-0000-0000-000099610000}"/>
    <cellStyle name="Normal 20 3 2 2 4 2 3 2" xfId="15377" xr:uid="{00000000-0005-0000-0000-00009A610000}"/>
    <cellStyle name="Normal 20 3 2 2 4 2 3 2 2" xfId="28278" xr:uid="{00000000-0005-0000-0000-00009B610000}"/>
    <cellStyle name="Normal 20 3 2 2 4 2 3 3" xfId="19076" xr:uid="{00000000-0005-0000-0000-00009C610000}"/>
    <cellStyle name="Normal 20 3 2 2 4 2 3 4" xfId="24580" xr:uid="{00000000-0005-0000-0000-00009D610000}"/>
    <cellStyle name="Normal 20 3 2 2 4 2 3 5" xfId="31981" xr:uid="{00000000-0005-0000-0000-00009E610000}"/>
    <cellStyle name="Normal 20 3 2 2 4 2 3 6" xfId="35683" xr:uid="{00000000-0005-0000-0000-00009F610000}"/>
    <cellStyle name="Normal 20 3 2 2 4 2 3 7" xfId="39395" xr:uid="{00000000-0005-0000-0000-0000A0610000}"/>
    <cellStyle name="Normal 20 3 2 2 4 2 3 8" xfId="43102" xr:uid="{00000000-0005-0000-0000-0000A1610000}"/>
    <cellStyle name="Normal 20 3 2 2 4 2 3 9" xfId="46805" xr:uid="{00000000-0005-0000-0000-0000A2610000}"/>
    <cellStyle name="Normal 20 3 2 2 4 2 4" xfId="9865" xr:uid="{00000000-0005-0000-0000-0000A3610000}"/>
    <cellStyle name="Normal 20 3 2 2 4 2 4 2" xfId="22774" xr:uid="{00000000-0005-0000-0000-0000A4610000}"/>
    <cellStyle name="Normal 20 3 2 2 4 2 5" xfId="13484" xr:uid="{00000000-0005-0000-0000-0000A5610000}"/>
    <cellStyle name="Normal 20 3 2 2 4 2 5 2" xfId="26386" xr:uid="{00000000-0005-0000-0000-0000A6610000}"/>
    <cellStyle name="Normal 20 3 2 2 4 2 6" xfId="17270" xr:uid="{00000000-0005-0000-0000-0000A7610000}"/>
    <cellStyle name="Normal 20 3 2 2 4 2 7" xfId="20882" xr:uid="{00000000-0005-0000-0000-0000A8610000}"/>
    <cellStyle name="Normal 20 3 2 2 4 2 8" xfId="30175" xr:uid="{00000000-0005-0000-0000-0000A9610000}"/>
    <cellStyle name="Normal 20 3 2 2 4 2 9" xfId="33877" xr:uid="{00000000-0005-0000-0000-0000AA610000}"/>
    <cellStyle name="Normal 20 3 2 2 4 3" xfId="8293" xr:uid="{00000000-0005-0000-0000-0000AB610000}"/>
    <cellStyle name="Normal 20 3 2 2 4 3 10" xfId="41640" xr:uid="{00000000-0005-0000-0000-0000AC610000}"/>
    <cellStyle name="Normal 20 3 2 2 4 3 11" xfId="45343" xr:uid="{00000000-0005-0000-0000-0000AD610000}"/>
    <cellStyle name="Normal 20 3 2 2 4 3 12" xfId="49046" xr:uid="{00000000-0005-0000-0000-0000AE610000}"/>
    <cellStyle name="Normal 20 3 2 2 4 3 2" xfId="12015" xr:uid="{00000000-0005-0000-0000-0000AF610000}"/>
    <cellStyle name="Normal 20 3 2 2 4 3 2 10" xfId="50852" xr:uid="{00000000-0005-0000-0000-0000B0610000}"/>
    <cellStyle name="Normal 20 3 2 2 4 3 2 2" xfId="15721" xr:uid="{00000000-0005-0000-0000-0000B1610000}"/>
    <cellStyle name="Normal 20 3 2 2 4 3 2 2 2" xfId="28622" xr:uid="{00000000-0005-0000-0000-0000B2610000}"/>
    <cellStyle name="Normal 20 3 2 2 4 3 2 3" xfId="19420" xr:uid="{00000000-0005-0000-0000-0000B3610000}"/>
    <cellStyle name="Normal 20 3 2 2 4 3 2 4" xfId="24924" xr:uid="{00000000-0005-0000-0000-0000B4610000}"/>
    <cellStyle name="Normal 20 3 2 2 4 3 2 5" xfId="32325" xr:uid="{00000000-0005-0000-0000-0000B5610000}"/>
    <cellStyle name="Normal 20 3 2 2 4 3 2 6" xfId="36027" xr:uid="{00000000-0005-0000-0000-0000B6610000}"/>
    <cellStyle name="Normal 20 3 2 2 4 3 2 7" xfId="39739" xr:uid="{00000000-0005-0000-0000-0000B7610000}"/>
    <cellStyle name="Normal 20 3 2 2 4 3 2 8" xfId="43446" xr:uid="{00000000-0005-0000-0000-0000B8610000}"/>
    <cellStyle name="Normal 20 3 2 2 4 3 2 9" xfId="47149" xr:uid="{00000000-0005-0000-0000-0000B9610000}"/>
    <cellStyle name="Normal 20 3 2 2 4 3 3" xfId="10209" xr:uid="{00000000-0005-0000-0000-0000BA610000}"/>
    <cellStyle name="Normal 20 3 2 2 4 3 3 2" xfId="23118" xr:uid="{00000000-0005-0000-0000-0000BB610000}"/>
    <cellStyle name="Normal 20 3 2 2 4 3 4" xfId="13828" xr:uid="{00000000-0005-0000-0000-0000BC610000}"/>
    <cellStyle name="Normal 20 3 2 2 4 3 4 2" xfId="26730" xr:uid="{00000000-0005-0000-0000-0000BD610000}"/>
    <cellStyle name="Normal 20 3 2 2 4 3 5" xfId="17614" xr:uid="{00000000-0005-0000-0000-0000BE610000}"/>
    <cellStyle name="Normal 20 3 2 2 4 3 6" xfId="21226" xr:uid="{00000000-0005-0000-0000-0000BF610000}"/>
    <cellStyle name="Normal 20 3 2 2 4 3 7" xfId="30519" xr:uid="{00000000-0005-0000-0000-0000C0610000}"/>
    <cellStyle name="Normal 20 3 2 2 4 3 8" xfId="34221" xr:uid="{00000000-0005-0000-0000-0000C1610000}"/>
    <cellStyle name="Normal 20 3 2 2 4 3 9" xfId="37933" xr:uid="{00000000-0005-0000-0000-0000C2610000}"/>
    <cellStyle name="Normal 20 3 2 2 4 4" xfId="8982" xr:uid="{00000000-0005-0000-0000-0000C3610000}"/>
    <cellStyle name="Normal 20 3 2 2 4 4 10" xfId="42328" xr:uid="{00000000-0005-0000-0000-0000C4610000}"/>
    <cellStyle name="Normal 20 3 2 2 4 4 11" xfId="46031" xr:uid="{00000000-0005-0000-0000-0000C5610000}"/>
    <cellStyle name="Normal 20 3 2 2 4 4 12" xfId="49734" xr:uid="{00000000-0005-0000-0000-0000C6610000}"/>
    <cellStyle name="Normal 20 3 2 2 4 4 2" xfId="12703" xr:uid="{00000000-0005-0000-0000-0000C7610000}"/>
    <cellStyle name="Normal 20 3 2 2 4 4 2 10" xfId="51540" xr:uid="{00000000-0005-0000-0000-0000C8610000}"/>
    <cellStyle name="Normal 20 3 2 2 4 4 2 2" xfId="16409" xr:uid="{00000000-0005-0000-0000-0000C9610000}"/>
    <cellStyle name="Normal 20 3 2 2 4 4 2 2 2" xfId="29310" xr:uid="{00000000-0005-0000-0000-0000CA610000}"/>
    <cellStyle name="Normal 20 3 2 2 4 4 2 3" xfId="20108" xr:uid="{00000000-0005-0000-0000-0000CB610000}"/>
    <cellStyle name="Normal 20 3 2 2 4 4 2 4" xfId="25612" xr:uid="{00000000-0005-0000-0000-0000CC610000}"/>
    <cellStyle name="Normal 20 3 2 2 4 4 2 5" xfId="33013" xr:uid="{00000000-0005-0000-0000-0000CD610000}"/>
    <cellStyle name="Normal 20 3 2 2 4 4 2 6" xfId="36715" xr:uid="{00000000-0005-0000-0000-0000CE610000}"/>
    <cellStyle name="Normal 20 3 2 2 4 4 2 7" xfId="40427" xr:uid="{00000000-0005-0000-0000-0000CF610000}"/>
    <cellStyle name="Normal 20 3 2 2 4 4 2 8" xfId="44134" xr:uid="{00000000-0005-0000-0000-0000D0610000}"/>
    <cellStyle name="Normal 20 3 2 2 4 4 2 9" xfId="47837" xr:uid="{00000000-0005-0000-0000-0000D1610000}"/>
    <cellStyle name="Normal 20 3 2 2 4 4 3" xfId="10897" xr:uid="{00000000-0005-0000-0000-0000D2610000}"/>
    <cellStyle name="Normal 20 3 2 2 4 4 3 2" xfId="23806" xr:uid="{00000000-0005-0000-0000-0000D3610000}"/>
    <cellStyle name="Normal 20 3 2 2 4 4 4" xfId="14516" xr:uid="{00000000-0005-0000-0000-0000D4610000}"/>
    <cellStyle name="Normal 20 3 2 2 4 4 4 2" xfId="27418" xr:uid="{00000000-0005-0000-0000-0000D5610000}"/>
    <cellStyle name="Normal 20 3 2 2 4 4 5" xfId="18302" xr:uid="{00000000-0005-0000-0000-0000D6610000}"/>
    <cellStyle name="Normal 20 3 2 2 4 4 6" xfId="21914" xr:uid="{00000000-0005-0000-0000-0000D7610000}"/>
    <cellStyle name="Normal 20 3 2 2 4 4 7" xfId="31207" xr:uid="{00000000-0005-0000-0000-0000D8610000}"/>
    <cellStyle name="Normal 20 3 2 2 4 4 8" xfId="34909" xr:uid="{00000000-0005-0000-0000-0000D9610000}"/>
    <cellStyle name="Normal 20 3 2 2 4 4 9" xfId="38621" xr:uid="{00000000-0005-0000-0000-0000DA610000}"/>
    <cellStyle name="Normal 20 3 2 2 4 5" xfId="11241" xr:uid="{00000000-0005-0000-0000-0000DB610000}"/>
    <cellStyle name="Normal 20 3 2 2 4 5 10" xfId="50078" xr:uid="{00000000-0005-0000-0000-0000DC610000}"/>
    <cellStyle name="Normal 20 3 2 2 4 5 2" xfId="14947" xr:uid="{00000000-0005-0000-0000-0000DD610000}"/>
    <cellStyle name="Normal 20 3 2 2 4 5 2 2" xfId="27848" xr:uid="{00000000-0005-0000-0000-0000DE610000}"/>
    <cellStyle name="Normal 20 3 2 2 4 5 3" xfId="18646" xr:uid="{00000000-0005-0000-0000-0000DF610000}"/>
    <cellStyle name="Normal 20 3 2 2 4 5 4" xfId="24150" xr:uid="{00000000-0005-0000-0000-0000E0610000}"/>
    <cellStyle name="Normal 20 3 2 2 4 5 5" xfId="31551" xr:uid="{00000000-0005-0000-0000-0000E1610000}"/>
    <cellStyle name="Normal 20 3 2 2 4 5 6" xfId="35253" xr:uid="{00000000-0005-0000-0000-0000E2610000}"/>
    <cellStyle name="Normal 20 3 2 2 4 5 7" xfId="38965" xr:uid="{00000000-0005-0000-0000-0000E3610000}"/>
    <cellStyle name="Normal 20 3 2 2 4 5 8" xfId="42672" xr:uid="{00000000-0005-0000-0000-0000E4610000}"/>
    <cellStyle name="Normal 20 3 2 2 4 5 9" xfId="46375" xr:uid="{00000000-0005-0000-0000-0000E5610000}"/>
    <cellStyle name="Normal 20 3 2 2 4 6" xfId="9435" xr:uid="{00000000-0005-0000-0000-0000E6610000}"/>
    <cellStyle name="Normal 20 3 2 2 4 6 2" xfId="22344" xr:uid="{00000000-0005-0000-0000-0000E7610000}"/>
    <cellStyle name="Normal 20 3 2 2 4 7" xfId="13054" xr:uid="{00000000-0005-0000-0000-0000E8610000}"/>
    <cellStyle name="Normal 20 3 2 2 4 7 2" xfId="25956" xr:uid="{00000000-0005-0000-0000-0000E9610000}"/>
    <cellStyle name="Normal 20 3 2 2 4 8" xfId="16840" xr:uid="{00000000-0005-0000-0000-0000EA610000}"/>
    <cellStyle name="Normal 20 3 2 2 4 9" xfId="20452" xr:uid="{00000000-0005-0000-0000-0000EB610000}"/>
    <cellStyle name="Normal 20 3 2 2 5" xfId="7572" xr:uid="{00000000-0005-0000-0000-0000EC610000}"/>
    <cellStyle name="Normal 20 3 2 2 5 10" xfId="29831" xr:uid="{00000000-0005-0000-0000-0000ED610000}"/>
    <cellStyle name="Normal 20 3 2 2 5 11" xfId="33533" xr:uid="{00000000-0005-0000-0000-0000EE610000}"/>
    <cellStyle name="Normal 20 3 2 2 5 12" xfId="37245" xr:uid="{00000000-0005-0000-0000-0000EF610000}"/>
    <cellStyle name="Normal 20 3 2 2 5 13" xfId="40952" xr:uid="{00000000-0005-0000-0000-0000F0610000}"/>
    <cellStyle name="Normal 20 3 2 2 5 14" xfId="44655" xr:uid="{00000000-0005-0000-0000-0000F1610000}"/>
    <cellStyle name="Normal 20 3 2 2 5 15" xfId="48358" xr:uid="{00000000-0005-0000-0000-0000F2610000}"/>
    <cellStyle name="Normal 20 3 2 2 5 2" xfId="8033" xr:uid="{00000000-0005-0000-0000-0000F3610000}"/>
    <cellStyle name="Normal 20 3 2 2 5 2 10" xfId="37675" xr:uid="{00000000-0005-0000-0000-0000F4610000}"/>
    <cellStyle name="Normal 20 3 2 2 5 2 11" xfId="41382" xr:uid="{00000000-0005-0000-0000-0000F5610000}"/>
    <cellStyle name="Normal 20 3 2 2 5 2 12" xfId="45085" xr:uid="{00000000-0005-0000-0000-0000F6610000}"/>
    <cellStyle name="Normal 20 3 2 2 5 2 13" xfId="48788" xr:uid="{00000000-0005-0000-0000-0000F7610000}"/>
    <cellStyle name="Normal 20 3 2 2 5 2 2" xfId="8809" xr:uid="{00000000-0005-0000-0000-0000F8610000}"/>
    <cellStyle name="Normal 20 3 2 2 5 2 2 10" xfId="42156" xr:uid="{00000000-0005-0000-0000-0000F9610000}"/>
    <cellStyle name="Normal 20 3 2 2 5 2 2 11" xfId="45859" xr:uid="{00000000-0005-0000-0000-0000FA610000}"/>
    <cellStyle name="Normal 20 3 2 2 5 2 2 12" xfId="49562" xr:uid="{00000000-0005-0000-0000-0000FB610000}"/>
    <cellStyle name="Normal 20 3 2 2 5 2 2 2" xfId="12531" xr:uid="{00000000-0005-0000-0000-0000FC610000}"/>
    <cellStyle name="Normal 20 3 2 2 5 2 2 2 10" xfId="51368" xr:uid="{00000000-0005-0000-0000-0000FD610000}"/>
    <cellStyle name="Normal 20 3 2 2 5 2 2 2 2" xfId="16237" xr:uid="{00000000-0005-0000-0000-0000FE610000}"/>
    <cellStyle name="Normal 20 3 2 2 5 2 2 2 2 2" xfId="29138" xr:uid="{00000000-0005-0000-0000-0000FF610000}"/>
    <cellStyle name="Normal 20 3 2 2 5 2 2 2 3" xfId="19936" xr:uid="{00000000-0005-0000-0000-000000620000}"/>
    <cellStyle name="Normal 20 3 2 2 5 2 2 2 4" xfId="25440" xr:uid="{00000000-0005-0000-0000-000001620000}"/>
    <cellStyle name="Normal 20 3 2 2 5 2 2 2 5" xfId="32841" xr:uid="{00000000-0005-0000-0000-000002620000}"/>
    <cellStyle name="Normal 20 3 2 2 5 2 2 2 6" xfId="36543" xr:uid="{00000000-0005-0000-0000-000003620000}"/>
    <cellStyle name="Normal 20 3 2 2 5 2 2 2 7" xfId="40255" xr:uid="{00000000-0005-0000-0000-000004620000}"/>
    <cellStyle name="Normal 20 3 2 2 5 2 2 2 8" xfId="43962" xr:uid="{00000000-0005-0000-0000-000005620000}"/>
    <cellStyle name="Normal 20 3 2 2 5 2 2 2 9" xfId="47665" xr:uid="{00000000-0005-0000-0000-000006620000}"/>
    <cellStyle name="Normal 20 3 2 2 5 2 2 3" xfId="10725" xr:uid="{00000000-0005-0000-0000-000007620000}"/>
    <cellStyle name="Normal 20 3 2 2 5 2 2 3 2" xfId="23634" xr:uid="{00000000-0005-0000-0000-000008620000}"/>
    <cellStyle name="Normal 20 3 2 2 5 2 2 4" xfId="14344" xr:uid="{00000000-0005-0000-0000-000009620000}"/>
    <cellStyle name="Normal 20 3 2 2 5 2 2 4 2" xfId="27246" xr:uid="{00000000-0005-0000-0000-00000A620000}"/>
    <cellStyle name="Normal 20 3 2 2 5 2 2 5" xfId="18130" xr:uid="{00000000-0005-0000-0000-00000B620000}"/>
    <cellStyle name="Normal 20 3 2 2 5 2 2 6" xfId="21742" xr:uid="{00000000-0005-0000-0000-00000C620000}"/>
    <cellStyle name="Normal 20 3 2 2 5 2 2 7" xfId="31035" xr:uid="{00000000-0005-0000-0000-00000D620000}"/>
    <cellStyle name="Normal 20 3 2 2 5 2 2 8" xfId="34737" xr:uid="{00000000-0005-0000-0000-00000E620000}"/>
    <cellStyle name="Normal 20 3 2 2 5 2 2 9" xfId="38449" xr:uid="{00000000-0005-0000-0000-00000F620000}"/>
    <cellStyle name="Normal 20 3 2 2 5 2 3" xfId="11757" xr:uid="{00000000-0005-0000-0000-000010620000}"/>
    <cellStyle name="Normal 20 3 2 2 5 2 3 10" xfId="50594" xr:uid="{00000000-0005-0000-0000-000011620000}"/>
    <cellStyle name="Normal 20 3 2 2 5 2 3 2" xfId="15463" xr:uid="{00000000-0005-0000-0000-000012620000}"/>
    <cellStyle name="Normal 20 3 2 2 5 2 3 2 2" xfId="28364" xr:uid="{00000000-0005-0000-0000-000013620000}"/>
    <cellStyle name="Normal 20 3 2 2 5 2 3 3" xfId="19162" xr:uid="{00000000-0005-0000-0000-000014620000}"/>
    <cellStyle name="Normal 20 3 2 2 5 2 3 4" xfId="24666" xr:uid="{00000000-0005-0000-0000-000015620000}"/>
    <cellStyle name="Normal 20 3 2 2 5 2 3 5" xfId="32067" xr:uid="{00000000-0005-0000-0000-000016620000}"/>
    <cellStyle name="Normal 20 3 2 2 5 2 3 6" xfId="35769" xr:uid="{00000000-0005-0000-0000-000017620000}"/>
    <cellStyle name="Normal 20 3 2 2 5 2 3 7" xfId="39481" xr:uid="{00000000-0005-0000-0000-000018620000}"/>
    <cellStyle name="Normal 20 3 2 2 5 2 3 8" xfId="43188" xr:uid="{00000000-0005-0000-0000-000019620000}"/>
    <cellStyle name="Normal 20 3 2 2 5 2 3 9" xfId="46891" xr:uid="{00000000-0005-0000-0000-00001A620000}"/>
    <cellStyle name="Normal 20 3 2 2 5 2 4" xfId="9951" xr:uid="{00000000-0005-0000-0000-00001B620000}"/>
    <cellStyle name="Normal 20 3 2 2 5 2 4 2" xfId="22860" xr:uid="{00000000-0005-0000-0000-00001C620000}"/>
    <cellStyle name="Normal 20 3 2 2 5 2 5" xfId="13570" xr:uid="{00000000-0005-0000-0000-00001D620000}"/>
    <cellStyle name="Normal 20 3 2 2 5 2 5 2" xfId="26472" xr:uid="{00000000-0005-0000-0000-00001E620000}"/>
    <cellStyle name="Normal 20 3 2 2 5 2 6" xfId="17356" xr:uid="{00000000-0005-0000-0000-00001F620000}"/>
    <cellStyle name="Normal 20 3 2 2 5 2 7" xfId="20968" xr:uid="{00000000-0005-0000-0000-000020620000}"/>
    <cellStyle name="Normal 20 3 2 2 5 2 8" xfId="30261" xr:uid="{00000000-0005-0000-0000-000021620000}"/>
    <cellStyle name="Normal 20 3 2 2 5 2 9" xfId="33963" xr:uid="{00000000-0005-0000-0000-000022620000}"/>
    <cellStyle name="Normal 20 3 2 2 5 3" xfId="8379" xr:uid="{00000000-0005-0000-0000-000023620000}"/>
    <cellStyle name="Normal 20 3 2 2 5 3 10" xfId="41726" xr:uid="{00000000-0005-0000-0000-000024620000}"/>
    <cellStyle name="Normal 20 3 2 2 5 3 11" xfId="45429" xr:uid="{00000000-0005-0000-0000-000025620000}"/>
    <cellStyle name="Normal 20 3 2 2 5 3 12" xfId="49132" xr:uid="{00000000-0005-0000-0000-000026620000}"/>
    <cellStyle name="Normal 20 3 2 2 5 3 2" xfId="12101" xr:uid="{00000000-0005-0000-0000-000027620000}"/>
    <cellStyle name="Normal 20 3 2 2 5 3 2 10" xfId="50938" xr:uid="{00000000-0005-0000-0000-000028620000}"/>
    <cellStyle name="Normal 20 3 2 2 5 3 2 2" xfId="15807" xr:uid="{00000000-0005-0000-0000-000029620000}"/>
    <cellStyle name="Normal 20 3 2 2 5 3 2 2 2" xfId="28708" xr:uid="{00000000-0005-0000-0000-00002A620000}"/>
    <cellStyle name="Normal 20 3 2 2 5 3 2 3" xfId="19506" xr:uid="{00000000-0005-0000-0000-00002B620000}"/>
    <cellStyle name="Normal 20 3 2 2 5 3 2 4" xfId="25010" xr:uid="{00000000-0005-0000-0000-00002C620000}"/>
    <cellStyle name="Normal 20 3 2 2 5 3 2 5" xfId="32411" xr:uid="{00000000-0005-0000-0000-00002D620000}"/>
    <cellStyle name="Normal 20 3 2 2 5 3 2 6" xfId="36113" xr:uid="{00000000-0005-0000-0000-00002E620000}"/>
    <cellStyle name="Normal 20 3 2 2 5 3 2 7" xfId="39825" xr:uid="{00000000-0005-0000-0000-00002F620000}"/>
    <cellStyle name="Normal 20 3 2 2 5 3 2 8" xfId="43532" xr:uid="{00000000-0005-0000-0000-000030620000}"/>
    <cellStyle name="Normal 20 3 2 2 5 3 2 9" xfId="47235" xr:uid="{00000000-0005-0000-0000-000031620000}"/>
    <cellStyle name="Normal 20 3 2 2 5 3 3" xfId="10295" xr:uid="{00000000-0005-0000-0000-000032620000}"/>
    <cellStyle name="Normal 20 3 2 2 5 3 3 2" xfId="23204" xr:uid="{00000000-0005-0000-0000-000033620000}"/>
    <cellStyle name="Normal 20 3 2 2 5 3 4" xfId="13914" xr:uid="{00000000-0005-0000-0000-000034620000}"/>
    <cellStyle name="Normal 20 3 2 2 5 3 4 2" xfId="26816" xr:uid="{00000000-0005-0000-0000-000035620000}"/>
    <cellStyle name="Normal 20 3 2 2 5 3 5" xfId="17700" xr:uid="{00000000-0005-0000-0000-000036620000}"/>
    <cellStyle name="Normal 20 3 2 2 5 3 6" xfId="21312" xr:uid="{00000000-0005-0000-0000-000037620000}"/>
    <cellStyle name="Normal 20 3 2 2 5 3 7" xfId="30605" xr:uid="{00000000-0005-0000-0000-000038620000}"/>
    <cellStyle name="Normal 20 3 2 2 5 3 8" xfId="34307" xr:uid="{00000000-0005-0000-0000-000039620000}"/>
    <cellStyle name="Normal 20 3 2 2 5 3 9" xfId="38019" xr:uid="{00000000-0005-0000-0000-00003A620000}"/>
    <cellStyle name="Normal 20 3 2 2 5 4" xfId="9068" xr:uid="{00000000-0005-0000-0000-00003B620000}"/>
    <cellStyle name="Normal 20 3 2 2 5 4 10" xfId="42414" xr:uid="{00000000-0005-0000-0000-00003C620000}"/>
    <cellStyle name="Normal 20 3 2 2 5 4 11" xfId="46117" xr:uid="{00000000-0005-0000-0000-00003D620000}"/>
    <cellStyle name="Normal 20 3 2 2 5 4 12" xfId="49820" xr:uid="{00000000-0005-0000-0000-00003E620000}"/>
    <cellStyle name="Normal 20 3 2 2 5 4 2" xfId="12789" xr:uid="{00000000-0005-0000-0000-00003F620000}"/>
    <cellStyle name="Normal 20 3 2 2 5 4 2 10" xfId="51626" xr:uid="{00000000-0005-0000-0000-000040620000}"/>
    <cellStyle name="Normal 20 3 2 2 5 4 2 2" xfId="16495" xr:uid="{00000000-0005-0000-0000-000041620000}"/>
    <cellStyle name="Normal 20 3 2 2 5 4 2 2 2" xfId="29396" xr:uid="{00000000-0005-0000-0000-000042620000}"/>
    <cellStyle name="Normal 20 3 2 2 5 4 2 3" xfId="20194" xr:uid="{00000000-0005-0000-0000-000043620000}"/>
    <cellStyle name="Normal 20 3 2 2 5 4 2 4" xfId="25698" xr:uid="{00000000-0005-0000-0000-000044620000}"/>
    <cellStyle name="Normal 20 3 2 2 5 4 2 5" xfId="33099" xr:uid="{00000000-0005-0000-0000-000045620000}"/>
    <cellStyle name="Normal 20 3 2 2 5 4 2 6" xfId="36801" xr:uid="{00000000-0005-0000-0000-000046620000}"/>
    <cellStyle name="Normal 20 3 2 2 5 4 2 7" xfId="40513" xr:uid="{00000000-0005-0000-0000-000047620000}"/>
    <cellStyle name="Normal 20 3 2 2 5 4 2 8" xfId="44220" xr:uid="{00000000-0005-0000-0000-000048620000}"/>
    <cellStyle name="Normal 20 3 2 2 5 4 2 9" xfId="47923" xr:uid="{00000000-0005-0000-0000-000049620000}"/>
    <cellStyle name="Normal 20 3 2 2 5 4 3" xfId="10983" xr:uid="{00000000-0005-0000-0000-00004A620000}"/>
    <cellStyle name="Normal 20 3 2 2 5 4 3 2" xfId="23892" xr:uid="{00000000-0005-0000-0000-00004B620000}"/>
    <cellStyle name="Normal 20 3 2 2 5 4 4" xfId="14602" xr:uid="{00000000-0005-0000-0000-00004C620000}"/>
    <cellStyle name="Normal 20 3 2 2 5 4 4 2" xfId="27504" xr:uid="{00000000-0005-0000-0000-00004D620000}"/>
    <cellStyle name="Normal 20 3 2 2 5 4 5" xfId="18388" xr:uid="{00000000-0005-0000-0000-00004E620000}"/>
    <cellStyle name="Normal 20 3 2 2 5 4 6" xfId="22000" xr:uid="{00000000-0005-0000-0000-00004F620000}"/>
    <cellStyle name="Normal 20 3 2 2 5 4 7" xfId="31293" xr:uid="{00000000-0005-0000-0000-000050620000}"/>
    <cellStyle name="Normal 20 3 2 2 5 4 8" xfId="34995" xr:uid="{00000000-0005-0000-0000-000051620000}"/>
    <cellStyle name="Normal 20 3 2 2 5 4 9" xfId="38707" xr:uid="{00000000-0005-0000-0000-000052620000}"/>
    <cellStyle name="Normal 20 3 2 2 5 5" xfId="11327" xr:uid="{00000000-0005-0000-0000-000053620000}"/>
    <cellStyle name="Normal 20 3 2 2 5 5 10" xfId="50164" xr:uid="{00000000-0005-0000-0000-000054620000}"/>
    <cellStyle name="Normal 20 3 2 2 5 5 2" xfId="15033" xr:uid="{00000000-0005-0000-0000-000055620000}"/>
    <cellStyle name="Normal 20 3 2 2 5 5 2 2" xfId="27934" xr:uid="{00000000-0005-0000-0000-000056620000}"/>
    <cellStyle name="Normal 20 3 2 2 5 5 3" xfId="18732" xr:uid="{00000000-0005-0000-0000-000057620000}"/>
    <cellStyle name="Normal 20 3 2 2 5 5 4" xfId="24236" xr:uid="{00000000-0005-0000-0000-000058620000}"/>
    <cellStyle name="Normal 20 3 2 2 5 5 5" xfId="31637" xr:uid="{00000000-0005-0000-0000-000059620000}"/>
    <cellStyle name="Normal 20 3 2 2 5 5 6" xfId="35339" xr:uid="{00000000-0005-0000-0000-00005A620000}"/>
    <cellStyle name="Normal 20 3 2 2 5 5 7" xfId="39051" xr:uid="{00000000-0005-0000-0000-00005B620000}"/>
    <cellStyle name="Normal 20 3 2 2 5 5 8" xfId="42758" xr:uid="{00000000-0005-0000-0000-00005C620000}"/>
    <cellStyle name="Normal 20 3 2 2 5 5 9" xfId="46461" xr:uid="{00000000-0005-0000-0000-00005D620000}"/>
    <cellStyle name="Normal 20 3 2 2 5 6" xfId="9521" xr:uid="{00000000-0005-0000-0000-00005E620000}"/>
    <cellStyle name="Normal 20 3 2 2 5 6 2" xfId="22430" xr:uid="{00000000-0005-0000-0000-00005F620000}"/>
    <cellStyle name="Normal 20 3 2 2 5 7" xfId="13140" xr:uid="{00000000-0005-0000-0000-000060620000}"/>
    <cellStyle name="Normal 20 3 2 2 5 7 2" xfId="26042" xr:uid="{00000000-0005-0000-0000-000061620000}"/>
    <cellStyle name="Normal 20 3 2 2 5 8" xfId="16926" xr:uid="{00000000-0005-0000-0000-000062620000}"/>
    <cellStyle name="Normal 20 3 2 2 5 9" xfId="20538" xr:uid="{00000000-0005-0000-0000-000063620000}"/>
    <cellStyle name="Normal 20 3 2 2 6" xfId="7674" xr:uid="{00000000-0005-0000-0000-000064620000}"/>
    <cellStyle name="Normal 20 3 2 2 6 10" xfId="29917" xr:uid="{00000000-0005-0000-0000-000065620000}"/>
    <cellStyle name="Normal 20 3 2 2 6 11" xfId="33619" xr:uid="{00000000-0005-0000-0000-000066620000}"/>
    <cellStyle name="Normal 20 3 2 2 6 12" xfId="37331" xr:uid="{00000000-0005-0000-0000-000067620000}"/>
    <cellStyle name="Normal 20 3 2 2 6 13" xfId="41038" xr:uid="{00000000-0005-0000-0000-000068620000}"/>
    <cellStyle name="Normal 20 3 2 2 6 14" xfId="44741" xr:uid="{00000000-0005-0000-0000-000069620000}"/>
    <cellStyle name="Normal 20 3 2 2 6 15" xfId="48444" xr:uid="{00000000-0005-0000-0000-00006A620000}"/>
    <cellStyle name="Normal 20 3 2 2 6 2" xfId="8119" xr:uid="{00000000-0005-0000-0000-00006B620000}"/>
    <cellStyle name="Normal 20 3 2 2 6 2 10" xfId="37761" xr:uid="{00000000-0005-0000-0000-00006C620000}"/>
    <cellStyle name="Normal 20 3 2 2 6 2 11" xfId="41468" xr:uid="{00000000-0005-0000-0000-00006D620000}"/>
    <cellStyle name="Normal 20 3 2 2 6 2 12" xfId="45171" xr:uid="{00000000-0005-0000-0000-00006E620000}"/>
    <cellStyle name="Normal 20 3 2 2 6 2 13" xfId="48874" xr:uid="{00000000-0005-0000-0000-00006F620000}"/>
    <cellStyle name="Normal 20 3 2 2 6 2 2" xfId="8895" xr:uid="{00000000-0005-0000-0000-000070620000}"/>
    <cellStyle name="Normal 20 3 2 2 6 2 2 10" xfId="42242" xr:uid="{00000000-0005-0000-0000-000071620000}"/>
    <cellStyle name="Normal 20 3 2 2 6 2 2 11" xfId="45945" xr:uid="{00000000-0005-0000-0000-000072620000}"/>
    <cellStyle name="Normal 20 3 2 2 6 2 2 12" xfId="49648" xr:uid="{00000000-0005-0000-0000-000073620000}"/>
    <cellStyle name="Normal 20 3 2 2 6 2 2 2" xfId="12617" xr:uid="{00000000-0005-0000-0000-000074620000}"/>
    <cellStyle name="Normal 20 3 2 2 6 2 2 2 10" xfId="51454" xr:uid="{00000000-0005-0000-0000-000075620000}"/>
    <cellStyle name="Normal 20 3 2 2 6 2 2 2 2" xfId="16323" xr:uid="{00000000-0005-0000-0000-000076620000}"/>
    <cellStyle name="Normal 20 3 2 2 6 2 2 2 2 2" xfId="29224" xr:uid="{00000000-0005-0000-0000-000077620000}"/>
    <cellStyle name="Normal 20 3 2 2 6 2 2 2 3" xfId="20022" xr:uid="{00000000-0005-0000-0000-000078620000}"/>
    <cellStyle name="Normal 20 3 2 2 6 2 2 2 4" xfId="25526" xr:uid="{00000000-0005-0000-0000-000079620000}"/>
    <cellStyle name="Normal 20 3 2 2 6 2 2 2 5" xfId="32927" xr:uid="{00000000-0005-0000-0000-00007A620000}"/>
    <cellStyle name="Normal 20 3 2 2 6 2 2 2 6" xfId="36629" xr:uid="{00000000-0005-0000-0000-00007B620000}"/>
    <cellStyle name="Normal 20 3 2 2 6 2 2 2 7" xfId="40341" xr:uid="{00000000-0005-0000-0000-00007C620000}"/>
    <cellStyle name="Normal 20 3 2 2 6 2 2 2 8" xfId="44048" xr:uid="{00000000-0005-0000-0000-00007D620000}"/>
    <cellStyle name="Normal 20 3 2 2 6 2 2 2 9" xfId="47751" xr:uid="{00000000-0005-0000-0000-00007E620000}"/>
    <cellStyle name="Normal 20 3 2 2 6 2 2 3" xfId="10811" xr:uid="{00000000-0005-0000-0000-00007F620000}"/>
    <cellStyle name="Normal 20 3 2 2 6 2 2 3 2" xfId="23720" xr:uid="{00000000-0005-0000-0000-000080620000}"/>
    <cellStyle name="Normal 20 3 2 2 6 2 2 4" xfId="14430" xr:uid="{00000000-0005-0000-0000-000081620000}"/>
    <cellStyle name="Normal 20 3 2 2 6 2 2 4 2" xfId="27332" xr:uid="{00000000-0005-0000-0000-000082620000}"/>
    <cellStyle name="Normal 20 3 2 2 6 2 2 5" xfId="18216" xr:uid="{00000000-0005-0000-0000-000083620000}"/>
    <cellStyle name="Normal 20 3 2 2 6 2 2 6" xfId="21828" xr:uid="{00000000-0005-0000-0000-000084620000}"/>
    <cellStyle name="Normal 20 3 2 2 6 2 2 7" xfId="31121" xr:uid="{00000000-0005-0000-0000-000085620000}"/>
    <cellStyle name="Normal 20 3 2 2 6 2 2 8" xfId="34823" xr:uid="{00000000-0005-0000-0000-000086620000}"/>
    <cellStyle name="Normal 20 3 2 2 6 2 2 9" xfId="38535" xr:uid="{00000000-0005-0000-0000-000087620000}"/>
    <cellStyle name="Normal 20 3 2 2 6 2 3" xfId="11843" xr:uid="{00000000-0005-0000-0000-000088620000}"/>
    <cellStyle name="Normal 20 3 2 2 6 2 3 10" xfId="50680" xr:uid="{00000000-0005-0000-0000-000089620000}"/>
    <cellStyle name="Normal 20 3 2 2 6 2 3 2" xfId="15549" xr:uid="{00000000-0005-0000-0000-00008A620000}"/>
    <cellStyle name="Normal 20 3 2 2 6 2 3 2 2" xfId="28450" xr:uid="{00000000-0005-0000-0000-00008B620000}"/>
    <cellStyle name="Normal 20 3 2 2 6 2 3 3" xfId="19248" xr:uid="{00000000-0005-0000-0000-00008C620000}"/>
    <cellStyle name="Normal 20 3 2 2 6 2 3 4" xfId="24752" xr:uid="{00000000-0005-0000-0000-00008D620000}"/>
    <cellStyle name="Normal 20 3 2 2 6 2 3 5" xfId="32153" xr:uid="{00000000-0005-0000-0000-00008E620000}"/>
    <cellStyle name="Normal 20 3 2 2 6 2 3 6" xfId="35855" xr:uid="{00000000-0005-0000-0000-00008F620000}"/>
    <cellStyle name="Normal 20 3 2 2 6 2 3 7" xfId="39567" xr:uid="{00000000-0005-0000-0000-000090620000}"/>
    <cellStyle name="Normal 20 3 2 2 6 2 3 8" xfId="43274" xr:uid="{00000000-0005-0000-0000-000091620000}"/>
    <cellStyle name="Normal 20 3 2 2 6 2 3 9" xfId="46977" xr:uid="{00000000-0005-0000-0000-000092620000}"/>
    <cellStyle name="Normal 20 3 2 2 6 2 4" xfId="10037" xr:uid="{00000000-0005-0000-0000-000093620000}"/>
    <cellStyle name="Normal 20 3 2 2 6 2 4 2" xfId="22946" xr:uid="{00000000-0005-0000-0000-000094620000}"/>
    <cellStyle name="Normal 20 3 2 2 6 2 5" xfId="13656" xr:uid="{00000000-0005-0000-0000-000095620000}"/>
    <cellStyle name="Normal 20 3 2 2 6 2 5 2" xfId="26558" xr:uid="{00000000-0005-0000-0000-000096620000}"/>
    <cellStyle name="Normal 20 3 2 2 6 2 6" xfId="17442" xr:uid="{00000000-0005-0000-0000-000097620000}"/>
    <cellStyle name="Normal 20 3 2 2 6 2 7" xfId="21054" xr:uid="{00000000-0005-0000-0000-000098620000}"/>
    <cellStyle name="Normal 20 3 2 2 6 2 8" xfId="30347" xr:uid="{00000000-0005-0000-0000-000099620000}"/>
    <cellStyle name="Normal 20 3 2 2 6 2 9" xfId="34049" xr:uid="{00000000-0005-0000-0000-00009A620000}"/>
    <cellStyle name="Normal 20 3 2 2 6 3" xfId="8465" xr:uid="{00000000-0005-0000-0000-00009B620000}"/>
    <cellStyle name="Normal 20 3 2 2 6 3 10" xfId="41812" xr:uid="{00000000-0005-0000-0000-00009C620000}"/>
    <cellStyle name="Normal 20 3 2 2 6 3 11" xfId="45515" xr:uid="{00000000-0005-0000-0000-00009D620000}"/>
    <cellStyle name="Normal 20 3 2 2 6 3 12" xfId="49218" xr:uid="{00000000-0005-0000-0000-00009E620000}"/>
    <cellStyle name="Normal 20 3 2 2 6 3 2" xfId="12187" xr:uid="{00000000-0005-0000-0000-00009F620000}"/>
    <cellStyle name="Normal 20 3 2 2 6 3 2 10" xfId="51024" xr:uid="{00000000-0005-0000-0000-0000A0620000}"/>
    <cellStyle name="Normal 20 3 2 2 6 3 2 2" xfId="15893" xr:uid="{00000000-0005-0000-0000-0000A1620000}"/>
    <cellStyle name="Normal 20 3 2 2 6 3 2 2 2" xfId="28794" xr:uid="{00000000-0005-0000-0000-0000A2620000}"/>
    <cellStyle name="Normal 20 3 2 2 6 3 2 3" xfId="19592" xr:uid="{00000000-0005-0000-0000-0000A3620000}"/>
    <cellStyle name="Normal 20 3 2 2 6 3 2 4" xfId="25096" xr:uid="{00000000-0005-0000-0000-0000A4620000}"/>
    <cellStyle name="Normal 20 3 2 2 6 3 2 5" xfId="32497" xr:uid="{00000000-0005-0000-0000-0000A5620000}"/>
    <cellStyle name="Normal 20 3 2 2 6 3 2 6" xfId="36199" xr:uid="{00000000-0005-0000-0000-0000A6620000}"/>
    <cellStyle name="Normal 20 3 2 2 6 3 2 7" xfId="39911" xr:uid="{00000000-0005-0000-0000-0000A7620000}"/>
    <cellStyle name="Normal 20 3 2 2 6 3 2 8" xfId="43618" xr:uid="{00000000-0005-0000-0000-0000A8620000}"/>
    <cellStyle name="Normal 20 3 2 2 6 3 2 9" xfId="47321" xr:uid="{00000000-0005-0000-0000-0000A9620000}"/>
    <cellStyle name="Normal 20 3 2 2 6 3 3" xfId="10381" xr:uid="{00000000-0005-0000-0000-0000AA620000}"/>
    <cellStyle name="Normal 20 3 2 2 6 3 3 2" xfId="23290" xr:uid="{00000000-0005-0000-0000-0000AB620000}"/>
    <cellStyle name="Normal 20 3 2 2 6 3 4" xfId="14000" xr:uid="{00000000-0005-0000-0000-0000AC620000}"/>
    <cellStyle name="Normal 20 3 2 2 6 3 4 2" xfId="26902" xr:uid="{00000000-0005-0000-0000-0000AD620000}"/>
    <cellStyle name="Normal 20 3 2 2 6 3 5" xfId="17786" xr:uid="{00000000-0005-0000-0000-0000AE620000}"/>
    <cellStyle name="Normal 20 3 2 2 6 3 6" xfId="21398" xr:uid="{00000000-0005-0000-0000-0000AF620000}"/>
    <cellStyle name="Normal 20 3 2 2 6 3 7" xfId="30691" xr:uid="{00000000-0005-0000-0000-0000B0620000}"/>
    <cellStyle name="Normal 20 3 2 2 6 3 8" xfId="34393" xr:uid="{00000000-0005-0000-0000-0000B1620000}"/>
    <cellStyle name="Normal 20 3 2 2 6 3 9" xfId="38105" xr:uid="{00000000-0005-0000-0000-0000B2620000}"/>
    <cellStyle name="Normal 20 3 2 2 6 4" xfId="9154" xr:uid="{00000000-0005-0000-0000-0000B3620000}"/>
    <cellStyle name="Normal 20 3 2 2 6 4 10" xfId="42500" xr:uid="{00000000-0005-0000-0000-0000B4620000}"/>
    <cellStyle name="Normal 20 3 2 2 6 4 11" xfId="46203" xr:uid="{00000000-0005-0000-0000-0000B5620000}"/>
    <cellStyle name="Normal 20 3 2 2 6 4 12" xfId="49906" xr:uid="{00000000-0005-0000-0000-0000B6620000}"/>
    <cellStyle name="Normal 20 3 2 2 6 4 2" xfId="12875" xr:uid="{00000000-0005-0000-0000-0000B7620000}"/>
    <cellStyle name="Normal 20 3 2 2 6 4 2 10" xfId="51712" xr:uid="{00000000-0005-0000-0000-0000B8620000}"/>
    <cellStyle name="Normal 20 3 2 2 6 4 2 2" xfId="16581" xr:uid="{00000000-0005-0000-0000-0000B9620000}"/>
    <cellStyle name="Normal 20 3 2 2 6 4 2 2 2" xfId="29482" xr:uid="{00000000-0005-0000-0000-0000BA620000}"/>
    <cellStyle name="Normal 20 3 2 2 6 4 2 3" xfId="20280" xr:uid="{00000000-0005-0000-0000-0000BB620000}"/>
    <cellStyle name="Normal 20 3 2 2 6 4 2 4" xfId="25784" xr:uid="{00000000-0005-0000-0000-0000BC620000}"/>
    <cellStyle name="Normal 20 3 2 2 6 4 2 5" xfId="33185" xr:uid="{00000000-0005-0000-0000-0000BD620000}"/>
    <cellStyle name="Normal 20 3 2 2 6 4 2 6" xfId="36887" xr:uid="{00000000-0005-0000-0000-0000BE620000}"/>
    <cellStyle name="Normal 20 3 2 2 6 4 2 7" xfId="40599" xr:uid="{00000000-0005-0000-0000-0000BF620000}"/>
    <cellStyle name="Normal 20 3 2 2 6 4 2 8" xfId="44306" xr:uid="{00000000-0005-0000-0000-0000C0620000}"/>
    <cellStyle name="Normal 20 3 2 2 6 4 2 9" xfId="48009" xr:uid="{00000000-0005-0000-0000-0000C1620000}"/>
    <cellStyle name="Normal 20 3 2 2 6 4 3" xfId="11069" xr:uid="{00000000-0005-0000-0000-0000C2620000}"/>
    <cellStyle name="Normal 20 3 2 2 6 4 3 2" xfId="23978" xr:uid="{00000000-0005-0000-0000-0000C3620000}"/>
    <cellStyle name="Normal 20 3 2 2 6 4 4" xfId="14688" xr:uid="{00000000-0005-0000-0000-0000C4620000}"/>
    <cellStyle name="Normal 20 3 2 2 6 4 4 2" xfId="27590" xr:uid="{00000000-0005-0000-0000-0000C5620000}"/>
    <cellStyle name="Normal 20 3 2 2 6 4 5" xfId="18474" xr:uid="{00000000-0005-0000-0000-0000C6620000}"/>
    <cellStyle name="Normal 20 3 2 2 6 4 6" xfId="22086" xr:uid="{00000000-0005-0000-0000-0000C7620000}"/>
    <cellStyle name="Normal 20 3 2 2 6 4 7" xfId="31379" xr:uid="{00000000-0005-0000-0000-0000C8620000}"/>
    <cellStyle name="Normal 20 3 2 2 6 4 8" xfId="35081" xr:uid="{00000000-0005-0000-0000-0000C9620000}"/>
    <cellStyle name="Normal 20 3 2 2 6 4 9" xfId="38793" xr:uid="{00000000-0005-0000-0000-0000CA620000}"/>
    <cellStyle name="Normal 20 3 2 2 6 5" xfId="11413" xr:uid="{00000000-0005-0000-0000-0000CB620000}"/>
    <cellStyle name="Normal 20 3 2 2 6 5 10" xfId="50250" xr:uid="{00000000-0005-0000-0000-0000CC620000}"/>
    <cellStyle name="Normal 20 3 2 2 6 5 2" xfId="15119" xr:uid="{00000000-0005-0000-0000-0000CD620000}"/>
    <cellStyle name="Normal 20 3 2 2 6 5 2 2" xfId="28020" xr:uid="{00000000-0005-0000-0000-0000CE620000}"/>
    <cellStyle name="Normal 20 3 2 2 6 5 3" xfId="18818" xr:uid="{00000000-0005-0000-0000-0000CF620000}"/>
    <cellStyle name="Normal 20 3 2 2 6 5 4" xfId="24322" xr:uid="{00000000-0005-0000-0000-0000D0620000}"/>
    <cellStyle name="Normal 20 3 2 2 6 5 5" xfId="31723" xr:uid="{00000000-0005-0000-0000-0000D1620000}"/>
    <cellStyle name="Normal 20 3 2 2 6 5 6" xfId="35425" xr:uid="{00000000-0005-0000-0000-0000D2620000}"/>
    <cellStyle name="Normal 20 3 2 2 6 5 7" xfId="39137" xr:uid="{00000000-0005-0000-0000-0000D3620000}"/>
    <cellStyle name="Normal 20 3 2 2 6 5 8" xfId="42844" xr:uid="{00000000-0005-0000-0000-0000D4620000}"/>
    <cellStyle name="Normal 20 3 2 2 6 5 9" xfId="46547" xr:uid="{00000000-0005-0000-0000-0000D5620000}"/>
    <cellStyle name="Normal 20 3 2 2 6 6" xfId="9607" xr:uid="{00000000-0005-0000-0000-0000D6620000}"/>
    <cellStyle name="Normal 20 3 2 2 6 6 2" xfId="22516" xr:uid="{00000000-0005-0000-0000-0000D7620000}"/>
    <cellStyle name="Normal 20 3 2 2 6 7" xfId="13226" xr:uid="{00000000-0005-0000-0000-0000D8620000}"/>
    <cellStyle name="Normal 20 3 2 2 6 7 2" xfId="26128" xr:uid="{00000000-0005-0000-0000-0000D9620000}"/>
    <cellStyle name="Normal 20 3 2 2 6 8" xfId="17012" xr:uid="{00000000-0005-0000-0000-0000DA620000}"/>
    <cellStyle name="Normal 20 3 2 2 6 9" xfId="20624" xr:uid="{00000000-0005-0000-0000-0000DB620000}"/>
    <cellStyle name="Normal 20 3 2 2 7" xfId="5631" xr:uid="{00000000-0005-0000-0000-0000DC620000}"/>
    <cellStyle name="Normal 20 3 2 2 8" xfId="7769" xr:uid="{00000000-0005-0000-0000-0000DD620000}"/>
    <cellStyle name="Normal 20 3 2 2 8 10" xfId="37417" xr:uid="{00000000-0005-0000-0000-0000DE620000}"/>
    <cellStyle name="Normal 20 3 2 2 8 11" xfId="41124" xr:uid="{00000000-0005-0000-0000-0000DF620000}"/>
    <cellStyle name="Normal 20 3 2 2 8 12" xfId="44827" xr:uid="{00000000-0005-0000-0000-0000E0620000}"/>
    <cellStyle name="Normal 20 3 2 2 8 13" xfId="48530" xr:uid="{00000000-0005-0000-0000-0000E1620000}"/>
    <cellStyle name="Normal 20 3 2 2 8 2" xfId="8551" xr:uid="{00000000-0005-0000-0000-0000E2620000}"/>
    <cellStyle name="Normal 20 3 2 2 8 2 10" xfId="41898" xr:uid="{00000000-0005-0000-0000-0000E3620000}"/>
    <cellStyle name="Normal 20 3 2 2 8 2 11" xfId="45601" xr:uid="{00000000-0005-0000-0000-0000E4620000}"/>
    <cellStyle name="Normal 20 3 2 2 8 2 12" xfId="49304" xr:uid="{00000000-0005-0000-0000-0000E5620000}"/>
    <cellStyle name="Normal 20 3 2 2 8 2 2" xfId="12273" xr:uid="{00000000-0005-0000-0000-0000E6620000}"/>
    <cellStyle name="Normal 20 3 2 2 8 2 2 10" xfId="51110" xr:uid="{00000000-0005-0000-0000-0000E7620000}"/>
    <cellStyle name="Normal 20 3 2 2 8 2 2 2" xfId="15979" xr:uid="{00000000-0005-0000-0000-0000E8620000}"/>
    <cellStyle name="Normal 20 3 2 2 8 2 2 2 2" xfId="28880" xr:uid="{00000000-0005-0000-0000-0000E9620000}"/>
    <cellStyle name="Normal 20 3 2 2 8 2 2 3" xfId="19678" xr:uid="{00000000-0005-0000-0000-0000EA620000}"/>
    <cellStyle name="Normal 20 3 2 2 8 2 2 4" xfId="25182" xr:uid="{00000000-0005-0000-0000-0000EB620000}"/>
    <cellStyle name="Normal 20 3 2 2 8 2 2 5" xfId="32583" xr:uid="{00000000-0005-0000-0000-0000EC620000}"/>
    <cellStyle name="Normal 20 3 2 2 8 2 2 6" xfId="36285" xr:uid="{00000000-0005-0000-0000-0000ED620000}"/>
    <cellStyle name="Normal 20 3 2 2 8 2 2 7" xfId="39997" xr:uid="{00000000-0005-0000-0000-0000EE620000}"/>
    <cellStyle name="Normal 20 3 2 2 8 2 2 8" xfId="43704" xr:uid="{00000000-0005-0000-0000-0000EF620000}"/>
    <cellStyle name="Normal 20 3 2 2 8 2 2 9" xfId="47407" xr:uid="{00000000-0005-0000-0000-0000F0620000}"/>
    <cellStyle name="Normal 20 3 2 2 8 2 3" xfId="10467" xr:uid="{00000000-0005-0000-0000-0000F1620000}"/>
    <cellStyle name="Normal 20 3 2 2 8 2 3 2" xfId="23376" xr:uid="{00000000-0005-0000-0000-0000F2620000}"/>
    <cellStyle name="Normal 20 3 2 2 8 2 4" xfId="14086" xr:uid="{00000000-0005-0000-0000-0000F3620000}"/>
    <cellStyle name="Normal 20 3 2 2 8 2 4 2" xfId="26988" xr:uid="{00000000-0005-0000-0000-0000F4620000}"/>
    <cellStyle name="Normal 20 3 2 2 8 2 5" xfId="17872" xr:uid="{00000000-0005-0000-0000-0000F5620000}"/>
    <cellStyle name="Normal 20 3 2 2 8 2 6" xfId="21484" xr:uid="{00000000-0005-0000-0000-0000F6620000}"/>
    <cellStyle name="Normal 20 3 2 2 8 2 7" xfId="30777" xr:uid="{00000000-0005-0000-0000-0000F7620000}"/>
    <cellStyle name="Normal 20 3 2 2 8 2 8" xfId="34479" xr:uid="{00000000-0005-0000-0000-0000F8620000}"/>
    <cellStyle name="Normal 20 3 2 2 8 2 9" xfId="38191" xr:uid="{00000000-0005-0000-0000-0000F9620000}"/>
    <cellStyle name="Normal 20 3 2 2 8 3" xfId="11499" xr:uid="{00000000-0005-0000-0000-0000FA620000}"/>
    <cellStyle name="Normal 20 3 2 2 8 3 10" xfId="50336" xr:uid="{00000000-0005-0000-0000-0000FB620000}"/>
    <cellStyle name="Normal 20 3 2 2 8 3 2" xfId="15205" xr:uid="{00000000-0005-0000-0000-0000FC620000}"/>
    <cellStyle name="Normal 20 3 2 2 8 3 2 2" xfId="28106" xr:uid="{00000000-0005-0000-0000-0000FD620000}"/>
    <cellStyle name="Normal 20 3 2 2 8 3 3" xfId="18904" xr:uid="{00000000-0005-0000-0000-0000FE620000}"/>
    <cellStyle name="Normal 20 3 2 2 8 3 4" xfId="24408" xr:uid="{00000000-0005-0000-0000-0000FF620000}"/>
    <cellStyle name="Normal 20 3 2 2 8 3 5" xfId="31809" xr:uid="{00000000-0005-0000-0000-000000630000}"/>
    <cellStyle name="Normal 20 3 2 2 8 3 6" xfId="35511" xr:uid="{00000000-0005-0000-0000-000001630000}"/>
    <cellStyle name="Normal 20 3 2 2 8 3 7" xfId="39223" xr:uid="{00000000-0005-0000-0000-000002630000}"/>
    <cellStyle name="Normal 20 3 2 2 8 3 8" xfId="42930" xr:uid="{00000000-0005-0000-0000-000003630000}"/>
    <cellStyle name="Normal 20 3 2 2 8 3 9" xfId="46633" xr:uid="{00000000-0005-0000-0000-000004630000}"/>
    <cellStyle name="Normal 20 3 2 2 8 4" xfId="9693" xr:uid="{00000000-0005-0000-0000-000005630000}"/>
    <cellStyle name="Normal 20 3 2 2 8 4 2" xfId="22602" xr:uid="{00000000-0005-0000-0000-000006630000}"/>
    <cellStyle name="Normal 20 3 2 2 8 5" xfId="13312" xr:uid="{00000000-0005-0000-0000-000007630000}"/>
    <cellStyle name="Normal 20 3 2 2 8 5 2" xfId="26214" xr:uid="{00000000-0005-0000-0000-000008630000}"/>
    <cellStyle name="Normal 20 3 2 2 8 6" xfId="17098" xr:uid="{00000000-0005-0000-0000-000009630000}"/>
    <cellStyle name="Normal 20 3 2 2 8 7" xfId="20710" xr:uid="{00000000-0005-0000-0000-00000A630000}"/>
    <cellStyle name="Normal 20 3 2 2 8 8" xfId="30003" xr:uid="{00000000-0005-0000-0000-00000B630000}"/>
    <cellStyle name="Normal 20 3 2 2 8 9" xfId="33705" xr:uid="{00000000-0005-0000-0000-00000C630000}"/>
    <cellStyle name="Normal 20 3 2 2 9" xfId="7857" xr:uid="{00000000-0005-0000-0000-00000D630000}"/>
    <cellStyle name="Normal 20 3 2 2 9 10" xfId="37503" xr:uid="{00000000-0005-0000-0000-00000E630000}"/>
    <cellStyle name="Normal 20 3 2 2 9 11" xfId="41210" xr:uid="{00000000-0005-0000-0000-00000F630000}"/>
    <cellStyle name="Normal 20 3 2 2 9 12" xfId="44913" xr:uid="{00000000-0005-0000-0000-000010630000}"/>
    <cellStyle name="Normal 20 3 2 2 9 13" xfId="48616" xr:uid="{00000000-0005-0000-0000-000011630000}"/>
    <cellStyle name="Normal 20 3 2 2 9 2" xfId="8637" xr:uid="{00000000-0005-0000-0000-000012630000}"/>
    <cellStyle name="Normal 20 3 2 2 9 2 10" xfId="41984" xr:uid="{00000000-0005-0000-0000-000013630000}"/>
    <cellStyle name="Normal 20 3 2 2 9 2 11" xfId="45687" xr:uid="{00000000-0005-0000-0000-000014630000}"/>
    <cellStyle name="Normal 20 3 2 2 9 2 12" xfId="49390" xr:uid="{00000000-0005-0000-0000-000015630000}"/>
    <cellStyle name="Normal 20 3 2 2 9 2 2" xfId="12359" xr:uid="{00000000-0005-0000-0000-000016630000}"/>
    <cellStyle name="Normal 20 3 2 2 9 2 2 10" xfId="51196" xr:uid="{00000000-0005-0000-0000-000017630000}"/>
    <cellStyle name="Normal 20 3 2 2 9 2 2 2" xfId="16065" xr:uid="{00000000-0005-0000-0000-000018630000}"/>
    <cellStyle name="Normal 20 3 2 2 9 2 2 2 2" xfId="28966" xr:uid="{00000000-0005-0000-0000-000019630000}"/>
    <cellStyle name="Normal 20 3 2 2 9 2 2 3" xfId="19764" xr:uid="{00000000-0005-0000-0000-00001A630000}"/>
    <cellStyle name="Normal 20 3 2 2 9 2 2 4" xfId="25268" xr:uid="{00000000-0005-0000-0000-00001B630000}"/>
    <cellStyle name="Normal 20 3 2 2 9 2 2 5" xfId="32669" xr:uid="{00000000-0005-0000-0000-00001C630000}"/>
    <cellStyle name="Normal 20 3 2 2 9 2 2 6" xfId="36371" xr:uid="{00000000-0005-0000-0000-00001D630000}"/>
    <cellStyle name="Normal 20 3 2 2 9 2 2 7" xfId="40083" xr:uid="{00000000-0005-0000-0000-00001E630000}"/>
    <cellStyle name="Normal 20 3 2 2 9 2 2 8" xfId="43790" xr:uid="{00000000-0005-0000-0000-00001F630000}"/>
    <cellStyle name="Normal 20 3 2 2 9 2 2 9" xfId="47493" xr:uid="{00000000-0005-0000-0000-000020630000}"/>
    <cellStyle name="Normal 20 3 2 2 9 2 3" xfId="10553" xr:uid="{00000000-0005-0000-0000-000021630000}"/>
    <cellStyle name="Normal 20 3 2 2 9 2 3 2" xfId="23462" xr:uid="{00000000-0005-0000-0000-000022630000}"/>
    <cellStyle name="Normal 20 3 2 2 9 2 4" xfId="14172" xr:uid="{00000000-0005-0000-0000-000023630000}"/>
    <cellStyle name="Normal 20 3 2 2 9 2 4 2" xfId="27074" xr:uid="{00000000-0005-0000-0000-000024630000}"/>
    <cellStyle name="Normal 20 3 2 2 9 2 5" xfId="17958" xr:uid="{00000000-0005-0000-0000-000025630000}"/>
    <cellStyle name="Normal 20 3 2 2 9 2 6" xfId="21570" xr:uid="{00000000-0005-0000-0000-000026630000}"/>
    <cellStyle name="Normal 20 3 2 2 9 2 7" xfId="30863" xr:uid="{00000000-0005-0000-0000-000027630000}"/>
    <cellStyle name="Normal 20 3 2 2 9 2 8" xfId="34565" xr:uid="{00000000-0005-0000-0000-000028630000}"/>
    <cellStyle name="Normal 20 3 2 2 9 2 9" xfId="38277" xr:uid="{00000000-0005-0000-0000-000029630000}"/>
    <cellStyle name="Normal 20 3 2 2 9 3" xfId="11585" xr:uid="{00000000-0005-0000-0000-00002A630000}"/>
    <cellStyle name="Normal 20 3 2 2 9 3 10" xfId="50422" xr:uid="{00000000-0005-0000-0000-00002B630000}"/>
    <cellStyle name="Normal 20 3 2 2 9 3 2" xfId="15291" xr:uid="{00000000-0005-0000-0000-00002C630000}"/>
    <cellStyle name="Normal 20 3 2 2 9 3 2 2" xfId="28192" xr:uid="{00000000-0005-0000-0000-00002D630000}"/>
    <cellStyle name="Normal 20 3 2 2 9 3 3" xfId="18990" xr:uid="{00000000-0005-0000-0000-00002E630000}"/>
    <cellStyle name="Normal 20 3 2 2 9 3 4" xfId="24494" xr:uid="{00000000-0005-0000-0000-00002F630000}"/>
    <cellStyle name="Normal 20 3 2 2 9 3 5" xfId="31895" xr:uid="{00000000-0005-0000-0000-000030630000}"/>
    <cellStyle name="Normal 20 3 2 2 9 3 6" xfId="35597" xr:uid="{00000000-0005-0000-0000-000031630000}"/>
    <cellStyle name="Normal 20 3 2 2 9 3 7" xfId="39309" xr:uid="{00000000-0005-0000-0000-000032630000}"/>
    <cellStyle name="Normal 20 3 2 2 9 3 8" xfId="43016" xr:uid="{00000000-0005-0000-0000-000033630000}"/>
    <cellStyle name="Normal 20 3 2 2 9 3 9" xfId="46719" xr:uid="{00000000-0005-0000-0000-000034630000}"/>
    <cellStyle name="Normal 20 3 2 2 9 4" xfId="9779" xr:uid="{00000000-0005-0000-0000-000035630000}"/>
    <cellStyle name="Normal 20 3 2 2 9 4 2" xfId="22688" xr:uid="{00000000-0005-0000-0000-000036630000}"/>
    <cellStyle name="Normal 20 3 2 2 9 5" xfId="13398" xr:uid="{00000000-0005-0000-0000-000037630000}"/>
    <cellStyle name="Normal 20 3 2 2 9 5 2" xfId="26300" xr:uid="{00000000-0005-0000-0000-000038630000}"/>
    <cellStyle name="Normal 20 3 2 2 9 6" xfId="17184" xr:uid="{00000000-0005-0000-0000-000039630000}"/>
    <cellStyle name="Normal 20 3 2 2 9 7" xfId="20796" xr:uid="{00000000-0005-0000-0000-00003A630000}"/>
    <cellStyle name="Normal 20 3 2 2 9 8" xfId="30089" xr:uid="{00000000-0005-0000-0000-00003B630000}"/>
    <cellStyle name="Normal 20 3 2 2 9 9" xfId="33791" xr:uid="{00000000-0005-0000-0000-00003C630000}"/>
    <cellStyle name="Normal 20 3 2 20" xfId="33274" xr:uid="{00000000-0005-0000-0000-00003D630000}"/>
    <cellStyle name="Normal 20 3 2 21" xfId="36975" xr:uid="{00000000-0005-0000-0000-00003E630000}"/>
    <cellStyle name="Normal 20 3 2 22" xfId="40693" xr:uid="{00000000-0005-0000-0000-00003F630000}"/>
    <cellStyle name="Normal 20 3 2 23" xfId="44395" xr:uid="{00000000-0005-0000-0000-000040630000}"/>
    <cellStyle name="Normal 20 3 2 24" xfId="48099" xr:uid="{00000000-0005-0000-0000-000041630000}"/>
    <cellStyle name="Normal 20 3 2 3" xfId="1993" xr:uid="{00000000-0005-0000-0000-000042630000}"/>
    <cellStyle name="Normal 20 3 2 3 10" xfId="8209" xr:uid="{00000000-0005-0000-0000-000043630000}"/>
    <cellStyle name="Normal 20 3 2 3 10 10" xfId="41556" xr:uid="{00000000-0005-0000-0000-000044630000}"/>
    <cellStyle name="Normal 20 3 2 3 10 11" xfId="45259" xr:uid="{00000000-0005-0000-0000-000045630000}"/>
    <cellStyle name="Normal 20 3 2 3 10 12" xfId="48962" xr:uid="{00000000-0005-0000-0000-000046630000}"/>
    <cellStyle name="Normal 20 3 2 3 10 2" xfId="11931" xr:uid="{00000000-0005-0000-0000-000047630000}"/>
    <cellStyle name="Normal 20 3 2 3 10 2 10" xfId="50768" xr:uid="{00000000-0005-0000-0000-000048630000}"/>
    <cellStyle name="Normal 20 3 2 3 10 2 2" xfId="15637" xr:uid="{00000000-0005-0000-0000-000049630000}"/>
    <cellStyle name="Normal 20 3 2 3 10 2 2 2" xfId="28538" xr:uid="{00000000-0005-0000-0000-00004A630000}"/>
    <cellStyle name="Normal 20 3 2 3 10 2 3" xfId="19336" xr:uid="{00000000-0005-0000-0000-00004B630000}"/>
    <cellStyle name="Normal 20 3 2 3 10 2 4" xfId="24840" xr:uid="{00000000-0005-0000-0000-00004C630000}"/>
    <cellStyle name="Normal 20 3 2 3 10 2 5" xfId="32241" xr:uid="{00000000-0005-0000-0000-00004D630000}"/>
    <cellStyle name="Normal 20 3 2 3 10 2 6" xfId="35943" xr:uid="{00000000-0005-0000-0000-00004E630000}"/>
    <cellStyle name="Normal 20 3 2 3 10 2 7" xfId="39655" xr:uid="{00000000-0005-0000-0000-00004F630000}"/>
    <cellStyle name="Normal 20 3 2 3 10 2 8" xfId="43362" xr:uid="{00000000-0005-0000-0000-000050630000}"/>
    <cellStyle name="Normal 20 3 2 3 10 2 9" xfId="47065" xr:uid="{00000000-0005-0000-0000-000051630000}"/>
    <cellStyle name="Normal 20 3 2 3 10 3" xfId="10125" xr:uid="{00000000-0005-0000-0000-000052630000}"/>
    <cellStyle name="Normal 20 3 2 3 10 3 2" xfId="23034" xr:uid="{00000000-0005-0000-0000-000053630000}"/>
    <cellStyle name="Normal 20 3 2 3 10 4" xfId="13744" xr:uid="{00000000-0005-0000-0000-000054630000}"/>
    <cellStyle name="Normal 20 3 2 3 10 4 2" xfId="26646" xr:uid="{00000000-0005-0000-0000-000055630000}"/>
    <cellStyle name="Normal 20 3 2 3 10 5" xfId="17530" xr:uid="{00000000-0005-0000-0000-000056630000}"/>
    <cellStyle name="Normal 20 3 2 3 10 6" xfId="21142" xr:uid="{00000000-0005-0000-0000-000057630000}"/>
    <cellStyle name="Normal 20 3 2 3 10 7" xfId="30435" xr:uid="{00000000-0005-0000-0000-000058630000}"/>
    <cellStyle name="Normal 20 3 2 3 10 8" xfId="34137" xr:uid="{00000000-0005-0000-0000-000059630000}"/>
    <cellStyle name="Normal 20 3 2 3 10 9" xfId="37849" xr:uid="{00000000-0005-0000-0000-00005A630000}"/>
    <cellStyle name="Normal 20 3 2 3 11" xfId="9345" xr:uid="{00000000-0005-0000-0000-00005B630000}"/>
    <cellStyle name="Normal 20 3 2 3 11 10" xfId="48188" xr:uid="{00000000-0005-0000-0000-00005C630000}"/>
    <cellStyle name="Normal 20 3 2 3 11 2" xfId="14776" xr:uid="{00000000-0005-0000-0000-00005D630000}"/>
    <cellStyle name="Normal 20 3 2 3 11 2 2" xfId="27678" xr:uid="{00000000-0005-0000-0000-00005E630000}"/>
    <cellStyle name="Normal 20 3 2 3 11 3" xfId="16756" xr:uid="{00000000-0005-0000-0000-00005F630000}"/>
    <cellStyle name="Normal 20 3 2 3 11 4" xfId="22260" xr:uid="{00000000-0005-0000-0000-000060630000}"/>
    <cellStyle name="Normal 20 3 2 3 11 5" xfId="29659" xr:uid="{00000000-0005-0000-0000-000061630000}"/>
    <cellStyle name="Normal 20 3 2 3 11 6" xfId="33363" xr:uid="{00000000-0005-0000-0000-000062630000}"/>
    <cellStyle name="Normal 20 3 2 3 11 7" xfId="37069" xr:uid="{00000000-0005-0000-0000-000063630000}"/>
    <cellStyle name="Normal 20 3 2 3 11 8" xfId="40782" xr:uid="{00000000-0005-0000-0000-000064630000}"/>
    <cellStyle name="Normal 20 3 2 3 11 9" xfId="44485" xr:uid="{00000000-0005-0000-0000-000065630000}"/>
    <cellStyle name="Normal 20 3 2 3 12" xfId="11157" xr:uid="{00000000-0005-0000-0000-000066630000}"/>
    <cellStyle name="Normal 20 3 2 3 12 10" xfId="49994" xr:uid="{00000000-0005-0000-0000-000067630000}"/>
    <cellStyle name="Normal 20 3 2 3 12 2" xfId="14863" xr:uid="{00000000-0005-0000-0000-000068630000}"/>
    <cellStyle name="Normal 20 3 2 3 12 2 2" xfId="27764" xr:uid="{00000000-0005-0000-0000-000069630000}"/>
    <cellStyle name="Normal 20 3 2 3 12 3" xfId="18562" xr:uid="{00000000-0005-0000-0000-00006A630000}"/>
    <cellStyle name="Normal 20 3 2 3 12 4" xfId="24066" xr:uid="{00000000-0005-0000-0000-00006B630000}"/>
    <cellStyle name="Normal 20 3 2 3 12 5" xfId="31467" xr:uid="{00000000-0005-0000-0000-00006C630000}"/>
    <cellStyle name="Normal 20 3 2 3 12 6" xfId="35169" xr:uid="{00000000-0005-0000-0000-00006D630000}"/>
    <cellStyle name="Normal 20 3 2 3 12 7" xfId="38881" xr:uid="{00000000-0005-0000-0000-00006E630000}"/>
    <cellStyle name="Normal 20 3 2 3 12 8" xfId="42588" xr:uid="{00000000-0005-0000-0000-00006F630000}"/>
    <cellStyle name="Normal 20 3 2 3 12 9" xfId="46291" xr:uid="{00000000-0005-0000-0000-000070630000}"/>
    <cellStyle name="Normal 20 3 2 3 13" xfId="9245" xr:uid="{00000000-0005-0000-0000-000071630000}"/>
    <cellStyle name="Normal 20 3 2 3 13 2" xfId="22174" xr:uid="{00000000-0005-0000-0000-000072630000}"/>
    <cellStyle name="Normal 20 3 2 3 14" xfId="12970" xr:uid="{00000000-0005-0000-0000-000073630000}"/>
    <cellStyle name="Normal 20 3 2 3 14 2" xfId="25872" xr:uid="{00000000-0005-0000-0000-000074630000}"/>
    <cellStyle name="Normal 20 3 2 3 15" xfId="16670" xr:uid="{00000000-0005-0000-0000-000075630000}"/>
    <cellStyle name="Normal 20 3 2 3 16" xfId="20368" xr:uid="{00000000-0005-0000-0000-000076630000}"/>
    <cellStyle name="Normal 20 3 2 3 17" xfId="29571" xr:uid="{00000000-0005-0000-0000-000077630000}"/>
    <cellStyle name="Normal 20 3 2 3 18" xfId="33277" xr:uid="{00000000-0005-0000-0000-000078630000}"/>
    <cellStyle name="Normal 20 3 2 3 19" xfId="36978" xr:uid="{00000000-0005-0000-0000-000079630000}"/>
    <cellStyle name="Normal 20 3 2 3 2" xfId="1994" xr:uid="{00000000-0005-0000-0000-00007A630000}"/>
    <cellStyle name="Normal 20 3 2 3 2 10" xfId="9346" xr:uid="{00000000-0005-0000-0000-00007B630000}"/>
    <cellStyle name="Normal 20 3 2 3 2 10 10" xfId="48189" xr:uid="{00000000-0005-0000-0000-00007C630000}"/>
    <cellStyle name="Normal 20 3 2 3 2 10 2" xfId="14777" xr:uid="{00000000-0005-0000-0000-00007D630000}"/>
    <cellStyle name="Normal 20 3 2 3 2 10 2 2" xfId="27679" xr:uid="{00000000-0005-0000-0000-00007E630000}"/>
    <cellStyle name="Normal 20 3 2 3 2 10 3" xfId="16757" xr:uid="{00000000-0005-0000-0000-00007F630000}"/>
    <cellStyle name="Normal 20 3 2 3 2 10 4" xfId="22261" xr:uid="{00000000-0005-0000-0000-000080630000}"/>
    <cellStyle name="Normal 20 3 2 3 2 10 5" xfId="29660" xr:uid="{00000000-0005-0000-0000-000081630000}"/>
    <cellStyle name="Normal 20 3 2 3 2 10 6" xfId="33364" xr:uid="{00000000-0005-0000-0000-000082630000}"/>
    <cellStyle name="Normal 20 3 2 3 2 10 7" xfId="37070" xr:uid="{00000000-0005-0000-0000-000083630000}"/>
    <cellStyle name="Normal 20 3 2 3 2 10 8" xfId="40783" xr:uid="{00000000-0005-0000-0000-000084630000}"/>
    <cellStyle name="Normal 20 3 2 3 2 10 9" xfId="44486" xr:uid="{00000000-0005-0000-0000-000085630000}"/>
    <cellStyle name="Normal 20 3 2 3 2 11" xfId="11158" xr:uid="{00000000-0005-0000-0000-000086630000}"/>
    <cellStyle name="Normal 20 3 2 3 2 11 10" xfId="49995" xr:uid="{00000000-0005-0000-0000-000087630000}"/>
    <cellStyle name="Normal 20 3 2 3 2 11 2" xfId="14864" xr:uid="{00000000-0005-0000-0000-000088630000}"/>
    <cellStyle name="Normal 20 3 2 3 2 11 2 2" xfId="27765" xr:uid="{00000000-0005-0000-0000-000089630000}"/>
    <cellStyle name="Normal 20 3 2 3 2 11 3" xfId="18563" xr:uid="{00000000-0005-0000-0000-00008A630000}"/>
    <cellStyle name="Normal 20 3 2 3 2 11 4" xfId="24067" xr:uid="{00000000-0005-0000-0000-00008B630000}"/>
    <cellStyle name="Normal 20 3 2 3 2 11 5" xfId="31468" xr:uid="{00000000-0005-0000-0000-00008C630000}"/>
    <cellStyle name="Normal 20 3 2 3 2 11 6" xfId="35170" xr:uid="{00000000-0005-0000-0000-00008D630000}"/>
    <cellStyle name="Normal 20 3 2 3 2 11 7" xfId="38882" xr:uid="{00000000-0005-0000-0000-00008E630000}"/>
    <cellStyle name="Normal 20 3 2 3 2 11 8" xfId="42589" xr:uid="{00000000-0005-0000-0000-00008F630000}"/>
    <cellStyle name="Normal 20 3 2 3 2 11 9" xfId="46292" xr:uid="{00000000-0005-0000-0000-000090630000}"/>
    <cellStyle name="Normal 20 3 2 3 2 12" xfId="9246" xr:uid="{00000000-0005-0000-0000-000091630000}"/>
    <cellStyle name="Normal 20 3 2 3 2 12 2" xfId="22175" xr:uid="{00000000-0005-0000-0000-000092630000}"/>
    <cellStyle name="Normal 20 3 2 3 2 13" xfId="12971" xr:uid="{00000000-0005-0000-0000-000093630000}"/>
    <cellStyle name="Normal 20 3 2 3 2 13 2" xfId="25873" xr:uid="{00000000-0005-0000-0000-000094630000}"/>
    <cellStyle name="Normal 20 3 2 3 2 14" xfId="16671" xr:uid="{00000000-0005-0000-0000-000095630000}"/>
    <cellStyle name="Normal 20 3 2 3 2 15" xfId="20369" xr:uid="{00000000-0005-0000-0000-000096630000}"/>
    <cellStyle name="Normal 20 3 2 3 2 16" xfId="29572" xr:uid="{00000000-0005-0000-0000-000097630000}"/>
    <cellStyle name="Normal 20 3 2 3 2 17" xfId="33278" xr:uid="{00000000-0005-0000-0000-000098630000}"/>
    <cellStyle name="Normal 20 3 2 3 2 18" xfId="36979" xr:uid="{00000000-0005-0000-0000-000099630000}"/>
    <cellStyle name="Normal 20 3 2 3 2 19" xfId="40697" xr:uid="{00000000-0005-0000-0000-00009A630000}"/>
    <cellStyle name="Normal 20 3 2 3 2 2" xfId="5637" xr:uid="{00000000-0005-0000-0000-00009B630000}"/>
    <cellStyle name="Normal 20 3 2 3 2 20" xfId="44399" xr:uid="{00000000-0005-0000-0000-00009C630000}"/>
    <cellStyle name="Normal 20 3 2 3 2 21" xfId="48103" xr:uid="{00000000-0005-0000-0000-00009D630000}"/>
    <cellStyle name="Normal 20 3 2 3 2 3" xfId="6979" xr:uid="{00000000-0005-0000-0000-00009E630000}"/>
    <cellStyle name="Normal 20 3 2 3 2 3 10" xfId="29748" xr:uid="{00000000-0005-0000-0000-00009F630000}"/>
    <cellStyle name="Normal 20 3 2 3 2 3 11" xfId="33450" xr:uid="{00000000-0005-0000-0000-0000A0630000}"/>
    <cellStyle name="Normal 20 3 2 3 2 3 12" xfId="37160" xr:uid="{00000000-0005-0000-0000-0000A1630000}"/>
    <cellStyle name="Normal 20 3 2 3 2 3 13" xfId="40869" xr:uid="{00000000-0005-0000-0000-0000A2630000}"/>
    <cellStyle name="Normal 20 3 2 3 2 3 14" xfId="44572" xr:uid="{00000000-0005-0000-0000-0000A3630000}"/>
    <cellStyle name="Normal 20 3 2 3 2 3 15" xfId="48275" xr:uid="{00000000-0005-0000-0000-0000A4630000}"/>
    <cellStyle name="Normal 20 3 2 3 2 3 2" xfId="7949" xr:uid="{00000000-0005-0000-0000-0000A5630000}"/>
    <cellStyle name="Normal 20 3 2 3 2 3 2 10" xfId="37592" xr:uid="{00000000-0005-0000-0000-0000A6630000}"/>
    <cellStyle name="Normal 20 3 2 3 2 3 2 11" xfId="41299" xr:uid="{00000000-0005-0000-0000-0000A7630000}"/>
    <cellStyle name="Normal 20 3 2 3 2 3 2 12" xfId="45002" xr:uid="{00000000-0005-0000-0000-0000A8630000}"/>
    <cellStyle name="Normal 20 3 2 3 2 3 2 13" xfId="48705" xr:uid="{00000000-0005-0000-0000-0000A9630000}"/>
    <cellStyle name="Normal 20 3 2 3 2 3 2 2" xfId="8726" xr:uid="{00000000-0005-0000-0000-0000AA630000}"/>
    <cellStyle name="Normal 20 3 2 3 2 3 2 2 10" xfId="42073" xr:uid="{00000000-0005-0000-0000-0000AB630000}"/>
    <cellStyle name="Normal 20 3 2 3 2 3 2 2 11" xfId="45776" xr:uid="{00000000-0005-0000-0000-0000AC630000}"/>
    <cellStyle name="Normal 20 3 2 3 2 3 2 2 12" xfId="49479" xr:uid="{00000000-0005-0000-0000-0000AD630000}"/>
    <cellStyle name="Normal 20 3 2 3 2 3 2 2 2" xfId="12448" xr:uid="{00000000-0005-0000-0000-0000AE630000}"/>
    <cellStyle name="Normal 20 3 2 3 2 3 2 2 2 10" xfId="51285" xr:uid="{00000000-0005-0000-0000-0000AF630000}"/>
    <cellStyle name="Normal 20 3 2 3 2 3 2 2 2 2" xfId="16154" xr:uid="{00000000-0005-0000-0000-0000B0630000}"/>
    <cellStyle name="Normal 20 3 2 3 2 3 2 2 2 2 2" xfId="29055" xr:uid="{00000000-0005-0000-0000-0000B1630000}"/>
    <cellStyle name="Normal 20 3 2 3 2 3 2 2 2 3" xfId="19853" xr:uid="{00000000-0005-0000-0000-0000B2630000}"/>
    <cellStyle name="Normal 20 3 2 3 2 3 2 2 2 4" xfId="25357" xr:uid="{00000000-0005-0000-0000-0000B3630000}"/>
    <cellStyle name="Normal 20 3 2 3 2 3 2 2 2 5" xfId="32758" xr:uid="{00000000-0005-0000-0000-0000B4630000}"/>
    <cellStyle name="Normal 20 3 2 3 2 3 2 2 2 6" xfId="36460" xr:uid="{00000000-0005-0000-0000-0000B5630000}"/>
    <cellStyle name="Normal 20 3 2 3 2 3 2 2 2 7" xfId="40172" xr:uid="{00000000-0005-0000-0000-0000B6630000}"/>
    <cellStyle name="Normal 20 3 2 3 2 3 2 2 2 8" xfId="43879" xr:uid="{00000000-0005-0000-0000-0000B7630000}"/>
    <cellStyle name="Normal 20 3 2 3 2 3 2 2 2 9" xfId="47582" xr:uid="{00000000-0005-0000-0000-0000B8630000}"/>
    <cellStyle name="Normal 20 3 2 3 2 3 2 2 3" xfId="10642" xr:uid="{00000000-0005-0000-0000-0000B9630000}"/>
    <cellStyle name="Normal 20 3 2 3 2 3 2 2 3 2" xfId="23551" xr:uid="{00000000-0005-0000-0000-0000BA630000}"/>
    <cellStyle name="Normal 20 3 2 3 2 3 2 2 4" xfId="14261" xr:uid="{00000000-0005-0000-0000-0000BB630000}"/>
    <cellStyle name="Normal 20 3 2 3 2 3 2 2 4 2" xfId="27163" xr:uid="{00000000-0005-0000-0000-0000BC630000}"/>
    <cellStyle name="Normal 20 3 2 3 2 3 2 2 5" xfId="18047" xr:uid="{00000000-0005-0000-0000-0000BD630000}"/>
    <cellStyle name="Normal 20 3 2 3 2 3 2 2 6" xfId="21659" xr:uid="{00000000-0005-0000-0000-0000BE630000}"/>
    <cellStyle name="Normal 20 3 2 3 2 3 2 2 7" xfId="30952" xr:uid="{00000000-0005-0000-0000-0000BF630000}"/>
    <cellStyle name="Normal 20 3 2 3 2 3 2 2 8" xfId="34654" xr:uid="{00000000-0005-0000-0000-0000C0630000}"/>
    <cellStyle name="Normal 20 3 2 3 2 3 2 2 9" xfId="38366" xr:uid="{00000000-0005-0000-0000-0000C1630000}"/>
    <cellStyle name="Normal 20 3 2 3 2 3 2 3" xfId="11674" xr:uid="{00000000-0005-0000-0000-0000C2630000}"/>
    <cellStyle name="Normal 20 3 2 3 2 3 2 3 10" xfId="50511" xr:uid="{00000000-0005-0000-0000-0000C3630000}"/>
    <cellStyle name="Normal 20 3 2 3 2 3 2 3 2" xfId="15380" xr:uid="{00000000-0005-0000-0000-0000C4630000}"/>
    <cellStyle name="Normal 20 3 2 3 2 3 2 3 2 2" xfId="28281" xr:uid="{00000000-0005-0000-0000-0000C5630000}"/>
    <cellStyle name="Normal 20 3 2 3 2 3 2 3 3" xfId="19079" xr:uid="{00000000-0005-0000-0000-0000C6630000}"/>
    <cellStyle name="Normal 20 3 2 3 2 3 2 3 4" xfId="24583" xr:uid="{00000000-0005-0000-0000-0000C7630000}"/>
    <cellStyle name="Normal 20 3 2 3 2 3 2 3 5" xfId="31984" xr:uid="{00000000-0005-0000-0000-0000C8630000}"/>
    <cellStyle name="Normal 20 3 2 3 2 3 2 3 6" xfId="35686" xr:uid="{00000000-0005-0000-0000-0000C9630000}"/>
    <cellStyle name="Normal 20 3 2 3 2 3 2 3 7" xfId="39398" xr:uid="{00000000-0005-0000-0000-0000CA630000}"/>
    <cellStyle name="Normal 20 3 2 3 2 3 2 3 8" xfId="43105" xr:uid="{00000000-0005-0000-0000-0000CB630000}"/>
    <cellStyle name="Normal 20 3 2 3 2 3 2 3 9" xfId="46808" xr:uid="{00000000-0005-0000-0000-0000CC630000}"/>
    <cellStyle name="Normal 20 3 2 3 2 3 2 4" xfId="9868" xr:uid="{00000000-0005-0000-0000-0000CD630000}"/>
    <cellStyle name="Normal 20 3 2 3 2 3 2 4 2" xfId="22777" xr:uid="{00000000-0005-0000-0000-0000CE630000}"/>
    <cellStyle name="Normal 20 3 2 3 2 3 2 5" xfId="13487" xr:uid="{00000000-0005-0000-0000-0000CF630000}"/>
    <cellStyle name="Normal 20 3 2 3 2 3 2 5 2" xfId="26389" xr:uid="{00000000-0005-0000-0000-0000D0630000}"/>
    <cellStyle name="Normal 20 3 2 3 2 3 2 6" xfId="17273" xr:uid="{00000000-0005-0000-0000-0000D1630000}"/>
    <cellStyle name="Normal 20 3 2 3 2 3 2 7" xfId="20885" xr:uid="{00000000-0005-0000-0000-0000D2630000}"/>
    <cellStyle name="Normal 20 3 2 3 2 3 2 8" xfId="30178" xr:uid="{00000000-0005-0000-0000-0000D3630000}"/>
    <cellStyle name="Normal 20 3 2 3 2 3 2 9" xfId="33880" xr:uid="{00000000-0005-0000-0000-0000D4630000}"/>
    <cellStyle name="Normal 20 3 2 3 2 3 3" xfId="8296" xr:uid="{00000000-0005-0000-0000-0000D5630000}"/>
    <cellStyle name="Normal 20 3 2 3 2 3 3 10" xfId="41643" xr:uid="{00000000-0005-0000-0000-0000D6630000}"/>
    <cellStyle name="Normal 20 3 2 3 2 3 3 11" xfId="45346" xr:uid="{00000000-0005-0000-0000-0000D7630000}"/>
    <cellStyle name="Normal 20 3 2 3 2 3 3 12" xfId="49049" xr:uid="{00000000-0005-0000-0000-0000D8630000}"/>
    <cellStyle name="Normal 20 3 2 3 2 3 3 2" xfId="12018" xr:uid="{00000000-0005-0000-0000-0000D9630000}"/>
    <cellStyle name="Normal 20 3 2 3 2 3 3 2 10" xfId="50855" xr:uid="{00000000-0005-0000-0000-0000DA630000}"/>
    <cellStyle name="Normal 20 3 2 3 2 3 3 2 2" xfId="15724" xr:uid="{00000000-0005-0000-0000-0000DB630000}"/>
    <cellStyle name="Normal 20 3 2 3 2 3 3 2 2 2" xfId="28625" xr:uid="{00000000-0005-0000-0000-0000DC630000}"/>
    <cellStyle name="Normal 20 3 2 3 2 3 3 2 3" xfId="19423" xr:uid="{00000000-0005-0000-0000-0000DD630000}"/>
    <cellStyle name="Normal 20 3 2 3 2 3 3 2 4" xfId="24927" xr:uid="{00000000-0005-0000-0000-0000DE630000}"/>
    <cellStyle name="Normal 20 3 2 3 2 3 3 2 5" xfId="32328" xr:uid="{00000000-0005-0000-0000-0000DF630000}"/>
    <cellStyle name="Normal 20 3 2 3 2 3 3 2 6" xfId="36030" xr:uid="{00000000-0005-0000-0000-0000E0630000}"/>
    <cellStyle name="Normal 20 3 2 3 2 3 3 2 7" xfId="39742" xr:uid="{00000000-0005-0000-0000-0000E1630000}"/>
    <cellStyle name="Normal 20 3 2 3 2 3 3 2 8" xfId="43449" xr:uid="{00000000-0005-0000-0000-0000E2630000}"/>
    <cellStyle name="Normal 20 3 2 3 2 3 3 2 9" xfId="47152" xr:uid="{00000000-0005-0000-0000-0000E3630000}"/>
    <cellStyle name="Normal 20 3 2 3 2 3 3 3" xfId="10212" xr:uid="{00000000-0005-0000-0000-0000E4630000}"/>
    <cellStyle name="Normal 20 3 2 3 2 3 3 3 2" xfId="23121" xr:uid="{00000000-0005-0000-0000-0000E5630000}"/>
    <cellStyle name="Normal 20 3 2 3 2 3 3 4" xfId="13831" xr:uid="{00000000-0005-0000-0000-0000E6630000}"/>
    <cellStyle name="Normal 20 3 2 3 2 3 3 4 2" xfId="26733" xr:uid="{00000000-0005-0000-0000-0000E7630000}"/>
    <cellStyle name="Normal 20 3 2 3 2 3 3 5" xfId="17617" xr:uid="{00000000-0005-0000-0000-0000E8630000}"/>
    <cellStyle name="Normal 20 3 2 3 2 3 3 6" xfId="21229" xr:uid="{00000000-0005-0000-0000-0000E9630000}"/>
    <cellStyle name="Normal 20 3 2 3 2 3 3 7" xfId="30522" xr:uid="{00000000-0005-0000-0000-0000EA630000}"/>
    <cellStyle name="Normal 20 3 2 3 2 3 3 8" xfId="34224" xr:uid="{00000000-0005-0000-0000-0000EB630000}"/>
    <cellStyle name="Normal 20 3 2 3 2 3 3 9" xfId="37936" xr:uid="{00000000-0005-0000-0000-0000EC630000}"/>
    <cellStyle name="Normal 20 3 2 3 2 3 4" xfId="8985" xr:uid="{00000000-0005-0000-0000-0000ED630000}"/>
    <cellStyle name="Normal 20 3 2 3 2 3 4 10" xfId="42331" xr:uid="{00000000-0005-0000-0000-0000EE630000}"/>
    <cellStyle name="Normal 20 3 2 3 2 3 4 11" xfId="46034" xr:uid="{00000000-0005-0000-0000-0000EF630000}"/>
    <cellStyle name="Normal 20 3 2 3 2 3 4 12" xfId="49737" xr:uid="{00000000-0005-0000-0000-0000F0630000}"/>
    <cellStyle name="Normal 20 3 2 3 2 3 4 2" xfId="12706" xr:uid="{00000000-0005-0000-0000-0000F1630000}"/>
    <cellStyle name="Normal 20 3 2 3 2 3 4 2 10" xfId="51543" xr:uid="{00000000-0005-0000-0000-0000F2630000}"/>
    <cellStyle name="Normal 20 3 2 3 2 3 4 2 2" xfId="16412" xr:uid="{00000000-0005-0000-0000-0000F3630000}"/>
    <cellStyle name="Normal 20 3 2 3 2 3 4 2 2 2" xfId="29313" xr:uid="{00000000-0005-0000-0000-0000F4630000}"/>
    <cellStyle name="Normal 20 3 2 3 2 3 4 2 3" xfId="20111" xr:uid="{00000000-0005-0000-0000-0000F5630000}"/>
    <cellStyle name="Normal 20 3 2 3 2 3 4 2 4" xfId="25615" xr:uid="{00000000-0005-0000-0000-0000F6630000}"/>
    <cellStyle name="Normal 20 3 2 3 2 3 4 2 5" xfId="33016" xr:uid="{00000000-0005-0000-0000-0000F7630000}"/>
    <cellStyle name="Normal 20 3 2 3 2 3 4 2 6" xfId="36718" xr:uid="{00000000-0005-0000-0000-0000F8630000}"/>
    <cellStyle name="Normal 20 3 2 3 2 3 4 2 7" xfId="40430" xr:uid="{00000000-0005-0000-0000-0000F9630000}"/>
    <cellStyle name="Normal 20 3 2 3 2 3 4 2 8" xfId="44137" xr:uid="{00000000-0005-0000-0000-0000FA630000}"/>
    <cellStyle name="Normal 20 3 2 3 2 3 4 2 9" xfId="47840" xr:uid="{00000000-0005-0000-0000-0000FB630000}"/>
    <cellStyle name="Normal 20 3 2 3 2 3 4 3" xfId="10900" xr:uid="{00000000-0005-0000-0000-0000FC630000}"/>
    <cellStyle name="Normal 20 3 2 3 2 3 4 3 2" xfId="23809" xr:uid="{00000000-0005-0000-0000-0000FD630000}"/>
    <cellStyle name="Normal 20 3 2 3 2 3 4 4" xfId="14519" xr:uid="{00000000-0005-0000-0000-0000FE630000}"/>
    <cellStyle name="Normal 20 3 2 3 2 3 4 4 2" xfId="27421" xr:uid="{00000000-0005-0000-0000-0000FF630000}"/>
    <cellStyle name="Normal 20 3 2 3 2 3 4 5" xfId="18305" xr:uid="{00000000-0005-0000-0000-000000640000}"/>
    <cellStyle name="Normal 20 3 2 3 2 3 4 6" xfId="21917" xr:uid="{00000000-0005-0000-0000-000001640000}"/>
    <cellStyle name="Normal 20 3 2 3 2 3 4 7" xfId="31210" xr:uid="{00000000-0005-0000-0000-000002640000}"/>
    <cellStyle name="Normal 20 3 2 3 2 3 4 8" xfId="34912" xr:uid="{00000000-0005-0000-0000-000003640000}"/>
    <cellStyle name="Normal 20 3 2 3 2 3 4 9" xfId="38624" xr:uid="{00000000-0005-0000-0000-000004640000}"/>
    <cellStyle name="Normal 20 3 2 3 2 3 5" xfId="11244" xr:uid="{00000000-0005-0000-0000-000005640000}"/>
    <cellStyle name="Normal 20 3 2 3 2 3 5 10" xfId="50081" xr:uid="{00000000-0005-0000-0000-000006640000}"/>
    <cellStyle name="Normal 20 3 2 3 2 3 5 2" xfId="14950" xr:uid="{00000000-0005-0000-0000-000007640000}"/>
    <cellStyle name="Normal 20 3 2 3 2 3 5 2 2" xfId="27851" xr:uid="{00000000-0005-0000-0000-000008640000}"/>
    <cellStyle name="Normal 20 3 2 3 2 3 5 3" xfId="18649" xr:uid="{00000000-0005-0000-0000-000009640000}"/>
    <cellStyle name="Normal 20 3 2 3 2 3 5 4" xfId="24153" xr:uid="{00000000-0005-0000-0000-00000A640000}"/>
    <cellStyle name="Normal 20 3 2 3 2 3 5 5" xfId="31554" xr:uid="{00000000-0005-0000-0000-00000B640000}"/>
    <cellStyle name="Normal 20 3 2 3 2 3 5 6" xfId="35256" xr:uid="{00000000-0005-0000-0000-00000C640000}"/>
    <cellStyle name="Normal 20 3 2 3 2 3 5 7" xfId="38968" xr:uid="{00000000-0005-0000-0000-00000D640000}"/>
    <cellStyle name="Normal 20 3 2 3 2 3 5 8" xfId="42675" xr:uid="{00000000-0005-0000-0000-00000E640000}"/>
    <cellStyle name="Normal 20 3 2 3 2 3 5 9" xfId="46378" xr:uid="{00000000-0005-0000-0000-00000F640000}"/>
    <cellStyle name="Normal 20 3 2 3 2 3 6" xfId="9438" xr:uid="{00000000-0005-0000-0000-000010640000}"/>
    <cellStyle name="Normal 20 3 2 3 2 3 6 2" xfId="22347" xr:uid="{00000000-0005-0000-0000-000011640000}"/>
    <cellStyle name="Normal 20 3 2 3 2 3 7" xfId="13057" xr:uid="{00000000-0005-0000-0000-000012640000}"/>
    <cellStyle name="Normal 20 3 2 3 2 3 7 2" xfId="25959" xr:uid="{00000000-0005-0000-0000-000013640000}"/>
    <cellStyle name="Normal 20 3 2 3 2 3 8" xfId="16843" xr:uid="{00000000-0005-0000-0000-000014640000}"/>
    <cellStyle name="Normal 20 3 2 3 2 3 9" xfId="20455" xr:uid="{00000000-0005-0000-0000-000015640000}"/>
    <cellStyle name="Normal 20 3 2 3 2 4" xfId="7575" xr:uid="{00000000-0005-0000-0000-000016640000}"/>
    <cellStyle name="Normal 20 3 2 3 2 4 10" xfId="29834" xr:uid="{00000000-0005-0000-0000-000017640000}"/>
    <cellStyle name="Normal 20 3 2 3 2 4 11" xfId="33536" xr:uid="{00000000-0005-0000-0000-000018640000}"/>
    <cellStyle name="Normal 20 3 2 3 2 4 12" xfId="37248" xr:uid="{00000000-0005-0000-0000-000019640000}"/>
    <cellStyle name="Normal 20 3 2 3 2 4 13" xfId="40955" xr:uid="{00000000-0005-0000-0000-00001A640000}"/>
    <cellStyle name="Normal 20 3 2 3 2 4 14" xfId="44658" xr:uid="{00000000-0005-0000-0000-00001B640000}"/>
    <cellStyle name="Normal 20 3 2 3 2 4 15" xfId="48361" xr:uid="{00000000-0005-0000-0000-00001C640000}"/>
    <cellStyle name="Normal 20 3 2 3 2 4 2" xfId="8036" xr:uid="{00000000-0005-0000-0000-00001D640000}"/>
    <cellStyle name="Normal 20 3 2 3 2 4 2 10" xfId="37678" xr:uid="{00000000-0005-0000-0000-00001E640000}"/>
    <cellStyle name="Normal 20 3 2 3 2 4 2 11" xfId="41385" xr:uid="{00000000-0005-0000-0000-00001F640000}"/>
    <cellStyle name="Normal 20 3 2 3 2 4 2 12" xfId="45088" xr:uid="{00000000-0005-0000-0000-000020640000}"/>
    <cellStyle name="Normal 20 3 2 3 2 4 2 13" xfId="48791" xr:uid="{00000000-0005-0000-0000-000021640000}"/>
    <cellStyle name="Normal 20 3 2 3 2 4 2 2" xfId="8812" xr:uid="{00000000-0005-0000-0000-000022640000}"/>
    <cellStyle name="Normal 20 3 2 3 2 4 2 2 10" xfId="42159" xr:uid="{00000000-0005-0000-0000-000023640000}"/>
    <cellStyle name="Normal 20 3 2 3 2 4 2 2 11" xfId="45862" xr:uid="{00000000-0005-0000-0000-000024640000}"/>
    <cellStyle name="Normal 20 3 2 3 2 4 2 2 12" xfId="49565" xr:uid="{00000000-0005-0000-0000-000025640000}"/>
    <cellStyle name="Normal 20 3 2 3 2 4 2 2 2" xfId="12534" xr:uid="{00000000-0005-0000-0000-000026640000}"/>
    <cellStyle name="Normal 20 3 2 3 2 4 2 2 2 10" xfId="51371" xr:uid="{00000000-0005-0000-0000-000027640000}"/>
    <cellStyle name="Normal 20 3 2 3 2 4 2 2 2 2" xfId="16240" xr:uid="{00000000-0005-0000-0000-000028640000}"/>
    <cellStyle name="Normal 20 3 2 3 2 4 2 2 2 2 2" xfId="29141" xr:uid="{00000000-0005-0000-0000-000029640000}"/>
    <cellStyle name="Normal 20 3 2 3 2 4 2 2 2 3" xfId="19939" xr:uid="{00000000-0005-0000-0000-00002A640000}"/>
    <cellStyle name="Normal 20 3 2 3 2 4 2 2 2 4" xfId="25443" xr:uid="{00000000-0005-0000-0000-00002B640000}"/>
    <cellStyle name="Normal 20 3 2 3 2 4 2 2 2 5" xfId="32844" xr:uid="{00000000-0005-0000-0000-00002C640000}"/>
    <cellStyle name="Normal 20 3 2 3 2 4 2 2 2 6" xfId="36546" xr:uid="{00000000-0005-0000-0000-00002D640000}"/>
    <cellStyle name="Normal 20 3 2 3 2 4 2 2 2 7" xfId="40258" xr:uid="{00000000-0005-0000-0000-00002E640000}"/>
    <cellStyle name="Normal 20 3 2 3 2 4 2 2 2 8" xfId="43965" xr:uid="{00000000-0005-0000-0000-00002F640000}"/>
    <cellStyle name="Normal 20 3 2 3 2 4 2 2 2 9" xfId="47668" xr:uid="{00000000-0005-0000-0000-000030640000}"/>
    <cellStyle name="Normal 20 3 2 3 2 4 2 2 3" xfId="10728" xr:uid="{00000000-0005-0000-0000-000031640000}"/>
    <cellStyle name="Normal 20 3 2 3 2 4 2 2 3 2" xfId="23637" xr:uid="{00000000-0005-0000-0000-000032640000}"/>
    <cellStyle name="Normal 20 3 2 3 2 4 2 2 4" xfId="14347" xr:uid="{00000000-0005-0000-0000-000033640000}"/>
    <cellStyle name="Normal 20 3 2 3 2 4 2 2 4 2" xfId="27249" xr:uid="{00000000-0005-0000-0000-000034640000}"/>
    <cellStyle name="Normal 20 3 2 3 2 4 2 2 5" xfId="18133" xr:uid="{00000000-0005-0000-0000-000035640000}"/>
    <cellStyle name="Normal 20 3 2 3 2 4 2 2 6" xfId="21745" xr:uid="{00000000-0005-0000-0000-000036640000}"/>
    <cellStyle name="Normal 20 3 2 3 2 4 2 2 7" xfId="31038" xr:uid="{00000000-0005-0000-0000-000037640000}"/>
    <cellStyle name="Normal 20 3 2 3 2 4 2 2 8" xfId="34740" xr:uid="{00000000-0005-0000-0000-000038640000}"/>
    <cellStyle name="Normal 20 3 2 3 2 4 2 2 9" xfId="38452" xr:uid="{00000000-0005-0000-0000-000039640000}"/>
    <cellStyle name="Normal 20 3 2 3 2 4 2 3" xfId="11760" xr:uid="{00000000-0005-0000-0000-00003A640000}"/>
    <cellStyle name="Normal 20 3 2 3 2 4 2 3 10" xfId="50597" xr:uid="{00000000-0005-0000-0000-00003B640000}"/>
    <cellStyle name="Normal 20 3 2 3 2 4 2 3 2" xfId="15466" xr:uid="{00000000-0005-0000-0000-00003C640000}"/>
    <cellStyle name="Normal 20 3 2 3 2 4 2 3 2 2" xfId="28367" xr:uid="{00000000-0005-0000-0000-00003D640000}"/>
    <cellStyle name="Normal 20 3 2 3 2 4 2 3 3" xfId="19165" xr:uid="{00000000-0005-0000-0000-00003E640000}"/>
    <cellStyle name="Normal 20 3 2 3 2 4 2 3 4" xfId="24669" xr:uid="{00000000-0005-0000-0000-00003F640000}"/>
    <cellStyle name="Normal 20 3 2 3 2 4 2 3 5" xfId="32070" xr:uid="{00000000-0005-0000-0000-000040640000}"/>
    <cellStyle name="Normal 20 3 2 3 2 4 2 3 6" xfId="35772" xr:uid="{00000000-0005-0000-0000-000041640000}"/>
    <cellStyle name="Normal 20 3 2 3 2 4 2 3 7" xfId="39484" xr:uid="{00000000-0005-0000-0000-000042640000}"/>
    <cellStyle name="Normal 20 3 2 3 2 4 2 3 8" xfId="43191" xr:uid="{00000000-0005-0000-0000-000043640000}"/>
    <cellStyle name="Normal 20 3 2 3 2 4 2 3 9" xfId="46894" xr:uid="{00000000-0005-0000-0000-000044640000}"/>
    <cellStyle name="Normal 20 3 2 3 2 4 2 4" xfId="9954" xr:uid="{00000000-0005-0000-0000-000045640000}"/>
    <cellStyle name="Normal 20 3 2 3 2 4 2 4 2" xfId="22863" xr:uid="{00000000-0005-0000-0000-000046640000}"/>
    <cellStyle name="Normal 20 3 2 3 2 4 2 5" xfId="13573" xr:uid="{00000000-0005-0000-0000-000047640000}"/>
    <cellStyle name="Normal 20 3 2 3 2 4 2 5 2" xfId="26475" xr:uid="{00000000-0005-0000-0000-000048640000}"/>
    <cellStyle name="Normal 20 3 2 3 2 4 2 6" xfId="17359" xr:uid="{00000000-0005-0000-0000-000049640000}"/>
    <cellStyle name="Normal 20 3 2 3 2 4 2 7" xfId="20971" xr:uid="{00000000-0005-0000-0000-00004A640000}"/>
    <cellStyle name="Normal 20 3 2 3 2 4 2 8" xfId="30264" xr:uid="{00000000-0005-0000-0000-00004B640000}"/>
    <cellStyle name="Normal 20 3 2 3 2 4 2 9" xfId="33966" xr:uid="{00000000-0005-0000-0000-00004C640000}"/>
    <cellStyle name="Normal 20 3 2 3 2 4 3" xfId="8382" xr:uid="{00000000-0005-0000-0000-00004D640000}"/>
    <cellStyle name="Normal 20 3 2 3 2 4 3 10" xfId="41729" xr:uid="{00000000-0005-0000-0000-00004E640000}"/>
    <cellStyle name="Normal 20 3 2 3 2 4 3 11" xfId="45432" xr:uid="{00000000-0005-0000-0000-00004F640000}"/>
    <cellStyle name="Normal 20 3 2 3 2 4 3 12" xfId="49135" xr:uid="{00000000-0005-0000-0000-000050640000}"/>
    <cellStyle name="Normal 20 3 2 3 2 4 3 2" xfId="12104" xr:uid="{00000000-0005-0000-0000-000051640000}"/>
    <cellStyle name="Normal 20 3 2 3 2 4 3 2 10" xfId="50941" xr:uid="{00000000-0005-0000-0000-000052640000}"/>
    <cellStyle name="Normal 20 3 2 3 2 4 3 2 2" xfId="15810" xr:uid="{00000000-0005-0000-0000-000053640000}"/>
    <cellStyle name="Normal 20 3 2 3 2 4 3 2 2 2" xfId="28711" xr:uid="{00000000-0005-0000-0000-000054640000}"/>
    <cellStyle name="Normal 20 3 2 3 2 4 3 2 3" xfId="19509" xr:uid="{00000000-0005-0000-0000-000055640000}"/>
    <cellStyle name="Normal 20 3 2 3 2 4 3 2 4" xfId="25013" xr:uid="{00000000-0005-0000-0000-000056640000}"/>
    <cellStyle name="Normal 20 3 2 3 2 4 3 2 5" xfId="32414" xr:uid="{00000000-0005-0000-0000-000057640000}"/>
    <cellStyle name="Normal 20 3 2 3 2 4 3 2 6" xfId="36116" xr:uid="{00000000-0005-0000-0000-000058640000}"/>
    <cellStyle name="Normal 20 3 2 3 2 4 3 2 7" xfId="39828" xr:uid="{00000000-0005-0000-0000-000059640000}"/>
    <cellStyle name="Normal 20 3 2 3 2 4 3 2 8" xfId="43535" xr:uid="{00000000-0005-0000-0000-00005A640000}"/>
    <cellStyle name="Normal 20 3 2 3 2 4 3 2 9" xfId="47238" xr:uid="{00000000-0005-0000-0000-00005B640000}"/>
    <cellStyle name="Normal 20 3 2 3 2 4 3 3" xfId="10298" xr:uid="{00000000-0005-0000-0000-00005C640000}"/>
    <cellStyle name="Normal 20 3 2 3 2 4 3 3 2" xfId="23207" xr:uid="{00000000-0005-0000-0000-00005D640000}"/>
    <cellStyle name="Normal 20 3 2 3 2 4 3 4" xfId="13917" xr:uid="{00000000-0005-0000-0000-00005E640000}"/>
    <cellStyle name="Normal 20 3 2 3 2 4 3 4 2" xfId="26819" xr:uid="{00000000-0005-0000-0000-00005F640000}"/>
    <cellStyle name="Normal 20 3 2 3 2 4 3 5" xfId="17703" xr:uid="{00000000-0005-0000-0000-000060640000}"/>
    <cellStyle name="Normal 20 3 2 3 2 4 3 6" xfId="21315" xr:uid="{00000000-0005-0000-0000-000061640000}"/>
    <cellStyle name="Normal 20 3 2 3 2 4 3 7" xfId="30608" xr:uid="{00000000-0005-0000-0000-000062640000}"/>
    <cellStyle name="Normal 20 3 2 3 2 4 3 8" xfId="34310" xr:uid="{00000000-0005-0000-0000-000063640000}"/>
    <cellStyle name="Normal 20 3 2 3 2 4 3 9" xfId="38022" xr:uid="{00000000-0005-0000-0000-000064640000}"/>
    <cellStyle name="Normal 20 3 2 3 2 4 4" xfId="9071" xr:uid="{00000000-0005-0000-0000-000065640000}"/>
    <cellStyle name="Normal 20 3 2 3 2 4 4 10" xfId="42417" xr:uid="{00000000-0005-0000-0000-000066640000}"/>
    <cellStyle name="Normal 20 3 2 3 2 4 4 11" xfId="46120" xr:uid="{00000000-0005-0000-0000-000067640000}"/>
    <cellStyle name="Normal 20 3 2 3 2 4 4 12" xfId="49823" xr:uid="{00000000-0005-0000-0000-000068640000}"/>
    <cellStyle name="Normal 20 3 2 3 2 4 4 2" xfId="12792" xr:uid="{00000000-0005-0000-0000-000069640000}"/>
    <cellStyle name="Normal 20 3 2 3 2 4 4 2 10" xfId="51629" xr:uid="{00000000-0005-0000-0000-00006A640000}"/>
    <cellStyle name="Normal 20 3 2 3 2 4 4 2 2" xfId="16498" xr:uid="{00000000-0005-0000-0000-00006B640000}"/>
    <cellStyle name="Normal 20 3 2 3 2 4 4 2 2 2" xfId="29399" xr:uid="{00000000-0005-0000-0000-00006C640000}"/>
    <cellStyle name="Normal 20 3 2 3 2 4 4 2 3" xfId="20197" xr:uid="{00000000-0005-0000-0000-00006D640000}"/>
    <cellStyle name="Normal 20 3 2 3 2 4 4 2 4" xfId="25701" xr:uid="{00000000-0005-0000-0000-00006E640000}"/>
    <cellStyle name="Normal 20 3 2 3 2 4 4 2 5" xfId="33102" xr:uid="{00000000-0005-0000-0000-00006F640000}"/>
    <cellStyle name="Normal 20 3 2 3 2 4 4 2 6" xfId="36804" xr:uid="{00000000-0005-0000-0000-000070640000}"/>
    <cellStyle name="Normal 20 3 2 3 2 4 4 2 7" xfId="40516" xr:uid="{00000000-0005-0000-0000-000071640000}"/>
    <cellStyle name="Normal 20 3 2 3 2 4 4 2 8" xfId="44223" xr:uid="{00000000-0005-0000-0000-000072640000}"/>
    <cellStyle name="Normal 20 3 2 3 2 4 4 2 9" xfId="47926" xr:uid="{00000000-0005-0000-0000-000073640000}"/>
    <cellStyle name="Normal 20 3 2 3 2 4 4 3" xfId="10986" xr:uid="{00000000-0005-0000-0000-000074640000}"/>
    <cellStyle name="Normal 20 3 2 3 2 4 4 3 2" xfId="23895" xr:uid="{00000000-0005-0000-0000-000075640000}"/>
    <cellStyle name="Normal 20 3 2 3 2 4 4 4" xfId="14605" xr:uid="{00000000-0005-0000-0000-000076640000}"/>
    <cellStyle name="Normal 20 3 2 3 2 4 4 4 2" xfId="27507" xr:uid="{00000000-0005-0000-0000-000077640000}"/>
    <cellStyle name="Normal 20 3 2 3 2 4 4 5" xfId="18391" xr:uid="{00000000-0005-0000-0000-000078640000}"/>
    <cellStyle name="Normal 20 3 2 3 2 4 4 6" xfId="22003" xr:uid="{00000000-0005-0000-0000-000079640000}"/>
    <cellStyle name="Normal 20 3 2 3 2 4 4 7" xfId="31296" xr:uid="{00000000-0005-0000-0000-00007A640000}"/>
    <cellStyle name="Normal 20 3 2 3 2 4 4 8" xfId="34998" xr:uid="{00000000-0005-0000-0000-00007B640000}"/>
    <cellStyle name="Normal 20 3 2 3 2 4 4 9" xfId="38710" xr:uid="{00000000-0005-0000-0000-00007C640000}"/>
    <cellStyle name="Normal 20 3 2 3 2 4 5" xfId="11330" xr:uid="{00000000-0005-0000-0000-00007D640000}"/>
    <cellStyle name="Normal 20 3 2 3 2 4 5 10" xfId="50167" xr:uid="{00000000-0005-0000-0000-00007E640000}"/>
    <cellStyle name="Normal 20 3 2 3 2 4 5 2" xfId="15036" xr:uid="{00000000-0005-0000-0000-00007F640000}"/>
    <cellStyle name="Normal 20 3 2 3 2 4 5 2 2" xfId="27937" xr:uid="{00000000-0005-0000-0000-000080640000}"/>
    <cellStyle name="Normal 20 3 2 3 2 4 5 3" xfId="18735" xr:uid="{00000000-0005-0000-0000-000081640000}"/>
    <cellStyle name="Normal 20 3 2 3 2 4 5 4" xfId="24239" xr:uid="{00000000-0005-0000-0000-000082640000}"/>
    <cellStyle name="Normal 20 3 2 3 2 4 5 5" xfId="31640" xr:uid="{00000000-0005-0000-0000-000083640000}"/>
    <cellStyle name="Normal 20 3 2 3 2 4 5 6" xfId="35342" xr:uid="{00000000-0005-0000-0000-000084640000}"/>
    <cellStyle name="Normal 20 3 2 3 2 4 5 7" xfId="39054" xr:uid="{00000000-0005-0000-0000-000085640000}"/>
    <cellStyle name="Normal 20 3 2 3 2 4 5 8" xfId="42761" xr:uid="{00000000-0005-0000-0000-000086640000}"/>
    <cellStyle name="Normal 20 3 2 3 2 4 5 9" xfId="46464" xr:uid="{00000000-0005-0000-0000-000087640000}"/>
    <cellStyle name="Normal 20 3 2 3 2 4 6" xfId="9524" xr:uid="{00000000-0005-0000-0000-000088640000}"/>
    <cellStyle name="Normal 20 3 2 3 2 4 6 2" xfId="22433" xr:uid="{00000000-0005-0000-0000-000089640000}"/>
    <cellStyle name="Normal 20 3 2 3 2 4 7" xfId="13143" xr:uid="{00000000-0005-0000-0000-00008A640000}"/>
    <cellStyle name="Normal 20 3 2 3 2 4 7 2" xfId="26045" xr:uid="{00000000-0005-0000-0000-00008B640000}"/>
    <cellStyle name="Normal 20 3 2 3 2 4 8" xfId="16929" xr:uid="{00000000-0005-0000-0000-00008C640000}"/>
    <cellStyle name="Normal 20 3 2 3 2 4 9" xfId="20541" xr:uid="{00000000-0005-0000-0000-00008D640000}"/>
    <cellStyle name="Normal 20 3 2 3 2 5" xfId="7677" xr:uid="{00000000-0005-0000-0000-00008E640000}"/>
    <cellStyle name="Normal 20 3 2 3 2 5 10" xfId="29920" xr:uid="{00000000-0005-0000-0000-00008F640000}"/>
    <cellStyle name="Normal 20 3 2 3 2 5 11" xfId="33622" xr:uid="{00000000-0005-0000-0000-000090640000}"/>
    <cellStyle name="Normal 20 3 2 3 2 5 12" xfId="37334" xr:uid="{00000000-0005-0000-0000-000091640000}"/>
    <cellStyle name="Normal 20 3 2 3 2 5 13" xfId="41041" xr:uid="{00000000-0005-0000-0000-000092640000}"/>
    <cellStyle name="Normal 20 3 2 3 2 5 14" xfId="44744" xr:uid="{00000000-0005-0000-0000-000093640000}"/>
    <cellStyle name="Normal 20 3 2 3 2 5 15" xfId="48447" xr:uid="{00000000-0005-0000-0000-000094640000}"/>
    <cellStyle name="Normal 20 3 2 3 2 5 2" xfId="8122" xr:uid="{00000000-0005-0000-0000-000095640000}"/>
    <cellStyle name="Normal 20 3 2 3 2 5 2 10" xfId="37764" xr:uid="{00000000-0005-0000-0000-000096640000}"/>
    <cellStyle name="Normal 20 3 2 3 2 5 2 11" xfId="41471" xr:uid="{00000000-0005-0000-0000-000097640000}"/>
    <cellStyle name="Normal 20 3 2 3 2 5 2 12" xfId="45174" xr:uid="{00000000-0005-0000-0000-000098640000}"/>
    <cellStyle name="Normal 20 3 2 3 2 5 2 13" xfId="48877" xr:uid="{00000000-0005-0000-0000-000099640000}"/>
    <cellStyle name="Normal 20 3 2 3 2 5 2 2" xfId="8898" xr:uid="{00000000-0005-0000-0000-00009A640000}"/>
    <cellStyle name="Normal 20 3 2 3 2 5 2 2 10" xfId="42245" xr:uid="{00000000-0005-0000-0000-00009B640000}"/>
    <cellStyle name="Normal 20 3 2 3 2 5 2 2 11" xfId="45948" xr:uid="{00000000-0005-0000-0000-00009C640000}"/>
    <cellStyle name="Normal 20 3 2 3 2 5 2 2 12" xfId="49651" xr:uid="{00000000-0005-0000-0000-00009D640000}"/>
    <cellStyle name="Normal 20 3 2 3 2 5 2 2 2" xfId="12620" xr:uid="{00000000-0005-0000-0000-00009E640000}"/>
    <cellStyle name="Normal 20 3 2 3 2 5 2 2 2 10" xfId="51457" xr:uid="{00000000-0005-0000-0000-00009F640000}"/>
    <cellStyle name="Normal 20 3 2 3 2 5 2 2 2 2" xfId="16326" xr:uid="{00000000-0005-0000-0000-0000A0640000}"/>
    <cellStyle name="Normal 20 3 2 3 2 5 2 2 2 2 2" xfId="29227" xr:uid="{00000000-0005-0000-0000-0000A1640000}"/>
    <cellStyle name="Normal 20 3 2 3 2 5 2 2 2 3" xfId="20025" xr:uid="{00000000-0005-0000-0000-0000A2640000}"/>
    <cellStyle name="Normal 20 3 2 3 2 5 2 2 2 4" xfId="25529" xr:uid="{00000000-0005-0000-0000-0000A3640000}"/>
    <cellStyle name="Normal 20 3 2 3 2 5 2 2 2 5" xfId="32930" xr:uid="{00000000-0005-0000-0000-0000A4640000}"/>
    <cellStyle name="Normal 20 3 2 3 2 5 2 2 2 6" xfId="36632" xr:uid="{00000000-0005-0000-0000-0000A5640000}"/>
    <cellStyle name="Normal 20 3 2 3 2 5 2 2 2 7" xfId="40344" xr:uid="{00000000-0005-0000-0000-0000A6640000}"/>
    <cellStyle name="Normal 20 3 2 3 2 5 2 2 2 8" xfId="44051" xr:uid="{00000000-0005-0000-0000-0000A7640000}"/>
    <cellStyle name="Normal 20 3 2 3 2 5 2 2 2 9" xfId="47754" xr:uid="{00000000-0005-0000-0000-0000A8640000}"/>
    <cellStyle name="Normal 20 3 2 3 2 5 2 2 3" xfId="10814" xr:uid="{00000000-0005-0000-0000-0000A9640000}"/>
    <cellStyle name="Normal 20 3 2 3 2 5 2 2 3 2" xfId="23723" xr:uid="{00000000-0005-0000-0000-0000AA640000}"/>
    <cellStyle name="Normal 20 3 2 3 2 5 2 2 4" xfId="14433" xr:uid="{00000000-0005-0000-0000-0000AB640000}"/>
    <cellStyle name="Normal 20 3 2 3 2 5 2 2 4 2" xfId="27335" xr:uid="{00000000-0005-0000-0000-0000AC640000}"/>
    <cellStyle name="Normal 20 3 2 3 2 5 2 2 5" xfId="18219" xr:uid="{00000000-0005-0000-0000-0000AD640000}"/>
    <cellStyle name="Normal 20 3 2 3 2 5 2 2 6" xfId="21831" xr:uid="{00000000-0005-0000-0000-0000AE640000}"/>
    <cellStyle name="Normal 20 3 2 3 2 5 2 2 7" xfId="31124" xr:uid="{00000000-0005-0000-0000-0000AF640000}"/>
    <cellStyle name="Normal 20 3 2 3 2 5 2 2 8" xfId="34826" xr:uid="{00000000-0005-0000-0000-0000B0640000}"/>
    <cellStyle name="Normal 20 3 2 3 2 5 2 2 9" xfId="38538" xr:uid="{00000000-0005-0000-0000-0000B1640000}"/>
    <cellStyle name="Normal 20 3 2 3 2 5 2 3" xfId="11846" xr:uid="{00000000-0005-0000-0000-0000B2640000}"/>
    <cellStyle name="Normal 20 3 2 3 2 5 2 3 10" xfId="50683" xr:uid="{00000000-0005-0000-0000-0000B3640000}"/>
    <cellStyle name="Normal 20 3 2 3 2 5 2 3 2" xfId="15552" xr:uid="{00000000-0005-0000-0000-0000B4640000}"/>
    <cellStyle name="Normal 20 3 2 3 2 5 2 3 2 2" xfId="28453" xr:uid="{00000000-0005-0000-0000-0000B5640000}"/>
    <cellStyle name="Normal 20 3 2 3 2 5 2 3 3" xfId="19251" xr:uid="{00000000-0005-0000-0000-0000B6640000}"/>
    <cellStyle name="Normal 20 3 2 3 2 5 2 3 4" xfId="24755" xr:uid="{00000000-0005-0000-0000-0000B7640000}"/>
    <cellStyle name="Normal 20 3 2 3 2 5 2 3 5" xfId="32156" xr:uid="{00000000-0005-0000-0000-0000B8640000}"/>
    <cellStyle name="Normal 20 3 2 3 2 5 2 3 6" xfId="35858" xr:uid="{00000000-0005-0000-0000-0000B9640000}"/>
    <cellStyle name="Normal 20 3 2 3 2 5 2 3 7" xfId="39570" xr:uid="{00000000-0005-0000-0000-0000BA640000}"/>
    <cellStyle name="Normal 20 3 2 3 2 5 2 3 8" xfId="43277" xr:uid="{00000000-0005-0000-0000-0000BB640000}"/>
    <cellStyle name="Normal 20 3 2 3 2 5 2 3 9" xfId="46980" xr:uid="{00000000-0005-0000-0000-0000BC640000}"/>
    <cellStyle name="Normal 20 3 2 3 2 5 2 4" xfId="10040" xr:uid="{00000000-0005-0000-0000-0000BD640000}"/>
    <cellStyle name="Normal 20 3 2 3 2 5 2 4 2" xfId="22949" xr:uid="{00000000-0005-0000-0000-0000BE640000}"/>
    <cellStyle name="Normal 20 3 2 3 2 5 2 5" xfId="13659" xr:uid="{00000000-0005-0000-0000-0000BF640000}"/>
    <cellStyle name="Normal 20 3 2 3 2 5 2 5 2" xfId="26561" xr:uid="{00000000-0005-0000-0000-0000C0640000}"/>
    <cellStyle name="Normal 20 3 2 3 2 5 2 6" xfId="17445" xr:uid="{00000000-0005-0000-0000-0000C1640000}"/>
    <cellStyle name="Normal 20 3 2 3 2 5 2 7" xfId="21057" xr:uid="{00000000-0005-0000-0000-0000C2640000}"/>
    <cellStyle name="Normal 20 3 2 3 2 5 2 8" xfId="30350" xr:uid="{00000000-0005-0000-0000-0000C3640000}"/>
    <cellStyle name="Normal 20 3 2 3 2 5 2 9" xfId="34052" xr:uid="{00000000-0005-0000-0000-0000C4640000}"/>
    <cellStyle name="Normal 20 3 2 3 2 5 3" xfId="8468" xr:uid="{00000000-0005-0000-0000-0000C5640000}"/>
    <cellStyle name="Normal 20 3 2 3 2 5 3 10" xfId="41815" xr:uid="{00000000-0005-0000-0000-0000C6640000}"/>
    <cellStyle name="Normal 20 3 2 3 2 5 3 11" xfId="45518" xr:uid="{00000000-0005-0000-0000-0000C7640000}"/>
    <cellStyle name="Normal 20 3 2 3 2 5 3 12" xfId="49221" xr:uid="{00000000-0005-0000-0000-0000C8640000}"/>
    <cellStyle name="Normal 20 3 2 3 2 5 3 2" xfId="12190" xr:uid="{00000000-0005-0000-0000-0000C9640000}"/>
    <cellStyle name="Normal 20 3 2 3 2 5 3 2 10" xfId="51027" xr:uid="{00000000-0005-0000-0000-0000CA640000}"/>
    <cellStyle name="Normal 20 3 2 3 2 5 3 2 2" xfId="15896" xr:uid="{00000000-0005-0000-0000-0000CB640000}"/>
    <cellStyle name="Normal 20 3 2 3 2 5 3 2 2 2" xfId="28797" xr:uid="{00000000-0005-0000-0000-0000CC640000}"/>
    <cellStyle name="Normal 20 3 2 3 2 5 3 2 3" xfId="19595" xr:uid="{00000000-0005-0000-0000-0000CD640000}"/>
    <cellStyle name="Normal 20 3 2 3 2 5 3 2 4" xfId="25099" xr:uid="{00000000-0005-0000-0000-0000CE640000}"/>
    <cellStyle name="Normal 20 3 2 3 2 5 3 2 5" xfId="32500" xr:uid="{00000000-0005-0000-0000-0000CF640000}"/>
    <cellStyle name="Normal 20 3 2 3 2 5 3 2 6" xfId="36202" xr:uid="{00000000-0005-0000-0000-0000D0640000}"/>
    <cellStyle name="Normal 20 3 2 3 2 5 3 2 7" xfId="39914" xr:uid="{00000000-0005-0000-0000-0000D1640000}"/>
    <cellStyle name="Normal 20 3 2 3 2 5 3 2 8" xfId="43621" xr:uid="{00000000-0005-0000-0000-0000D2640000}"/>
    <cellStyle name="Normal 20 3 2 3 2 5 3 2 9" xfId="47324" xr:uid="{00000000-0005-0000-0000-0000D3640000}"/>
    <cellStyle name="Normal 20 3 2 3 2 5 3 3" xfId="10384" xr:uid="{00000000-0005-0000-0000-0000D4640000}"/>
    <cellStyle name="Normal 20 3 2 3 2 5 3 3 2" xfId="23293" xr:uid="{00000000-0005-0000-0000-0000D5640000}"/>
    <cellStyle name="Normal 20 3 2 3 2 5 3 4" xfId="14003" xr:uid="{00000000-0005-0000-0000-0000D6640000}"/>
    <cellStyle name="Normal 20 3 2 3 2 5 3 4 2" xfId="26905" xr:uid="{00000000-0005-0000-0000-0000D7640000}"/>
    <cellStyle name="Normal 20 3 2 3 2 5 3 5" xfId="17789" xr:uid="{00000000-0005-0000-0000-0000D8640000}"/>
    <cellStyle name="Normal 20 3 2 3 2 5 3 6" xfId="21401" xr:uid="{00000000-0005-0000-0000-0000D9640000}"/>
    <cellStyle name="Normal 20 3 2 3 2 5 3 7" xfId="30694" xr:uid="{00000000-0005-0000-0000-0000DA640000}"/>
    <cellStyle name="Normal 20 3 2 3 2 5 3 8" xfId="34396" xr:uid="{00000000-0005-0000-0000-0000DB640000}"/>
    <cellStyle name="Normal 20 3 2 3 2 5 3 9" xfId="38108" xr:uid="{00000000-0005-0000-0000-0000DC640000}"/>
    <cellStyle name="Normal 20 3 2 3 2 5 4" xfId="9157" xr:uid="{00000000-0005-0000-0000-0000DD640000}"/>
    <cellStyle name="Normal 20 3 2 3 2 5 4 10" xfId="42503" xr:uid="{00000000-0005-0000-0000-0000DE640000}"/>
    <cellStyle name="Normal 20 3 2 3 2 5 4 11" xfId="46206" xr:uid="{00000000-0005-0000-0000-0000DF640000}"/>
    <cellStyle name="Normal 20 3 2 3 2 5 4 12" xfId="49909" xr:uid="{00000000-0005-0000-0000-0000E0640000}"/>
    <cellStyle name="Normal 20 3 2 3 2 5 4 2" xfId="12878" xr:uid="{00000000-0005-0000-0000-0000E1640000}"/>
    <cellStyle name="Normal 20 3 2 3 2 5 4 2 10" xfId="51715" xr:uid="{00000000-0005-0000-0000-0000E2640000}"/>
    <cellStyle name="Normal 20 3 2 3 2 5 4 2 2" xfId="16584" xr:uid="{00000000-0005-0000-0000-0000E3640000}"/>
    <cellStyle name="Normal 20 3 2 3 2 5 4 2 2 2" xfId="29485" xr:uid="{00000000-0005-0000-0000-0000E4640000}"/>
    <cellStyle name="Normal 20 3 2 3 2 5 4 2 3" xfId="20283" xr:uid="{00000000-0005-0000-0000-0000E5640000}"/>
    <cellStyle name="Normal 20 3 2 3 2 5 4 2 4" xfId="25787" xr:uid="{00000000-0005-0000-0000-0000E6640000}"/>
    <cellStyle name="Normal 20 3 2 3 2 5 4 2 5" xfId="33188" xr:uid="{00000000-0005-0000-0000-0000E7640000}"/>
    <cellStyle name="Normal 20 3 2 3 2 5 4 2 6" xfId="36890" xr:uid="{00000000-0005-0000-0000-0000E8640000}"/>
    <cellStyle name="Normal 20 3 2 3 2 5 4 2 7" xfId="40602" xr:uid="{00000000-0005-0000-0000-0000E9640000}"/>
    <cellStyle name="Normal 20 3 2 3 2 5 4 2 8" xfId="44309" xr:uid="{00000000-0005-0000-0000-0000EA640000}"/>
    <cellStyle name="Normal 20 3 2 3 2 5 4 2 9" xfId="48012" xr:uid="{00000000-0005-0000-0000-0000EB640000}"/>
    <cellStyle name="Normal 20 3 2 3 2 5 4 3" xfId="11072" xr:uid="{00000000-0005-0000-0000-0000EC640000}"/>
    <cellStyle name="Normal 20 3 2 3 2 5 4 3 2" xfId="23981" xr:uid="{00000000-0005-0000-0000-0000ED640000}"/>
    <cellStyle name="Normal 20 3 2 3 2 5 4 4" xfId="14691" xr:uid="{00000000-0005-0000-0000-0000EE640000}"/>
    <cellStyle name="Normal 20 3 2 3 2 5 4 4 2" xfId="27593" xr:uid="{00000000-0005-0000-0000-0000EF640000}"/>
    <cellStyle name="Normal 20 3 2 3 2 5 4 5" xfId="18477" xr:uid="{00000000-0005-0000-0000-0000F0640000}"/>
    <cellStyle name="Normal 20 3 2 3 2 5 4 6" xfId="22089" xr:uid="{00000000-0005-0000-0000-0000F1640000}"/>
    <cellStyle name="Normal 20 3 2 3 2 5 4 7" xfId="31382" xr:uid="{00000000-0005-0000-0000-0000F2640000}"/>
    <cellStyle name="Normal 20 3 2 3 2 5 4 8" xfId="35084" xr:uid="{00000000-0005-0000-0000-0000F3640000}"/>
    <cellStyle name="Normal 20 3 2 3 2 5 4 9" xfId="38796" xr:uid="{00000000-0005-0000-0000-0000F4640000}"/>
    <cellStyle name="Normal 20 3 2 3 2 5 5" xfId="11416" xr:uid="{00000000-0005-0000-0000-0000F5640000}"/>
    <cellStyle name="Normal 20 3 2 3 2 5 5 10" xfId="50253" xr:uid="{00000000-0005-0000-0000-0000F6640000}"/>
    <cellStyle name="Normal 20 3 2 3 2 5 5 2" xfId="15122" xr:uid="{00000000-0005-0000-0000-0000F7640000}"/>
    <cellStyle name="Normal 20 3 2 3 2 5 5 2 2" xfId="28023" xr:uid="{00000000-0005-0000-0000-0000F8640000}"/>
    <cellStyle name="Normal 20 3 2 3 2 5 5 3" xfId="18821" xr:uid="{00000000-0005-0000-0000-0000F9640000}"/>
    <cellStyle name="Normal 20 3 2 3 2 5 5 4" xfId="24325" xr:uid="{00000000-0005-0000-0000-0000FA640000}"/>
    <cellStyle name="Normal 20 3 2 3 2 5 5 5" xfId="31726" xr:uid="{00000000-0005-0000-0000-0000FB640000}"/>
    <cellStyle name="Normal 20 3 2 3 2 5 5 6" xfId="35428" xr:uid="{00000000-0005-0000-0000-0000FC640000}"/>
    <cellStyle name="Normal 20 3 2 3 2 5 5 7" xfId="39140" xr:uid="{00000000-0005-0000-0000-0000FD640000}"/>
    <cellStyle name="Normal 20 3 2 3 2 5 5 8" xfId="42847" xr:uid="{00000000-0005-0000-0000-0000FE640000}"/>
    <cellStyle name="Normal 20 3 2 3 2 5 5 9" xfId="46550" xr:uid="{00000000-0005-0000-0000-0000FF640000}"/>
    <cellStyle name="Normal 20 3 2 3 2 5 6" xfId="9610" xr:uid="{00000000-0005-0000-0000-000000650000}"/>
    <cellStyle name="Normal 20 3 2 3 2 5 6 2" xfId="22519" xr:uid="{00000000-0005-0000-0000-000001650000}"/>
    <cellStyle name="Normal 20 3 2 3 2 5 7" xfId="13229" xr:uid="{00000000-0005-0000-0000-000002650000}"/>
    <cellStyle name="Normal 20 3 2 3 2 5 7 2" xfId="26131" xr:uid="{00000000-0005-0000-0000-000003650000}"/>
    <cellStyle name="Normal 20 3 2 3 2 5 8" xfId="17015" xr:uid="{00000000-0005-0000-0000-000004650000}"/>
    <cellStyle name="Normal 20 3 2 3 2 5 9" xfId="20627" xr:uid="{00000000-0005-0000-0000-000005650000}"/>
    <cellStyle name="Normal 20 3 2 3 2 6" xfId="5636" xr:uid="{00000000-0005-0000-0000-000006650000}"/>
    <cellStyle name="Normal 20 3 2 3 2 7" xfId="7772" xr:uid="{00000000-0005-0000-0000-000007650000}"/>
    <cellStyle name="Normal 20 3 2 3 2 7 10" xfId="37420" xr:uid="{00000000-0005-0000-0000-000008650000}"/>
    <cellStyle name="Normal 20 3 2 3 2 7 11" xfId="41127" xr:uid="{00000000-0005-0000-0000-000009650000}"/>
    <cellStyle name="Normal 20 3 2 3 2 7 12" xfId="44830" xr:uid="{00000000-0005-0000-0000-00000A650000}"/>
    <cellStyle name="Normal 20 3 2 3 2 7 13" xfId="48533" xr:uid="{00000000-0005-0000-0000-00000B650000}"/>
    <cellStyle name="Normal 20 3 2 3 2 7 2" xfId="8554" xr:uid="{00000000-0005-0000-0000-00000C650000}"/>
    <cellStyle name="Normal 20 3 2 3 2 7 2 10" xfId="41901" xr:uid="{00000000-0005-0000-0000-00000D650000}"/>
    <cellStyle name="Normal 20 3 2 3 2 7 2 11" xfId="45604" xr:uid="{00000000-0005-0000-0000-00000E650000}"/>
    <cellStyle name="Normal 20 3 2 3 2 7 2 12" xfId="49307" xr:uid="{00000000-0005-0000-0000-00000F650000}"/>
    <cellStyle name="Normal 20 3 2 3 2 7 2 2" xfId="12276" xr:uid="{00000000-0005-0000-0000-000010650000}"/>
    <cellStyle name="Normal 20 3 2 3 2 7 2 2 10" xfId="51113" xr:uid="{00000000-0005-0000-0000-000011650000}"/>
    <cellStyle name="Normal 20 3 2 3 2 7 2 2 2" xfId="15982" xr:uid="{00000000-0005-0000-0000-000012650000}"/>
    <cellStyle name="Normal 20 3 2 3 2 7 2 2 2 2" xfId="28883" xr:uid="{00000000-0005-0000-0000-000013650000}"/>
    <cellStyle name="Normal 20 3 2 3 2 7 2 2 3" xfId="19681" xr:uid="{00000000-0005-0000-0000-000014650000}"/>
    <cellStyle name="Normal 20 3 2 3 2 7 2 2 4" xfId="25185" xr:uid="{00000000-0005-0000-0000-000015650000}"/>
    <cellStyle name="Normal 20 3 2 3 2 7 2 2 5" xfId="32586" xr:uid="{00000000-0005-0000-0000-000016650000}"/>
    <cellStyle name="Normal 20 3 2 3 2 7 2 2 6" xfId="36288" xr:uid="{00000000-0005-0000-0000-000017650000}"/>
    <cellStyle name="Normal 20 3 2 3 2 7 2 2 7" xfId="40000" xr:uid="{00000000-0005-0000-0000-000018650000}"/>
    <cellStyle name="Normal 20 3 2 3 2 7 2 2 8" xfId="43707" xr:uid="{00000000-0005-0000-0000-000019650000}"/>
    <cellStyle name="Normal 20 3 2 3 2 7 2 2 9" xfId="47410" xr:uid="{00000000-0005-0000-0000-00001A650000}"/>
    <cellStyle name="Normal 20 3 2 3 2 7 2 3" xfId="10470" xr:uid="{00000000-0005-0000-0000-00001B650000}"/>
    <cellStyle name="Normal 20 3 2 3 2 7 2 3 2" xfId="23379" xr:uid="{00000000-0005-0000-0000-00001C650000}"/>
    <cellStyle name="Normal 20 3 2 3 2 7 2 4" xfId="14089" xr:uid="{00000000-0005-0000-0000-00001D650000}"/>
    <cellStyle name="Normal 20 3 2 3 2 7 2 4 2" xfId="26991" xr:uid="{00000000-0005-0000-0000-00001E650000}"/>
    <cellStyle name="Normal 20 3 2 3 2 7 2 5" xfId="17875" xr:uid="{00000000-0005-0000-0000-00001F650000}"/>
    <cellStyle name="Normal 20 3 2 3 2 7 2 6" xfId="21487" xr:uid="{00000000-0005-0000-0000-000020650000}"/>
    <cellStyle name="Normal 20 3 2 3 2 7 2 7" xfId="30780" xr:uid="{00000000-0005-0000-0000-000021650000}"/>
    <cellStyle name="Normal 20 3 2 3 2 7 2 8" xfId="34482" xr:uid="{00000000-0005-0000-0000-000022650000}"/>
    <cellStyle name="Normal 20 3 2 3 2 7 2 9" xfId="38194" xr:uid="{00000000-0005-0000-0000-000023650000}"/>
    <cellStyle name="Normal 20 3 2 3 2 7 3" xfId="11502" xr:uid="{00000000-0005-0000-0000-000024650000}"/>
    <cellStyle name="Normal 20 3 2 3 2 7 3 10" xfId="50339" xr:uid="{00000000-0005-0000-0000-000025650000}"/>
    <cellStyle name="Normal 20 3 2 3 2 7 3 2" xfId="15208" xr:uid="{00000000-0005-0000-0000-000026650000}"/>
    <cellStyle name="Normal 20 3 2 3 2 7 3 2 2" xfId="28109" xr:uid="{00000000-0005-0000-0000-000027650000}"/>
    <cellStyle name="Normal 20 3 2 3 2 7 3 3" xfId="18907" xr:uid="{00000000-0005-0000-0000-000028650000}"/>
    <cellStyle name="Normal 20 3 2 3 2 7 3 4" xfId="24411" xr:uid="{00000000-0005-0000-0000-000029650000}"/>
    <cellStyle name="Normal 20 3 2 3 2 7 3 5" xfId="31812" xr:uid="{00000000-0005-0000-0000-00002A650000}"/>
    <cellStyle name="Normal 20 3 2 3 2 7 3 6" xfId="35514" xr:uid="{00000000-0005-0000-0000-00002B650000}"/>
    <cellStyle name="Normal 20 3 2 3 2 7 3 7" xfId="39226" xr:uid="{00000000-0005-0000-0000-00002C650000}"/>
    <cellStyle name="Normal 20 3 2 3 2 7 3 8" xfId="42933" xr:uid="{00000000-0005-0000-0000-00002D650000}"/>
    <cellStyle name="Normal 20 3 2 3 2 7 3 9" xfId="46636" xr:uid="{00000000-0005-0000-0000-00002E650000}"/>
    <cellStyle name="Normal 20 3 2 3 2 7 4" xfId="9696" xr:uid="{00000000-0005-0000-0000-00002F650000}"/>
    <cellStyle name="Normal 20 3 2 3 2 7 4 2" xfId="22605" xr:uid="{00000000-0005-0000-0000-000030650000}"/>
    <cellStyle name="Normal 20 3 2 3 2 7 5" xfId="13315" xr:uid="{00000000-0005-0000-0000-000031650000}"/>
    <cellStyle name="Normal 20 3 2 3 2 7 5 2" xfId="26217" xr:uid="{00000000-0005-0000-0000-000032650000}"/>
    <cellStyle name="Normal 20 3 2 3 2 7 6" xfId="17101" xr:uid="{00000000-0005-0000-0000-000033650000}"/>
    <cellStyle name="Normal 20 3 2 3 2 7 7" xfId="20713" xr:uid="{00000000-0005-0000-0000-000034650000}"/>
    <cellStyle name="Normal 20 3 2 3 2 7 8" xfId="30006" xr:uid="{00000000-0005-0000-0000-000035650000}"/>
    <cellStyle name="Normal 20 3 2 3 2 7 9" xfId="33708" xr:uid="{00000000-0005-0000-0000-000036650000}"/>
    <cellStyle name="Normal 20 3 2 3 2 8" xfId="7860" xr:uid="{00000000-0005-0000-0000-000037650000}"/>
    <cellStyle name="Normal 20 3 2 3 2 8 10" xfId="37506" xr:uid="{00000000-0005-0000-0000-000038650000}"/>
    <cellStyle name="Normal 20 3 2 3 2 8 11" xfId="41213" xr:uid="{00000000-0005-0000-0000-000039650000}"/>
    <cellStyle name="Normal 20 3 2 3 2 8 12" xfId="44916" xr:uid="{00000000-0005-0000-0000-00003A650000}"/>
    <cellStyle name="Normal 20 3 2 3 2 8 13" xfId="48619" xr:uid="{00000000-0005-0000-0000-00003B650000}"/>
    <cellStyle name="Normal 20 3 2 3 2 8 2" xfId="8640" xr:uid="{00000000-0005-0000-0000-00003C650000}"/>
    <cellStyle name="Normal 20 3 2 3 2 8 2 10" xfId="41987" xr:uid="{00000000-0005-0000-0000-00003D650000}"/>
    <cellStyle name="Normal 20 3 2 3 2 8 2 11" xfId="45690" xr:uid="{00000000-0005-0000-0000-00003E650000}"/>
    <cellStyle name="Normal 20 3 2 3 2 8 2 12" xfId="49393" xr:uid="{00000000-0005-0000-0000-00003F650000}"/>
    <cellStyle name="Normal 20 3 2 3 2 8 2 2" xfId="12362" xr:uid="{00000000-0005-0000-0000-000040650000}"/>
    <cellStyle name="Normal 20 3 2 3 2 8 2 2 10" xfId="51199" xr:uid="{00000000-0005-0000-0000-000041650000}"/>
    <cellStyle name="Normal 20 3 2 3 2 8 2 2 2" xfId="16068" xr:uid="{00000000-0005-0000-0000-000042650000}"/>
    <cellStyle name="Normal 20 3 2 3 2 8 2 2 2 2" xfId="28969" xr:uid="{00000000-0005-0000-0000-000043650000}"/>
    <cellStyle name="Normal 20 3 2 3 2 8 2 2 3" xfId="19767" xr:uid="{00000000-0005-0000-0000-000044650000}"/>
    <cellStyle name="Normal 20 3 2 3 2 8 2 2 4" xfId="25271" xr:uid="{00000000-0005-0000-0000-000045650000}"/>
    <cellStyle name="Normal 20 3 2 3 2 8 2 2 5" xfId="32672" xr:uid="{00000000-0005-0000-0000-000046650000}"/>
    <cellStyle name="Normal 20 3 2 3 2 8 2 2 6" xfId="36374" xr:uid="{00000000-0005-0000-0000-000047650000}"/>
    <cellStyle name="Normal 20 3 2 3 2 8 2 2 7" xfId="40086" xr:uid="{00000000-0005-0000-0000-000048650000}"/>
    <cellStyle name="Normal 20 3 2 3 2 8 2 2 8" xfId="43793" xr:uid="{00000000-0005-0000-0000-000049650000}"/>
    <cellStyle name="Normal 20 3 2 3 2 8 2 2 9" xfId="47496" xr:uid="{00000000-0005-0000-0000-00004A650000}"/>
    <cellStyle name="Normal 20 3 2 3 2 8 2 3" xfId="10556" xr:uid="{00000000-0005-0000-0000-00004B650000}"/>
    <cellStyle name="Normal 20 3 2 3 2 8 2 3 2" xfId="23465" xr:uid="{00000000-0005-0000-0000-00004C650000}"/>
    <cellStyle name="Normal 20 3 2 3 2 8 2 4" xfId="14175" xr:uid="{00000000-0005-0000-0000-00004D650000}"/>
    <cellStyle name="Normal 20 3 2 3 2 8 2 4 2" xfId="27077" xr:uid="{00000000-0005-0000-0000-00004E650000}"/>
    <cellStyle name="Normal 20 3 2 3 2 8 2 5" xfId="17961" xr:uid="{00000000-0005-0000-0000-00004F650000}"/>
    <cellStyle name="Normal 20 3 2 3 2 8 2 6" xfId="21573" xr:uid="{00000000-0005-0000-0000-000050650000}"/>
    <cellStyle name="Normal 20 3 2 3 2 8 2 7" xfId="30866" xr:uid="{00000000-0005-0000-0000-000051650000}"/>
    <cellStyle name="Normal 20 3 2 3 2 8 2 8" xfId="34568" xr:uid="{00000000-0005-0000-0000-000052650000}"/>
    <cellStyle name="Normal 20 3 2 3 2 8 2 9" xfId="38280" xr:uid="{00000000-0005-0000-0000-000053650000}"/>
    <cellStyle name="Normal 20 3 2 3 2 8 3" xfId="11588" xr:uid="{00000000-0005-0000-0000-000054650000}"/>
    <cellStyle name="Normal 20 3 2 3 2 8 3 10" xfId="50425" xr:uid="{00000000-0005-0000-0000-000055650000}"/>
    <cellStyle name="Normal 20 3 2 3 2 8 3 2" xfId="15294" xr:uid="{00000000-0005-0000-0000-000056650000}"/>
    <cellStyle name="Normal 20 3 2 3 2 8 3 2 2" xfId="28195" xr:uid="{00000000-0005-0000-0000-000057650000}"/>
    <cellStyle name="Normal 20 3 2 3 2 8 3 3" xfId="18993" xr:uid="{00000000-0005-0000-0000-000058650000}"/>
    <cellStyle name="Normal 20 3 2 3 2 8 3 4" xfId="24497" xr:uid="{00000000-0005-0000-0000-000059650000}"/>
    <cellStyle name="Normal 20 3 2 3 2 8 3 5" xfId="31898" xr:uid="{00000000-0005-0000-0000-00005A650000}"/>
    <cellStyle name="Normal 20 3 2 3 2 8 3 6" xfId="35600" xr:uid="{00000000-0005-0000-0000-00005B650000}"/>
    <cellStyle name="Normal 20 3 2 3 2 8 3 7" xfId="39312" xr:uid="{00000000-0005-0000-0000-00005C650000}"/>
    <cellStyle name="Normal 20 3 2 3 2 8 3 8" xfId="43019" xr:uid="{00000000-0005-0000-0000-00005D650000}"/>
    <cellStyle name="Normal 20 3 2 3 2 8 3 9" xfId="46722" xr:uid="{00000000-0005-0000-0000-00005E650000}"/>
    <cellStyle name="Normal 20 3 2 3 2 8 4" xfId="9782" xr:uid="{00000000-0005-0000-0000-00005F650000}"/>
    <cellStyle name="Normal 20 3 2 3 2 8 4 2" xfId="22691" xr:uid="{00000000-0005-0000-0000-000060650000}"/>
    <cellStyle name="Normal 20 3 2 3 2 8 5" xfId="13401" xr:uid="{00000000-0005-0000-0000-000061650000}"/>
    <cellStyle name="Normal 20 3 2 3 2 8 5 2" xfId="26303" xr:uid="{00000000-0005-0000-0000-000062650000}"/>
    <cellStyle name="Normal 20 3 2 3 2 8 6" xfId="17187" xr:uid="{00000000-0005-0000-0000-000063650000}"/>
    <cellStyle name="Normal 20 3 2 3 2 8 7" xfId="20799" xr:uid="{00000000-0005-0000-0000-000064650000}"/>
    <cellStyle name="Normal 20 3 2 3 2 8 8" xfId="30092" xr:uid="{00000000-0005-0000-0000-000065650000}"/>
    <cellStyle name="Normal 20 3 2 3 2 8 9" xfId="33794" xr:uid="{00000000-0005-0000-0000-000066650000}"/>
    <cellStyle name="Normal 20 3 2 3 2 9" xfId="8210" xr:uid="{00000000-0005-0000-0000-000067650000}"/>
    <cellStyle name="Normal 20 3 2 3 2 9 10" xfId="41557" xr:uid="{00000000-0005-0000-0000-000068650000}"/>
    <cellStyle name="Normal 20 3 2 3 2 9 11" xfId="45260" xr:uid="{00000000-0005-0000-0000-000069650000}"/>
    <cellStyle name="Normal 20 3 2 3 2 9 12" xfId="48963" xr:uid="{00000000-0005-0000-0000-00006A650000}"/>
    <cellStyle name="Normal 20 3 2 3 2 9 2" xfId="11932" xr:uid="{00000000-0005-0000-0000-00006B650000}"/>
    <cellStyle name="Normal 20 3 2 3 2 9 2 10" xfId="50769" xr:uid="{00000000-0005-0000-0000-00006C650000}"/>
    <cellStyle name="Normal 20 3 2 3 2 9 2 2" xfId="15638" xr:uid="{00000000-0005-0000-0000-00006D650000}"/>
    <cellStyle name="Normal 20 3 2 3 2 9 2 2 2" xfId="28539" xr:uid="{00000000-0005-0000-0000-00006E650000}"/>
    <cellStyle name="Normal 20 3 2 3 2 9 2 3" xfId="19337" xr:uid="{00000000-0005-0000-0000-00006F650000}"/>
    <cellStyle name="Normal 20 3 2 3 2 9 2 4" xfId="24841" xr:uid="{00000000-0005-0000-0000-000070650000}"/>
    <cellStyle name="Normal 20 3 2 3 2 9 2 5" xfId="32242" xr:uid="{00000000-0005-0000-0000-000071650000}"/>
    <cellStyle name="Normal 20 3 2 3 2 9 2 6" xfId="35944" xr:uid="{00000000-0005-0000-0000-000072650000}"/>
    <cellStyle name="Normal 20 3 2 3 2 9 2 7" xfId="39656" xr:uid="{00000000-0005-0000-0000-000073650000}"/>
    <cellStyle name="Normal 20 3 2 3 2 9 2 8" xfId="43363" xr:uid="{00000000-0005-0000-0000-000074650000}"/>
    <cellStyle name="Normal 20 3 2 3 2 9 2 9" xfId="47066" xr:uid="{00000000-0005-0000-0000-000075650000}"/>
    <cellStyle name="Normal 20 3 2 3 2 9 3" xfId="10126" xr:uid="{00000000-0005-0000-0000-000076650000}"/>
    <cellStyle name="Normal 20 3 2 3 2 9 3 2" xfId="23035" xr:uid="{00000000-0005-0000-0000-000077650000}"/>
    <cellStyle name="Normal 20 3 2 3 2 9 4" xfId="13745" xr:uid="{00000000-0005-0000-0000-000078650000}"/>
    <cellStyle name="Normal 20 3 2 3 2 9 4 2" xfId="26647" xr:uid="{00000000-0005-0000-0000-000079650000}"/>
    <cellStyle name="Normal 20 3 2 3 2 9 5" xfId="17531" xr:uid="{00000000-0005-0000-0000-00007A650000}"/>
    <cellStyle name="Normal 20 3 2 3 2 9 6" xfId="21143" xr:uid="{00000000-0005-0000-0000-00007B650000}"/>
    <cellStyle name="Normal 20 3 2 3 2 9 7" xfId="30436" xr:uid="{00000000-0005-0000-0000-00007C650000}"/>
    <cellStyle name="Normal 20 3 2 3 2 9 8" xfId="34138" xr:uid="{00000000-0005-0000-0000-00007D650000}"/>
    <cellStyle name="Normal 20 3 2 3 2 9 9" xfId="37850" xr:uid="{00000000-0005-0000-0000-00007E650000}"/>
    <cellStyle name="Normal 20 3 2 3 20" xfId="40696" xr:uid="{00000000-0005-0000-0000-00007F650000}"/>
    <cellStyle name="Normal 20 3 2 3 21" xfId="44398" xr:uid="{00000000-0005-0000-0000-000080650000}"/>
    <cellStyle name="Normal 20 3 2 3 22" xfId="48102" xr:uid="{00000000-0005-0000-0000-000081650000}"/>
    <cellStyle name="Normal 20 3 2 3 3" xfId="5638" xr:uid="{00000000-0005-0000-0000-000082650000}"/>
    <cellStyle name="Normal 20 3 2 3 4" xfId="6978" xr:uid="{00000000-0005-0000-0000-000083650000}"/>
    <cellStyle name="Normal 20 3 2 3 4 10" xfId="29747" xr:uid="{00000000-0005-0000-0000-000084650000}"/>
    <cellStyle name="Normal 20 3 2 3 4 11" xfId="33449" xr:uid="{00000000-0005-0000-0000-000085650000}"/>
    <cellStyle name="Normal 20 3 2 3 4 12" xfId="37159" xr:uid="{00000000-0005-0000-0000-000086650000}"/>
    <cellStyle name="Normal 20 3 2 3 4 13" xfId="40868" xr:uid="{00000000-0005-0000-0000-000087650000}"/>
    <cellStyle name="Normal 20 3 2 3 4 14" xfId="44571" xr:uid="{00000000-0005-0000-0000-000088650000}"/>
    <cellStyle name="Normal 20 3 2 3 4 15" xfId="48274" xr:uid="{00000000-0005-0000-0000-000089650000}"/>
    <cellStyle name="Normal 20 3 2 3 4 2" xfId="7948" xr:uid="{00000000-0005-0000-0000-00008A650000}"/>
    <cellStyle name="Normal 20 3 2 3 4 2 10" xfId="37591" xr:uid="{00000000-0005-0000-0000-00008B650000}"/>
    <cellStyle name="Normal 20 3 2 3 4 2 11" xfId="41298" xr:uid="{00000000-0005-0000-0000-00008C650000}"/>
    <cellStyle name="Normal 20 3 2 3 4 2 12" xfId="45001" xr:uid="{00000000-0005-0000-0000-00008D650000}"/>
    <cellStyle name="Normal 20 3 2 3 4 2 13" xfId="48704" xr:uid="{00000000-0005-0000-0000-00008E650000}"/>
    <cellStyle name="Normal 20 3 2 3 4 2 2" xfId="8725" xr:uid="{00000000-0005-0000-0000-00008F650000}"/>
    <cellStyle name="Normal 20 3 2 3 4 2 2 10" xfId="42072" xr:uid="{00000000-0005-0000-0000-000090650000}"/>
    <cellStyle name="Normal 20 3 2 3 4 2 2 11" xfId="45775" xr:uid="{00000000-0005-0000-0000-000091650000}"/>
    <cellStyle name="Normal 20 3 2 3 4 2 2 12" xfId="49478" xr:uid="{00000000-0005-0000-0000-000092650000}"/>
    <cellStyle name="Normal 20 3 2 3 4 2 2 2" xfId="12447" xr:uid="{00000000-0005-0000-0000-000093650000}"/>
    <cellStyle name="Normal 20 3 2 3 4 2 2 2 10" xfId="51284" xr:uid="{00000000-0005-0000-0000-000094650000}"/>
    <cellStyle name="Normal 20 3 2 3 4 2 2 2 2" xfId="16153" xr:uid="{00000000-0005-0000-0000-000095650000}"/>
    <cellStyle name="Normal 20 3 2 3 4 2 2 2 2 2" xfId="29054" xr:uid="{00000000-0005-0000-0000-000096650000}"/>
    <cellStyle name="Normal 20 3 2 3 4 2 2 2 3" xfId="19852" xr:uid="{00000000-0005-0000-0000-000097650000}"/>
    <cellStyle name="Normal 20 3 2 3 4 2 2 2 4" xfId="25356" xr:uid="{00000000-0005-0000-0000-000098650000}"/>
    <cellStyle name="Normal 20 3 2 3 4 2 2 2 5" xfId="32757" xr:uid="{00000000-0005-0000-0000-000099650000}"/>
    <cellStyle name="Normal 20 3 2 3 4 2 2 2 6" xfId="36459" xr:uid="{00000000-0005-0000-0000-00009A650000}"/>
    <cellStyle name="Normal 20 3 2 3 4 2 2 2 7" xfId="40171" xr:uid="{00000000-0005-0000-0000-00009B650000}"/>
    <cellStyle name="Normal 20 3 2 3 4 2 2 2 8" xfId="43878" xr:uid="{00000000-0005-0000-0000-00009C650000}"/>
    <cellStyle name="Normal 20 3 2 3 4 2 2 2 9" xfId="47581" xr:uid="{00000000-0005-0000-0000-00009D650000}"/>
    <cellStyle name="Normal 20 3 2 3 4 2 2 3" xfId="10641" xr:uid="{00000000-0005-0000-0000-00009E650000}"/>
    <cellStyle name="Normal 20 3 2 3 4 2 2 3 2" xfId="23550" xr:uid="{00000000-0005-0000-0000-00009F650000}"/>
    <cellStyle name="Normal 20 3 2 3 4 2 2 4" xfId="14260" xr:uid="{00000000-0005-0000-0000-0000A0650000}"/>
    <cellStyle name="Normal 20 3 2 3 4 2 2 4 2" xfId="27162" xr:uid="{00000000-0005-0000-0000-0000A1650000}"/>
    <cellStyle name="Normal 20 3 2 3 4 2 2 5" xfId="18046" xr:uid="{00000000-0005-0000-0000-0000A2650000}"/>
    <cellStyle name="Normal 20 3 2 3 4 2 2 6" xfId="21658" xr:uid="{00000000-0005-0000-0000-0000A3650000}"/>
    <cellStyle name="Normal 20 3 2 3 4 2 2 7" xfId="30951" xr:uid="{00000000-0005-0000-0000-0000A4650000}"/>
    <cellStyle name="Normal 20 3 2 3 4 2 2 8" xfId="34653" xr:uid="{00000000-0005-0000-0000-0000A5650000}"/>
    <cellStyle name="Normal 20 3 2 3 4 2 2 9" xfId="38365" xr:uid="{00000000-0005-0000-0000-0000A6650000}"/>
    <cellStyle name="Normal 20 3 2 3 4 2 3" xfId="11673" xr:uid="{00000000-0005-0000-0000-0000A7650000}"/>
    <cellStyle name="Normal 20 3 2 3 4 2 3 10" xfId="50510" xr:uid="{00000000-0005-0000-0000-0000A8650000}"/>
    <cellStyle name="Normal 20 3 2 3 4 2 3 2" xfId="15379" xr:uid="{00000000-0005-0000-0000-0000A9650000}"/>
    <cellStyle name="Normal 20 3 2 3 4 2 3 2 2" xfId="28280" xr:uid="{00000000-0005-0000-0000-0000AA650000}"/>
    <cellStyle name="Normal 20 3 2 3 4 2 3 3" xfId="19078" xr:uid="{00000000-0005-0000-0000-0000AB650000}"/>
    <cellStyle name="Normal 20 3 2 3 4 2 3 4" xfId="24582" xr:uid="{00000000-0005-0000-0000-0000AC650000}"/>
    <cellStyle name="Normal 20 3 2 3 4 2 3 5" xfId="31983" xr:uid="{00000000-0005-0000-0000-0000AD650000}"/>
    <cellStyle name="Normal 20 3 2 3 4 2 3 6" xfId="35685" xr:uid="{00000000-0005-0000-0000-0000AE650000}"/>
    <cellStyle name="Normal 20 3 2 3 4 2 3 7" xfId="39397" xr:uid="{00000000-0005-0000-0000-0000AF650000}"/>
    <cellStyle name="Normal 20 3 2 3 4 2 3 8" xfId="43104" xr:uid="{00000000-0005-0000-0000-0000B0650000}"/>
    <cellStyle name="Normal 20 3 2 3 4 2 3 9" xfId="46807" xr:uid="{00000000-0005-0000-0000-0000B1650000}"/>
    <cellStyle name="Normal 20 3 2 3 4 2 4" xfId="9867" xr:uid="{00000000-0005-0000-0000-0000B2650000}"/>
    <cellStyle name="Normal 20 3 2 3 4 2 4 2" xfId="22776" xr:uid="{00000000-0005-0000-0000-0000B3650000}"/>
    <cellStyle name="Normal 20 3 2 3 4 2 5" xfId="13486" xr:uid="{00000000-0005-0000-0000-0000B4650000}"/>
    <cellStyle name="Normal 20 3 2 3 4 2 5 2" xfId="26388" xr:uid="{00000000-0005-0000-0000-0000B5650000}"/>
    <cellStyle name="Normal 20 3 2 3 4 2 6" xfId="17272" xr:uid="{00000000-0005-0000-0000-0000B6650000}"/>
    <cellStyle name="Normal 20 3 2 3 4 2 7" xfId="20884" xr:uid="{00000000-0005-0000-0000-0000B7650000}"/>
    <cellStyle name="Normal 20 3 2 3 4 2 8" xfId="30177" xr:uid="{00000000-0005-0000-0000-0000B8650000}"/>
    <cellStyle name="Normal 20 3 2 3 4 2 9" xfId="33879" xr:uid="{00000000-0005-0000-0000-0000B9650000}"/>
    <cellStyle name="Normal 20 3 2 3 4 3" xfId="8295" xr:uid="{00000000-0005-0000-0000-0000BA650000}"/>
    <cellStyle name="Normal 20 3 2 3 4 3 10" xfId="41642" xr:uid="{00000000-0005-0000-0000-0000BB650000}"/>
    <cellStyle name="Normal 20 3 2 3 4 3 11" xfId="45345" xr:uid="{00000000-0005-0000-0000-0000BC650000}"/>
    <cellStyle name="Normal 20 3 2 3 4 3 12" xfId="49048" xr:uid="{00000000-0005-0000-0000-0000BD650000}"/>
    <cellStyle name="Normal 20 3 2 3 4 3 2" xfId="12017" xr:uid="{00000000-0005-0000-0000-0000BE650000}"/>
    <cellStyle name="Normal 20 3 2 3 4 3 2 10" xfId="50854" xr:uid="{00000000-0005-0000-0000-0000BF650000}"/>
    <cellStyle name="Normal 20 3 2 3 4 3 2 2" xfId="15723" xr:uid="{00000000-0005-0000-0000-0000C0650000}"/>
    <cellStyle name="Normal 20 3 2 3 4 3 2 2 2" xfId="28624" xr:uid="{00000000-0005-0000-0000-0000C1650000}"/>
    <cellStyle name="Normal 20 3 2 3 4 3 2 3" xfId="19422" xr:uid="{00000000-0005-0000-0000-0000C2650000}"/>
    <cellStyle name="Normal 20 3 2 3 4 3 2 4" xfId="24926" xr:uid="{00000000-0005-0000-0000-0000C3650000}"/>
    <cellStyle name="Normal 20 3 2 3 4 3 2 5" xfId="32327" xr:uid="{00000000-0005-0000-0000-0000C4650000}"/>
    <cellStyle name="Normal 20 3 2 3 4 3 2 6" xfId="36029" xr:uid="{00000000-0005-0000-0000-0000C5650000}"/>
    <cellStyle name="Normal 20 3 2 3 4 3 2 7" xfId="39741" xr:uid="{00000000-0005-0000-0000-0000C6650000}"/>
    <cellStyle name="Normal 20 3 2 3 4 3 2 8" xfId="43448" xr:uid="{00000000-0005-0000-0000-0000C7650000}"/>
    <cellStyle name="Normal 20 3 2 3 4 3 2 9" xfId="47151" xr:uid="{00000000-0005-0000-0000-0000C8650000}"/>
    <cellStyle name="Normal 20 3 2 3 4 3 3" xfId="10211" xr:uid="{00000000-0005-0000-0000-0000C9650000}"/>
    <cellStyle name="Normal 20 3 2 3 4 3 3 2" xfId="23120" xr:uid="{00000000-0005-0000-0000-0000CA650000}"/>
    <cellStyle name="Normal 20 3 2 3 4 3 4" xfId="13830" xr:uid="{00000000-0005-0000-0000-0000CB650000}"/>
    <cellStyle name="Normal 20 3 2 3 4 3 4 2" xfId="26732" xr:uid="{00000000-0005-0000-0000-0000CC650000}"/>
    <cellStyle name="Normal 20 3 2 3 4 3 5" xfId="17616" xr:uid="{00000000-0005-0000-0000-0000CD650000}"/>
    <cellStyle name="Normal 20 3 2 3 4 3 6" xfId="21228" xr:uid="{00000000-0005-0000-0000-0000CE650000}"/>
    <cellStyle name="Normal 20 3 2 3 4 3 7" xfId="30521" xr:uid="{00000000-0005-0000-0000-0000CF650000}"/>
    <cellStyle name="Normal 20 3 2 3 4 3 8" xfId="34223" xr:uid="{00000000-0005-0000-0000-0000D0650000}"/>
    <cellStyle name="Normal 20 3 2 3 4 3 9" xfId="37935" xr:uid="{00000000-0005-0000-0000-0000D1650000}"/>
    <cellStyle name="Normal 20 3 2 3 4 4" xfId="8984" xr:uid="{00000000-0005-0000-0000-0000D2650000}"/>
    <cellStyle name="Normal 20 3 2 3 4 4 10" xfId="42330" xr:uid="{00000000-0005-0000-0000-0000D3650000}"/>
    <cellStyle name="Normal 20 3 2 3 4 4 11" xfId="46033" xr:uid="{00000000-0005-0000-0000-0000D4650000}"/>
    <cellStyle name="Normal 20 3 2 3 4 4 12" xfId="49736" xr:uid="{00000000-0005-0000-0000-0000D5650000}"/>
    <cellStyle name="Normal 20 3 2 3 4 4 2" xfId="12705" xr:uid="{00000000-0005-0000-0000-0000D6650000}"/>
    <cellStyle name="Normal 20 3 2 3 4 4 2 10" xfId="51542" xr:uid="{00000000-0005-0000-0000-0000D7650000}"/>
    <cellStyle name="Normal 20 3 2 3 4 4 2 2" xfId="16411" xr:uid="{00000000-0005-0000-0000-0000D8650000}"/>
    <cellStyle name="Normal 20 3 2 3 4 4 2 2 2" xfId="29312" xr:uid="{00000000-0005-0000-0000-0000D9650000}"/>
    <cellStyle name="Normal 20 3 2 3 4 4 2 3" xfId="20110" xr:uid="{00000000-0005-0000-0000-0000DA650000}"/>
    <cellStyle name="Normal 20 3 2 3 4 4 2 4" xfId="25614" xr:uid="{00000000-0005-0000-0000-0000DB650000}"/>
    <cellStyle name="Normal 20 3 2 3 4 4 2 5" xfId="33015" xr:uid="{00000000-0005-0000-0000-0000DC650000}"/>
    <cellStyle name="Normal 20 3 2 3 4 4 2 6" xfId="36717" xr:uid="{00000000-0005-0000-0000-0000DD650000}"/>
    <cellStyle name="Normal 20 3 2 3 4 4 2 7" xfId="40429" xr:uid="{00000000-0005-0000-0000-0000DE650000}"/>
    <cellStyle name="Normal 20 3 2 3 4 4 2 8" xfId="44136" xr:uid="{00000000-0005-0000-0000-0000DF650000}"/>
    <cellStyle name="Normal 20 3 2 3 4 4 2 9" xfId="47839" xr:uid="{00000000-0005-0000-0000-0000E0650000}"/>
    <cellStyle name="Normal 20 3 2 3 4 4 3" xfId="10899" xr:uid="{00000000-0005-0000-0000-0000E1650000}"/>
    <cellStyle name="Normal 20 3 2 3 4 4 3 2" xfId="23808" xr:uid="{00000000-0005-0000-0000-0000E2650000}"/>
    <cellStyle name="Normal 20 3 2 3 4 4 4" xfId="14518" xr:uid="{00000000-0005-0000-0000-0000E3650000}"/>
    <cellStyle name="Normal 20 3 2 3 4 4 4 2" xfId="27420" xr:uid="{00000000-0005-0000-0000-0000E4650000}"/>
    <cellStyle name="Normal 20 3 2 3 4 4 5" xfId="18304" xr:uid="{00000000-0005-0000-0000-0000E5650000}"/>
    <cellStyle name="Normal 20 3 2 3 4 4 6" xfId="21916" xr:uid="{00000000-0005-0000-0000-0000E6650000}"/>
    <cellStyle name="Normal 20 3 2 3 4 4 7" xfId="31209" xr:uid="{00000000-0005-0000-0000-0000E7650000}"/>
    <cellStyle name="Normal 20 3 2 3 4 4 8" xfId="34911" xr:uid="{00000000-0005-0000-0000-0000E8650000}"/>
    <cellStyle name="Normal 20 3 2 3 4 4 9" xfId="38623" xr:uid="{00000000-0005-0000-0000-0000E9650000}"/>
    <cellStyle name="Normal 20 3 2 3 4 5" xfId="11243" xr:uid="{00000000-0005-0000-0000-0000EA650000}"/>
    <cellStyle name="Normal 20 3 2 3 4 5 10" xfId="50080" xr:uid="{00000000-0005-0000-0000-0000EB650000}"/>
    <cellStyle name="Normal 20 3 2 3 4 5 2" xfId="14949" xr:uid="{00000000-0005-0000-0000-0000EC650000}"/>
    <cellStyle name="Normal 20 3 2 3 4 5 2 2" xfId="27850" xr:uid="{00000000-0005-0000-0000-0000ED650000}"/>
    <cellStyle name="Normal 20 3 2 3 4 5 3" xfId="18648" xr:uid="{00000000-0005-0000-0000-0000EE650000}"/>
    <cellStyle name="Normal 20 3 2 3 4 5 4" xfId="24152" xr:uid="{00000000-0005-0000-0000-0000EF650000}"/>
    <cellStyle name="Normal 20 3 2 3 4 5 5" xfId="31553" xr:uid="{00000000-0005-0000-0000-0000F0650000}"/>
    <cellStyle name="Normal 20 3 2 3 4 5 6" xfId="35255" xr:uid="{00000000-0005-0000-0000-0000F1650000}"/>
    <cellStyle name="Normal 20 3 2 3 4 5 7" xfId="38967" xr:uid="{00000000-0005-0000-0000-0000F2650000}"/>
    <cellStyle name="Normal 20 3 2 3 4 5 8" xfId="42674" xr:uid="{00000000-0005-0000-0000-0000F3650000}"/>
    <cellStyle name="Normal 20 3 2 3 4 5 9" xfId="46377" xr:uid="{00000000-0005-0000-0000-0000F4650000}"/>
    <cellStyle name="Normal 20 3 2 3 4 6" xfId="9437" xr:uid="{00000000-0005-0000-0000-0000F5650000}"/>
    <cellStyle name="Normal 20 3 2 3 4 6 2" xfId="22346" xr:uid="{00000000-0005-0000-0000-0000F6650000}"/>
    <cellStyle name="Normal 20 3 2 3 4 7" xfId="13056" xr:uid="{00000000-0005-0000-0000-0000F7650000}"/>
    <cellStyle name="Normal 20 3 2 3 4 7 2" xfId="25958" xr:uid="{00000000-0005-0000-0000-0000F8650000}"/>
    <cellStyle name="Normal 20 3 2 3 4 8" xfId="16842" xr:uid="{00000000-0005-0000-0000-0000F9650000}"/>
    <cellStyle name="Normal 20 3 2 3 4 9" xfId="20454" xr:uid="{00000000-0005-0000-0000-0000FA650000}"/>
    <cellStyle name="Normal 20 3 2 3 5" xfId="7574" xr:uid="{00000000-0005-0000-0000-0000FB650000}"/>
    <cellStyle name="Normal 20 3 2 3 5 10" xfId="29833" xr:uid="{00000000-0005-0000-0000-0000FC650000}"/>
    <cellStyle name="Normal 20 3 2 3 5 11" xfId="33535" xr:uid="{00000000-0005-0000-0000-0000FD650000}"/>
    <cellStyle name="Normal 20 3 2 3 5 12" xfId="37247" xr:uid="{00000000-0005-0000-0000-0000FE650000}"/>
    <cellStyle name="Normal 20 3 2 3 5 13" xfId="40954" xr:uid="{00000000-0005-0000-0000-0000FF650000}"/>
    <cellStyle name="Normal 20 3 2 3 5 14" xfId="44657" xr:uid="{00000000-0005-0000-0000-000000660000}"/>
    <cellStyle name="Normal 20 3 2 3 5 15" xfId="48360" xr:uid="{00000000-0005-0000-0000-000001660000}"/>
    <cellStyle name="Normal 20 3 2 3 5 2" xfId="8035" xr:uid="{00000000-0005-0000-0000-000002660000}"/>
    <cellStyle name="Normal 20 3 2 3 5 2 10" xfId="37677" xr:uid="{00000000-0005-0000-0000-000003660000}"/>
    <cellStyle name="Normal 20 3 2 3 5 2 11" xfId="41384" xr:uid="{00000000-0005-0000-0000-000004660000}"/>
    <cellStyle name="Normal 20 3 2 3 5 2 12" xfId="45087" xr:uid="{00000000-0005-0000-0000-000005660000}"/>
    <cellStyle name="Normal 20 3 2 3 5 2 13" xfId="48790" xr:uid="{00000000-0005-0000-0000-000006660000}"/>
    <cellStyle name="Normal 20 3 2 3 5 2 2" xfId="8811" xr:uid="{00000000-0005-0000-0000-000007660000}"/>
    <cellStyle name="Normal 20 3 2 3 5 2 2 10" xfId="42158" xr:uid="{00000000-0005-0000-0000-000008660000}"/>
    <cellStyle name="Normal 20 3 2 3 5 2 2 11" xfId="45861" xr:uid="{00000000-0005-0000-0000-000009660000}"/>
    <cellStyle name="Normal 20 3 2 3 5 2 2 12" xfId="49564" xr:uid="{00000000-0005-0000-0000-00000A660000}"/>
    <cellStyle name="Normal 20 3 2 3 5 2 2 2" xfId="12533" xr:uid="{00000000-0005-0000-0000-00000B660000}"/>
    <cellStyle name="Normal 20 3 2 3 5 2 2 2 10" xfId="51370" xr:uid="{00000000-0005-0000-0000-00000C660000}"/>
    <cellStyle name="Normal 20 3 2 3 5 2 2 2 2" xfId="16239" xr:uid="{00000000-0005-0000-0000-00000D660000}"/>
    <cellStyle name="Normal 20 3 2 3 5 2 2 2 2 2" xfId="29140" xr:uid="{00000000-0005-0000-0000-00000E660000}"/>
    <cellStyle name="Normal 20 3 2 3 5 2 2 2 3" xfId="19938" xr:uid="{00000000-0005-0000-0000-00000F660000}"/>
    <cellStyle name="Normal 20 3 2 3 5 2 2 2 4" xfId="25442" xr:uid="{00000000-0005-0000-0000-000010660000}"/>
    <cellStyle name="Normal 20 3 2 3 5 2 2 2 5" xfId="32843" xr:uid="{00000000-0005-0000-0000-000011660000}"/>
    <cellStyle name="Normal 20 3 2 3 5 2 2 2 6" xfId="36545" xr:uid="{00000000-0005-0000-0000-000012660000}"/>
    <cellStyle name="Normal 20 3 2 3 5 2 2 2 7" xfId="40257" xr:uid="{00000000-0005-0000-0000-000013660000}"/>
    <cellStyle name="Normal 20 3 2 3 5 2 2 2 8" xfId="43964" xr:uid="{00000000-0005-0000-0000-000014660000}"/>
    <cellStyle name="Normal 20 3 2 3 5 2 2 2 9" xfId="47667" xr:uid="{00000000-0005-0000-0000-000015660000}"/>
    <cellStyle name="Normal 20 3 2 3 5 2 2 3" xfId="10727" xr:uid="{00000000-0005-0000-0000-000016660000}"/>
    <cellStyle name="Normal 20 3 2 3 5 2 2 3 2" xfId="23636" xr:uid="{00000000-0005-0000-0000-000017660000}"/>
    <cellStyle name="Normal 20 3 2 3 5 2 2 4" xfId="14346" xr:uid="{00000000-0005-0000-0000-000018660000}"/>
    <cellStyle name="Normal 20 3 2 3 5 2 2 4 2" xfId="27248" xr:uid="{00000000-0005-0000-0000-000019660000}"/>
    <cellStyle name="Normal 20 3 2 3 5 2 2 5" xfId="18132" xr:uid="{00000000-0005-0000-0000-00001A660000}"/>
    <cellStyle name="Normal 20 3 2 3 5 2 2 6" xfId="21744" xr:uid="{00000000-0005-0000-0000-00001B660000}"/>
    <cellStyle name="Normal 20 3 2 3 5 2 2 7" xfId="31037" xr:uid="{00000000-0005-0000-0000-00001C660000}"/>
    <cellStyle name="Normal 20 3 2 3 5 2 2 8" xfId="34739" xr:uid="{00000000-0005-0000-0000-00001D660000}"/>
    <cellStyle name="Normal 20 3 2 3 5 2 2 9" xfId="38451" xr:uid="{00000000-0005-0000-0000-00001E660000}"/>
    <cellStyle name="Normal 20 3 2 3 5 2 3" xfId="11759" xr:uid="{00000000-0005-0000-0000-00001F660000}"/>
    <cellStyle name="Normal 20 3 2 3 5 2 3 10" xfId="50596" xr:uid="{00000000-0005-0000-0000-000020660000}"/>
    <cellStyle name="Normal 20 3 2 3 5 2 3 2" xfId="15465" xr:uid="{00000000-0005-0000-0000-000021660000}"/>
    <cellStyle name="Normal 20 3 2 3 5 2 3 2 2" xfId="28366" xr:uid="{00000000-0005-0000-0000-000022660000}"/>
    <cellStyle name="Normal 20 3 2 3 5 2 3 3" xfId="19164" xr:uid="{00000000-0005-0000-0000-000023660000}"/>
    <cellStyle name="Normal 20 3 2 3 5 2 3 4" xfId="24668" xr:uid="{00000000-0005-0000-0000-000024660000}"/>
    <cellStyle name="Normal 20 3 2 3 5 2 3 5" xfId="32069" xr:uid="{00000000-0005-0000-0000-000025660000}"/>
    <cellStyle name="Normal 20 3 2 3 5 2 3 6" xfId="35771" xr:uid="{00000000-0005-0000-0000-000026660000}"/>
    <cellStyle name="Normal 20 3 2 3 5 2 3 7" xfId="39483" xr:uid="{00000000-0005-0000-0000-000027660000}"/>
    <cellStyle name="Normal 20 3 2 3 5 2 3 8" xfId="43190" xr:uid="{00000000-0005-0000-0000-000028660000}"/>
    <cellStyle name="Normal 20 3 2 3 5 2 3 9" xfId="46893" xr:uid="{00000000-0005-0000-0000-000029660000}"/>
    <cellStyle name="Normal 20 3 2 3 5 2 4" xfId="9953" xr:uid="{00000000-0005-0000-0000-00002A660000}"/>
    <cellStyle name="Normal 20 3 2 3 5 2 4 2" xfId="22862" xr:uid="{00000000-0005-0000-0000-00002B660000}"/>
    <cellStyle name="Normal 20 3 2 3 5 2 5" xfId="13572" xr:uid="{00000000-0005-0000-0000-00002C660000}"/>
    <cellStyle name="Normal 20 3 2 3 5 2 5 2" xfId="26474" xr:uid="{00000000-0005-0000-0000-00002D660000}"/>
    <cellStyle name="Normal 20 3 2 3 5 2 6" xfId="17358" xr:uid="{00000000-0005-0000-0000-00002E660000}"/>
    <cellStyle name="Normal 20 3 2 3 5 2 7" xfId="20970" xr:uid="{00000000-0005-0000-0000-00002F660000}"/>
    <cellStyle name="Normal 20 3 2 3 5 2 8" xfId="30263" xr:uid="{00000000-0005-0000-0000-000030660000}"/>
    <cellStyle name="Normal 20 3 2 3 5 2 9" xfId="33965" xr:uid="{00000000-0005-0000-0000-000031660000}"/>
    <cellStyle name="Normal 20 3 2 3 5 3" xfId="8381" xr:uid="{00000000-0005-0000-0000-000032660000}"/>
    <cellStyle name="Normal 20 3 2 3 5 3 10" xfId="41728" xr:uid="{00000000-0005-0000-0000-000033660000}"/>
    <cellStyle name="Normal 20 3 2 3 5 3 11" xfId="45431" xr:uid="{00000000-0005-0000-0000-000034660000}"/>
    <cellStyle name="Normal 20 3 2 3 5 3 12" xfId="49134" xr:uid="{00000000-0005-0000-0000-000035660000}"/>
    <cellStyle name="Normal 20 3 2 3 5 3 2" xfId="12103" xr:uid="{00000000-0005-0000-0000-000036660000}"/>
    <cellStyle name="Normal 20 3 2 3 5 3 2 10" xfId="50940" xr:uid="{00000000-0005-0000-0000-000037660000}"/>
    <cellStyle name="Normal 20 3 2 3 5 3 2 2" xfId="15809" xr:uid="{00000000-0005-0000-0000-000038660000}"/>
    <cellStyle name="Normal 20 3 2 3 5 3 2 2 2" xfId="28710" xr:uid="{00000000-0005-0000-0000-000039660000}"/>
    <cellStyle name="Normal 20 3 2 3 5 3 2 3" xfId="19508" xr:uid="{00000000-0005-0000-0000-00003A660000}"/>
    <cellStyle name="Normal 20 3 2 3 5 3 2 4" xfId="25012" xr:uid="{00000000-0005-0000-0000-00003B660000}"/>
    <cellStyle name="Normal 20 3 2 3 5 3 2 5" xfId="32413" xr:uid="{00000000-0005-0000-0000-00003C660000}"/>
    <cellStyle name="Normal 20 3 2 3 5 3 2 6" xfId="36115" xr:uid="{00000000-0005-0000-0000-00003D660000}"/>
    <cellStyle name="Normal 20 3 2 3 5 3 2 7" xfId="39827" xr:uid="{00000000-0005-0000-0000-00003E660000}"/>
    <cellStyle name="Normal 20 3 2 3 5 3 2 8" xfId="43534" xr:uid="{00000000-0005-0000-0000-00003F660000}"/>
    <cellStyle name="Normal 20 3 2 3 5 3 2 9" xfId="47237" xr:uid="{00000000-0005-0000-0000-000040660000}"/>
    <cellStyle name="Normal 20 3 2 3 5 3 3" xfId="10297" xr:uid="{00000000-0005-0000-0000-000041660000}"/>
    <cellStyle name="Normal 20 3 2 3 5 3 3 2" xfId="23206" xr:uid="{00000000-0005-0000-0000-000042660000}"/>
    <cellStyle name="Normal 20 3 2 3 5 3 4" xfId="13916" xr:uid="{00000000-0005-0000-0000-000043660000}"/>
    <cellStyle name="Normal 20 3 2 3 5 3 4 2" xfId="26818" xr:uid="{00000000-0005-0000-0000-000044660000}"/>
    <cellStyle name="Normal 20 3 2 3 5 3 5" xfId="17702" xr:uid="{00000000-0005-0000-0000-000045660000}"/>
    <cellStyle name="Normal 20 3 2 3 5 3 6" xfId="21314" xr:uid="{00000000-0005-0000-0000-000046660000}"/>
    <cellStyle name="Normal 20 3 2 3 5 3 7" xfId="30607" xr:uid="{00000000-0005-0000-0000-000047660000}"/>
    <cellStyle name="Normal 20 3 2 3 5 3 8" xfId="34309" xr:uid="{00000000-0005-0000-0000-000048660000}"/>
    <cellStyle name="Normal 20 3 2 3 5 3 9" xfId="38021" xr:uid="{00000000-0005-0000-0000-000049660000}"/>
    <cellStyle name="Normal 20 3 2 3 5 4" xfId="9070" xr:uid="{00000000-0005-0000-0000-00004A660000}"/>
    <cellStyle name="Normal 20 3 2 3 5 4 10" xfId="42416" xr:uid="{00000000-0005-0000-0000-00004B660000}"/>
    <cellStyle name="Normal 20 3 2 3 5 4 11" xfId="46119" xr:uid="{00000000-0005-0000-0000-00004C660000}"/>
    <cellStyle name="Normal 20 3 2 3 5 4 12" xfId="49822" xr:uid="{00000000-0005-0000-0000-00004D660000}"/>
    <cellStyle name="Normal 20 3 2 3 5 4 2" xfId="12791" xr:uid="{00000000-0005-0000-0000-00004E660000}"/>
    <cellStyle name="Normal 20 3 2 3 5 4 2 10" xfId="51628" xr:uid="{00000000-0005-0000-0000-00004F660000}"/>
    <cellStyle name="Normal 20 3 2 3 5 4 2 2" xfId="16497" xr:uid="{00000000-0005-0000-0000-000050660000}"/>
    <cellStyle name="Normal 20 3 2 3 5 4 2 2 2" xfId="29398" xr:uid="{00000000-0005-0000-0000-000051660000}"/>
    <cellStyle name="Normal 20 3 2 3 5 4 2 3" xfId="20196" xr:uid="{00000000-0005-0000-0000-000052660000}"/>
    <cellStyle name="Normal 20 3 2 3 5 4 2 4" xfId="25700" xr:uid="{00000000-0005-0000-0000-000053660000}"/>
    <cellStyle name="Normal 20 3 2 3 5 4 2 5" xfId="33101" xr:uid="{00000000-0005-0000-0000-000054660000}"/>
    <cellStyle name="Normal 20 3 2 3 5 4 2 6" xfId="36803" xr:uid="{00000000-0005-0000-0000-000055660000}"/>
    <cellStyle name="Normal 20 3 2 3 5 4 2 7" xfId="40515" xr:uid="{00000000-0005-0000-0000-000056660000}"/>
    <cellStyle name="Normal 20 3 2 3 5 4 2 8" xfId="44222" xr:uid="{00000000-0005-0000-0000-000057660000}"/>
    <cellStyle name="Normal 20 3 2 3 5 4 2 9" xfId="47925" xr:uid="{00000000-0005-0000-0000-000058660000}"/>
    <cellStyle name="Normal 20 3 2 3 5 4 3" xfId="10985" xr:uid="{00000000-0005-0000-0000-000059660000}"/>
    <cellStyle name="Normal 20 3 2 3 5 4 3 2" xfId="23894" xr:uid="{00000000-0005-0000-0000-00005A660000}"/>
    <cellStyle name="Normal 20 3 2 3 5 4 4" xfId="14604" xr:uid="{00000000-0005-0000-0000-00005B660000}"/>
    <cellStyle name="Normal 20 3 2 3 5 4 4 2" xfId="27506" xr:uid="{00000000-0005-0000-0000-00005C660000}"/>
    <cellStyle name="Normal 20 3 2 3 5 4 5" xfId="18390" xr:uid="{00000000-0005-0000-0000-00005D660000}"/>
    <cellStyle name="Normal 20 3 2 3 5 4 6" xfId="22002" xr:uid="{00000000-0005-0000-0000-00005E660000}"/>
    <cellStyle name="Normal 20 3 2 3 5 4 7" xfId="31295" xr:uid="{00000000-0005-0000-0000-00005F660000}"/>
    <cellStyle name="Normal 20 3 2 3 5 4 8" xfId="34997" xr:uid="{00000000-0005-0000-0000-000060660000}"/>
    <cellStyle name="Normal 20 3 2 3 5 4 9" xfId="38709" xr:uid="{00000000-0005-0000-0000-000061660000}"/>
    <cellStyle name="Normal 20 3 2 3 5 5" xfId="11329" xr:uid="{00000000-0005-0000-0000-000062660000}"/>
    <cellStyle name="Normal 20 3 2 3 5 5 10" xfId="50166" xr:uid="{00000000-0005-0000-0000-000063660000}"/>
    <cellStyle name="Normal 20 3 2 3 5 5 2" xfId="15035" xr:uid="{00000000-0005-0000-0000-000064660000}"/>
    <cellStyle name="Normal 20 3 2 3 5 5 2 2" xfId="27936" xr:uid="{00000000-0005-0000-0000-000065660000}"/>
    <cellStyle name="Normal 20 3 2 3 5 5 3" xfId="18734" xr:uid="{00000000-0005-0000-0000-000066660000}"/>
    <cellStyle name="Normal 20 3 2 3 5 5 4" xfId="24238" xr:uid="{00000000-0005-0000-0000-000067660000}"/>
    <cellStyle name="Normal 20 3 2 3 5 5 5" xfId="31639" xr:uid="{00000000-0005-0000-0000-000068660000}"/>
    <cellStyle name="Normal 20 3 2 3 5 5 6" xfId="35341" xr:uid="{00000000-0005-0000-0000-000069660000}"/>
    <cellStyle name="Normal 20 3 2 3 5 5 7" xfId="39053" xr:uid="{00000000-0005-0000-0000-00006A660000}"/>
    <cellStyle name="Normal 20 3 2 3 5 5 8" xfId="42760" xr:uid="{00000000-0005-0000-0000-00006B660000}"/>
    <cellStyle name="Normal 20 3 2 3 5 5 9" xfId="46463" xr:uid="{00000000-0005-0000-0000-00006C660000}"/>
    <cellStyle name="Normal 20 3 2 3 5 6" xfId="9523" xr:uid="{00000000-0005-0000-0000-00006D660000}"/>
    <cellStyle name="Normal 20 3 2 3 5 6 2" xfId="22432" xr:uid="{00000000-0005-0000-0000-00006E660000}"/>
    <cellStyle name="Normal 20 3 2 3 5 7" xfId="13142" xr:uid="{00000000-0005-0000-0000-00006F660000}"/>
    <cellStyle name="Normal 20 3 2 3 5 7 2" xfId="26044" xr:uid="{00000000-0005-0000-0000-000070660000}"/>
    <cellStyle name="Normal 20 3 2 3 5 8" xfId="16928" xr:uid="{00000000-0005-0000-0000-000071660000}"/>
    <cellStyle name="Normal 20 3 2 3 5 9" xfId="20540" xr:uid="{00000000-0005-0000-0000-000072660000}"/>
    <cellStyle name="Normal 20 3 2 3 6" xfId="7676" xr:uid="{00000000-0005-0000-0000-000073660000}"/>
    <cellStyle name="Normal 20 3 2 3 6 10" xfId="29919" xr:uid="{00000000-0005-0000-0000-000074660000}"/>
    <cellStyle name="Normal 20 3 2 3 6 11" xfId="33621" xr:uid="{00000000-0005-0000-0000-000075660000}"/>
    <cellStyle name="Normal 20 3 2 3 6 12" xfId="37333" xr:uid="{00000000-0005-0000-0000-000076660000}"/>
    <cellStyle name="Normal 20 3 2 3 6 13" xfId="41040" xr:uid="{00000000-0005-0000-0000-000077660000}"/>
    <cellStyle name="Normal 20 3 2 3 6 14" xfId="44743" xr:uid="{00000000-0005-0000-0000-000078660000}"/>
    <cellStyle name="Normal 20 3 2 3 6 15" xfId="48446" xr:uid="{00000000-0005-0000-0000-000079660000}"/>
    <cellStyle name="Normal 20 3 2 3 6 2" xfId="8121" xr:uid="{00000000-0005-0000-0000-00007A660000}"/>
    <cellStyle name="Normal 20 3 2 3 6 2 10" xfId="37763" xr:uid="{00000000-0005-0000-0000-00007B660000}"/>
    <cellStyle name="Normal 20 3 2 3 6 2 11" xfId="41470" xr:uid="{00000000-0005-0000-0000-00007C660000}"/>
    <cellStyle name="Normal 20 3 2 3 6 2 12" xfId="45173" xr:uid="{00000000-0005-0000-0000-00007D660000}"/>
    <cellStyle name="Normal 20 3 2 3 6 2 13" xfId="48876" xr:uid="{00000000-0005-0000-0000-00007E660000}"/>
    <cellStyle name="Normal 20 3 2 3 6 2 2" xfId="8897" xr:uid="{00000000-0005-0000-0000-00007F660000}"/>
    <cellStyle name="Normal 20 3 2 3 6 2 2 10" xfId="42244" xr:uid="{00000000-0005-0000-0000-000080660000}"/>
    <cellStyle name="Normal 20 3 2 3 6 2 2 11" xfId="45947" xr:uid="{00000000-0005-0000-0000-000081660000}"/>
    <cellStyle name="Normal 20 3 2 3 6 2 2 12" xfId="49650" xr:uid="{00000000-0005-0000-0000-000082660000}"/>
    <cellStyle name="Normal 20 3 2 3 6 2 2 2" xfId="12619" xr:uid="{00000000-0005-0000-0000-000083660000}"/>
    <cellStyle name="Normal 20 3 2 3 6 2 2 2 10" xfId="51456" xr:uid="{00000000-0005-0000-0000-000084660000}"/>
    <cellStyle name="Normal 20 3 2 3 6 2 2 2 2" xfId="16325" xr:uid="{00000000-0005-0000-0000-000085660000}"/>
    <cellStyle name="Normal 20 3 2 3 6 2 2 2 2 2" xfId="29226" xr:uid="{00000000-0005-0000-0000-000086660000}"/>
    <cellStyle name="Normal 20 3 2 3 6 2 2 2 3" xfId="20024" xr:uid="{00000000-0005-0000-0000-000087660000}"/>
    <cellStyle name="Normal 20 3 2 3 6 2 2 2 4" xfId="25528" xr:uid="{00000000-0005-0000-0000-000088660000}"/>
    <cellStyle name="Normal 20 3 2 3 6 2 2 2 5" xfId="32929" xr:uid="{00000000-0005-0000-0000-000089660000}"/>
    <cellStyle name="Normal 20 3 2 3 6 2 2 2 6" xfId="36631" xr:uid="{00000000-0005-0000-0000-00008A660000}"/>
    <cellStyle name="Normal 20 3 2 3 6 2 2 2 7" xfId="40343" xr:uid="{00000000-0005-0000-0000-00008B660000}"/>
    <cellStyle name="Normal 20 3 2 3 6 2 2 2 8" xfId="44050" xr:uid="{00000000-0005-0000-0000-00008C660000}"/>
    <cellStyle name="Normal 20 3 2 3 6 2 2 2 9" xfId="47753" xr:uid="{00000000-0005-0000-0000-00008D660000}"/>
    <cellStyle name="Normal 20 3 2 3 6 2 2 3" xfId="10813" xr:uid="{00000000-0005-0000-0000-00008E660000}"/>
    <cellStyle name="Normal 20 3 2 3 6 2 2 3 2" xfId="23722" xr:uid="{00000000-0005-0000-0000-00008F660000}"/>
    <cellStyle name="Normal 20 3 2 3 6 2 2 4" xfId="14432" xr:uid="{00000000-0005-0000-0000-000090660000}"/>
    <cellStyle name="Normal 20 3 2 3 6 2 2 4 2" xfId="27334" xr:uid="{00000000-0005-0000-0000-000091660000}"/>
    <cellStyle name="Normal 20 3 2 3 6 2 2 5" xfId="18218" xr:uid="{00000000-0005-0000-0000-000092660000}"/>
    <cellStyle name="Normal 20 3 2 3 6 2 2 6" xfId="21830" xr:uid="{00000000-0005-0000-0000-000093660000}"/>
    <cellStyle name="Normal 20 3 2 3 6 2 2 7" xfId="31123" xr:uid="{00000000-0005-0000-0000-000094660000}"/>
    <cellStyle name="Normal 20 3 2 3 6 2 2 8" xfId="34825" xr:uid="{00000000-0005-0000-0000-000095660000}"/>
    <cellStyle name="Normal 20 3 2 3 6 2 2 9" xfId="38537" xr:uid="{00000000-0005-0000-0000-000096660000}"/>
    <cellStyle name="Normal 20 3 2 3 6 2 3" xfId="11845" xr:uid="{00000000-0005-0000-0000-000097660000}"/>
    <cellStyle name="Normal 20 3 2 3 6 2 3 10" xfId="50682" xr:uid="{00000000-0005-0000-0000-000098660000}"/>
    <cellStyle name="Normal 20 3 2 3 6 2 3 2" xfId="15551" xr:uid="{00000000-0005-0000-0000-000099660000}"/>
    <cellStyle name="Normal 20 3 2 3 6 2 3 2 2" xfId="28452" xr:uid="{00000000-0005-0000-0000-00009A660000}"/>
    <cellStyle name="Normal 20 3 2 3 6 2 3 3" xfId="19250" xr:uid="{00000000-0005-0000-0000-00009B660000}"/>
    <cellStyle name="Normal 20 3 2 3 6 2 3 4" xfId="24754" xr:uid="{00000000-0005-0000-0000-00009C660000}"/>
    <cellStyle name="Normal 20 3 2 3 6 2 3 5" xfId="32155" xr:uid="{00000000-0005-0000-0000-00009D660000}"/>
    <cellStyle name="Normal 20 3 2 3 6 2 3 6" xfId="35857" xr:uid="{00000000-0005-0000-0000-00009E660000}"/>
    <cellStyle name="Normal 20 3 2 3 6 2 3 7" xfId="39569" xr:uid="{00000000-0005-0000-0000-00009F660000}"/>
    <cellStyle name="Normal 20 3 2 3 6 2 3 8" xfId="43276" xr:uid="{00000000-0005-0000-0000-0000A0660000}"/>
    <cellStyle name="Normal 20 3 2 3 6 2 3 9" xfId="46979" xr:uid="{00000000-0005-0000-0000-0000A1660000}"/>
    <cellStyle name="Normal 20 3 2 3 6 2 4" xfId="10039" xr:uid="{00000000-0005-0000-0000-0000A2660000}"/>
    <cellStyle name="Normal 20 3 2 3 6 2 4 2" xfId="22948" xr:uid="{00000000-0005-0000-0000-0000A3660000}"/>
    <cellStyle name="Normal 20 3 2 3 6 2 5" xfId="13658" xr:uid="{00000000-0005-0000-0000-0000A4660000}"/>
    <cellStyle name="Normal 20 3 2 3 6 2 5 2" xfId="26560" xr:uid="{00000000-0005-0000-0000-0000A5660000}"/>
    <cellStyle name="Normal 20 3 2 3 6 2 6" xfId="17444" xr:uid="{00000000-0005-0000-0000-0000A6660000}"/>
    <cellStyle name="Normal 20 3 2 3 6 2 7" xfId="21056" xr:uid="{00000000-0005-0000-0000-0000A7660000}"/>
    <cellStyle name="Normal 20 3 2 3 6 2 8" xfId="30349" xr:uid="{00000000-0005-0000-0000-0000A8660000}"/>
    <cellStyle name="Normal 20 3 2 3 6 2 9" xfId="34051" xr:uid="{00000000-0005-0000-0000-0000A9660000}"/>
    <cellStyle name="Normal 20 3 2 3 6 3" xfId="8467" xr:uid="{00000000-0005-0000-0000-0000AA660000}"/>
    <cellStyle name="Normal 20 3 2 3 6 3 10" xfId="41814" xr:uid="{00000000-0005-0000-0000-0000AB660000}"/>
    <cellStyle name="Normal 20 3 2 3 6 3 11" xfId="45517" xr:uid="{00000000-0005-0000-0000-0000AC660000}"/>
    <cellStyle name="Normal 20 3 2 3 6 3 12" xfId="49220" xr:uid="{00000000-0005-0000-0000-0000AD660000}"/>
    <cellStyle name="Normal 20 3 2 3 6 3 2" xfId="12189" xr:uid="{00000000-0005-0000-0000-0000AE660000}"/>
    <cellStyle name="Normal 20 3 2 3 6 3 2 10" xfId="51026" xr:uid="{00000000-0005-0000-0000-0000AF660000}"/>
    <cellStyle name="Normal 20 3 2 3 6 3 2 2" xfId="15895" xr:uid="{00000000-0005-0000-0000-0000B0660000}"/>
    <cellStyle name="Normal 20 3 2 3 6 3 2 2 2" xfId="28796" xr:uid="{00000000-0005-0000-0000-0000B1660000}"/>
    <cellStyle name="Normal 20 3 2 3 6 3 2 3" xfId="19594" xr:uid="{00000000-0005-0000-0000-0000B2660000}"/>
    <cellStyle name="Normal 20 3 2 3 6 3 2 4" xfId="25098" xr:uid="{00000000-0005-0000-0000-0000B3660000}"/>
    <cellStyle name="Normal 20 3 2 3 6 3 2 5" xfId="32499" xr:uid="{00000000-0005-0000-0000-0000B4660000}"/>
    <cellStyle name="Normal 20 3 2 3 6 3 2 6" xfId="36201" xr:uid="{00000000-0005-0000-0000-0000B5660000}"/>
    <cellStyle name="Normal 20 3 2 3 6 3 2 7" xfId="39913" xr:uid="{00000000-0005-0000-0000-0000B6660000}"/>
    <cellStyle name="Normal 20 3 2 3 6 3 2 8" xfId="43620" xr:uid="{00000000-0005-0000-0000-0000B7660000}"/>
    <cellStyle name="Normal 20 3 2 3 6 3 2 9" xfId="47323" xr:uid="{00000000-0005-0000-0000-0000B8660000}"/>
    <cellStyle name="Normal 20 3 2 3 6 3 3" xfId="10383" xr:uid="{00000000-0005-0000-0000-0000B9660000}"/>
    <cellStyle name="Normal 20 3 2 3 6 3 3 2" xfId="23292" xr:uid="{00000000-0005-0000-0000-0000BA660000}"/>
    <cellStyle name="Normal 20 3 2 3 6 3 4" xfId="14002" xr:uid="{00000000-0005-0000-0000-0000BB660000}"/>
    <cellStyle name="Normal 20 3 2 3 6 3 4 2" xfId="26904" xr:uid="{00000000-0005-0000-0000-0000BC660000}"/>
    <cellStyle name="Normal 20 3 2 3 6 3 5" xfId="17788" xr:uid="{00000000-0005-0000-0000-0000BD660000}"/>
    <cellStyle name="Normal 20 3 2 3 6 3 6" xfId="21400" xr:uid="{00000000-0005-0000-0000-0000BE660000}"/>
    <cellStyle name="Normal 20 3 2 3 6 3 7" xfId="30693" xr:uid="{00000000-0005-0000-0000-0000BF660000}"/>
    <cellStyle name="Normal 20 3 2 3 6 3 8" xfId="34395" xr:uid="{00000000-0005-0000-0000-0000C0660000}"/>
    <cellStyle name="Normal 20 3 2 3 6 3 9" xfId="38107" xr:uid="{00000000-0005-0000-0000-0000C1660000}"/>
    <cellStyle name="Normal 20 3 2 3 6 4" xfId="9156" xr:uid="{00000000-0005-0000-0000-0000C2660000}"/>
    <cellStyle name="Normal 20 3 2 3 6 4 10" xfId="42502" xr:uid="{00000000-0005-0000-0000-0000C3660000}"/>
    <cellStyle name="Normal 20 3 2 3 6 4 11" xfId="46205" xr:uid="{00000000-0005-0000-0000-0000C4660000}"/>
    <cellStyle name="Normal 20 3 2 3 6 4 12" xfId="49908" xr:uid="{00000000-0005-0000-0000-0000C5660000}"/>
    <cellStyle name="Normal 20 3 2 3 6 4 2" xfId="12877" xr:uid="{00000000-0005-0000-0000-0000C6660000}"/>
    <cellStyle name="Normal 20 3 2 3 6 4 2 10" xfId="51714" xr:uid="{00000000-0005-0000-0000-0000C7660000}"/>
    <cellStyle name="Normal 20 3 2 3 6 4 2 2" xfId="16583" xr:uid="{00000000-0005-0000-0000-0000C8660000}"/>
    <cellStyle name="Normal 20 3 2 3 6 4 2 2 2" xfId="29484" xr:uid="{00000000-0005-0000-0000-0000C9660000}"/>
    <cellStyle name="Normal 20 3 2 3 6 4 2 3" xfId="20282" xr:uid="{00000000-0005-0000-0000-0000CA660000}"/>
    <cellStyle name="Normal 20 3 2 3 6 4 2 4" xfId="25786" xr:uid="{00000000-0005-0000-0000-0000CB660000}"/>
    <cellStyle name="Normal 20 3 2 3 6 4 2 5" xfId="33187" xr:uid="{00000000-0005-0000-0000-0000CC660000}"/>
    <cellStyle name="Normal 20 3 2 3 6 4 2 6" xfId="36889" xr:uid="{00000000-0005-0000-0000-0000CD660000}"/>
    <cellStyle name="Normal 20 3 2 3 6 4 2 7" xfId="40601" xr:uid="{00000000-0005-0000-0000-0000CE660000}"/>
    <cellStyle name="Normal 20 3 2 3 6 4 2 8" xfId="44308" xr:uid="{00000000-0005-0000-0000-0000CF660000}"/>
    <cellStyle name="Normal 20 3 2 3 6 4 2 9" xfId="48011" xr:uid="{00000000-0005-0000-0000-0000D0660000}"/>
    <cellStyle name="Normal 20 3 2 3 6 4 3" xfId="11071" xr:uid="{00000000-0005-0000-0000-0000D1660000}"/>
    <cellStyle name="Normal 20 3 2 3 6 4 3 2" xfId="23980" xr:uid="{00000000-0005-0000-0000-0000D2660000}"/>
    <cellStyle name="Normal 20 3 2 3 6 4 4" xfId="14690" xr:uid="{00000000-0005-0000-0000-0000D3660000}"/>
    <cellStyle name="Normal 20 3 2 3 6 4 4 2" xfId="27592" xr:uid="{00000000-0005-0000-0000-0000D4660000}"/>
    <cellStyle name="Normal 20 3 2 3 6 4 5" xfId="18476" xr:uid="{00000000-0005-0000-0000-0000D5660000}"/>
    <cellStyle name="Normal 20 3 2 3 6 4 6" xfId="22088" xr:uid="{00000000-0005-0000-0000-0000D6660000}"/>
    <cellStyle name="Normal 20 3 2 3 6 4 7" xfId="31381" xr:uid="{00000000-0005-0000-0000-0000D7660000}"/>
    <cellStyle name="Normal 20 3 2 3 6 4 8" xfId="35083" xr:uid="{00000000-0005-0000-0000-0000D8660000}"/>
    <cellStyle name="Normal 20 3 2 3 6 4 9" xfId="38795" xr:uid="{00000000-0005-0000-0000-0000D9660000}"/>
    <cellStyle name="Normal 20 3 2 3 6 5" xfId="11415" xr:uid="{00000000-0005-0000-0000-0000DA660000}"/>
    <cellStyle name="Normal 20 3 2 3 6 5 10" xfId="50252" xr:uid="{00000000-0005-0000-0000-0000DB660000}"/>
    <cellStyle name="Normal 20 3 2 3 6 5 2" xfId="15121" xr:uid="{00000000-0005-0000-0000-0000DC660000}"/>
    <cellStyle name="Normal 20 3 2 3 6 5 2 2" xfId="28022" xr:uid="{00000000-0005-0000-0000-0000DD660000}"/>
    <cellStyle name="Normal 20 3 2 3 6 5 3" xfId="18820" xr:uid="{00000000-0005-0000-0000-0000DE660000}"/>
    <cellStyle name="Normal 20 3 2 3 6 5 4" xfId="24324" xr:uid="{00000000-0005-0000-0000-0000DF660000}"/>
    <cellStyle name="Normal 20 3 2 3 6 5 5" xfId="31725" xr:uid="{00000000-0005-0000-0000-0000E0660000}"/>
    <cellStyle name="Normal 20 3 2 3 6 5 6" xfId="35427" xr:uid="{00000000-0005-0000-0000-0000E1660000}"/>
    <cellStyle name="Normal 20 3 2 3 6 5 7" xfId="39139" xr:uid="{00000000-0005-0000-0000-0000E2660000}"/>
    <cellStyle name="Normal 20 3 2 3 6 5 8" xfId="42846" xr:uid="{00000000-0005-0000-0000-0000E3660000}"/>
    <cellStyle name="Normal 20 3 2 3 6 5 9" xfId="46549" xr:uid="{00000000-0005-0000-0000-0000E4660000}"/>
    <cellStyle name="Normal 20 3 2 3 6 6" xfId="9609" xr:uid="{00000000-0005-0000-0000-0000E5660000}"/>
    <cellStyle name="Normal 20 3 2 3 6 6 2" xfId="22518" xr:uid="{00000000-0005-0000-0000-0000E6660000}"/>
    <cellStyle name="Normal 20 3 2 3 6 7" xfId="13228" xr:uid="{00000000-0005-0000-0000-0000E7660000}"/>
    <cellStyle name="Normal 20 3 2 3 6 7 2" xfId="26130" xr:uid="{00000000-0005-0000-0000-0000E8660000}"/>
    <cellStyle name="Normal 20 3 2 3 6 8" xfId="17014" xr:uid="{00000000-0005-0000-0000-0000E9660000}"/>
    <cellStyle name="Normal 20 3 2 3 6 9" xfId="20626" xr:uid="{00000000-0005-0000-0000-0000EA660000}"/>
    <cellStyle name="Normal 20 3 2 3 7" xfId="5635" xr:uid="{00000000-0005-0000-0000-0000EB660000}"/>
    <cellStyle name="Normal 20 3 2 3 8" xfId="7771" xr:uid="{00000000-0005-0000-0000-0000EC660000}"/>
    <cellStyle name="Normal 20 3 2 3 8 10" xfId="37419" xr:uid="{00000000-0005-0000-0000-0000ED660000}"/>
    <cellStyle name="Normal 20 3 2 3 8 11" xfId="41126" xr:uid="{00000000-0005-0000-0000-0000EE660000}"/>
    <cellStyle name="Normal 20 3 2 3 8 12" xfId="44829" xr:uid="{00000000-0005-0000-0000-0000EF660000}"/>
    <cellStyle name="Normal 20 3 2 3 8 13" xfId="48532" xr:uid="{00000000-0005-0000-0000-0000F0660000}"/>
    <cellStyle name="Normal 20 3 2 3 8 2" xfId="8553" xr:uid="{00000000-0005-0000-0000-0000F1660000}"/>
    <cellStyle name="Normal 20 3 2 3 8 2 10" xfId="41900" xr:uid="{00000000-0005-0000-0000-0000F2660000}"/>
    <cellStyle name="Normal 20 3 2 3 8 2 11" xfId="45603" xr:uid="{00000000-0005-0000-0000-0000F3660000}"/>
    <cellStyle name="Normal 20 3 2 3 8 2 12" xfId="49306" xr:uid="{00000000-0005-0000-0000-0000F4660000}"/>
    <cellStyle name="Normal 20 3 2 3 8 2 2" xfId="12275" xr:uid="{00000000-0005-0000-0000-0000F5660000}"/>
    <cellStyle name="Normal 20 3 2 3 8 2 2 10" xfId="51112" xr:uid="{00000000-0005-0000-0000-0000F6660000}"/>
    <cellStyle name="Normal 20 3 2 3 8 2 2 2" xfId="15981" xr:uid="{00000000-0005-0000-0000-0000F7660000}"/>
    <cellStyle name="Normal 20 3 2 3 8 2 2 2 2" xfId="28882" xr:uid="{00000000-0005-0000-0000-0000F8660000}"/>
    <cellStyle name="Normal 20 3 2 3 8 2 2 3" xfId="19680" xr:uid="{00000000-0005-0000-0000-0000F9660000}"/>
    <cellStyle name="Normal 20 3 2 3 8 2 2 4" xfId="25184" xr:uid="{00000000-0005-0000-0000-0000FA660000}"/>
    <cellStyle name="Normal 20 3 2 3 8 2 2 5" xfId="32585" xr:uid="{00000000-0005-0000-0000-0000FB660000}"/>
    <cellStyle name="Normal 20 3 2 3 8 2 2 6" xfId="36287" xr:uid="{00000000-0005-0000-0000-0000FC660000}"/>
    <cellStyle name="Normal 20 3 2 3 8 2 2 7" xfId="39999" xr:uid="{00000000-0005-0000-0000-0000FD660000}"/>
    <cellStyle name="Normal 20 3 2 3 8 2 2 8" xfId="43706" xr:uid="{00000000-0005-0000-0000-0000FE660000}"/>
    <cellStyle name="Normal 20 3 2 3 8 2 2 9" xfId="47409" xr:uid="{00000000-0005-0000-0000-0000FF660000}"/>
    <cellStyle name="Normal 20 3 2 3 8 2 3" xfId="10469" xr:uid="{00000000-0005-0000-0000-000000670000}"/>
    <cellStyle name="Normal 20 3 2 3 8 2 3 2" xfId="23378" xr:uid="{00000000-0005-0000-0000-000001670000}"/>
    <cellStyle name="Normal 20 3 2 3 8 2 4" xfId="14088" xr:uid="{00000000-0005-0000-0000-000002670000}"/>
    <cellStyle name="Normal 20 3 2 3 8 2 4 2" xfId="26990" xr:uid="{00000000-0005-0000-0000-000003670000}"/>
    <cellStyle name="Normal 20 3 2 3 8 2 5" xfId="17874" xr:uid="{00000000-0005-0000-0000-000004670000}"/>
    <cellStyle name="Normal 20 3 2 3 8 2 6" xfId="21486" xr:uid="{00000000-0005-0000-0000-000005670000}"/>
    <cellStyle name="Normal 20 3 2 3 8 2 7" xfId="30779" xr:uid="{00000000-0005-0000-0000-000006670000}"/>
    <cellStyle name="Normal 20 3 2 3 8 2 8" xfId="34481" xr:uid="{00000000-0005-0000-0000-000007670000}"/>
    <cellStyle name="Normal 20 3 2 3 8 2 9" xfId="38193" xr:uid="{00000000-0005-0000-0000-000008670000}"/>
    <cellStyle name="Normal 20 3 2 3 8 3" xfId="11501" xr:uid="{00000000-0005-0000-0000-000009670000}"/>
    <cellStyle name="Normal 20 3 2 3 8 3 10" xfId="50338" xr:uid="{00000000-0005-0000-0000-00000A670000}"/>
    <cellStyle name="Normal 20 3 2 3 8 3 2" xfId="15207" xr:uid="{00000000-0005-0000-0000-00000B670000}"/>
    <cellStyle name="Normal 20 3 2 3 8 3 2 2" xfId="28108" xr:uid="{00000000-0005-0000-0000-00000C670000}"/>
    <cellStyle name="Normal 20 3 2 3 8 3 3" xfId="18906" xr:uid="{00000000-0005-0000-0000-00000D670000}"/>
    <cellStyle name="Normal 20 3 2 3 8 3 4" xfId="24410" xr:uid="{00000000-0005-0000-0000-00000E670000}"/>
    <cellStyle name="Normal 20 3 2 3 8 3 5" xfId="31811" xr:uid="{00000000-0005-0000-0000-00000F670000}"/>
    <cellStyle name="Normal 20 3 2 3 8 3 6" xfId="35513" xr:uid="{00000000-0005-0000-0000-000010670000}"/>
    <cellStyle name="Normal 20 3 2 3 8 3 7" xfId="39225" xr:uid="{00000000-0005-0000-0000-000011670000}"/>
    <cellStyle name="Normal 20 3 2 3 8 3 8" xfId="42932" xr:uid="{00000000-0005-0000-0000-000012670000}"/>
    <cellStyle name="Normal 20 3 2 3 8 3 9" xfId="46635" xr:uid="{00000000-0005-0000-0000-000013670000}"/>
    <cellStyle name="Normal 20 3 2 3 8 4" xfId="9695" xr:uid="{00000000-0005-0000-0000-000014670000}"/>
    <cellStyle name="Normal 20 3 2 3 8 4 2" xfId="22604" xr:uid="{00000000-0005-0000-0000-000015670000}"/>
    <cellStyle name="Normal 20 3 2 3 8 5" xfId="13314" xr:uid="{00000000-0005-0000-0000-000016670000}"/>
    <cellStyle name="Normal 20 3 2 3 8 5 2" xfId="26216" xr:uid="{00000000-0005-0000-0000-000017670000}"/>
    <cellStyle name="Normal 20 3 2 3 8 6" xfId="17100" xr:uid="{00000000-0005-0000-0000-000018670000}"/>
    <cellStyle name="Normal 20 3 2 3 8 7" xfId="20712" xr:uid="{00000000-0005-0000-0000-000019670000}"/>
    <cellStyle name="Normal 20 3 2 3 8 8" xfId="30005" xr:uid="{00000000-0005-0000-0000-00001A670000}"/>
    <cellStyle name="Normal 20 3 2 3 8 9" xfId="33707" xr:uid="{00000000-0005-0000-0000-00001B670000}"/>
    <cellStyle name="Normal 20 3 2 3 9" xfId="7859" xr:uid="{00000000-0005-0000-0000-00001C670000}"/>
    <cellStyle name="Normal 20 3 2 3 9 10" xfId="37505" xr:uid="{00000000-0005-0000-0000-00001D670000}"/>
    <cellStyle name="Normal 20 3 2 3 9 11" xfId="41212" xr:uid="{00000000-0005-0000-0000-00001E670000}"/>
    <cellStyle name="Normal 20 3 2 3 9 12" xfId="44915" xr:uid="{00000000-0005-0000-0000-00001F670000}"/>
    <cellStyle name="Normal 20 3 2 3 9 13" xfId="48618" xr:uid="{00000000-0005-0000-0000-000020670000}"/>
    <cellStyle name="Normal 20 3 2 3 9 2" xfId="8639" xr:uid="{00000000-0005-0000-0000-000021670000}"/>
    <cellStyle name="Normal 20 3 2 3 9 2 10" xfId="41986" xr:uid="{00000000-0005-0000-0000-000022670000}"/>
    <cellStyle name="Normal 20 3 2 3 9 2 11" xfId="45689" xr:uid="{00000000-0005-0000-0000-000023670000}"/>
    <cellStyle name="Normal 20 3 2 3 9 2 12" xfId="49392" xr:uid="{00000000-0005-0000-0000-000024670000}"/>
    <cellStyle name="Normal 20 3 2 3 9 2 2" xfId="12361" xr:uid="{00000000-0005-0000-0000-000025670000}"/>
    <cellStyle name="Normal 20 3 2 3 9 2 2 10" xfId="51198" xr:uid="{00000000-0005-0000-0000-000026670000}"/>
    <cellStyle name="Normal 20 3 2 3 9 2 2 2" xfId="16067" xr:uid="{00000000-0005-0000-0000-000027670000}"/>
    <cellStyle name="Normal 20 3 2 3 9 2 2 2 2" xfId="28968" xr:uid="{00000000-0005-0000-0000-000028670000}"/>
    <cellStyle name="Normal 20 3 2 3 9 2 2 3" xfId="19766" xr:uid="{00000000-0005-0000-0000-000029670000}"/>
    <cellStyle name="Normal 20 3 2 3 9 2 2 4" xfId="25270" xr:uid="{00000000-0005-0000-0000-00002A670000}"/>
    <cellStyle name="Normal 20 3 2 3 9 2 2 5" xfId="32671" xr:uid="{00000000-0005-0000-0000-00002B670000}"/>
    <cellStyle name="Normal 20 3 2 3 9 2 2 6" xfId="36373" xr:uid="{00000000-0005-0000-0000-00002C670000}"/>
    <cellStyle name="Normal 20 3 2 3 9 2 2 7" xfId="40085" xr:uid="{00000000-0005-0000-0000-00002D670000}"/>
    <cellStyle name="Normal 20 3 2 3 9 2 2 8" xfId="43792" xr:uid="{00000000-0005-0000-0000-00002E670000}"/>
    <cellStyle name="Normal 20 3 2 3 9 2 2 9" xfId="47495" xr:uid="{00000000-0005-0000-0000-00002F670000}"/>
    <cellStyle name="Normal 20 3 2 3 9 2 3" xfId="10555" xr:uid="{00000000-0005-0000-0000-000030670000}"/>
    <cellStyle name="Normal 20 3 2 3 9 2 3 2" xfId="23464" xr:uid="{00000000-0005-0000-0000-000031670000}"/>
    <cellStyle name="Normal 20 3 2 3 9 2 4" xfId="14174" xr:uid="{00000000-0005-0000-0000-000032670000}"/>
    <cellStyle name="Normal 20 3 2 3 9 2 4 2" xfId="27076" xr:uid="{00000000-0005-0000-0000-000033670000}"/>
    <cellStyle name="Normal 20 3 2 3 9 2 5" xfId="17960" xr:uid="{00000000-0005-0000-0000-000034670000}"/>
    <cellStyle name="Normal 20 3 2 3 9 2 6" xfId="21572" xr:uid="{00000000-0005-0000-0000-000035670000}"/>
    <cellStyle name="Normal 20 3 2 3 9 2 7" xfId="30865" xr:uid="{00000000-0005-0000-0000-000036670000}"/>
    <cellStyle name="Normal 20 3 2 3 9 2 8" xfId="34567" xr:uid="{00000000-0005-0000-0000-000037670000}"/>
    <cellStyle name="Normal 20 3 2 3 9 2 9" xfId="38279" xr:uid="{00000000-0005-0000-0000-000038670000}"/>
    <cellStyle name="Normal 20 3 2 3 9 3" xfId="11587" xr:uid="{00000000-0005-0000-0000-000039670000}"/>
    <cellStyle name="Normal 20 3 2 3 9 3 10" xfId="50424" xr:uid="{00000000-0005-0000-0000-00003A670000}"/>
    <cellStyle name="Normal 20 3 2 3 9 3 2" xfId="15293" xr:uid="{00000000-0005-0000-0000-00003B670000}"/>
    <cellStyle name="Normal 20 3 2 3 9 3 2 2" xfId="28194" xr:uid="{00000000-0005-0000-0000-00003C670000}"/>
    <cellStyle name="Normal 20 3 2 3 9 3 3" xfId="18992" xr:uid="{00000000-0005-0000-0000-00003D670000}"/>
    <cellStyle name="Normal 20 3 2 3 9 3 4" xfId="24496" xr:uid="{00000000-0005-0000-0000-00003E670000}"/>
    <cellStyle name="Normal 20 3 2 3 9 3 5" xfId="31897" xr:uid="{00000000-0005-0000-0000-00003F670000}"/>
    <cellStyle name="Normal 20 3 2 3 9 3 6" xfId="35599" xr:uid="{00000000-0005-0000-0000-000040670000}"/>
    <cellStyle name="Normal 20 3 2 3 9 3 7" xfId="39311" xr:uid="{00000000-0005-0000-0000-000041670000}"/>
    <cellStyle name="Normal 20 3 2 3 9 3 8" xfId="43018" xr:uid="{00000000-0005-0000-0000-000042670000}"/>
    <cellStyle name="Normal 20 3 2 3 9 3 9" xfId="46721" xr:uid="{00000000-0005-0000-0000-000043670000}"/>
    <cellStyle name="Normal 20 3 2 3 9 4" xfId="9781" xr:uid="{00000000-0005-0000-0000-000044670000}"/>
    <cellStyle name="Normal 20 3 2 3 9 4 2" xfId="22690" xr:uid="{00000000-0005-0000-0000-000045670000}"/>
    <cellStyle name="Normal 20 3 2 3 9 5" xfId="13400" xr:uid="{00000000-0005-0000-0000-000046670000}"/>
    <cellStyle name="Normal 20 3 2 3 9 5 2" xfId="26302" xr:uid="{00000000-0005-0000-0000-000047670000}"/>
    <cellStyle name="Normal 20 3 2 3 9 6" xfId="17186" xr:uid="{00000000-0005-0000-0000-000048670000}"/>
    <cellStyle name="Normal 20 3 2 3 9 7" xfId="20798" xr:uid="{00000000-0005-0000-0000-000049670000}"/>
    <cellStyle name="Normal 20 3 2 3 9 8" xfId="30091" xr:uid="{00000000-0005-0000-0000-00004A670000}"/>
    <cellStyle name="Normal 20 3 2 3 9 9" xfId="33793" xr:uid="{00000000-0005-0000-0000-00004B670000}"/>
    <cellStyle name="Normal 20 3 2 4" xfId="1995" xr:uid="{00000000-0005-0000-0000-00004C670000}"/>
    <cellStyle name="Normal 20 3 2 4 10" xfId="9347" xr:uid="{00000000-0005-0000-0000-00004D670000}"/>
    <cellStyle name="Normal 20 3 2 4 10 10" xfId="48190" xr:uid="{00000000-0005-0000-0000-00004E670000}"/>
    <cellStyle name="Normal 20 3 2 4 10 2" xfId="14778" xr:uid="{00000000-0005-0000-0000-00004F670000}"/>
    <cellStyle name="Normal 20 3 2 4 10 2 2" xfId="27680" xr:uid="{00000000-0005-0000-0000-000050670000}"/>
    <cellStyle name="Normal 20 3 2 4 10 3" xfId="16758" xr:uid="{00000000-0005-0000-0000-000051670000}"/>
    <cellStyle name="Normal 20 3 2 4 10 4" xfId="22262" xr:uid="{00000000-0005-0000-0000-000052670000}"/>
    <cellStyle name="Normal 20 3 2 4 10 5" xfId="29661" xr:uid="{00000000-0005-0000-0000-000053670000}"/>
    <cellStyle name="Normal 20 3 2 4 10 6" xfId="33365" xr:uid="{00000000-0005-0000-0000-000054670000}"/>
    <cellStyle name="Normal 20 3 2 4 10 7" xfId="37071" xr:uid="{00000000-0005-0000-0000-000055670000}"/>
    <cellStyle name="Normal 20 3 2 4 10 8" xfId="40784" xr:uid="{00000000-0005-0000-0000-000056670000}"/>
    <cellStyle name="Normal 20 3 2 4 10 9" xfId="44487" xr:uid="{00000000-0005-0000-0000-000057670000}"/>
    <cellStyle name="Normal 20 3 2 4 11" xfId="11159" xr:uid="{00000000-0005-0000-0000-000058670000}"/>
    <cellStyle name="Normal 20 3 2 4 11 10" xfId="49996" xr:uid="{00000000-0005-0000-0000-000059670000}"/>
    <cellStyle name="Normal 20 3 2 4 11 2" xfId="14865" xr:uid="{00000000-0005-0000-0000-00005A670000}"/>
    <cellStyle name="Normal 20 3 2 4 11 2 2" xfId="27766" xr:uid="{00000000-0005-0000-0000-00005B670000}"/>
    <cellStyle name="Normal 20 3 2 4 11 3" xfId="18564" xr:uid="{00000000-0005-0000-0000-00005C670000}"/>
    <cellStyle name="Normal 20 3 2 4 11 4" xfId="24068" xr:uid="{00000000-0005-0000-0000-00005D670000}"/>
    <cellStyle name="Normal 20 3 2 4 11 5" xfId="31469" xr:uid="{00000000-0005-0000-0000-00005E670000}"/>
    <cellStyle name="Normal 20 3 2 4 11 6" xfId="35171" xr:uid="{00000000-0005-0000-0000-00005F670000}"/>
    <cellStyle name="Normal 20 3 2 4 11 7" xfId="38883" xr:uid="{00000000-0005-0000-0000-000060670000}"/>
    <cellStyle name="Normal 20 3 2 4 11 8" xfId="42590" xr:uid="{00000000-0005-0000-0000-000061670000}"/>
    <cellStyle name="Normal 20 3 2 4 11 9" xfId="46293" xr:uid="{00000000-0005-0000-0000-000062670000}"/>
    <cellStyle name="Normal 20 3 2 4 12" xfId="9247" xr:uid="{00000000-0005-0000-0000-000063670000}"/>
    <cellStyle name="Normal 20 3 2 4 12 2" xfId="22176" xr:uid="{00000000-0005-0000-0000-000064670000}"/>
    <cellStyle name="Normal 20 3 2 4 13" xfId="12972" xr:uid="{00000000-0005-0000-0000-000065670000}"/>
    <cellStyle name="Normal 20 3 2 4 13 2" xfId="25874" xr:uid="{00000000-0005-0000-0000-000066670000}"/>
    <cellStyle name="Normal 20 3 2 4 14" xfId="16672" xr:uid="{00000000-0005-0000-0000-000067670000}"/>
    <cellStyle name="Normal 20 3 2 4 15" xfId="20370" xr:uid="{00000000-0005-0000-0000-000068670000}"/>
    <cellStyle name="Normal 20 3 2 4 16" xfId="29573" xr:uid="{00000000-0005-0000-0000-000069670000}"/>
    <cellStyle name="Normal 20 3 2 4 17" xfId="33279" xr:uid="{00000000-0005-0000-0000-00006A670000}"/>
    <cellStyle name="Normal 20 3 2 4 18" xfId="36980" xr:uid="{00000000-0005-0000-0000-00006B670000}"/>
    <cellStyle name="Normal 20 3 2 4 19" xfId="40698" xr:uid="{00000000-0005-0000-0000-00006C670000}"/>
    <cellStyle name="Normal 20 3 2 4 2" xfId="5640" xr:uid="{00000000-0005-0000-0000-00006D670000}"/>
    <cellStyle name="Normal 20 3 2 4 20" xfId="44400" xr:uid="{00000000-0005-0000-0000-00006E670000}"/>
    <cellStyle name="Normal 20 3 2 4 21" xfId="48104" xr:uid="{00000000-0005-0000-0000-00006F670000}"/>
    <cellStyle name="Normal 20 3 2 4 3" xfId="6980" xr:uid="{00000000-0005-0000-0000-000070670000}"/>
    <cellStyle name="Normal 20 3 2 4 3 10" xfId="29749" xr:uid="{00000000-0005-0000-0000-000071670000}"/>
    <cellStyle name="Normal 20 3 2 4 3 11" xfId="33451" xr:uid="{00000000-0005-0000-0000-000072670000}"/>
    <cellStyle name="Normal 20 3 2 4 3 12" xfId="37161" xr:uid="{00000000-0005-0000-0000-000073670000}"/>
    <cellStyle name="Normal 20 3 2 4 3 13" xfId="40870" xr:uid="{00000000-0005-0000-0000-000074670000}"/>
    <cellStyle name="Normal 20 3 2 4 3 14" xfId="44573" xr:uid="{00000000-0005-0000-0000-000075670000}"/>
    <cellStyle name="Normal 20 3 2 4 3 15" xfId="48276" xr:uid="{00000000-0005-0000-0000-000076670000}"/>
    <cellStyle name="Normal 20 3 2 4 3 2" xfId="7950" xr:uid="{00000000-0005-0000-0000-000077670000}"/>
    <cellStyle name="Normal 20 3 2 4 3 2 10" xfId="37593" xr:uid="{00000000-0005-0000-0000-000078670000}"/>
    <cellStyle name="Normal 20 3 2 4 3 2 11" xfId="41300" xr:uid="{00000000-0005-0000-0000-000079670000}"/>
    <cellStyle name="Normal 20 3 2 4 3 2 12" xfId="45003" xr:uid="{00000000-0005-0000-0000-00007A670000}"/>
    <cellStyle name="Normal 20 3 2 4 3 2 13" xfId="48706" xr:uid="{00000000-0005-0000-0000-00007B670000}"/>
    <cellStyle name="Normal 20 3 2 4 3 2 2" xfId="8727" xr:uid="{00000000-0005-0000-0000-00007C670000}"/>
    <cellStyle name="Normal 20 3 2 4 3 2 2 10" xfId="42074" xr:uid="{00000000-0005-0000-0000-00007D670000}"/>
    <cellStyle name="Normal 20 3 2 4 3 2 2 11" xfId="45777" xr:uid="{00000000-0005-0000-0000-00007E670000}"/>
    <cellStyle name="Normal 20 3 2 4 3 2 2 12" xfId="49480" xr:uid="{00000000-0005-0000-0000-00007F670000}"/>
    <cellStyle name="Normal 20 3 2 4 3 2 2 2" xfId="12449" xr:uid="{00000000-0005-0000-0000-000080670000}"/>
    <cellStyle name="Normal 20 3 2 4 3 2 2 2 10" xfId="51286" xr:uid="{00000000-0005-0000-0000-000081670000}"/>
    <cellStyle name="Normal 20 3 2 4 3 2 2 2 2" xfId="16155" xr:uid="{00000000-0005-0000-0000-000082670000}"/>
    <cellStyle name="Normal 20 3 2 4 3 2 2 2 2 2" xfId="29056" xr:uid="{00000000-0005-0000-0000-000083670000}"/>
    <cellStyle name="Normal 20 3 2 4 3 2 2 2 3" xfId="19854" xr:uid="{00000000-0005-0000-0000-000084670000}"/>
    <cellStyle name="Normal 20 3 2 4 3 2 2 2 4" xfId="25358" xr:uid="{00000000-0005-0000-0000-000085670000}"/>
    <cellStyle name="Normal 20 3 2 4 3 2 2 2 5" xfId="32759" xr:uid="{00000000-0005-0000-0000-000086670000}"/>
    <cellStyle name="Normal 20 3 2 4 3 2 2 2 6" xfId="36461" xr:uid="{00000000-0005-0000-0000-000087670000}"/>
    <cellStyle name="Normal 20 3 2 4 3 2 2 2 7" xfId="40173" xr:uid="{00000000-0005-0000-0000-000088670000}"/>
    <cellStyle name="Normal 20 3 2 4 3 2 2 2 8" xfId="43880" xr:uid="{00000000-0005-0000-0000-000089670000}"/>
    <cellStyle name="Normal 20 3 2 4 3 2 2 2 9" xfId="47583" xr:uid="{00000000-0005-0000-0000-00008A670000}"/>
    <cellStyle name="Normal 20 3 2 4 3 2 2 3" xfId="10643" xr:uid="{00000000-0005-0000-0000-00008B670000}"/>
    <cellStyle name="Normal 20 3 2 4 3 2 2 3 2" xfId="23552" xr:uid="{00000000-0005-0000-0000-00008C670000}"/>
    <cellStyle name="Normal 20 3 2 4 3 2 2 4" xfId="14262" xr:uid="{00000000-0005-0000-0000-00008D670000}"/>
    <cellStyle name="Normal 20 3 2 4 3 2 2 4 2" xfId="27164" xr:uid="{00000000-0005-0000-0000-00008E670000}"/>
    <cellStyle name="Normal 20 3 2 4 3 2 2 5" xfId="18048" xr:uid="{00000000-0005-0000-0000-00008F670000}"/>
    <cellStyle name="Normal 20 3 2 4 3 2 2 6" xfId="21660" xr:uid="{00000000-0005-0000-0000-000090670000}"/>
    <cellStyle name="Normal 20 3 2 4 3 2 2 7" xfId="30953" xr:uid="{00000000-0005-0000-0000-000091670000}"/>
    <cellStyle name="Normal 20 3 2 4 3 2 2 8" xfId="34655" xr:uid="{00000000-0005-0000-0000-000092670000}"/>
    <cellStyle name="Normal 20 3 2 4 3 2 2 9" xfId="38367" xr:uid="{00000000-0005-0000-0000-000093670000}"/>
    <cellStyle name="Normal 20 3 2 4 3 2 3" xfId="11675" xr:uid="{00000000-0005-0000-0000-000094670000}"/>
    <cellStyle name="Normal 20 3 2 4 3 2 3 10" xfId="50512" xr:uid="{00000000-0005-0000-0000-000095670000}"/>
    <cellStyle name="Normal 20 3 2 4 3 2 3 2" xfId="15381" xr:uid="{00000000-0005-0000-0000-000096670000}"/>
    <cellStyle name="Normal 20 3 2 4 3 2 3 2 2" xfId="28282" xr:uid="{00000000-0005-0000-0000-000097670000}"/>
    <cellStyle name="Normal 20 3 2 4 3 2 3 3" xfId="19080" xr:uid="{00000000-0005-0000-0000-000098670000}"/>
    <cellStyle name="Normal 20 3 2 4 3 2 3 4" xfId="24584" xr:uid="{00000000-0005-0000-0000-000099670000}"/>
    <cellStyle name="Normal 20 3 2 4 3 2 3 5" xfId="31985" xr:uid="{00000000-0005-0000-0000-00009A670000}"/>
    <cellStyle name="Normal 20 3 2 4 3 2 3 6" xfId="35687" xr:uid="{00000000-0005-0000-0000-00009B670000}"/>
    <cellStyle name="Normal 20 3 2 4 3 2 3 7" xfId="39399" xr:uid="{00000000-0005-0000-0000-00009C670000}"/>
    <cellStyle name="Normal 20 3 2 4 3 2 3 8" xfId="43106" xr:uid="{00000000-0005-0000-0000-00009D670000}"/>
    <cellStyle name="Normal 20 3 2 4 3 2 3 9" xfId="46809" xr:uid="{00000000-0005-0000-0000-00009E670000}"/>
    <cellStyle name="Normal 20 3 2 4 3 2 4" xfId="9869" xr:uid="{00000000-0005-0000-0000-00009F670000}"/>
    <cellStyle name="Normal 20 3 2 4 3 2 4 2" xfId="22778" xr:uid="{00000000-0005-0000-0000-0000A0670000}"/>
    <cellStyle name="Normal 20 3 2 4 3 2 5" xfId="13488" xr:uid="{00000000-0005-0000-0000-0000A1670000}"/>
    <cellStyle name="Normal 20 3 2 4 3 2 5 2" xfId="26390" xr:uid="{00000000-0005-0000-0000-0000A2670000}"/>
    <cellStyle name="Normal 20 3 2 4 3 2 6" xfId="17274" xr:uid="{00000000-0005-0000-0000-0000A3670000}"/>
    <cellStyle name="Normal 20 3 2 4 3 2 7" xfId="20886" xr:uid="{00000000-0005-0000-0000-0000A4670000}"/>
    <cellStyle name="Normal 20 3 2 4 3 2 8" xfId="30179" xr:uid="{00000000-0005-0000-0000-0000A5670000}"/>
    <cellStyle name="Normal 20 3 2 4 3 2 9" xfId="33881" xr:uid="{00000000-0005-0000-0000-0000A6670000}"/>
    <cellStyle name="Normal 20 3 2 4 3 3" xfId="8297" xr:uid="{00000000-0005-0000-0000-0000A7670000}"/>
    <cellStyle name="Normal 20 3 2 4 3 3 10" xfId="41644" xr:uid="{00000000-0005-0000-0000-0000A8670000}"/>
    <cellStyle name="Normal 20 3 2 4 3 3 11" xfId="45347" xr:uid="{00000000-0005-0000-0000-0000A9670000}"/>
    <cellStyle name="Normal 20 3 2 4 3 3 12" xfId="49050" xr:uid="{00000000-0005-0000-0000-0000AA670000}"/>
    <cellStyle name="Normal 20 3 2 4 3 3 2" xfId="12019" xr:uid="{00000000-0005-0000-0000-0000AB670000}"/>
    <cellStyle name="Normal 20 3 2 4 3 3 2 10" xfId="50856" xr:uid="{00000000-0005-0000-0000-0000AC670000}"/>
    <cellStyle name="Normal 20 3 2 4 3 3 2 2" xfId="15725" xr:uid="{00000000-0005-0000-0000-0000AD670000}"/>
    <cellStyle name="Normal 20 3 2 4 3 3 2 2 2" xfId="28626" xr:uid="{00000000-0005-0000-0000-0000AE670000}"/>
    <cellStyle name="Normal 20 3 2 4 3 3 2 3" xfId="19424" xr:uid="{00000000-0005-0000-0000-0000AF670000}"/>
    <cellStyle name="Normal 20 3 2 4 3 3 2 4" xfId="24928" xr:uid="{00000000-0005-0000-0000-0000B0670000}"/>
    <cellStyle name="Normal 20 3 2 4 3 3 2 5" xfId="32329" xr:uid="{00000000-0005-0000-0000-0000B1670000}"/>
    <cellStyle name="Normal 20 3 2 4 3 3 2 6" xfId="36031" xr:uid="{00000000-0005-0000-0000-0000B2670000}"/>
    <cellStyle name="Normal 20 3 2 4 3 3 2 7" xfId="39743" xr:uid="{00000000-0005-0000-0000-0000B3670000}"/>
    <cellStyle name="Normal 20 3 2 4 3 3 2 8" xfId="43450" xr:uid="{00000000-0005-0000-0000-0000B4670000}"/>
    <cellStyle name="Normal 20 3 2 4 3 3 2 9" xfId="47153" xr:uid="{00000000-0005-0000-0000-0000B5670000}"/>
    <cellStyle name="Normal 20 3 2 4 3 3 3" xfId="10213" xr:uid="{00000000-0005-0000-0000-0000B6670000}"/>
    <cellStyle name="Normal 20 3 2 4 3 3 3 2" xfId="23122" xr:uid="{00000000-0005-0000-0000-0000B7670000}"/>
    <cellStyle name="Normal 20 3 2 4 3 3 4" xfId="13832" xr:uid="{00000000-0005-0000-0000-0000B8670000}"/>
    <cellStyle name="Normal 20 3 2 4 3 3 4 2" xfId="26734" xr:uid="{00000000-0005-0000-0000-0000B9670000}"/>
    <cellStyle name="Normal 20 3 2 4 3 3 5" xfId="17618" xr:uid="{00000000-0005-0000-0000-0000BA670000}"/>
    <cellStyle name="Normal 20 3 2 4 3 3 6" xfId="21230" xr:uid="{00000000-0005-0000-0000-0000BB670000}"/>
    <cellStyle name="Normal 20 3 2 4 3 3 7" xfId="30523" xr:uid="{00000000-0005-0000-0000-0000BC670000}"/>
    <cellStyle name="Normal 20 3 2 4 3 3 8" xfId="34225" xr:uid="{00000000-0005-0000-0000-0000BD670000}"/>
    <cellStyle name="Normal 20 3 2 4 3 3 9" xfId="37937" xr:uid="{00000000-0005-0000-0000-0000BE670000}"/>
    <cellStyle name="Normal 20 3 2 4 3 4" xfId="8986" xr:uid="{00000000-0005-0000-0000-0000BF670000}"/>
    <cellStyle name="Normal 20 3 2 4 3 4 10" xfId="42332" xr:uid="{00000000-0005-0000-0000-0000C0670000}"/>
    <cellStyle name="Normal 20 3 2 4 3 4 11" xfId="46035" xr:uid="{00000000-0005-0000-0000-0000C1670000}"/>
    <cellStyle name="Normal 20 3 2 4 3 4 12" xfId="49738" xr:uid="{00000000-0005-0000-0000-0000C2670000}"/>
    <cellStyle name="Normal 20 3 2 4 3 4 2" xfId="12707" xr:uid="{00000000-0005-0000-0000-0000C3670000}"/>
    <cellStyle name="Normal 20 3 2 4 3 4 2 10" xfId="51544" xr:uid="{00000000-0005-0000-0000-0000C4670000}"/>
    <cellStyle name="Normal 20 3 2 4 3 4 2 2" xfId="16413" xr:uid="{00000000-0005-0000-0000-0000C5670000}"/>
    <cellStyle name="Normal 20 3 2 4 3 4 2 2 2" xfId="29314" xr:uid="{00000000-0005-0000-0000-0000C6670000}"/>
    <cellStyle name="Normal 20 3 2 4 3 4 2 3" xfId="20112" xr:uid="{00000000-0005-0000-0000-0000C7670000}"/>
    <cellStyle name="Normal 20 3 2 4 3 4 2 4" xfId="25616" xr:uid="{00000000-0005-0000-0000-0000C8670000}"/>
    <cellStyle name="Normal 20 3 2 4 3 4 2 5" xfId="33017" xr:uid="{00000000-0005-0000-0000-0000C9670000}"/>
    <cellStyle name="Normal 20 3 2 4 3 4 2 6" xfId="36719" xr:uid="{00000000-0005-0000-0000-0000CA670000}"/>
    <cellStyle name="Normal 20 3 2 4 3 4 2 7" xfId="40431" xr:uid="{00000000-0005-0000-0000-0000CB670000}"/>
    <cellStyle name="Normal 20 3 2 4 3 4 2 8" xfId="44138" xr:uid="{00000000-0005-0000-0000-0000CC670000}"/>
    <cellStyle name="Normal 20 3 2 4 3 4 2 9" xfId="47841" xr:uid="{00000000-0005-0000-0000-0000CD670000}"/>
    <cellStyle name="Normal 20 3 2 4 3 4 3" xfId="10901" xr:uid="{00000000-0005-0000-0000-0000CE670000}"/>
    <cellStyle name="Normal 20 3 2 4 3 4 3 2" xfId="23810" xr:uid="{00000000-0005-0000-0000-0000CF670000}"/>
    <cellStyle name="Normal 20 3 2 4 3 4 4" xfId="14520" xr:uid="{00000000-0005-0000-0000-0000D0670000}"/>
    <cellStyle name="Normal 20 3 2 4 3 4 4 2" xfId="27422" xr:uid="{00000000-0005-0000-0000-0000D1670000}"/>
    <cellStyle name="Normal 20 3 2 4 3 4 5" xfId="18306" xr:uid="{00000000-0005-0000-0000-0000D2670000}"/>
    <cellStyle name="Normal 20 3 2 4 3 4 6" xfId="21918" xr:uid="{00000000-0005-0000-0000-0000D3670000}"/>
    <cellStyle name="Normal 20 3 2 4 3 4 7" xfId="31211" xr:uid="{00000000-0005-0000-0000-0000D4670000}"/>
    <cellStyle name="Normal 20 3 2 4 3 4 8" xfId="34913" xr:uid="{00000000-0005-0000-0000-0000D5670000}"/>
    <cellStyle name="Normal 20 3 2 4 3 4 9" xfId="38625" xr:uid="{00000000-0005-0000-0000-0000D6670000}"/>
    <cellStyle name="Normal 20 3 2 4 3 5" xfId="11245" xr:uid="{00000000-0005-0000-0000-0000D7670000}"/>
    <cellStyle name="Normal 20 3 2 4 3 5 10" xfId="50082" xr:uid="{00000000-0005-0000-0000-0000D8670000}"/>
    <cellStyle name="Normal 20 3 2 4 3 5 2" xfId="14951" xr:uid="{00000000-0005-0000-0000-0000D9670000}"/>
    <cellStyle name="Normal 20 3 2 4 3 5 2 2" xfId="27852" xr:uid="{00000000-0005-0000-0000-0000DA670000}"/>
    <cellStyle name="Normal 20 3 2 4 3 5 3" xfId="18650" xr:uid="{00000000-0005-0000-0000-0000DB670000}"/>
    <cellStyle name="Normal 20 3 2 4 3 5 4" xfId="24154" xr:uid="{00000000-0005-0000-0000-0000DC670000}"/>
    <cellStyle name="Normal 20 3 2 4 3 5 5" xfId="31555" xr:uid="{00000000-0005-0000-0000-0000DD670000}"/>
    <cellStyle name="Normal 20 3 2 4 3 5 6" xfId="35257" xr:uid="{00000000-0005-0000-0000-0000DE670000}"/>
    <cellStyle name="Normal 20 3 2 4 3 5 7" xfId="38969" xr:uid="{00000000-0005-0000-0000-0000DF670000}"/>
    <cellStyle name="Normal 20 3 2 4 3 5 8" xfId="42676" xr:uid="{00000000-0005-0000-0000-0000E0670000}"/>
    <cellStyle name="Normal 20 3 2 4 3 5 9" xfId="46379" xr:uid="{00000000-0005-0000-0000-0000E1670000}"/>
    <cellStyle name="Normal 20 3 2 4 3 6" xfId="9439" xr:uid="{00000000-0005-0000-0000-0000E2670000}"/>
    <cellStyle name="Normal 20 3 2 4 3 6 2" xfId="22348" xr:uid="{00000000-0005-0000-0000-0000E3670000}"/>
    <cellStyle name="Normal 20 3 2 4 3 7" xfId="13058" xr:uid="{00000000-0005-0000-0000-0000E4670000}"/>
    <cellStyle name="Normal 20 3 2 4 3 7 2" xfId="25960" xr:uid="{00000000-0005-0000-0000-0000E5670000}"/>
    <cellStyle name="Normal 20 3 2 4 3 8" xfId="16844" xr:uid="{00000000-0005-0000-0000-0000E6670000}"/>
    <cellStyle name="Normal 20 3 2 4 3 9" xfId="20456" xr:uid="{00000000-0005-0000-0000-0000E7670000}"/>
    <cellStyle name="Normal 20 3 2 4 4" xfId="7576" xr:uid="{00000000-0005-0000-0000-0000E8670000}"/>
    <cellStyle name="Normal 20 3 2 4 4 10" xfId="29835" xr:uid="{00000000-0005-0000-0000-0000E9670000}"/>
    <cellStyle name="Normal 20 3 2 4 4 11" xfId="33537" xr:uid="{00000000-0005-0000-0000-0000EA670000}"/>
    <cellStyle name="Normal 20 3 2 4 4 12" xfId="37249" xr:uid="{00000000-0005-0000-0000-0000EB670000}"/>
    <cellStyle name="Normal 20 3 2 4 4 13" xfId="40956" xr:uid="{00000000-0005-0000-0000-0000EC670000}"/>
    <cellStyle name="Normal 20 3 2 4 4 14" xfId="44659" xr:uid="{00000000-0005-0000-0000-0000ED670000}"/>
    <cellStyle name="Normal 20 3 2 4 4 15" xfId="48362" xr:uid="{00000000-0005-0000-0000-0000EE670000}"/>
    <cellStyle name="Normal 20 3 2 4 4 2" xfId="8037" xr:uid="{00000000-0005-0000-0000-0000EF670000}"/>
    <cellStyle name="Normal 20 3 2 4 4 2 10" xfId="37679" xr:uid="{00000000-0005-0000-0000-0000F0670000}"/>
    <cellStyle name="Normal 20 3 2 4 4 2 11" xfId="41386" xr:uid="{00000000-0005-0000-0000-0000F1670000}"/>
    <cellStyle name="Normal 20 3 2 4 4 2 12" xfId="45089" xr:uid="{00000000-0005-0000-0000-0000F2670000}"/>
    <cellStyle name="Normal 20 3 2 4 4 2 13" xfId="48792" xr:uid="{00000000-0005-0000-0000-0000F3670000}"/>
    <cellStyle name="Normal 20 3 2 4 4 2 2" xfId="8813" xr:uid="{00000000-0005-0000-0000-0000F4670000}"/>
    <cellStyle name="Normal 20 3 2 4 4 2 2 10" xfId="42160" xr:uid="{00000000-0005-0000-0000-0000F5670000}"/>
    <cellStyle name="Normal 20 3 2 4 4 2 2 11" xfId="45863" xr:uid="{00000000-0005-0000-0000-0000F6670000}"/>
    <cellStyle name="Normal 20 3 2 4 4 2 2 12" xfId="49566" xr:uid="{00000000-0005-0000-0000-0000F7670000}"/>
    <cellStyle name="Normal 20 3 2 4 4 2 2 2" xfId="12535" xr:uid="{00000000-0005-0000-0000-0000F8670000}"/>
    <cellStyle name="Normal 20 3 2 4 4 2 2 2 10" xfId="51372" xr:uid="{00000000-0005-0000-0000-0000F9670000}"/>
    <cellStyle name="Normal 20 3 2 4 4 2 2 2 2" xfId="16241" xr:uid="{00000000-0005-0000-0000-0000FA670000}"/>
    <cellStyle name="Normal 20 3 2 4 4 2 2 2 2 2" xfId="29142" xr:uid="{00000000-0005-0000-0000-0000FB670000}"/>
    <cellStyle name="Normal 20 3 2 4 4 2 2 2 3" xfId="19940" xr:uid="{00000000-0005-0000-0000-0000FC670000}"/>
    <cellStyle name="Normal 20 3 2 4 4 2 2 2 4" xfId="25444" xr:uid="{00000000-0005-0000-0000-0000FD670000}"/>
    <cellStyle name="Normal 20 3 2 4 4 2 2 2 5" xfId="32845" xr:uid="{00000000-0005-0000-0000-0000FE670000}"/>
    <cellStyle name="Normal 20 3 2 4 4 2 2 2 6" xfId="36547" xr:uid="{00000000-0005-0000-0000-0000FF670000}"/>
    <cellStyle name="Normal 20 3 2 4 4 2 2 2 7" xfId="40259" xr:uid="{00000000-0005-0000-0000-000000680000}"/>
    <cellStyle name="Normal 20 3 2 4 4 2 2 2 8" xfId="43966" xr:uid="{00000000-0005-0000-0000-000001680000}"/>
    <cellStyle name="Normal 20 3 2 4 4 2 2 2 9" xfId="47669" xr:uid="{00000000-0005-0000-0000-000002680000}"/>
    <cellStyle name="Normal 20 3 2 4 4 2 2 3" xfId="10729" xr:uid="{00000000-0005-0000-0000-000003680000}"/>
    <cellStyle name="Normal 20 3 2 4 4 2 2 3 2" xfId="23638" xr:uid="{00000000-0005-0000-0000-000004680000}"/>
    <cellStyle name="Normal 20 3 2 4 4 2 2 4" xfId="14348" xr:uid="{00000000-0005-0000-0000-000005680000}"/>
    <cellStyle name="Normal 20 3 2 4 4 2 2 4 2" xfId="27250" xr:uid="{00000000-0005-0000-0000-000006680000}"/>
    <cellStyle name="Normal 20 3 2 4 4 2 2 5" xfId="18134" xr:uid="{00000000-0005-0000-0000-000007680000}"/>
    <cellStyle name="Normal 20 3 2 4 4 2 2 6" xfId="21746" xr:uid="{00000000-0005-0000-0000-000008680000}"/>
    <cellStyle name="Normal 20 3 2 4 4 2 2 7" xfId="31039" xr:uid="{00000000-0005-0000-0000-000009680000}"/>
    <cellStyle name="Normal 20 3 2 4 4 2 2 8" xfId="34741" xr:uid="{00000000-0005-0000-0000-00000A680000}"/>
    <cellStyle name="Normal 20 3 2 4 4 2 2 9" xfId="38453" xr:uid="{00000000-0005-0000-0000-00000B680000}"/>
    <cellStyle name="Normal 20 3 2 4 4 2 3" xfId="11761" xr:uid="{00000000-0005-0000-0000-00000C680000}"/>
    <cellStyle name="Normal 20 3 2 4 4 2 3 10" xfId="50598" xr:uid="{00000000-0005-0000-0000-00000D680000}"/>
    <cellStyle name="Normal 20 3 2 4 4 2 3 2" xfId="15467" xr:uid="{00000000-0005-0000-0000-00000E680000}"/>
    <cellStyle name="Normal 20 3 2 4 4 2 3 2 2" xfId="28368" xr:uid="{00000000-0005-0000-0000-00000F680000}"/>
    <cellStyle name="Normal 20 3 2 4 4 2 3 3" xfId="19166" xr:uid="{00000000-0005-0000-0000-000010680000}"/>
    <cellStyle name="Normal 20 3 2 4 4 2 3 4" xfId="24670" xr:uid="{00000000-0005-0000-0000-000011680000}"/>
    <cellStyle name="Normal 20 3 2 4 4 2 3 5" xfId="32071" xr:uid="{00000000-0005-0000-0000-000012680000}"/>
    <cellStyle name="Normal 20 3 2 4 4 2 3 6" xfId="35773" xr:uid="{00000000-0005-0000-0000-000013680000}"/>
    <cellStyle name="Normal 20 3 2 4 4 2 3 7" xfId="39485" xr:uid="{00000000-0005-0000-0000-000014680000}"/>
    <cellStyle name="Normal 20 3 2 4 4 2 3 8" xfId="43192" xr:uid="{00000000-0005-0000-0000-000015680000}"/>
    <cellStyle name="Normal 20 3 2 4 4 2 3 9" xfId="46895" xr:uid="{00000000-0005-0000-0000-000016680000}"/>
    <cellStyle name="Normal 20 3 2 4 4 2 4" xfId="9955" xr:uid="{00000000-0005-0000-0000-000017680000}"/>
    <cellStyle name="Normal 20 3 2 4 4 2 4 2" xfId="22864" xr:uid="{00000000-0005-0000-0000-000018680000}"/>
    <cellStyle name="Normal 20 3 2 4 4 2 5" xfId="13574" xr:uid="{00000000-0005-0000-0000-000019680000}"/>
    <cellStyle name="Normal 20 3 2 4 4 2 5 2" xfId="26476" xr:uid="{00000000-0005-0000-0000-00001A680000}"/>
    <cellStyle name="Normal 20 3 2 4 4 2 6" xfId="17360" xr:uid="{00000000-0005-0000-0000-00001B680000}"/>
    <cellStyle name="Normal 20 3 2 4 4 2 7" xfId="20972" xr:uid="{00000000-0005-0000-0000-00001C680000}"/>
    <cellStyle name="Normal 20 3 2 4 4 2 8" xfId="30265" xr:uid="{00000000-0005-0000-0000-00001D680000}"/>
    <cellStyle name="Normal 20 3 2 4 4 2 9" xfId="33967" xr:uid="{00000000-0005-0000-0000-00001E680000}"/>
    <cellStyle name="Normal 20 3 2 4 4 3" xfId="8383" xr:uid="{00000000-0005-0000-0000-00001F680000}"/>
    <cellStyle name="Normal 20 3 2 4 4 3 10" xfId="41730" xr:uid="{00000000-0005-0000-0000-000020680000}"/>
    <cellStyle name="Normal 20 3 2 4 4 3 11" xfId="45433" xr:uid="{00000000-0005-0000-0000-000021680000}"/>
    <cellStyle name="Normal 20 3 2 4 4 3 12" xfId="49136" xr:uid="{00000000-0005-0000-0000-000022680000}"/>
    <cellStyle name="Normal 20 3 2 4 4 3 2" xfId="12105" xr:uid="{00000000-0005-0000-0000-000023680000}"/>
    <cellStyle name="Normal 20 3 2 4 4 3 2 10" xfId="50942" xr:uid="{00000000-0005-0000-0000-000024680000}"/>
    <cellStyle name="Normal 20 3 2 4 4 3 2 2" xfId="15811" xr:uid="{00000000-0005-0000-0000-000025680000}"/>
    <cellStyle name="Normal 20 3 2 4 4 3 2 2 2" xfId="28712" xr:uid="{00000000-0005-0000-0000-000026680000}"/>
    <cellStyle name="Normal 20 3 2 4 4 3 2 3" xfId="19510" xr:uid="{00000000-0005-0000-0000-000027680000}"/>
    <cellStyle name="Normal 20 3 2 4 4 3 2 4" xfId="25014" xr:uid="{00000000-0005-0000-0000-000028680000}"/>
    <cellStyle name="Normal 20 3 2 4 4 3 2 5" xfId="32415" xr:uid="{00000000-0005-0000-0000-000029680000}"/>
    <cellStyle name="Normal 20 3 2 4 4 3 2 6" xfId="36117" xr:uid="{00000000-0005-0000-0000-00002A680000}"/>
    <cellStyle name="Normal 20 3 2 4 4 3 2 7" xfId="39829" xr:uid="{00000000-0005-0000-0000-00002B680000}"/>
    <cellStyle name="Normal 20 3 2 4 4 3 2 8" xfId="43536" xr:uid="{00000000-0005-0000-0000-00002C680000}"/>
    <cellStyle name="Normal 20 3 2 4 4 3 2 9" xfId="47239" xr:uid="{00000000-0005-0000-0000-00002D680000}"/>
    <cellStyle name="Normal 20 3 2 4 4 3 3" xfId="10299" xr:uid="{00000000-0005-0000-0000-00002E680000}"/>
    <cellStyle name="Normal 20 3 2 4 4 3 3 2" xfId="23208" xr:uid="{00000000-0005-0000-0000-00002F680000}"/>
    <cellStyle name="Normal 20 3 2 4 4 3 4" xfId="13918" xr:uid="{00000000-0005-0000-0000-000030680000}"/>
    <cellStyle name="Normal 20 3 2 4 4 3 4 2" xfId="26820" xr:uid="{00000000-0005-0000-0000-000031680000}"/>
    <cellStyle name="Normal 20 3 2 4 4 3 5" xfId="17704" xr:uid="{00000000-0005-0000-0000-000032680000}"/>
    <cellStyle name="Normal 20 3 2 4 4 3 6" xfId="21316" xr:uid="{00000000-0005-0000-0000-000033680000}"/>
    <cellStyle name="Normal 20 3 2 4 4 3 7" xfId="30609" xr:uid="{00000000-0005-0000-0000-000034680000}"/>
    <cellStyle name="Normal 20 3 2 4 4 3 8" xfId="34311" xr:uid="{00000000-0005-0000-0000-000035680000}"/>
    <cellStyle name="Normal 20 3 2 4 4 3 9" xfId="38023" xr:uid="{00000000-0005-0000-0000-000036680000}"/>
    <cellStyle name="Normal 20 3 2 4 4 4" xfId="9072" xr:uid="{00000000-0005-0000-0000-000037680000}"/>
    <cellStyle name="Normal 20 3 2 4 4 4 10" xfId="42418" xr:uid="{00000000-0005-0000-0000-000038680000}"/>
    <cellStyle name="Normal 20 3 2 4 4 4 11" xfId="46121" xr:uid="{00000000-0005-0000-0000-000039680000}"/>
    <cellStyle name="Normal 20 3 2 4 4 4 12" xfId="49824" xr:uid="{00000000-0005-0000-0000-00003A680000}"/>
    <cellStyle name="Normal 20 3 2 4 4 4 2" xfId="12793" xr:uid="{00000000-0005-0000-0000-00003B680000}"/>
    <cellStyle name="Normal 20 3 2 4 4 4 2 10" xfId="51630" xr:uid="{00000000-0005-0000-0000-00003C680000}"/>
    <cellStyle name="Normal 20 3 2 4 4 4 2 2" xfId="16499" xr:uid="{00000000-0005-0000-0000-00003D680000}"/>
    <cellStyle name="Normal 20 3 2 4 4 4 2 2 2" xfId="29400" xr:uid="{00000000-0005-0000-0000-00003E680000}"/>
    <cellStyle name="Normal 20 3 2 4 4 4 2 3" xfId="20198" xr:uid="{00000000-0005-0000-0000-00003F680000}"/>
    <cellStyle name="Normal 20 3 2 4 4 4 2 4" xfId="25702" xr:uid="{00000000-0005-0000-0000-000040680000}"/>
    <cellStyle name="Normal 20 3 2 4 4 4 2 5" xfId="33103" xr:uid="{00000000-0005-0000-0000-000041680000}"/>
    <cellStyle name="Normal 20 3 2 4 4 4 2 6" xfId="36805" xr:uid="{00000000-0005-0000-0000-000042680000}"/>
    <cellStyle name="Normal 20 3 2 4 4 4 2 7" xfId="40517" xr:uid="{00000000-0005-0000-0000-000043680000}"/>
    <cellStyle name="Normal 20 3 2 4 4 4 2 8" xfId="44224" xr:uid="{00000000-0005-0000-0000-000044680000}"/>
    <cellStyle name="Normal 20 3 2 4 4 4 2 9" xfId="47927" xr:uid="{00000000-0005-0000-0000-000045680000}"/>
    <cellStyle name="Normal 20 3 2 4 4 4 3" xfId="10987" xr:uid="{00000000-0005-0000-0000-000046680000}"/>
    <cellStyle name="Normal 20 3 2 4 4 4 3 2" xfId="23896" xr:uid="{00000000-0005-0000-0000-000047680000}"/>
    <cellStyle name="Normal 20 3 2 4 4 4 4" xfId="14606" xr:uid="{00000000-0005-0000-0000-000048680000}"/>
    <cellStyle name="Normal 20 3 2 4 4 4 4 2" xfId="27508" xr:uid="{00000000-0005-0000-0000-000049680000}"/>
    <cellStyle name="Normal 20 3 2 4 4 4 5" xfId="18392" xr:uid="{00000000-0005-0000-0000-00004A680000}"/>
    <cellStyle name="Normal 20 3 2 4 4 4 6" xfId="22004" xr:uid="{00000000-0005-0000-0000-00004B680000}"/>
    <cellStyle name="Normal 20 3 2 4 4 4 7" xfId="31297" xr:uid="{00000000-0005-0000-0000-00004C680000}"/>
    <cellStyle name="Normal 20 3 2 4 4 4 8" xfId="34999" xr:uid="{00000000-0005-0000-0000-00004D680000}"/>
    <cellStyle name="Normal 20 3 2 4 4 4 9" xfId="38711" xr:uid="{00000000-0005-0000-0000-00004E680000}"/>
    <cellStyle name="Normal 20 3 2 4 4 5" xfId="11331" xr:uid="{00000000-0005-0000-0000-00004F680000}"/>
    <cellStyle name="Normal 20 3 2 4 4 5 10" xfId="50168" xr:uid="{00000000-0005-0000-0000-000050680000}"/>
    <cellStyle name="Normal 20 3 2 4 4 5 2" xfId="15037" xr:uid="{00000000-0005-0000-0000-000051680000}"/>
    <cellStyle name="Normal 20 3 2 4 4 5 2 2" xfId="27938" xr:uid="{00000000-0005-0000-0000-000052680000}"/>
    <cellStyle name="Normal 20 3 2 4 4 5 3" xfId="18736" xr:uid="{00000000-0005-0000-0000-000053680000}"/>
    <cellStyle name="Normal 20 3 2 4 4 5 4" xfId="24240" xr:uid="{00000000-0005-0000-0000-000054680000}"/>
    <cellStyle name="Normal 20 3 2 4 4 5 5" xfId="31641" xr:uid="{00000000-0005-0000-0000-000055680000}"/>
    <cellStyle name="Normal 20 3 2 4 4 5 6" xfId="35343" xr:uid="{00000000-0005-0000-0000-000056680000}"/>
    <cellStyle name="Normal 20 3 2 4 4 5 7" xfId="39055" xr:uid="{00000000-0005-0000-0000-000057680000}"/>
    <cellStyle name="Normal 20 3 2 4 4 5 8" xfId="42762" xr:uid="{00000000-0005-0000-0000-000058680000}"/>
    <cellStyle name="Normal 20 3 2 4 4 5 9" xfId="46465" xr:uid="{00000000-0005-0000-0000-000059680000}"/>
    <cellStyle name="Normal 20 3 2 4 4 6" xfId="9525" xr:uid="{00000000-0005-0000-0000-00005A680000}"/>
    <cellStyle name="Normal 20 3 2 4 4 6 2" xfId="22434" xr:uid="{00000000-0005-0000-0000-00005B680000}"/>
    <cellStyle name="Normal 20 3 2 4 4 7" xfId="13144" xr:uid="{00000000-0005-0000-0000-00005C680000}"/>
    <cellStyle name="Normal 20 3 2 4 4 7 2" xfId="26046" xr:uid="{00000000-0005-0000-0000-00005D680000}"/>
    <cellStyle name="Normal 20 3 2 4 4 8" xfId="16930" xr:uid="{00000000-0005-0000-0000-00005E680000}"/>
    <cellStyle name="Normal 20 3 2 4 4 9" xfId="20542" xr:uid="{00000000-0005-0000-0000-00005F680000}"/>
    <cellStyle name="Normal 20 3 2 4 5" xfId="7678" xr:uid="{00000000-0005-0000-0000-000060680000}"/>
    <cellStyle name="Normal 20 3 2 4 5 10" xfId="29921" xr:uid="{00000000-0005-0000-0000-000061680000}"/>
    <cellStyle name="Normal 20 3 2 4 5 11" xfId="33623" xr:uid="{00000000-0005-0000-0000-000062680000}"/>
    <cellStyle name="Normal 20 3 2 4 5 12" xfId="37335" xr:uid="{00000000-0005-0000-0000-000063680000}"/>
    <cellStyle name="Normal 20 3 2 4 5 13" xfId="41042" xr:uid="{00000000-0005-0000-0000-000064680000}"/>
    <cellStyle name="Normal 20 3 2 4 5 14" xfId="44745" xr:uid="{00000000-0005-0000-0000-000065680000}"/>
    <cellStyle name="Normal 20 3 2 4 5 15" xfId="48448" xr:uid="{00000000-0005-0000-0000-000066680000}"/>
    <cellStyle name="Normal 20 3 2 4 5 2" xfId="8123" xr:uid="{00000000-0005-0000-0000-000067680000}"/>
    <cellStyle name="Normal 20 3 2 4 5 2 10" xfId="37765" xr:uid="{00000000-0005-0000-0000-000068680000}"/>
    <cellStyle name="Normal 20 3 2 4 5 2 11" xfId="41472" xr:uid="{00000000-0005-0000-0000-000069680000}"/>
    <cellStyle name="Normal 20 3 2 4 5 2 12" xfId="45175" xr:uid="{00000000-0005-0000-0000-00006A680000}"/>
    <cellStyle name="Normal 20 3 2 4 5 2 13" xfId="48878" xr:uid="{00000000-0005-0000-0000-00006B680000}"/>
    <cellStyle name="Normal 20 3 2 4 5 2 2" xfId="8899" xr:uid="{00000000-0005-0000-0000-00006C680000}"/>
    <cellStyle name="Normal 20 3 2 4 5 2 2 10" xfId="42246" xr:uid="{00000000-0005-0000-0000-00006D680000}"/>
    <cellStyle name="Normal 20 3 2 4 5 2 2 11" xfId="45949" xr:uid="{00000000-0005-0000-0000-00006E680000}"/>
    <cellStyle name="Normal 20 3 2 4 5 2 2 12" xfId="49652" xr:uid="{00000000-0005-0000-0000-00006F680000}"/>
    <cellStyle name="Normal 20 3 2 4 5 2 2 2" xfId="12621" xr:uid="{00000000-0005-0000-0000-000070680000}"/>
    <cellStyle name="Normal 20 3 2 4 5 2 2 2 10" xfId="51458" xr:uid="{00000000-0005-0000-0000-000071680000}"/>
    <cellStyle name="Normal 20 3 2 4 5 2 2 2 2" xfId="16327" xr:uid="{00000000-0005-0000-0000-000072680000}"/>
    <cellStyle name="Normal 20 3 2 4 5 2 2 2 2 2" xfId="29228" xr:uid="{00000000-0005-0000-0000-000073680000}"/>
    <cellStyle name="Normal 20 3 2 4 5 2 2 2 3" xfId="20026" xr:uid="{00000000-0005-0000-0000-000074680000}"/>
    <cellStyle name="Normal 20 3 2 4 5 2 2 2 4" xfId="25530" xr:uid="{00000000-0005-0000-0000-000075680000}"/>
    <cellStyle name="Normal 20 3 2 4 5 2 2 2 5" xfId="32931" xr:uid="{00000000-0005-0000-0000-000076680000}"/>
    <cellStyle name="Normal 20 3 2 4 5 2 2 2 6" xfId="36633" xr:uid="{00000000-0005-0000-0000-000077680000}"/>
    <cellStyle name="Normal 20 3 2 4 5 2 2 2 7" xfId="40345" xr:uid="{00000000-0005-0000-0000-000078680000}"/>
    <cellStyle name="Normal 20 3 2 4 5 2 2 2 8" xfId="44052" xr:uid="{00000000-0005-0000-0000-000079680000}"/>
    <cellStyle name="Normal 20 3 2 4 5 2 2 2 9" xfId="47755" xr:uid="{00000000-0005-0000-0000-00007A680000}"/>
    <cellStyle name="Normal 20 3 2 4 5 2 2 3" xfId="10815" xr:uid="{00000000-0005-0000-0000-00007B680000}"/>
    <cellStyle name="Normal 20 3 2 4 5 2 2 3 2" xfId="23724" xr:uid="{00000000-0005-0000-0000-00007C680000}"/>
    <cellStyle name="Normal 20 3 2 4 5 2 2 4" xfId="14434" xr:uid="{00000000-0005-0000-0000-00007D680000}"/>
    <cellStyle name="Normal 20 3 2 4 5 2 2 4 2" xfId="27336" xr:uid="{00000000-0005-0000-0000-00007E680000}"/>
    <cellStyle name="Normal 20 3 2 4 5 2 2 5" xfId="18220" xr:uid="{00000000-0005-0000-0000-00007F680000}"/>
    <cellStyle name="Normal 20 3 2 4 5 2 2 6" xfId="21832" xr:uid="{00000000-0005-0000-0000-000080680000}"/>
    <cellStyle name="Normal 20 3 2 4 5 2 2 7" xfId="31125" xr:uid="{00000000-0005-0000-0000-000081680000}"/>
    <cellStyle name="Normal 20 3 2 4 5 2 2 8" xfId="34827" xr:uid="{00000000-0005-0000-0000-000082680000}"/>
    <cellStyle name="Normal 20 3 2 4 5 2 2 9" xfId="38539" xr:uid="{00000000-0005-0000-0000-000083680000}"/>
    <cellStyle name="Normal 20 3 2 4 5 2 3" xfId="11847" xr:uid="{00000000-0005-0000-0000-000084680000}"/>
    <cellStyle name="Normal 20 3 2 4 5 2 3 10" xfId="50684" xr:uid="{00000000-0005-0000-0000-000085680000}"/>
    <cellStyle name="Normal 20 3 2 4 5 2 3 2" xfId="15553" xr:uid="{00000000-0005-0000-0000-000086680000}"/>
    <cellStyle name="Normal 20 3 2 4 5 2 3 2 2" xfId="28454" xr:uid="{00000000-0005-0000-0000-000087680000}"/>
    <cellStyle name="Normal 20 3 2 4 5 2 3 3" xfId="19252" xr:uid="{00000000-0005-0000-0000-000088680000}"/>
    <cellStyle name="Normal 20 3 2 4 5 2 3 4" xfId="24756" xr:uid="{00000000-0005-0000-0000-000089680000}"/>
    <cellStyle name="Normal 20 3 2 4 5 2 3 5" xfId="32157" xr:uid="{00000000-0005-0000-0000-00008A680000}"/>
    <cellStyle name="Normal 20 3 2 4 5 2 3 6" xfId="35859" xr:uid="{00000000-0005-0000-0000-00008B680000}"/>
    <cellStyle name="Normal 20 3 2 4 5 2 3 7" xfId="39571" xr:uid="{00000000-0005-0000-0000-00008C680000}"/>
    <cellStyle name="Normal 20 3 2 4 5 2 3 8" xfId="43278" xr:uid="{00000000-0005-0000-0000-00008D680000}"/>
    <cellStyle name="Normal 20 3 2 4 5 2 3 9" xfId="46981" xr:uid="{00000000-0005-0000-0000-00008E680000}"/>
    <cellStyle name="Normal 20 3 2 4 5 2 4" xfId="10041" xr:uid="{00000000-0005-0000-0000-00008F680000}"/>
    <cellStyle name="Normal 20 3 2 4 5 2 4 2" xfId="22950" xr:uid="{00000000-0005-0000-0000-000090680000}"/>
    <cellStyle name="Normal 20 3 2 4 5 2 5" xfId="13660" xr:uid="{00000000-0005-0000-0000-000091680000}"/>
    <cellStyle name="Normal 20 3 2 4 5 2 5 2" xfId="26562" xr:uid="{00000000-0005-0000-0000-000092680000}"/>
    <cellStyle name="Normal 20 3 2 4 5 2 6" xfId="17446" xr:uid="{00000000-0005-0000-0000-000093680000}"/>
    <cellStyle name="Normal 20 3 2 4 5 2 7" xfId="21058" xr:uid="{00000000-0005-0000-0000-000094680000}"/>
    <cellStyle name="Normal 20 3 2 4 5 2 8" xfId="30351" xr:uid="{00000000-0005-0000-0000-000095680000}"/>
    <cellStyle name="Normal 20 3 2 4 5 2 9" xfId="34053" xr:uid="{00000000-0005-0000-0000-000096680000}"/>
    <cellStyle name="Normal 20 3 2 4 5 3" xfId="8469" xr:uid="{00000000-0005-0000-0000-000097680000}"/>
    <cellStyle name="Normal 20 3 2 4 5 3 10" xfId="41816" xr:uid="{00000000-0005-0000-0000-000098680000}"/>
    <cellStyle name="Normal 20 3 2 4 5 3 11" xfId="45519" xr:uid="{00000000-0005-0000-0000-000099680000}"/>
    <cellStyle name="Normal 20 3 2 4 5 3 12" xfId="49222" xr:uid="{00000000-0005-0000-0000-00009A680000}"/>
    <cellStyle name="Normal 20 3 2 4 5 3 2" xfId="12191" xr:uid="{00000000-0005-0000-0000-00009B680000}"/>
    <cellStyle name="Normal 20 3 2 4 5 3 2 10" xfId="51028" xr:uid="{00000000-0005-0000-0000-00009C680000}"/>
    <cellStyle name="Normal 20 3 2 4 5 3 2 2" xfId="15897" xr:uid="{00000000-0005-0000-0000-00009D680000}"/>
    <cellStyle name="Normal 20 3 2 4 5 3 2 2 2" xfId="28798" xr:uid="{00000000-0005-0000-0000-00009E680000}"/>
    <cellStyle name="Normal 20 3 2 4 5 3 2 3" xfId="19596" xr:uid="{00000000-0005-0000-0000-00009F680000}"/>
    <cellStyle name="Normal 20 3 2 4 5 3 2 4" xfId="25100" xr:uid="{00000000-0005-0000-0000-0000A0680000}"/>
    <cellStyle name="Normal 20 3 2 4 5 3 2 5" xfId="32501" xr:uid="{00000000-0005-0000-0000-0000A1680000}"/>
    <cellStyle name="Normal 20 3 2 4 5 3 2 6" xfId="36203" xr:uid="{00000000-0005-0000-0000-0000A2680000}"/>
    <cellStyle name="Normal 20 3 2 4 5 3 2 7" xfId="39915" xr:uid="{00000000-0005-0000-0000-0000A3680000}"/>
    <cellStyle name="Normal 20 3 2 4 5 3 2 8" xfId="43622" xr:uid="{00000000-0005-0000-0000-0000A4680000}"/>
    <cellStyle name="Normal 20 3 2 4 5 3 2 9" xfId="47325" xr:uid="{00000000-0005-0000-0000-0000A5680000}"/>
    <cellStyle name="Normal 20 3 2 4 5 3 3" xfId="10385" xr:uid="{00000000-0005-0000-0000-0000A6680000}"/>
    <cellStyle name="Normal 20 3 2 4 5 3 3 2" xfId="23294" xr:uid="{00000000-0005-0000-0000-0000A7680000}"/>
    <cellStyle name="Normal 20 3 2 4 5 3 4" xfId="14004" xr:uid="{00000000-0005-0000-0000-0000A8680000}"/>
    <cellStyle name="Normal 20 3 2 4 5 3 4 2" xfId="26906" xr:uid="{00000000-0005-0000-0000-0000A9680000}"/>
    <cellStyle name="Normal 20 3 2 4 5 3 5" xfId="17790" xr:uid="{00000000-0005-0000-0000-0000AA680000}"/>
    <cellStyle name="Normal 20 3 2 4 5 3 6" xfId="21402" xr:uid="{00000000-0005-0000-0000-0000AB680000}"/>
    <cellStyle name="Normal 20 3 2 4 5 3 7" xfId="30695" xr:uid="{00000000-0005-0000-0000-0000AC680000}"/>
    <cellStyle name="Normal 20 3 2 4 5 3 8" xfId="34397" xr:uid="{00000000-0005-0000-0000-0000AD680000}"/>
    <cellStyle name="Normal 20 3 2 4 5 3 9" xfId="38109" xr:uid="{00000000-0005-0000-0000-0000AE680000}"/>
    <cellStyle name="Normal 20 3 2 4 5 4" xfId="9158" xr:uid="{00000000-0005-0000-0000-0000AF680000}"/>
    <cellStyle name="Normal 20 3 2 4 5 4 10" xfId="42504" xr:uid="{00000000-0005-0000-0000-0000B0680000}"/>
    <cellStyle name="Normal 20 3 2 4 5 4 11" xfId="46207" xr:uid="{00000000-0005-0000-0000-0000B1680000}"/>
    <cellStyle name="Normal 20 3 2 4 5 4 12" xfId="49910" xr:uid="{00000000-0005-0000-0000-0000B2680000}"/>
    <cellStyle name="Normal 20 3 2 4 5 4 2" xfId="12879" xr:uid="{00000000-0005-0000-0000-0000B3680000}"/>
    <cellStyle name="Normal 20 3 2 4 5 4 2 10" xfId="51716" xr:uid="{00000000-0005-0000-0000-0000B4680000}"/>
    <cellStyle name="Normal 20 3 2 4 5 4 2 2" xfId="16585" xr:uid="{00000000-0005-0000-0000-0000B5680000}"/>
    <cellStyle name="Normal 20 3 2 4 5 4 2 2 2" xfId="29486" xr:uid="{00000000-0005-0000-0000-0000B6680000}"/>
    <cellStyle name="Normal 20 3 2 4 5 4 2 3" xfId="20284" xr:uid="{00000000-0005-0000-0000-0000B7680000}"/>
    <cellStyle name="Normal 20 3 2 4 5 4 2 4" xfId="25788" xr:uid="{00000000-0005-0000-0000-0000B8680000}"/>
    <cellStyle name="Normal 20 3 2 4 5 4 2 5" xfId="33189" xr:uid="{00000000-0005-0000-0000-0000B9680000}"/>
    <cellStyle name="Normal 20 3 2 4 5 4 2 6" xfId="36891" xr:uid="{00000000-0005-0000-0000-0000BA680000}"/>
    <cellStyle name="Normal 20 3 2 4 5 4 2 7" xfId="40603" xr:uid="{00000000-0005-0000-0000-0000BB680000}"/>
    <cellStyle name="Normal 20 3 2 4 5 4 2 8" xfId="44310" xr:uid="{00000000-0005-0000-0000-0000BC680000}"/>
    <cellStyle name="Normal 20 3 2 4 5 4 2 9" xfId="48013" xr:uid="{00000000-0005-0000-0000-0000BD680000}"/>
    <cellStyle name="Normal 20 3 2 4 5 4 3" xfId="11073" xr:uid="{00000000-0005-0000-0000-0000BE680000}"/>
    <cellStyle name="Normal 20 3 2 4 5 4 3 2" xfId="23982" xr:uid="{00000000-0005-0000-0000-0000BF680000}"/>
    <cellStyle name="Normal 20 3 2 4 5 4 4" xfId="14692" xr:uid="{00000000-0005-0000-0000-0000C0680000}"/>
    <cellStyle name="Normal 20 3 2 4 5 4 4 2" xfId="27594" xr:uid="{00000000-0005-0000-0000-0000C1680000}"/>
    <cellStyle name="Normal 20 3 2 4 5 4 5" xfId="18478" xr:uid="{00000000-0005-0000-0000-0000C2680000}"/>
    <cellStyle name="Normal 20 3 2 4 5 4 6" xfId="22090" xr:uid="{00000000-0005-0000-0000-0000C3680000}"/>
    <cellStyle name="Normal 20 3 2 4 5 4 7" xfId="31383" xr:uid="{00000000-0005-0000-0000-0000C4680000}"/>
    <cellStyle name="Normal 20 3 2 4 5 4 8" xfId="35085" xr:uid="{00000000-0005-0000-0000-0000C5680000}"/>
    <cellStyle name="Normal 20 3 2 4 5 4 9" xfId="38797" xr:uid="{00000000-0005-0000-0000-0000C6680000}"/>
    <cellStyle name="Normal 20 3 2 4 5 5" xfId="11417" xr:uid="{00000000-0005-0000-0000-0000C7680000}"/>
    <cellStyle name="Normal 20 3 2 4 5 5 10" xfId="50254" xr:uid="{00000000-0005-0000-0000-0000C8680000}"/>
    <cellStyle name="Normal 20 3 2 4 5 5 2" xfId="15123" xr:uid="{00000000-0005-0000-0000-0000C9680000}"/>
    <cellStyle name="Normal 20 3 2 4 5 5 2 2" xfId="28024" xr:uid="{00000000-0005-0000-0000-0000CA680000}"/>
    <cellStyle name="Normal 20 3 2 4 5 5 3" xfId="18822" xr:uid="{00000000-0005-0000-0000-0000CB680000}"/>
    <cellStyle name="Normal 20 3 2 4 5 5 4" xfId="24326" xr:uid="{00000000-0005-0000-0000-0000CC680000}"/>
    <cellStyle name="Normal 20 3 2 4 5 5 5" xfId="31727" xr:uid="{00000000-0005-0000-0000-0000CD680000}"/>
    <cellStyle name="Normal 20 3 2 4 5 5 6" xfId="35429" xr:uid="{00000000-0005-0000-0000-0000CE680000}"/>
    <cellStyle name="Normal 20 3 2 4 5 5 7" xfId="39141" xr:uid="{00000000-0005-0000-0000-0000CF680000}"/>
    <cellStyle name="Normal 20 3 2 4 5 5 8" xfId="42848" xr:uid="{00000000-0005-0000-0000-0000D0680000}"/>
    <cellStyle name="Normal 20 3 2 4 5 5 9" xfId="46551" xr:uid="{00000000-0005-0000-0000-0000D1680000}"/>
    <cellStyle name="Normal 20 3 2 4 5 6" xfId="9611" xr:uid="{00000000-0005-0000-0000-0000D2680000}"/>
    <cellStyle name="Normal 20 3 2 4 5 6 2" xfId="22520" xr:uid="{00000000-0005-0000-0000-0000D3680000}"/>
    <cellStyle name="Normal 20 3 2 4 5 7" xfId="13230" xr:uid="{00000000-0005-0000-0000-0000D4680000}"/>
    <cellStyle name="Normal 20 3 2 4 5 7 2" xfId="26132" xr:uid="{00000000-0005-0000-0000-0000D5680000}"/>
    <cellStyle name="Normal 20 3 2 4 5 8" xfId="17016" xr:uid="{00000000-0005-0000-0000-0000D6680000}"/>
    <cellStyle name="Normal 20 3 2 4 5 9" xfId="20628" xr:uid="{00000000-0005-0000-0000-0000D7680000}"/>
    <cellStyle name="Normal 20 3 2 4 6" xfId="5639" xr:uid="{00000000-0005-0000-0000-0000D8680000}"/>
    <cellStyle name="Normal 20 3 2 4 7" xfId="7773" xr:uid="{00000000-0005-0000-0000-0000D9680000}"/>
    <cellStyle name="Normal 20 3 2 4 7 10" xfId="37421" xr:uid="{00000000-0005-0000-0000-0000DA680000}"/>
    <cellStyle name="Normal 20 3 2 4 7 11" xfId="41128" xr:uid="{00000000-0005-0000-0000-0000DB680000}"/>
    <cellStyle name="Normal 20 3 2 4 7 12" xfId="44831" xr:uid="{00000000-0005-0000-0000-0000DC680000}"/>
    <cellStyle name="Normal 20 3 2 4 7 13" xfId="48534" xr:uid="{00000000-0005-0000-0000-0000DD680000}"/>
    <cellStyle name="Normal 20 3 2 4 7 2" xfId="8555" xr:uid="{00000000-0005-0000-0000-0000DE680000}"/>
    <cellStyle name="Normal 20 3 2 4 7 2 10" xfId="41902" xr:uid="{00000000-0005-0000-0000-0000DF680000}"/>
    <cellStyle name="Normal 20 3 2 4 7 2 11" xfId="45605" xr:uid="{00000000-0005-0000-0000-0000E0680000}"/>
    <cellStyle name="Normal 20 3 2 4 7 2 12" xfId="49308" xr:uid="{00000000-0005-0000-0000-0000E1680000}"/>
    <cellStyle name="Normal 20 3 2 4 7 2 2" xfId="12277" xr:uid="{00000000-0005-0000-0000-0000E2680000}"/>
    <cellStyle name="Normal 20 3 2 4 7 2 2 10" xfId="51114" xr:uid="{00000000-0005-0000-0000-0000E3680000}"/>
    <cellStyle name="Normal 20 3 2 4 7 2 2 2" xfId="15983" xr:uid="{00000000-0005-0000-0000-0000E4680000}"/>
    <cellStyle name="Normal 20 3 2 4 7 2 2 2 2" xfId="28884" xr:uid="{00000000-0005-0000-0000-0000E5680000}"/>
    <cellStyle name="Normal 20 3 2 4 7 2 2 3" xfId="19682" xr:uid="{00000000-0005-0000-0000-0000E6680000}"/>
    <cellStyle name="Normal 20 3 2 4 7 2 2 4" xfId="25186" xr:uid="{00000000-0005-0000-0000-0000E7680000}"/>
    <cellStyle name="Normal 20 3 2 4 7 2 2 5" xfId="32587" xr:uid="{00000000-0005-0000-0000-0000E8680000}"/>
    <cellStyle name="Normal 20 3 2 4 7 2 2 6" xfId="36289" xr:uid="{00000000-0005-0000-0000-0000E9680000}"/>
    <cellStyle name="Normal 20 3 2 4 7 2 2 7" xfId="40001" xr:uid="{00000000-0005-0000-0000-0000EA680000}"/>
    <cellStyle name="Normal 20 3 2 4 7 2 2 8" xfId="43708" xr:uid="{00000000-0005-0000-0000-0000EB680000}"/>
    <cellStyle name="Normal 20 3 2 4 7 2 2 9" xfId="47411" xr:uid="{00000000-0005-0000-0000-0000EC680000}"/>
    <cellStyle name="Normal 20 3 2 4 7 2 3" xfId="10471" xr:uid="{00000000-0005-0000-0000-0000ED680000}"/>
    <cellStyle name="Normal 20 3 2 4 7 2 3 2" xfId="23380" xr:uid="{00000000-0005-0000-0000-0000EE680000}"/>
    <cellStyle name="Normal 20 3 2 4 7 2 4" xfId="14090" xr:uid="{00000000-0005-0000-0000-0000EF680000}"/>
    <cellStyle name="Normal 20 3 2 4 7 2 4 2" xfId="26992" xr:uid="{00000000-0005-0000-0000-0000F0680000}"/>
    <cellStyle name="Normal 20 3 2 4 7 2 5" xfId="17876" xr:uid="{00000000-0005-0000-0000-0000F1680000}"/>
    <cellStyle name="Normal 20 3 2 4 7 2 6" xfId="21488" xr:uid="{00000000-0005-0000-0000-0000F2680000}"/>
    <cellStyle name="Normal 20 3 2 4 7 2 7" xfId="30781" xr:uid="{00000000-0005-0000-0000-0000F3680000}"/>
    <cellStyle name="Normal 20 3 2 4 7 2 8" xfId="34483" xr:uid="{00000000-0005-0000-0000-0000F4680000}"/>
    <cellStyle name="Normal 20 3 2 4 7 2 9" xfId="38195" xr:uid="{00000000-0005-0000-0000-0000F5680000}"/>
    <cellStyle name="Normal 20 3 2 4 7 3" xfId="11503" xr:uid="{00000000-0005-0000-0000-0000F6680000}"/>
    <cellStyle name="Normal 20 3 2 4 7 3 10" xfId="50340" xr:uid="{00000000-0005-0000-0000-0000F7680000}"/>
    <cellStyle name="Normal 20 3 2 4 7 3 2" xfId="15209" xr:uid="{00000000-0005-0000-0000-0000F8680000}"/>
    <cellStyle name="Normal 20 3 2 4 7 3 2 2" xfId="28110" xr:uid="{00000000-0005-0000-0000-0000F9680000}"/>
    <cellStyle name="Normal 20 3 2 4 7 3 3" xfId="18908" xr:uid="{00000000-0005-0000-0000-0000FA680000}"/>
    <cellStyle name="Normal 20 3 2 4 7 3 4" xfId="24412" xr:uid="{00000000-0005-0000-0000-0000FB680000}"/>
    <cellStyle name="Normal 20 3 2 4 7 3 5" xfId="31813" xr:uid="{00000000-0005-0000-0000-0000FC680000}"/>
    <cellStyle name="Normal 20 3 2 4 7 3 6" xfId="35515" xr:uid="{00000000-0005-0000-0000-0000FD680000}"/>
    <cellStyle name="Normal 20 3 2 4 7 3 7" xfId="39227" xr:uid="{00000000-0005-0000-0000-0000FE680000}"/>
    <cellStyle name="Normal 20 3 2 4 7 3 8" xfId="42934" xr:uid="{00000000-0005-0000-0000-0000FF680000}"/>
    <cellStyle name="Normal 20 3 2 4 7 3 9" xfId="46637" xr:uid="{00000000-0005-0000-0000-000000690000}"/>
    <cellStyle name="Normal 20 3 2 4 7 4" xfId="9697" xr:uid="{00000000-0005-0000-0000-000001690000}"/>
    <cellStyle name="Normal 20 3 2 4 7 4 2" xfId="22606" xr:uid="{00000000-0005-0000-0000-000002690000}"/>
    <cellStyle name="Normal 20 3 2 4 7 5" xfId="13316" xr:uid="{00000000-0005-0000-0000-000003690000}"/>
    <cellStyle name="Normal 20 3 2 4 7 5 2" xfId="26218" xr:uid="{00000000-0005-0000-0000-000004690000}"/>
    <cellStyle name="Normal 20 3 2 4 7 6" xfId="17102" xr:uid="{00000000-0005-0000-0000-000005690000}"/>
    <cellStyle name="Normal 20 3 2 4 7 7" xfId="20714" xr:uid="{00000000-0005-0000-0000-000006690000}"/>
    <cellStyle name="Normal 20 3 2 4 7 8" xfId="30007" xr:uid="{00000000-0005-0000-0000-000007690000}"/>
    <cellStyle name="Normal 20 3 2 4 7 9" xfId="33709" xr:uid="{00000000-0005-0000-0000-000008690000}"/>
    <cellStyle name="Normal 20 3 2 4 8" xfId="7861" xr:uid="{00000000-0005-0000-0000-000009690000}"/>
    <cellStyle name="Normal 20 3 2 4 8 10" xfId="37507" xr:uid="{00000000-0005-0000-0000-00000A690000}"/>
    <cellStyle name="Normal 20 3 2 4 8 11" xfId="41214" xr:uid="{00000000-0005-0000-0000-00000B690000}"/>
    <cellStyle name="Normal 20 3 2 4 8 12" xfId="44917" xr:uid="{00000000-0005-0000-0000-00000C690000}"/>
    <cellStyle name="Normal 20 3 2 4 8 13" xfId="48620" xr:uid="{00000000-0005-0000-0000-00000D690000}"/>
    <cellStyle name="Normal 20 3 2 4 8 2" xfId="8641" xr:uid="{00000000-0005-0000-0000-00000E690000}"/>
    <cellStyle name="Normal 20 3 2 4 8 2 10" xfId="41988" xr:uid="{00000000-0005-0000-0000-00000F690000}"/>
    <cellStyle name="Normal 20 3 2 4 8 2 11" xfId="45691" xr:uid="{00000000-0005-0000-0000-000010690000}"/>
    <cellStyle name="Normal 20 3 2 4 8 2 12" xfId="49394" xr:uid="{00000000-0005-0000-0000-000011690000}"/>
    <cellStyle name="Normal 20 3 2 4 8 2 2" xfId="12363" xr:uid="{00000000-0005-0000-0000-000012690000}"/>
    <cellStyle name="Normal 20 3 2 4 8 2 2 10" xfId="51200" xr:uid="{00000000-0005-0000-0000-000013690000}"/>
    <cellStyle name="Normal 20 3 2 4 8 2 2 2" xfId="16069" xr:uid="{00000000-0005-0000-0000-000014690000}"/>
    <cellStyle name="Normal 20 3 2 4 8 2 2 2 2" xfId="28970" xr:uid="{00000000-0005-0000-0000-000015690000}"/>
    <cellStyle name="Normal 20 3 2 4 8 2 2 3" xfId="19768" xr:uid="{00000000-0005-0000-0000-000016690000}"/>
    <cellStyle name="Normal 20 3 2 4 8 2 2 4" xfId="25272" xr:uid="{00000000-0005-0000-0000-000017690000}"/>
    <cellStyle name="Normal 20 3 2 4 8 2 2 5" xfId="32673" xr:uid="{00000000-0005-0000-0000-000018690000}"/>
    <cellStyle name="Normal 20 3 2 4 8 2 2 6" xfId="36375" xr:uid="{00000000-0005-0000-0000-000019690000}"/>
    <cellStyle name="Normal 20 3 2 4 8 2 2 7" xfId="40087" xr:uid="{00000000-0005-0000-0000-00001A690000}"/>
    <cellStyle name="Normal 20 3 2 4 8 2 2 8" xfId="43794" xr:uid="{00000000-0005-0000-0000-00001B690000}"/>
    <cellStyle name="Normal 20 3 2 4 8 2 2 9" xfId="47497" xr:uid="{00000000-0005-0000-0000-00001C690000}"/>
    <cellStyle name="Normal 20 3 2 4 8 2 3" xfId="10557" xr:uid="{00000000-0005-0000-0000-00001D690000}"/>
    <cellStyle name="Normal 20 3 2 4 8 2 3 2" xfId="23466" xr:uid="{00000000-0005-0000-0000-00001E690000}"/>
    <cellStyle name="Normal 20 3 2 4 8 2 4" xfId="14176" xr:uid="{00000000-0005-0000-0000-00001F690000}"/>
    <cellStyle name="Normal 20 3 2 4 8 2 4 2" xfId="27078" xr:uid="{00000000-0005-0000-0000-000020690000}"/>
    <cellStyle name="Normal 20 3 2 4 8 2 5" xfId="17962" xr:uid="{00000000-0005-0000-0000-000021690000}"/>
    <cellStyle name="Normal 20 3 2 4 8 2 6" xfId="21574" xr:uid="{00000000-0005-0000-0000-000022690000}"/>
    <cellStyle name="Normal 20 3 2 4 8 2 7" xfId="30867" xr:uid="{00000000-0005-0000-0000-000023690000}"/>
    <cellStyle name="Normal 20 3 2 4 8 2 8" xfId="34569" xr:uid="{00000000-0005-0000-0000-000024690000}"/>
    <cellStyle name="Normal 20 3 2 4 8 2 9" xfId="38281" xr:uid="{00000000-0005-0000-0000-000025690000}"/>
    <cellStyle name="Normal 20 3 2 4 8 3" xfId="11589" xr:uid="{00000000-0005-0000-0000-000026690000}"/>
    <cellStyle name="Normal 20 3 2 4 8 3 10" xfId="50426" xr:uid="{00000000-0005-0000-0000-000027690000}"/>
    <cellStyle name="Normal 20 3 2 4 8 3 2" xfId="15295" xr:uid="{00000000-0005-0000-0000-000028690000}"/>
    <cellStyle name="Normal 20 3 2 4 8 3 2 2" xfId="28196" xr:uid="{00000000-0005-0000-0000-000029690000}"/>
    <cellStyle name="Normal 20 3 2 4 8 3 3" xfId="18994" xr:uid="{00000000-0005-0000-0000-00002A690000}"/>
    <cellStyle name="Normal 20 3 2 4 8 3 4" xfId="24498" xr:uid="{00000000-0005-0000-0000-00002B690000}"/>
    <cellStyle name="Normal 20 3 2 4 8 3 5" xfId="31899" xr:uid="{00000000-0005-0000-0000-00002C690000}"/>
    <cellStyle name="Normal 20 3 2 4 8 3 6" xfId="35601" xr:uid="{00000000-0005-0000-0000-00002D690000}"/>
    <cellStyle name="Normal 20 3 2 4 8 3 7" xfId="39313" xr:uid="{00000000-0005-0000-0000-00002E690000}"/>
    <cellStyle name="Normal 20 3 2 4 8 3 8" xfId="43020" xr:uid="{00000000-0005-0000-0000-00002F690000}"/>
    <cellStyle name="Normal 20 3 2 4 8 3 9" xfId="46723" xr:uid="{00000000-0005-0000-0000-000030690000}"/>
    <cellStyle name="Normal 20 3 2 4 8 4" xfId="9783" xr:uid="{00000000-0005-0000-0000-000031690000}"/>
    <cellStyle name="Normal 20 3 2 4 8 4 2" xfId="22692" xr:uid="{00000000-0005-0000-0000-000032690000}"/>
    <cellStyle name="Normal 20 3 2 4 8 5" xfId="13402" xr:uid="{00000000-0005-0000-0000-000033690000}"/>
    <cellStyle name="Normal 20 3 2 4 8 5 2" xfId="26304" xr:uid="{00000000-0005-0000-0000-000034690000}"/>
    <cellStyle name="Normal 20 3 2 4 8 6" xfId="17188" xr:uid="{00000000-0005-0000-0000-000035690000}"/>
    <cellStyle name="Normal 20 3 2 4 8 7" xfId="20800" xr:uid="{00000000-0005-0000-0000-000036690000}"/>
    <cellStyle name="Normal 20 3 2 4 8 8" xfId="30093" xr:uid="{00000000-0005-0000-0000-000037690000}"/>
    <cellStyle name="Normal 20 3 2 4 8 9" xfId="33795" xr:uid="{00000000-0005-0000-0000-000038690000}"/>
    <cellStyle name="Normal 20 3 2 4 9" xfId="8211" xr:uid="{00000000-0005-0000-0000-000039690000}"/>
    <cellStyle name="Normal 20 3 2 4 9 10" xfId="41558" xr:uid="{00000000-0005-0000-0000-00003A690000}"/>
    <cellStyle name="Normal 20 3 2 4 9 11" xfId="45261" xr:uid="{00000000-0005-0000-0000-00003B690000}"/>
    <cellStyle name="Normal 20 3 2 4 9 12" xfId="48964" xr:uid="{00000000-0005-0000-0000-00003C690000}"/>
    <cellStyle name="Normal 20 3 2 4 9 2" xfId="11933" xr:uid="{00000000-0005-0000-0000-00003D690000}"/>
    <cellStyle name="Normal 20 3 2 4 9 2 10" xfId="50770" xr:uid="{00000000-0005-0000-0000-00003E690000}"/>
    <cellStyle name="Normal 20 3 2 4 9 2 2" xfId="15639" xr:uid="{00000000-0005-0000-0000-00003F690000}"/>
    <cellStyle name="Normal 20 3 2 4 9 2 2 2" xfId="28540" xr:uid="{00000000-0005-0000-0000-000040690000}"/>
    <cellStyle name="Normal 20 3 2 4 9 2 3" xfId="19338" xr:uid="{00000000-0005-0000-0000-000041690000}"/>
    <cellStyle name="Normal 20 3 2 4 9 2 4" xfId="24842" xr:uid="{00000000-0005-0000-0000-000042690000}"/>
    <cellStyle name="Normal 20 3 2 4 9 2 5" xfId="32243" xr:uid="{00000000-0005-0000-0000-000043690000}"/>
    <cellStyle name="Normal 20 3 2 4 9 2 6" xfId="35945" xr:uid="{00000000-0005-0000-0000-000044690000}"/>
    <cellStyle name="Normal 20 3 2 4 9 2 7" xfId="39657" xr:uid="{00000000-0005-0000-0000-000045690000}"/>
    <cellStyle name="Normal 20 3 2 4 9 2 8" xfId="43364" xr:uid="{00000000-0005-0000-0000-000046690000}"/>
    <cellStyle name="Normal 20 3 2 4 9 2 9" xfId="47067" xr:uid="{00000000-0005-0000-0000-000047690000}"/>
    <cellStyle name="Normal 20 3 2 4 9 3" xfId="10127" xr:uid="{00000000-0005-0000-0000-000048690000}"/>
    <cellStyle name="Normal 20 3 2 4 9 3 2" xfId="23036" xr:uid="{00000000-0005-0000-0000-000049690000}"/>
    <cellStyle name="Normal 20 3 2 4 9 4" xfId="13746" xr:uid="{00000000-0005-0000-0000-00004A690000}"/>
    <cellStyle name="Normal 20 3 2 4 9 4 2" xfId="26648" xr:uid="{00000000-0005-0000-0000-00004B690000}"/>
    <cellStyle name="Normal 20 3 2 4 9 5" xfId="17532" xr:uid="{00000000-0005-0000-0000-00004C690000}"/>
    <cellStyle name="Normal 20 3 2 4 9 6" xfId="21144" xr:uid="{00000000-0005-0000-0000-00004D690000}"/>
    <cellStyle name="Normal 20 3 2 4 9 7" xfId="30437" xr:uid="{00000000-0005-0000-0000-00004E690000}"/>
    <cellStyle name="Normal 20 3 2 4 9 8" xfId="34139" xr:uid="{00000000-0005-0000-0000-00004F690000}"/>
    <cellStyle name="Normal 20 3 2 4 9 9" xfId="37851" xr:uid="{00000000-0005-0000-0000-000050690000}"/>
    <cellStyle name="Normal 20 3 2 5" xfId="5641" xr:uid="{00000000-0005-0000-0000-000051690000}"/>
    <cellStyle name="Normal 20 3 2 6" xfId="6975" xr:uid="{00000000-0005-0000-0000-000052690000}"/>
    <cellStyle name="Normal 20 3 2 6 10" xfId="29744" xr:uid="{00000000-0005-0000-0000-000053690000}"/>
    <cellStyle name="Normal 20 3 2 6 11" xfId="33446" xr:uid="{00000000-0005-0000-0000-000054690000}"/>
    <cellStyle name="Normal 20 3 2 6 12" xfId="37156" xr:uid="{00000000-0005-0000-0000-000055690000}"/>
    <cellStyle name="Normal 20 3 2 6 13" xfId="40865" xr:uid="{00000000-0005-0000-0000-000056690000}"/>
    <cellStyle name="Normal 20 3 2 6 14" xfId="44568" xr:uid="{00000000-0005-0000-0000-000057690000}"/>
    <cellStyle name="Normal 20 3 2 6 15" xfId="48271" xr:uid="{00000000-0005-0000-0000-000058690000}"/>
    <cellStyle name="Normal 20 3 2 6 2" xfId="7945" xr:uid="{00000000-0005-0000-0000-000059690000}"/>
    <cellStyle name="Normal 20 3 2 6 2 10" xfId="37588" xr:uid="{00000000-0005-0000-0000-00005A690000}"/>
    <cellStyle name="Normal 20 3 2 6 2 11" xfId="41295" xr:uid="{00000000-0005-0000-0000-00005B690000}"/>
    <cellStyle name="Normal 20 3 2 6 2 12" xfId="44998" xr:uid="{00000000-0005-0000-0000-00005C690000}"/>
    <cellStyle name="Normal 20 3 2 6 2 13" xfId="48701" xr:uid="{00000000-0005-0000-0000-00005D690000}"/>
    <cellStyle name="Normal 20 3 2 6 2 2" xfId="8722" xr:uid="{00000000-0005-0000-0000-00005E690000}"/>
    <cellStyle name="Normal 20 3 2 6 2 2 10" xfId="42069" xr:uid="{00000000-0005-0000-0000-00005F690000}"/>
    <cellStyle name="Normal 20 3 2 6 2 2 11" xfId="45772" xr:uid="{00000000-0005-0000-0000-000060690000}"/>
    <cellStyle name="Normal 20 3 2 6 2 2 12" xfId="49475" xr:uid="{00000000-0005-0000-0000-000061690000}"/>
    <cellStyle name="Normal 20 3 2 6 2 2 2" xfId="12444" xr:uid="{00000000-0005-0000-0000-000062690000}"/>
    <cellStyle name="Normal 20 3 2 6 2 2 2 10" xfId="51281" xr:uid="{00000000-0005-0000-0000-000063690000}"/>
    <cellStyle name="Normal 20 3 2 6 2 2 2 2" xfId="16150" xr:uid="{00000000-0005-0000-0000-000064690000}"/>
    <cellStyle name="Normal 20 3 2 6 2 2 2 2 2" xfId="29051" xr:uid="{00000000-0005-0000-0000-000065690000}"/>
    <cellStyle name="Normal 20 3 2 6 2 2 2 3" xfId="19849" xr:uid="{00000000-0005-0000-0000-000066690000}"/>
    <cellStyle name="Normal 20 3 2 6 2 2 2 4" xfId="25353" xr:uid="{00000000-0005-0000-0000-000067690000}"/>
    <cellStyle name="Normal 20 3 2 6 2 2 2 5" xfId="32754" xr:uid="{00000000-0005-0000-0000-000068690000}"/>
    <cellStyle name="Normal 20 3 2 6 2 2 2 6" xfId="36456" xr:uid="{00000000-0005-0000-0000-000069690000}"/>
    <cellStyle name="Normal 20 3 2 6 2 2 2 7" xfId="40168" xr:uid="{00000000-0005-0000-0000-00006A690000}"/>
    <cellStyle name="Normal 20 3 2 6 2 2 2 8" xfId="43875" xr:uid="{00000000-0005-0000-0000-00006B690000}"/>
    <cellStyle name="Normal 20 3 2 6 2 2 2 9" xfId="47578" xr:uid="{00000000-0005-0000-0000-00006C690000}"/>
    <cellStyle name="Normal 20 3 2 6 2 2 3" xfId="10638" xr:uid="{00000000-0005-0000-0000-00006D690000}"/>
    <cellStyle name="Normal 20 3 2 6 2 2 3 2" xfId="23547" xr:uid="{00000000-0005-0000-0000-00006E690000}"/>
    <cellStyle name="Normal 20 3 2 6 2 2 4" xfId="14257" xr:uid="{00000000-0005-0000-0000-00006F690000}"/>
    <cellStyle name="Normal 20 3 2 6 2 2 4 2" xfId="27159" xr:uid="{00000000-0005-0000-0000-000070690000}"/>
    <cellStyle name="Normal 20 3 2 6 2 2 5" xfId="18043" xr:uid="{00000000-0005-0000-0000-000071690000}"/>
    <cellStyle name="Normal 20 3 2 6 2 2 6" xfId="21655" xr:uid="{00000000-0005-0000-0000-000072690000}"/>
    <cellStyle name="Normal 20 3 2 6 2 2 7" xfId="30948" xr:uid="{00000000-0005-0000-0000-000073690000}"/>
    <cellStyle name="Normal 20 3 2 6 2 2 8" xfId="34650" xr:uid="{00000000-0005-0000-0000-000074690000}"/>
    <cellStyle name="Normal 20 3 2 6 2 2 9" xfId="38362" xr:uid="{00000000-0005-0000-0000-000075690000}"/>
    <cellStyle name="Normal 20 3 2 6 2 3" xfId="11670" xr:uid="{00000000-0005-0000-0000-000076690000}"/>
    <cellStyle name="Normal 20 3 2 6 2 3 10" xfId="50507" xr:uid="{00000000-0005-0000-0000-000077690000}"/>
    <cellStyle name="Normal 20 3 2 6 2 3 2" xfId="15376" xr:uid="{00000000-0005-0000-0000-000078690000}"/>
    <cellStyle name="Normal 20 3 2 6 2 3 2 2" xfId="28277" xr:uid="{00000000-0005-0000-0000-000079690000}"/>
    <cellStyle name="Normal 20 3 2 6 2 3 3" xfId="19075" xr:uid="{00000000-0005-0000-0000-00007A690000}"/>
    <cellStyle name="Normal 20 3 2 6 2 3 4" xfId="24579" xr:uid="{00000000-0005-0000-0000-00007B690000}"/>
    <cellStyle name="Normal 20 3 2 6 2 3 5" xfId="31980" xr:uid="{00000000-0005-0000-0000-00007C690000}"/>
    <cellStyle name="Normal 20 3 2 6 2 3 6" xfId="35682" xr:uid="{00000000-0005-0000-0000-00007D690000}"/>
    <cellStyle name="Normal 20 3 2 6 2 3 7" xfId="39394" xr:uid="{00000000-0005-0000-0000-00007E690000}"/>
    <cellStyle name="Normal 20 3 2 6 2 3 8" xfId="43101" xr:uid="{00000000-0005-0000-0000-00007F690000}"/>
    <cellStyle name="Normal 20 3 2 6 2 3 9" xfId="46804" xr:uid="{00000000-0005-0000-0000-000080690000}"/>
    <cellStyle name="Normal 20 3 2 6 2 4" xfId="9864" xr:uid="{00000000-0005-0000-0000-000081690000}"/>
    <cellStyle name="Normal 20 3 2 6 2 4 2" xfId="22773" xr:uid="{00000000-0005-0000-0000-000082690000}"/>
    <cellStyle name="Normal 20 3 2 6 2 5" xfId="13483" xr:uid="{00000000-0005-0000-0000-000083690000}"/>
    <cellStyle name="Normal 20 3 2 6 2 5 2" xfId="26385" xr:uid="{00000000-0005-0000-0000-000084690000}"/>
    <cellStyle name="Normal 20 3 2 6 2 6" xfId="17269" xr:uid="{00000000-0005-0000-0000-000085690000}"/>
    <cellStyle name="Normal 20 3 2 6 2 7" xfId="20881" xr:uid="{00000000-0005-0000-0000-000086690000}"/>
    <cellStyle name="Normal 20 3 2 6 2 8" xfId="30174" xr:uid="{00000000-0005-0000-0000-000087690000}"/>
    <cellStyle name="Normal 20 3 2 6 2 9" xfId="33876" xr:uid="{00000000-0005-0000-0000-000088690000}"/>
    <cellStyle name="Normal 20 3 2 6 3" xfId="8292" xr:uid="{00000000-0005-0000-0000-000089690000}"/>
    <cellStyle name="Normal 20 3 2 6 3 10" xfId="41639" xr:uid="{00000000-0005-0000-0000-00008A690000}"/>
    <cellStyle name="Normal 20 3 2 6 3 11" xfId="45342" xr:uid="{00000000-0005-0000-0000-00008B690000}"/>
    <cellStyle name="Normal 20 3 2 6 3 12" xfId="49045" xr:uid="{00000000-0005-0000-0000-00008C690000}"/>
    <cellStyle name="Normal 20 3 2 6 3 2" xfId="12014" xr:uid="{00000000-0005-0000-0000-00008D690000}"/>
    <cellStyle name="Normal 20 3 2 6 3 2 10" xfId="50851" xr:uid="{00000000-0005-0000-0000-00008E690000}"/>
    <cellStyle name="Normal 20 3 2 6 3 2 2" xfId="15720" xr:uid="{00000000-0005-0000-0000-00008F690000}"/>
    <cellStyle name="Normal 20 3 2 6 3 2 2 2" xfId="28621" xr:uid="{00000000-0005-0000-0000-000090690000}"/>
    <cellStyle name="Normal 20 3 2 6 3 2 3" xfId="19419" xr:uid="{00000000-0005-0000-0000-000091690000}"/>
    <cellStyle name="Normal 20 3 2 6 3 2 4" xfId="24923" xr:uid="{00000000-0005-0000-0000-000092690000}"/>
    <cellStyle name="Normal 20 3 2 6 3 2 5" xfId="32324" xr:uid="{00000000-0005-0000-0000-000093690000}"/>
    <cellStyle name="Normal 20 3 2 6 3 2 6" xfId="36026" xr:uid="{00000000-0005-0000-0000-000094690000}"/>
    <cellStyle name="Normal 20 3 2 6 3 2 7" xfId="39738" xr:uid="{00000000-0005-0000-0000-000095690000}"/>
    <cellStyle name="Normal 20 3 2 6 3 2 8" xfId="43445" xr:uid="{00000000-0005-0000-0000-000096690000}"/>
    <cellStyle name="Normal 20 3 2 6 3 2 9" xfId="47148" xr:uid="{00000000-0005-0000-0000-000097690000}"/>
    <cellStyle name="Normal 20 3 2 6 3 3" xfId="10208" xr:uid="{00000000-0005-0000-0000-000098690000}"/>
    <cellStyle name="Normal 20 3 2 6 3 3 2" xfId="23117" xr:uid="{00000000-0005-0000-0000-000099690000}"/>
    <cellStyle name="Normal 20 3 2 6 3 4" xfId="13827" xr:uid="{00000000-0005-0000-0000-00009A690000}"/>
    <cellStyle name="Normal 20 3 2 6 3 4 2" xfId="26729" xr:uid="{00000000-0005-0000-0000-00009B690000}"/>
    <cellStyle name="Normal 20 3 2 6 3 5" xfId="17613" xr:uid="{00000000-0005-0000-0000-00009C690000}"/>
    <cellStyle name="Normal 20 3 2 6 3 6" xfId="21225" xr:uid="{00000000-0005-0000-0000-00009D690000}"/>
    <cellStyle name="Normal 20 3 2 6 3 7" xfId="30518" xr:uid="{00000000-0005-0000-0000-00009E690000}"/>
    <cellStyle name="Normal 20 3 2 6 3 8" xfId="34220" xr:uid="{00000000-0005-0000-0000-00009F690000}"/>
    <cellStyle name="Normal 20 3 2 6 3 9" xfId="37932" xr:uid="{00000000-0005-0000-0000-0000A0690000}"/>
    <cellStyle name="Normal 20 3 2 6 4" xfId="8981" xr:uid="{00000000-0005-0000-0000-0000A1690000}"/>
    <cellStyle name="Normal 20 3 2 6 4 10" xfId="42327" xr:uid="{00000000-0005-0000-0000-0000A2690000}"/>
    <cellStyle name="Normal 20 3 2 6 4 11" xfId="46030" xr:uid="{00000000-0005-0000-0000-0000A3690000}"/>
    <cellStyle name="Normal 20 3 2 6 4 12" xfId="49733" xr:uid="{00000000-0005-0000-0000-0000A4690000}"/>
    <cellStyle name="Normal 20 3 2 6 4 2" xfId="12702" xr:uid="{00000000-0005-0000-0000-0000A5690000}"/>
    <cellStyle name="Normal 20 3 2 6 4 2 10" xfId="51539" xr:uid="{00000000-0005-0000-0000-0000A6690000}"/>
    <cellStyle name="Normal 20 3 2 6 4 2 2" xfId="16408" xr:uid="{00000000-0005-0000-0000-0000A7690000}"/>
    <cellStyle name="Normal 20 3 2 6 4 2 2 2" xfId="29309" xr:uid="{00000000-0005-0000-0000-0000A8690000}"/>
    <cellStyle name="Normal 20 3 2 6 4 2 3" xfId="20107" xr:uid="{00000000-0005-0000-0000-0000A9690000}"/>
    <cellStyle name="Normal 20 3 2 6 4 2 4" xfId="25611" xr:uid="{00000000-0005-0000-0000-0000AA690000}"/>
    <cellStyle name="Normal 20 3 2 6 4 2 5" xfId="33012" xr:uid="{00000000-0005-0000-0000-0000AB690000}"/>
    <cellStyle name="Normal 20 3 2 6 4 2 6" xfId="36714" xr:uid="{00000000-0005-0000-0000-0000AC690000}"/>
    <cellStyle name="Normal 20 3 2 6 4 2 7" xfId="40426" xr:uid="{00000000-0005-0000-0000-0000AD690000}"/>
    <cellStyle name="Normal 20 3 2 6 4 2 8" xfId="44133" xr:uid="{00000000-0005-0000-0000-0000AE690000}"/>
    <cellStyle name="Normal 20 3 2 6 4 2 9" xfId="47836" xr:uid="{00000000-0005-0000-0000-0000AF690000}"/>
    <cellStyle name="Normal 20 3 2 6 4 3" xfId="10896" xr:uid="{00000000-0005-0000-0000-0000B0690000}"/>
    <cellStyle name="Normal 20 3 2 6 4 3 2" xfId="23805" xr:uid="{00000000-0005-0000-0000-0000B1690000}"/>
    <cellStyle name="Normal 20 3 2 6 4 4" xfId="14515" xr:uid="{00000000-0005-0000-0000-0000B2690000}"/>
    <cellStyle name="Normal 20 3 2 6 4 4 2" xfId="27417" xr:uid="{00000000-0005-0000-0000-0000B3690000}"/>
    <cellStyle name="Normal 20 3 2 6 4 5" xfId="18301" xr:uid="{00000000-0005-0000-0000-0000B4690000}"/>
    <cellStyle name="Normal 20 3 2 6 4 6" xfId="21913" xr:uid="{00000000-0005-0000-0000-0000B5690000}"/>
    <cellStyle name="Normal 20 3 2 6 4 7" xfId="31206" xr:uid="{00000000-0005-0000-0000-0000B6690000}"/>
    <cellStyle name="Normal 20 3 2 6 4 8" xfId="34908" xr:uid="{00000000-0005-0000-0000-0000B7690000}"/>
    <cellStyle name="Normal 20 3 2 6 4 9" xfId="38620" xr:uid="{00000000-0005-0000-0000-0000B8690000}"/>
    <cellStyle name="Normal 20 3 2 6 5" xfId="11240" xr:uid="{00000000-0005-0000-0000-0000B9690000}"/>
    <cellStyle name="Normal 20 3 2 6 5 10" xfId="50077" xr:uid="{00000000-0005-0000-0000-0000BA690000}"/>
    <cellStyle name="Normal 20 3 2 6 5 2" xfId="14946" xr:uid="{00000000-0005-0000-0000-0000BB690000}"/>
    <cellStyle name="Normal 20 3 2 6 5 2 2" xfId="27847" xr:uid="{00000000-0005-0000-0000-0000BC690000}"/>
    <cellStyle name="Normal 20 3 2 6 5 3" xfId="18645" xr:uid="{00000000-0005-0000-0000-0000BD690000}"/>
    <cellStyle name="Normal 20 3 2 6 5 4" xfId="24149" xr:uid="{00000000-0005-0000-0000-0000BE690000}"/>
    <cellStyle name="Normal 20 3 2 6 5 5" xfId="31550" xr:uid="{00000000-0005-0000-0000-0000BF690000}"/>
    <cellStyle name="Normal 20 3 2 6 5 6" xfId="35252" xr:uid="{00000000-0005-0000-0000-0000C0690000}"/>
    <cellStyle name="Normal 20 3 2 6 5 7" xfId="38964" xr:uid="{00000000-0005-0000-0000-0000C1690000}"/>
    <cellStyle name="Normal 20 3 2 6 5 8" xfId="42671" xr:uid="{00000000-0005-0000-0000-0000C2690000}"/>
    <cellStyle name="Normal 20 3 2 6 5 9" xfId="46374" xr:uid="{00000000-0005-0000-0000-0000C3690000}"/>
    <cellStyle name="Normal 20 3 2 6 6" xfId="9434" xr:uid="{00000000-0005-0000-0000-0000C4690000}"/>
    <cellStyle name="Normal 20 3 2 6 6 2" xfId="22343" xr:uid="{00000000-0005-0000-0000-0000C5690000}"/>
    <cellStyle name="Normal 20 3 2 6 7" xfId="13053" xr:uid="{00000000-0005-0000-0000-0000C6690000}"/>
    <cellStyle name="Normal 20 3 2 6 7 2" xfId="25955" xr:uid="{00000000-0005-0000-0000-0000C7690000}"/>
    <cellStyle name="Normal 20 3 2 6 8" xfId="16839" xr:uid="{00000000-0005-0000-0000-0000C8690000}"/>
    <cellStyle name="Normal 20 3 2 6 9" xfId="20451" xr:uid="{00000000-0005-0000-0000-0000C9690000}"/>
    <cellStyle name="Normal 20 3 2 7" xfId="7571" xr:uid="{00000000-0005-0000-0000-0000CA690000}"/>
    <cellStyle name="Normal 20 3 2 7 10" xfId="29830" xr:uid="{00000000-0005-0000-0000-0000CB690000}"/>
    <cellStyle name="Normal 20 3 2 7 11" xfId="33532" xr:uid="{00000000-0005-0000-0000-0000CC690000}"/>
    <cellStyle name="Normal 20 3 2 7 12" xfId="37244" xr:uid="{00000000-0005-0000-0000-0000CD690000}"/>
    <cellStyle name="Normal 20 3 2 7 13" xfId="40951" xr:uid="{00000000-0005-0000-0000-0000CE690000}"/>
    <cellStyle name="Normal 20 3 2 7 14" xfId="44654" xr:uid="{00000000-0005-0000-0000-0000CF690000}"/>
    <cellStyle name="Normal 20 3 2 7 15" xfId="48357" xr:uid="{00000000-0005-0000-0000-0000D0690000}"/>
    <cellStyle name="Normal 20 3 2 7 2" xfId="8032" xr:uid="{00000000-0005-0000-0000-0000D1690000}"/>
    <cellStyle name="Normal 20 3 2 7 2 10" xfId="37674" xr:uid="{00000000-0005-0000-0000-0000D2690000}"/>
    <cellStyle name="Normal 20 3 2 7 2 11" xfId="41381" xr:uid="{00000000-0005-0000-0000-0000D3690000}"/>
    <cellStyle name="Normal 20 3 2 7 2 12" xfId="45084" xr:uid="{00000000-0005-0000-0000-0000D4690000}"/>
    <cellStyle name="Normal 20 3 2 7 2 13" xfId="48787" xr:uid="{00000000-0005-0000-0000-0000D5690000}"/>
    <cellStyle name="Normal 20 3 2 7 2 2" xfId="8808" xr:uid="{00000000-0005-0000-0000-0000D6690000}"/>
    <cellStyle name="Normal 20 3 2 7 2 2 10" xfId="42155" xr:uid="{00000000-0005-0000-0000-0000D7690000}"/>
    <cellStyle name="Normal 20 3 2 7 2 2 11" xfId="45858" xr:uid="{00000000-0005-0000-0000-0000D8690000}"/>
    <cellStyle name="Normal 20 3 2 7 2 2 12" xfId="49561" xr:uid="{00000000-0005-0000-0000-0000D9690000}"/>
    <cellStyle name="Normal 20 3 2 7 2 2 2" xfId="12530" xr:uid="{00000000-0005-0000-0000-0000DA690000}"/>
    <cellStyle name="Normal 20 3 2 7 2 2 2 10" xfId="51367" xr:uid="{00000000-0005-0000-0000-0000DB690000}"/>
    <cellStyle name="Normal 20 3 2 7 2 2 2 2" xfId="16236" xr:uid="{00000000-0005-0000-0000-0000DC690000}"/>
    <cellStyle name="Normal 20 3 2 7 2 2 2 2 2" xfId="29137" xr:uid="{00000000-0005-0000-0000-0000DD690000}"/>
    <cellStyle name="Normal 20 3 2 7 2 2 2 3" xfId="19935" xr:uid="{00000000-0005-0000-0000-0000DE690000}"/>
    <cellStyle name="Normal 20 3 2 7 2 2 2 4" xfId="25439" xr:uid="{00000000-0005-0000-0000-0000DF690000}"/>
    <cellStyle name="Normal 20 3 2 7 2 2 2 5" xfId="32840" xr:uid="{00000000-0005-0000-0000-0000E0690000}"/>
    <cellStyle name="Normal 20 3 2 7 2 2 2 6" xfId="36542" xr:uid="{00000000-0005-0000-0000-0000E1690000}"/>
    <cellStyle name="Normal 20 3 2 7 2 2 2 7" xfId="40254" xr:uid="{00000000-0005-0000-0000-0000E2690000}"/>
    <cellStyle name="Normal 20 3 2 7 2 2 2 8" xfId="43961" xr:uid="{00000000-0005-0000-0000-0000E3690000}"/>
    <cellStyle name="Normal 20 3 2 7 2 2 2 9" xfId="47664" xr:uid="{00000000-0005-0000-0000-0000E4690000}"/>
    <cellStyle name="Normal 20 3 2 7 2 2 3" xfId="10724" xr:uid="{00000000-0005-0000-0000-0000E5690000}"/>
    <cellStyle name="Normal 20 3 2 7 2 2 3 2" xfId="23633" xr:uid="{00000000-0005-0000-0000-0000E6690000}"/>
    <cellStyle name="Normal 20 3 2 7 2 2 4" xfId="14343" xr:uid="{00000000-0005-0000-0000-0000E7690000}"/>
    <cellStyle name="Normal 20 3 2 7 2 2 4 2" xfId="27245" xr:uid="{00000000-0005-0000-0000-0000E8690000}"/>
    <cellStyle name="Normal 20 3 2 7 2 2 5" xfId="18129" xr:uid="{00000000-0005-0000-0000-0000E9690000}"/>
    <cellStyle name="Normal 20 3 2 7 2 2 6" xfId="21741" xr:uid="{00000000-0005-0000-0000-0000EA690000}"/>
    <cellStyle name="Normal 20 3 2 7 2 2 7" xfId="31034" xr:uid="{00000000-0005-0000-0000-0000EB690000}"/>
    <cellStyle name="Normal 20 3 2 7 2 2 8" xfId="34736" xr:uid="{00000000-0005-0000-0000-0000EC690000}"/>
    <cellStyle name="Normal 20 3 2 7 2 2 9" xfId="38448" xr:uid="{00000000-0005-0000-0000-0000ED690000}"/>
    <cellStyle name="Normal 20 3 2 7 2 3" xfId="11756" xr:uid="{00000000-0005-0000-0000-0000EE690000}"/>
    <cellStyle name="Normal 20 3 2 7 2 3 10" xfId="50593" xr:uid="{00000000-0005-0000-0000-0000EF690000}"/>
    <cellStyle name="Normal 20 3 2 7 2 3 2" xfId="15462" xr:uid="{00000000-0005-0000-0000-0000F0690000}"/>
    <cellStyle name="Normal 20 3 2 7 2 3 2 2" xfId="28363" xr:uid="{00000000-0005-0000-0000-0000F1690000}"/>
    <cellStyle name="Normal 20 3 2 7 2 3 3" xfId="19161" xr:uid="{00000000-0005-0000-0000-0000F2690000}"/>
    <cellStyle name="Normal 20 3 2 7 2 3 4" xfId="24665" xr:uid="{00000000-0005-0000-0000-0000F3690000}"/>
    <cellStyle name="Normal 20 3 2 7 2 3 5" xfId="32066" xr:uid="{00000000-0005-0000-0000-0000F4690000}"/>
    <cellStyle name="Normal 20 3 2 7 2 3 6" xfId="35768" xr:uid="{00000000-0005-0000-0000-0000F5690000}"/>
    <cellStyle name="Normal 20 3 2 7 2 3 7" xfId="39480" xr:uid="{00000000-0005-0000-0000-0000F6690000}"/>
    <cellStyle name="Normal 20 3 2 7 2 3 8" xfId="43187" xr:uid="{00000000-0005-0000-0000-0000F7690000}"/>
    <cellStyle name="Normal 20 3 2 7 2 3 9" xfId="46890" xr:uid="{00000000-0005-0000-0000-0000F8690000}"/>
    <cellStyle name="Normal 20 3 2 7 2 4" xfId="9950" xr:uid="{00000000-0005-0000-0000-0000F9690000}"/>
    <cellStyle name="Normal 20 3 2 7 2 4 2" xfId="22859" xr:uid="{00000000-0005-0000-0000-0000FA690000}"/>
    <cellStyle name="Normal 20 3 2 7 2 5" xfId="13569" xr:uid="{00000000-0005-0000-0000-0000FB690000}"/>
    <cellStyle name="Normal 20 3 2 7 2 5 2" xfId="26471" xr:uid="{00000000-0005-0000-0000-0000FC690000}"/>
    <cellStyle name="Normal 20 3 2 7 2 6" xfId="17355" xr:uid="{00000000-0005-0000-0000-0000FD690000}"/>
    <cellStyle name="Normal 20 3 2 7 2 7" xfId="20967" xr:uid="{00000000-0005-0000-0000-0000FE690000}"/>
    <cellStyle name="Normal 20 3 2 7 2 8" xfId="30260" xr:uid="{00000000-0005-0000-0000-0000FF690000}"/>
    <cellStyle name="Normal 20 3 2 7 2 9" xfId="33962" xr:uid="{00000000-0005-0000-0000-0000006A0000}"/>
    <cellStyle name="Normal 20 3 2 7 3" xfId="8378" xr:uid="{00000000-0005-0000-0000-0000016A0000}"/>
    <cellStyle name="Normal 20 3 2 7 3 10" xfId="41725" xr:uid="{00000000-0005-0000-0000-0000026A0000}"/>
    <cellStyle name="Normal 20 3 2 7 3 11" xfId="45428" xr:uid="{00000000-0005-0000-0000-0000036A0000}"/>
    <cellStyle name="Normal 20 3 2 7 3 12" xfId="49131" xr:uid="{00000000-0005-0000-0000-0000046A0000}"/>
    <cellStyle name="Normal 20 3 2 7 3 2" xfId="12100" xr:uid="{00000000-0005-0000-0000-0000056A0000}"/>
    <cellStyle name="Normal 20 3 2 7 3 2 10" xfId="50937" xr:uid="{00000000-0005-0000-0000-0000066A0000}"/>
    <cellStyle name="Normal 20 3 2 7 3 2 2" xfId="15806" xr:uid="{00000000-0005-0000-0000-0000076A0000}"/>
    <cellStyle name="Normal 20 3 2 7 3 2 2 2" xfId="28707" xr:uid="{00000000-0005-0000-0000-0000086A0000}"/>
    <cellStyle name="Normal 20 3 2 7 3 2 3" xfId="19505" xr:uid="{00000000-0005-0000-0000-0000096A0000}"/>
    <cellStyle name="Normal 20 3 2 7 3 2 4" xfId="25009" xr:uid="{00000000-0005-0000-0000-00000A6A0000}"/>
    <cellStyle name="Normal 20 3 2 7 3 2 5" xfId="32410" xr:uid="{00000000-0005-0000-0000-00000B6A0000}"/>
    <cellStyle name="Normal 20 3 2 7 3 2 6" xfId="36112" xr:uid="{00000000-0005-0000-0000-00000C6A0000}"/>
    <cellStyle name="Normal 20 3 2 7 3 2 7" xfId="39824" xr:uid="{00000000-0005-0000-0000-00000D6A0000}"/>
    <cellStyle name="Normal 20 3 2 7 3 2 8" xfId="43531" xr:uid="{00000000-0005-0000-0000-00000E6A0000}"/>
    <cellStyle name="Normal 20 3 2 7 3 2 9" xfId="47234" xr:uid="{00000000-0005-0000-0000-00000F6A0000}"/>
    <cellStyle name="Normal 20 3 2 7 3 3" xfId="10294" xr:uid="{00000000-0005-0000-0000-0000106A0000}"/>
    <cellStyle name="Normal 20 3 2 7 3 3 2" xfId="23203" xr:uid="{00000000-0005-0000-0000-0000116A0000}"/>
    <cellStyle name="Normal 20 3 2 7 3 4" xfId="13913" xr:uid="{00000000-0005-0000-0000-0000126A0000}"/>
    <cellStyle name="Normal 20 3 2 7 3 4 2" xfId="26815" xr:uid="{00000000-0005-0000-0000-0000136A0000}"/>
    <cellStyle name="Normal 20 3 2 7 3 5" xfId="17699" xr:uid="{00000000-0005-0000-0000-0000146A0000}"/>
    <cellStyle name="Normal 20 3 2 7 3 6" xfId="21311" xr:uid="{00000000-0005-0000-0000-0000156A0000}"/>
    <cellStyle name="Normal 20 3 2 7 3 7" xfId="30604" xr:uid="{00000000-0005-0000-0000-0000166A0000}"/>
    <cellStyle name="Normal 20 3 2 7 3 8" xfId="34306" xr:uid="{00000000-0005-0000-0000-0000176A0000}"/>
    <cellStyle name="Normal 20 3 2 7 3 9" xfId="38018" xr:uid="{00000000-0005-0000-0000-0000186A0000}"/>
    <cellStyle name="Normal 20 3 2 7 4" xfId="9067" xr:uid="{00000000-0005-0000-0000-0000196A0000}"/>
    <cellStyle name="Normal 20 3 2 7 4 10" xfId="42413" xr:uid="{00000000-0005-0000-0000-00001A6A0000}"/>
    <cellStyle name="Normal 20 3 2 7 4 11" xfId="46116" xr:uid="{00000000-0005-0000-0000-00001B6A0000}"/>
    <cellStyle name="Normal 20 3 2 7 4 12" xfId="49819" xr:uid="{00000000-0005-0000-0000-00001C6A0000}"/>
    <cellStyle name="Normal 20 3 2 7 4 2" xfId="12788" xr:uid="{00000000-0005-0000-0000-00001D6A0000}"/>
    <cellStyle name="Normal 20 3 2 7 4 2 10" xfId="51625" xr:uid="{00000000-0005-0000-0000-00001E6A0000}"/>
    <cellStyle name="Normal 20 3 2 7 4 2 2" xfId="16494" xr:uid="{00000000-0005-0000-0000-00001F6A0000}"/>
    <cellStyle name="Normal 20 3 2 7 4 2 2 2" xfId="29395" xr:uid="{00000000-0005-0000-0000-0000206A0000}"/>
    <cellStyle name="Normal 20 3 2 7 4 2 3" xfId="20193" xr:uid="{00000000-0005-0000-0000-0000216A0000}"/>
    <cellStyle name="Normal 20 3 2 7 4 2 4" xfId="25697" xr:uid="{00000000-0005-0000-0000-0000226A0000}"/>
    <cellStyle name="Normal 20 3 2 7 4 2 5" xfId="33098" xr:uid="{00000000-0005-0000-0000-0000236A0000}"/>
    <cellStyle name="Normal 20 3 2 7 4 2 6" xfId="36800" xr:uid="{00000000-0005-0000-0000-0000246A0000}"/>
    <cellStyle name="Normal 20 3 2 7 4 2 7" xfId="40512" xr:uid="{00000000-0005-0000-0000-0000256A0000}"/>
    <cellStyle name="Normal 20 3 2 7 4 2 8" xfId="44219" xr:uid="{00000000-0005-0000-0000-0000266A0000}"/>
    <cellStyle name="Normal 20 3 2 7 4 2 9" xfId="47922" xr:uid="{00000000-0005-0000-0000-0000276A0000}"/>
    <cellStyle name="Normal 20 3 2 7 4 3" xfId="10982" xr:uid="{00000000-0005-0000-0000-0000286A0000}"/>
    <cellStyle name="Normal 20 3 2 7 4 3 2" xfId="23891" xr:uid="{00000000-0005-0000-0000-0000296A0000}"/>
    <cellStyle name="Normal 20 3 2 7 4 4" xfId="14601" xr:uid="{00000000-0005-0000-0000-00002A6A0000}"/>
    <cellStyle name="Normal 20 3 2 7 4 4 2" xfId="27503" xr:uid="{00000000-0005-0000-0000-00002B6A0000}"/>
    <cellStyle name="Normal 20 3 2 7 4 5" xfId="18387" xr:uid="{00000000-0005-0000-0000-00002C6A0000}"/>
    <cellStyle name="Normal 20 3 2 7 4 6" xfId="21999" xr:uid="{00000000-0005-0000-0000-00002D6A0000}"/>
    <cellStyle name="Normal 20 3 2 7 4 7" xfId="31292" xr:uid="{00000000-0005-0000-0000-00002E6A0000}"/>
    <cellStyle name="Normal 20 3 2 7 4 8" xfId="34994" xr:uid="{00000000-0005-0000-0000-00002F6A0000}"/>
    <cellStyle name="Normal 20 3 2 7 4 9" xfId="38706" xr:uid="{00000000-0005-0000-0000-0000306A0000}"/>
    <cellStyle name="Normal 20 3 2 7 5" xfId="11326" xr:uid="{00000000-0005-0000-0000-0000316A0000}"/>
    <cellStyle name="Normal 20 3 2 7 5 10" xfId="50163" xr:uid="{00000000-0005-0000-0000-0000326A0000}"/>
    <cellStyle name="Normal 20 3 2 7 5 2" xfId="15032" xr:uid="{00000000-0005-0000-0000-0000336A0000}"/>
    <cellStyle name="Normal 20 3 2 7 5 2 2" xfId="27933" xr:uid="{00000000-0005-0000-0000-0000346A0000}"/>
    <cellStyle name="Normal 20 3 2 7 5 3" xfId="18731" xr:uid="{00000000-0005-0000-0000-0000356A0000}"/>
    <cellStyle name="Normal 20 3 2 7 5 4" xfId="24235" xr:uid="{00000000-0005-0000-0000-0000366A0000}"/>
    <cellStyle name="Normal 20 3 2 7 5 5" xfId="31636" xr:uid="{00000000-0005-0000-0000-0000376A0000}"/>
    <cellStyle name="Normal 20 3 2 7 5 6" xfId="35338" xr:uid="{00000000-0005-0000-0000-0000386A0000}"/>
    <cellStyle name="Normal 20 3 2 7 5 7" xfId="39050" xr:uid="{00000000-0005-0000-0000-0000396A0000}"/>
    <cellStyle name="Normal 20 3 2 7 5 8" xfId="42757" xr:uid="{00000000-0005-0000-0000-00003A6A0000}"/>
    <cellStyle name="Normal 20 3 2 7 5 9" xfId="46460" xr:uid="{00000000-0005-0000-0000-00003B6A0000}"/>
    <cellStyle name="Normal 20 3 2 7 6" xfId="9520" xr:uid="{00000000-0005-0000-0000-00003C6A0000}"/>
    <cellStyle name="Normal 20 3 2 7 6 2" xfId="22429" xr:uid="{00000000-0005-0000-0000-00003D6A0000}"/>
    <cellStyle name="Normal 20 3 2 7 7" xfId="13139" xr:uid="{00000000-0005-0000-0000-00003E6A0000}"/>
    <cellStyle name="Normal 20 3 2 7 7 2" xfId="26041" xr:uid="{00000000-0005-0000-0000-00003F6A0000}"/>
    <cellStyle name="Normal 20 3 2 7 8" xfId="16925" xr:uid="{00000000-0005-0000-0000-0000406A0000}"/>
    <cellStyle name="Normal 20 3 2 7 9" xfId="20537" xr:uid="{00000000-0005-0000-0000-0000416A0000}"/>
    <cellStyle name="Normal 20 3 2 8" xfId="7673" xr:uid="{00000000-0005-0000-0000-0000426A0000}"/>
    <cellStyle name="Normal 20 3 2 8 10" xfId="29916" xr:uid="{00000000-0005-0000-0000-0000436A0000}"/>
    <cellStyle name="Normal 20 3 2 8 11" xfId="33618" xr:uid="{00000000-0005-0000-0000-0000446A0000}"/>
    <cellStyle name="Normal 20 3 2 8 12" xfId="37330" xr:uid="{00000000-0005-0000-0000-0000456A0000}"/>
    <cellStyle name="Normal 20 3 2 8 13" xfId="41037" xr:uid="{00000000-0005-0000-0000-0000466A0000}"/>
    <cellStyle name="Normal 20 3 2 8 14" xfId="44740" xr:uid="{00000000-0005-0000-0000-0000476A0000}"/>
    <cellStyle name="Normal 20 3 2 8 15" xfId="48443" xr:uid="{00000000-0005-0000-0000-0000486A0000}"/>
    <cellStyle name="Normal 20 3 2 8 2" xfId="8118" xr:uid="{00000000-0005-0000-0000-0000496A0000}"/>
    <cellStyle name="Normal 20 3 2 8 2 10" xfId="37760" xr:uid="{00000000-0005-0000-0000-00004A6A0000}"/>
    <cellStyle name="Normal 20 3 2 8 2 11" xfId="41467" xr:uid="{00000000-0005-0000-0000-00004B6A0000}"/>
    <cellStyle name="Normal 20 3 2 8 2 12" xfId="45170" xr:uid="{00000000-0005-0000-0000-00004C6A0000}"/>
    <cellStyle name="Normal 20 3 2 8 2 13" xfId="48873" xr:uid="{00000000-0005-0000-0000-00004D6A0000}"/>
    <cellStyle name="Normal 20 3 2 8 2 2" xfId="8894" xr:uid="{00000000-0005-0000-0000-00004E6A0000}"/>
    <cellStyle name="Normal 20 3 2 8 2 2 10" xfId="42241" xr:uid="{00000000-0005-0000-0000-00004F6A0000}"/>
    <cellStyle name="Normal 20 3 2 8 2 2 11" xfId="45944" xr:uid="{00000000-0005-0000-0000-0000506A0000}"/>
    <cellStyle name="Normal 20 3 2 8 2 2 12" xfId="49647" xr:uid="{00000000-0005-0000-0000-0000516A0000}"/>
    <cellStyle name="Normal 20 3 2 8 2 2 2" xfId="12616" xr:uid="{00000000-0005-0000-0000-0000526A0000}"/>
    <cellStyle name="Normal 20 3 2 8 2 2 2 10" xfId="51453" xr:uid="{00000000-0005-0000-0000-0000536A0000}"/>
    <cellStyle name="Normal 20 3 2 8 2 2 2 2" xfId="16322" xr:uid="{00000000-0005-0000-0000-0000546A0000}"/>
    <cellStyle name="Normal 20 3 2 8 2 2 2 2 2" xfId="29223" xr:uid="{00000000-0005-0000-0000-0000556A0000}"/>
    <cellStyle name="Normal 20 3 2 8 2 2 2 3" xfId="20021" xr:uid="{00000000-0005-0000-0000-0000566A0000}"/>
    <cellStyle name="Normal 20 3 2 8 2 2 2 4" xfId="25525" xr:uid="{00000000-0005-0000-0000-0000576A0000}"/>
    <cellStyle name="Normal 20 3 2 8 2 2 2 5" xfId="32926" xr:uid="{00000000-0005-0000-0000-0000586A0000}"/>
    <cellStyle name="Normal 20 3 2 8 2 2 2 6" xfId="36628" xr:uid="{00000000-0005-0000-0000-0000596A0000}"/>
    <cellStyle name="Normal 20 3 2 8 2 2 2 7" xfId="40340" xr:uid="{00000000-0005-0000-0000-00005A6A0000}"/>
    <cellStyle name="Normal 20 3 2 8 2 2 2 8" xfId="44047" xr:uid="{00000000-0005-0000-0000-00005B6A0000}"/>
    <cellStyle name="Normal 20 3 2 8 2 2 2 9" xfId="47750" xr:uid="{00000000-0005-0000-0000-00005C6A0000}"/>
    <cellStyle name="Normal 20 3 2 8 2 2 3" xfId="10810" xr:uid="{00000000-0005-0000-0000-00005D6A0000}"/>
    <cellStyle name="Normal 20 3 2 8 2 2 3 2" xfId="23719" xr:uid="{00000000-0005-0000-0000-00005E6A0000}"/>
    <cellStyle name="Normal 20 3 2 8 2 2 4" xfId="14429" xr:uid="{00000000-0005-0000-0000-00005F6A0000}"/>
    <cellStyle name="Normal 20 3 2 8 2 2 4 2" xfId="27331" xr:uid="{00000000-0005-0000-0000-0000606A0000}"/>
    <cellStyle name="Normal 20 3 2 8 2 2 5" xfId="18215" xr:uid="{00000000-0005-0000-0000-0000616A0000}"/>
    <cellStyle name="Normal 20 3 2 8 2 2 6" xfId="21827" xr:uid="{00000000-0005-0000-0000-0000626A0000}"/>
    <cellStyle name="Normal 20 3 2 8 2 2 7" xfId="31120" xr:uid="{00000000-0005-0000-0000-0000636A0000}"/>
    <cellStyle name="Normal 20 3 2 8 2 2 8" xfId="34822" xr:uid="{00000000-0005-0000-0000-0000646A0000}"/>
    <cellStyle name="Normal 20 3 2 8 2 2 9" xfId="38534" xr:uid="{00000000-0005-0000-0000-0000656A0000}"/>
    <cellStyle name="Normal 20 3 2 8 2 3" xfId="11842" xr:uid="{00000000-0005-0000-0000-0000666A0000}"/>
    <cellStyle name="Normal 20 3 2 8 2 3 10" xfId="50679" xr:uid="{00000000-0005-0000-0000-0000676A0000}"/>
    <cellStyle name="Normal 20 3 2 8 2 3 2" xfId="15548" xr:uid="{00000000-0005-0000-0000-0000686A0000}"/>
    <cellStyle name="Normal 20 3 2 8 2 3 2 2" xfId="28449" xr:uid="{00000000-0005-0000-0000-0000696A0000}"/>
    <cellStyle name="Normal 20 3 2 8 2 3 3" xfId="19247" xr:uid="{00000000-0005-0000-0000-00006A6A0000}"/>
    <cellStyle name="Normal 20 3 2 8 2 3 4" xfId="24751" xr:uid="{00000000-0005-0000-0000-00006B6A0000}"/>
    <cellStyle name="Normal 20 3 2 8 2 3 5" xfId="32152" xr:uid="{00000000-0005-0000-0000-00006C6A0000}"/>
    <cellStyle name="Normal 20 3 2 8 2 3 6" xfId="35854" xr:uid="{00000000-0005-0000-0000-00006D6A0000}"/>
    <cellStyle name="Normal 20 3 2 8 2 3 7" xfId="39566" xr:uid="{00000000-0005-0000-0000-00006E6A0000}"/>
    <cellStyle name="Normal 20 3 2 8 2 3 8" xfId="43273" xr:uid="{00000000-0005-0000-0000-00006F6A0000}"/>
    <cellStyle name="Normal 20 3 2 8 2 3 9" xfId="46976" xr:uid="{00000000-0005-0000-0000-0000706A0000}"/>
    <cellStyle name="Normal 20 3 2 8 2 4" xfId="10036" xr:uid="{00000000-0005-0000-0000-0000716A0000}"/>
    <cellStyle name="Normal 20 3 2 8 2 4 2" xfId="22945" xr:uid="{00000000-0005-0000-0000-0000726A0000}"/>
    <cellStyle name="Normal 20 3 2 8 2 5" xfId="13655" xr:uid="{00000000-0005-0000-0000-0000736A0000}"/>
    <cellStyle name="Normal 20 3 2 8 2 5 2" xfId="26557" xr:uid="{00000000-0005-0000-0000-0000746A0000}"/>
    <cellStyle name="Normal 20 3 2 8 2 6" xfId="17441" xr:uid="{00000000-0005-0000-0000-0000756A0000}"/>
    <cellStyle name="Normal 20 3 2 8 2 7" xfId="21053" xr:uid="{00000000-0005-0000-0000-0000766A0000}"/>
    <cellStyle name="Normal 20 3 2 8 2 8" xfId="30346" xr:uid="{00000000-0005-0000-0000-0000776A0000}"/>
    <cellStyle name="Normal 20 3 2 8 2 9" xfId="34048" xr:uid="{00000000-0005-0000-0000-0000786A0000}"/>
    <cellStyle name="Normal 20 3 2 8 3" xfId="8464" xr:uid="{00000000-0005-0000-0000-0000796A0000}"/>
    <cellStyle name="Normal 20 3 2 8 3 10" xfId="41811" xr:uid="{00000000-0005-0000-0000-00007A6A0000}"/>
    <cellStyle name="Normal 20 3 2 8 3 11" xfId="45514" xr:uid="{00000000-0005-0000-0000-00007B6A0000}"/>
    <cellStyle name="Normal 20 3 2 8 3 12" xfId="49217" xr:uid="{00000000-0005-0000-0000-00007C6A0000}"/>
    <cellStyle name="Normal 20 3 2 8 3 2" xfId="12186" xr:uid="{00000000-0005-0000-0000-00007D6A0000}"/>
    <cellStyle name="Normal 20 3 2 8 3 2 10" xfId="51023" xr:uid="{00000000-0005-0000-0000-00007E6A0000}"/>
    <cellStyle name="Normal 20 3 2 8 3 2 2" xfId="15892" xr:uid="{00000000-0005-0000-0000-00007F6A0000}"/>
    <cellStyle name="Normal 20 3 2 8 3 2 2 2" xfId="28793" xr:uid="{00000000-0005-0000-0000-0000806A0000}"/>
    <cellStyle name="Normal 20 3 2 8 3 2 3" xfId="19591" xr:uid="{00000000-0005-0000-0000-0000816A0000}"/>
    <cellStyle name="Normal 20 3 2 8 3 2 4" xfId="25095" xr:uid="{00000000-0005-0000-0000-0000826A0000}"/>
    <cellStyle name="Normal 20 3 2 8 3 2 5" xfId="32496" xr:uid="{00000000-0005-0000-0000-0000836A0000}"/>
    <cellStyle name="Normal 20 3 2 8 3 2 6" xfId="36198" xr:uid="{00000000-0005-0000-0000-0000846A0000}"/>
    <cellStyle name="Normal 20 3 2 8 3 2 7" xfId="39910" xr:uid="{00000000-0005-0000-0000-0000856A0000}"/>
    <cellStyle name="Normal 20 3 2 8 3 2 8" xfId="43617" xr:uid="{00000000-0005-0000-0000-0000866A0000}"/>
    <cellStyle name="Normal 20 3 2 8 3 2 9" xfId="47320" xr:uid="{00000000-0005-0000-0000-0000876A0000}"/>
    <cellStyle name="Normal 20 3 2 8 3 3" xfId="10380" xr:uid="{00000000-0005-0000-0000-0000886A0000}"/>
    <cellStyle name="Normal 20 3 2 8 3 3 2" xfId="23289" xr:uid="{00000000-0005-0000-0000-0000896A0000}"/>
    <cellStyle name="Normal 20 3 2 8 3 4" xfId="13999" xr:uid="{00000000-0005-0000-0000-00008A6A0000}"/>
    <cellStyle name="Normal 20 3 2 8 3 4 2" xfId="26901" xr:uid="{00000000-0005-0000-0000-00008B6A0000}"/>
    <cellStyle name="Normal 20 3 2 8 3 5" xfId="17785" xr:uid="{00000000-0005-0000-0000-00008C6A0000}"/>
    <cellStyle name="Normal 20 3 2 8 3 6" xfId="21397" xr:uid="{00000000-0005-0000-0000-00008D6A0000}"/>
    <cellStyle name="Normal 20 3 2 8 3 7" xfId="30690" xr:uid="{00000000-0005-0000-0000-00008E6A0000}"/>
    <cellStyle name="Normal 20 3 2 8 3 8" xfId="34392" xr:uid="{00000000-0005-0000-0000-00008F6A0000}"/>
    <cellStyle name="Normal 20 3 2 8 3 9" xfId="38104" xr:uid="{00000000-0005-0000-0000-0000906A0000}"/>
    <cellStyle name="Normal 20 3 2 8 4" xfId="9153" xr:uid="{00000000-0005-0000-0000-0000916A0000}"/>
    <cellStyle name="Normal 20 3 2 8 4 10" xfId="42499" xr:uid="{00000000-0005-0000-0000-0000926A0000}"/>
    <cellStyle name="Normal 20 3 2 8 4 11" xfId="46202" xr:uid="{00000000-0005-0000-0000-0000936A0000}"/>
    <cellStyle name="Normal 20 3 2 8 4 12" xfId="49905" xr:uid="{00000000-0005-0000-0000-0000946A0000}"/>
    <cellStyle name="Normal 20 3 2 8 4 2" xfId="12874" xr:uid="{00000000-0005-0000-0000-0000956A0000}"/>
    <cellStyle name="Normal 20 3 2 8 4 2 10" xfId="51711" xr:uid="{00000000-0005-0000-0000-0000966A0000}"/>
    <cellStyle name="Normal 20 3 2 8 4 2 2" xfId="16580" xr:uid="{00000000-0005-0000-0000-0000976A0000}"/>
    <cellStyle name="Normal 20 3 2 8 4 2 2 2" xfId="29481" xr:uid="{00000000-0005-0000-0000-0000986A0000}"/>
    <cellStyle name="Normal 20 3 2 8 4 2 3" xfId="20279" xr:uid="{00000000-0005-0000-0000-0000996A0000}"/>
    <cellStyle name="Normal 20 3 2 8 4 2 4" xfId="25783" xr:uid="{00000000-0005-0000-0000-00009A6A0000}"/>
    <cellStyle name="Normal 20 3 2 8 4 2 5" xfId="33184" xr:uid="{00000000-0005-0000-0000-00009B6A0000}"/>
    <cellStyle name="Normal 20 3 2 8 4 2 6" xfId="36886" xr:uid="{00000000-0005-0000-0000-00009C6A0000}"/>
    <cellStyle name="Normal 20 3 2 8 4 2 7" xfId="40598" xr:uid="{00000000-0005-0000-0000-00009D6A0000}"/>
    <cellStyle name="Normal 20 3 2 8 4 2 8" xfId="44305" xr:uid="{00000000-0005-0000-0000-00009E6A0000}"/>
    <cellStyle name="Normal 20 3 2 8 4 2 9" xfId="48008" xr:uid="{00000000-0005-0000-0000-00009F6A0000}"/>
    <cellStyle name="Normal 20 3 2 8 4 3" xfId="11068" xr:uid="{00000000-0005-0000-0000-0000A06A0000}"/>
    <cellStyle name="Normal 20 3 2 8 4 3 2" xfId="23977" xr:uid="{00000000-0005-0000-0000-0000A16A0000}"/>
    <cellStyle name="Normal 20 3 2 8 4 4" xfId="14687" xr:uid="{00000000-0005-0000-0000-0000A26A0000}"/>
    <cellStyle name="Normal 20 3 2 8 4 4 2" xfId="27589" xr:uid="{00000000-0005-0000-0000-0000A36A0000}"/>
    <cellStyle name="Normal 20 3 2 8 4 5" xfId="18473" xr:uid="{00000000-0005-0000-0000-0000A46A0000}"/>
    <cellStyle name="Normal 20 3 2 8 4 6" xfId="22085" xr:uid="{00000000-0005-0000-0000-0000A56A0000}"/>
    <cellStyle name="Normal 20 3 2 8 4 7" xfId="31378" xr:uid="{00000000-0005-0000-0000-0000A66A0000}"/>
    <cellStyle name="Normal 20 3 2 8 4 8" xfId="35080" xr:uid="{00000000-0005-0000-0000-0000A76A0000}"/>
    <cellStyle name="Normal 20 3 2 8 4 9" xfId="38792" xr:uid="{00000000-0005-0000-0000-0000A86A0000}"/>
    <cellStyle name="Normal 20 3 2 8 5" xfId="11412" xr:uid="{00000000-0005-0000-0000-0000A96A0000}"/>
    <cellStyle name="Normal 20 3 2 8 5 10" xfId="50249" xr:uid="{00000000-0005-0000-0000-0000AA6A0000}"/>
    <cellStyle name="Normal 20 3 2 8 5 2" xfId="15118" xr:uid="{00000000-0005-0000-0000-0000AB6A0000}"/>
    <cellStyle name="Normal 20 3 2 8 5 2 2" xfId="28019" xr:uid="{00000000-0005-0000-0000-0000AC6A0000}"/>
    <cellStyle name="Normal 20 3 2 8 5 3" xfId="18817" xr:uid="{00000000-0005-0000-0000-0000AD6A0000}"/>
    <cellStyle name="Normal 20 3 2 8 5 4" xfId="24321" xr:uid="{00000000-0005-0000-0000-0000AE6A0000}"/>
    <cellStyle name="Normal 20 3 2 8 5 5" xfId="31722" xr:uid="{00000000-0005-0000-0000-0000AF6A0000}"/>
    <cellStyle name="Normal 20 3 2 8 5 6" xfId="35424" xr:uid="{00000000-0005-0000-0000-0000B06A0000}"/>
    <cellStyle name="Normal 20 3 2 8 5 7" xfId="39136" xr:uid="{00000000-0005-0000-0000-0000B16A0000}"/>
    <cellStyle name="Normal 20 3 2 8 5 8" xfId="42843" xr:uid="{00000000-0005-0000-0000-0000B26A0000}"/>
    <cellStyle name="Normal 20 3 2 8 5 9" xfId="46546" xr:uid="{00000000-0005-0000-0000-0000B36A0000}"/>
    <cellStyle name="Normal 20 3 2 8 6" xfId="9606" xr:uid="{00000000-0005-0000-0000-0000B46A0000}"/>
    <cellStyle name="Normal 20 3 2 8 6 2" xfId="22515" xr:uid="{00000000-0005-0000-0000-0000B56A0000}"/>
    <cellStyle name="Normal 20 3 2 8 7" xfId="13225" xr:uid="{00000000-0005-0000-0000-0000B66A0000}"/>
    <cellStyle name="Normal 20 3 2 8 7 2" xfId="26127" xr:uid="{00000000-0005-0000-0000-0000B76A0000}"/>
    <cellStyle name="Normal 20 3 2 8 8" xfId="17011" xr:uid="{00000000-0005-0000-0000-0000B86A0000}"/>
    <cellStyle name="Normal 20 3 2 8 9" xfId="20623" xr:uid="{00000000-0005-0000-0000-0000B96A0000}"/>
    <cellStyle name="Normal 20 3 2 9" xfId="5630" xr:uid="{00000000-0005-0000-0000-0000BA6A0000}"/>
    <cellStyle name="Normal 20 3 20" xfId="29567" xr:uid="{00000000-0005-0000-0000-0000BB6A0000}"/>
    <cellStyle name="Normal 20 3 21" xfId="33273" xr:uid="{00000000-0005-0000-0000-0000BC6A0000}"/>
    <cellStyle name="Normal 20 3 22" xfId="36974" xr:uid="{00000000-0005-0000-0000-0000BD6A0000}"/>
    <cellStyle name="Normal 20 3 23" xfId="40692" xr:uid="{00000000-0005-0000-0000-0000BE6A0000}"/>
    <cellStyle name="Normal 20 3 24" xfId="44394" xr:uid="{00000000-0005-0000-0000-0000BF6A0000}"/>
    <cellStyle name="Normal 20 3 25" xfId="48098" xr:uid="{00000000-0005-0000-0000-0000C06A0000}"/>
    <cellStyle name="Normal 20 3 3" xfId="1996" xr:uid="{00000000-0005-0000-0000-0000C16A0000}"/>
    <cellStyle name="Normal 20 3 3 10" xfId="8212" xr:uid="{00000000-0005-0000-0000-0000C26A0000}"/>
    <cellStyle name="Normal 20 3 3 10 10" xfId="41559" xr:uid="{00000000-0005-0000-0000-0000C36A0000}"/>
    <cellStyle name="Normal 20 3 3 10 11" xfId="45262" xr:uid="{00000000-0005-0000-0000-0000C46A0000}"/>
    <cellStyle name="Normal 20 3 3 10 12" xfId="48965" xr:uid="{00000000-0005-0000-0000-0000C56A0000}"/>
    <cellStyle name="Normal 20 3 3 10 2" xfId="11934" xr:uid="{00000000-0005-0000-0000-0000C66A0000}"/>
    <cellStyle name="Normal 20 3 3 10 2 10" xfId="50771" xr:uid="{00000000-0005-0000-0000-0000C76A0000}"/>
    <cellStyle name="Normal 20 3 3 10 2 2" xfId="15640" xr:uid="{00000000-0005-0000-0000-0000C86A0000}"/>
    <cellStyle name="Normal 20 3 3 10 2 2 2" xfId="28541" xr:uid="{00000000-0005-0000-0000-0000C96A0000}"/>
    <cellStyle name="Normal 20 3 3 10 2 3" xfId="19339" xr:uid="{00000000-0005-0000-0000-0000CA6A0000}"/>
    <cellStyle name="Normal 20 3 3 10 2 4" xfId="24843" xr:uid="{00000000-0005-0000-0000-0000CB6A0000}"/>
    <cellStyle name="Normal 20 3 3 10 2 5" xfId="32244" xr:uid="{00000000-0005-0000-0000-0000CC6A0000}"/>
    <cellStyle name="Normal 20 3 3 10 2 6" xfId="35946" xr:uid="{00000000-0005-0000-0000-0000CD6A0000}"/>
    <cellStyle name="Normal 20 3 3 10 2 7" xfId="39658" xr:uid="{00000000-0005-0000-0000-0000CE6A0000}"/>
    <cellStyle name="Normal 20 3 3 10 2 8" xfId="43365" xr:uid="{00000000-0005-0000-0000-0000CF6A0000}"/>
    <cellStyle name="Normal 20 3 3 10 2 9" xfId="47068" xr:uid="{00000000-0005-0000-0000-0000D06A0000}"/>
    <cellStyle name="Normal 20 3 3 10 3" xfId="10128" xr:uid="{00000000-0005-0000-0000-0000D16A0000}"/>
    <cellStyle name="Normal 20 3 3 10 3 2" xfId="23037" xr:uid="{00000000-0005-0000-0000-0000D26A0000}"/>
    <cellStyle name="Normal 20 3 3 10 4" xfId="13747" xr:uid="{00000000-0005-0000-0000-0000D36A0000}"/>
    <cellStyle name="Normal 20 3 3 10 4 2" xfId="26649" xr:uid="{00000000-0005-0000-0000-0000D46A0000}"/>
    <cellStyle name="Normal 20 3 3 10 5" xfId="17533" xr:uid="{00000000-0005-0000-0000-0000D56A0000}"/>
    <cellStyle name="Normal 20 3 3 10 6" xfId="21145" xr:uid="{00000000-0005-0000-0000-0000D66A0000}"/>
    <cellStyle name="Normal 20 3 3 10 7" xfId="30438" xr:uid="{00000000-0005-0000-0000-0000D76A0000}"/>
    <cellStyle name="Normal 20 3 3 10 8" xfId="34140" xr:uid="{00000000-0005-0000-0000-0000D86A0000}"/>
    <cellStyle name="Normal 20 3 3 10 9" xfId="37852" xr:uid="{00000000-0005-0000-0000-0000D96A0000}"/>
    <cellStyle name="Normal 20 3 3 11" xfId="9348" xr:uid="{00000000-0005-0000-0000-0000DA6A0000}"/>
    <cellStyle name="Normal 20 3 3 11 10" xfId="48191" xr:uid="{00000000-0005-0000-0000-0000DB6A0000}"/>
    <cellStyle name="Normal 20 3 3 11 2" xfId="14779" xr:uid="{00000000-0005-0000-0000-0000DC6A0000}"/>
    <cellStyle name="Normal 20 3 3 11 2 2" xfId="27681" xr:uid="{00000000-0005-0000-0000-0000DD6A0000}"/>
    <cellStyle name="Normal 20 3 3 11 3" xfId="16759" xr:uid="{00000000-0005-0000-0000-0000DE6A0000}"/>
    <cellStyle name="Normal 20 3 3 11 4" xfId="22263" xr:uid="{00000000-0005-0000-0000-0000DF6A0000}"/>
    <cellStyle name="Normal 20 3 3 11 5" xfId="29662" xr:uid="{00000000-0005-0000-0000-0000E06A0000}"/>
    <cellStyle name="Normal 20 3 3 11 6" xfId="33366" xr:uid="{00000000-0005-0000-0000-0000E16A0000}"/>
    <cellStyle name="Normal 20 3 3 11 7" xfId="37072" xr:uid="{00000000-0005-0000-0000-0000E26A0000}"/>
    <cellStyle name="Normal 20 3 3 11 8" xfId="40785" xr:uid="{00000000-0005-0000-0000-0000E36A0000}"/>
    <cellStyle name="Normal 20 3 3 11 9" xfId="44488" xr:uid="{00000000-0005-0000-0000-0000E46A0000}"/>
    <cellStyle name="Normal 20 3 3 12" xfId="11160" xr:uid="{00000000-0005-0000-0000-0000E56A0000}"/>
    <cellStyle name="Normal 20 3 3 12 10" xfId="49997" xr:uid="{00000000-0005-0000-0000-0000E66A0000}"/>
    <cellStyle name="Normal 20 3 3 12 2" xfId="14866" xr:uid="{00000000-0005-0000-0000-0000E76A0000}"/>
    <cellStyle name="Normal 20 3 3 12 2 2" xfId="27767" xr:uid="{00000000-0005-0000-0000-0000E86A0000}"/>
    <cellStyle name="Normal 20 3 3 12 3" xfId="18565" xr:uid="{00000000-0005-0000-0000-0000E96A0000}"/>
    <cellStyle name="Normal 20 3 3 12 4" xfId="24069" xr:uid="{00000000-0005-0000-0000-0000EA6A0000}"/>
    <cellStyle name="Normal 20 3 3 12 5" xfId="31470" xr:uid="{00000000-0005-0000-0000-0000EB6A0000}"/>
    <cellStyle name="Normal 20 3 3 12 6" xfId="35172" xr:uid="{00000000-0005-0000-0000-0000EC6A0000}"/>
    <cellStyle name="Normal 20 3 3 12 7" xfId="38884" xr:uid="{00000000-0005-0000-0000-0000ED6A0000}"/>
    <cellStyle name="Normal 20 3 3 12 8" xfId="42591" xr:uid="{00000000-0005-0000-0000-0000EE6A0000}"/>
    <cellStyle name="Normal 20 3 3 12 9" xfId="46294" xr:uid="{00000000-0005-0000-0000-0000EF6A0000}"/>
    <cellStyle name="Normal 20 3 3 13" xfId="9248" xr:uid="{00000000-0005-0000-0000-0000F06A0000}"/>
    <cellStyle name="Normal 20 3 3 13 2" xfId="22177" xr:uid="{00000000-0005-0000-0000-0000F16A0000}"/>
    <cellStyle name="Normal 20 3 3 14" xfId="12973" xr:uid="{00000000-0005-0000-0000-0000F26A0000}"/>
    <cellStyle name="Normal 20 3 3 14 2" xfId="25875" xr:uid="{00000000-0005-0000-0000-0000F36A0000}"/>
    <cellStyle name="Normal 20 3 3 15" xfId="16673" xr:uid="{00000000-0005-0000-0000-0000F46A0000}"/>
    <cellStyle name="Normal 20 3 3 16" xfId="20371" xr:uid="{00000000-0005-0000-0000-0000F56A0000}"/>
    <cellStyle name="Normal 20 3 3 17" xfId="29574" xr:uid="{00000000-0005-0000-0000-0000F66A0000}"/>
    <cellStyle name="Normal 20 3 3 18" xfId="33280" xr:uid="{00000000-0005-0000-0000-0000F76A0000}"/>
    <cellStyle name="Normal 20 3 3 19" xfId="36981" xr:uid="{00000000-0005-0000-0000-0000F86A0000}"/>
    <cellStyle name="Normal 20 3 3 2" xfId="1997" xr:uid="{00000000-0005-0000-0000-0000F96A0000}"/>
    <cellStyle name="Normal 20 3 3 2 10" xfId="9349" xr:uid="{00000000-0005-0000-0000-0000FA6A0000}"/>
    <cellStyle name="Normal 20 3 3 2 10 10" xfId="48192" xr:uid="{00000000-0005-0000-0000-0000FB6A0000}"/>
    <cellStyle name="Normal 20 3 3 2 10 2" xfId="14780" xr:uid="{00000000-0005-0000-0000-0000FC6A0000}"/>
    <cellStyle name="Normal 20 3 3 2 10 2 2" xfId="27682" xr:uid="{00000000-0005-0000-0000-0000FD6A0000}"/>
    <cellStyle name="Normal 20 3 3 2 10 3" xfId="16760" xr:uid="{00000000-0005-0000-0000-0000FE6A0000}"/>
    <cellStyle name="Normal 20 3 3 2 10 4" xfId="22264" xr:uid="{00000000-0005-0000-0000-0000FF6A0000}"/>
    <cellStyle name="Normal 20 3 3 2 10 5" xfId="29663" xr:uid="{00000000-0005-0000-0000-0000006B0000}"/>
    <cellStyle name="Normal 20 3 3 2 10 6" xfId="33367" xr:uid="{00000000-0005-0000-0000-0000016B0000}"/>
    <cellStyle name="Normal 20 3 3 2 10 7" xfId="37073" xr:uid="{00000000-0005-0000-0000-0000026B0000}"/>
    <cellStyle name="Normal 20 3 3 2 10 8" xfId="40786" xr:uid="{00000000-0005-0000-0000-0000036B0000}"/>
    <cellStyle name="Normal 20 3 3 2 10 9" xfId="44489" xr:uid="{00000000-0005-0000-0000-0000046B0000}"/>
    <cellStyle name="Normal 20 3 3 2 11" xfId="11161" xr:uid="{00000000-0005-0000-0000-0000056B0000}"/>
    <cellStyle name="Normal 20 3 3 2 11 10" xfId="49998" xr:uid="{00000000-0005-0000-0000-0000066B0000}"/>
    <cellStyle name="Normal 20 3 3 2 11 2" xfId="14867" xr:uid="{00000000-0005-0000-0000-0000076B0000}"/>
    <cellStyle name="Normal 20 3 3 2 11 2 2" xfId="27768" xr:uid="{00000000-0005-0000-0000-0000086B0000}"/>
    <cellStyle name="Normal 20 3 3 2 11 3" xfId="18566" xr:uid="{00000000-0005-0000-0000-0000096B0000}"/>
    <cellStyle name="Normal 20 3 3 2 11 4" xfId="24070" xr:uid="{00000000-0005-0000-0000-00000A6B0000}"/>
    <cellStyle name="Normal 20 3 3 2 11 5" xfId="31471" xr:uid="{00000000-0005-0000-0000-00000B6B0000}"/>
    <cellStyle name="Normal 20 3 3 2 11 6" xfId="35173" xr:uid="{00000000-0005-0000-0000-00000C6B0000}"/>
    <cellStyle name="Normal 20 3 3 2 11 7" xfId="38885" xr:uid="{00000000-0005-0000-0000-00000D6B0000}"/>
    <cellStyle name="Normal 20 3 3 2 11 8" xfId="42592" xr:uid="{00000000-0005-0000-0000-00000E6B0000}"/>
    <cellStyle name="Normal 20 3 3 2 11 9" xfId="46295" xr:uid="{00000000-0005-0000-0000-00000F6B0000}"/>
    <cellStyle name="Normal 20 3 3 2 12" xfId="9249" xr:uid="{00000000-0005-0000-0000-0000106B0000}"/>
    <cellStyle name="Normal 20 3 3 2 12 2" xfId="22178" xr:uid="{00000000-0005-0000-0000-0000116B0000}"/>
    <cellStyle name="Normal 20 3 3 2 13" xfId="12974" xr:uid="{00000000-0005-0000-0000-0000126B0000}"/>
    <cellStyle name="Normal 20 3 3 2 13 2" xfId="25876" xr:uid="{00000000-0005-0000-0000-0000136B0000}"/>
    <cellStyle name="Normal 20 3 3 2 14" xfId="16674" xr:uid="{00000000-0005-0000-0000-0000146B0000}"/>
    <cellStyle name="Normal 20 3 3 2 15" xfId="20372" xr:uid="{00000000-0005-0000-0000-0000156B0000}"/>
    <cellStyle name="Normal 20 3 3 2 16" xfId="29575" xr:uid="{00000000-0005-0000-0000-0000166B0000}"/>
    <cellStyle name="Normal 20 3 3 2 17" xfId="33281" xr:uid="{00000000-0005-0000-0000-0000176B0000}"/>
    <cellStyle name="Normal 20 3 3 2 18" xfId="36982" xr:uid="{00000000-0005-0000-0000-0000186B0000}"/>
    <cellStyle name="Normal 20 3 3 2 19" xfId="40700" xr:uid="{00000000-0005-0000-0000-0000196B0000}"/>
    <cellStyle name="Normal 20 3 3 2 2" xfId="5644" xr:uid="{00000000-0005-0000-0000-00001A6B0000}"/>
    <cellStyle name="Normal 20 3 3 2 20" xfId="44402" xr:uid="{00000000-0005-0000-0000-00001B6B0000}"/>
    <cellStyle name="Normal 20 3 3 2 21" xfId="48106" xr:uid="{00000000-0005-0000-0000-00001C6B0000}"/>
    <cellStyle name="Normal 20 3 3 2 3" xfId="6982" xr:uid="{00000000-0005-0000-0000-00001D6B0000}"/>
    <cellStyle name="Normal 20 3 3 2 3 10" xfId="29751" xr:uid="{00000000-0005-0000-0000-00001E6B0000}"/>
    <cellStyle name="Normal 20 3 3 2 3 11" xfId="33453" xr:uid="{00000000-0005-0000-0000-00001F6B0000}"/>
    <cellStyle name="Normal 20 3 3 2 3 12" xfId="37163" xr:uid="{00000000-0005-0000-0000-0000206B0000}"/>
    <cellStyle name="Normal 20 3 3 2 3 13" xfId="40872" xr:uid="{00000000-0005-0000-0000-0000216B0000}"/>
    <cellStyle name="Normal 20 3 3 2 3 14" xfId="44575" xr:uid="{00000000-0005-0000-0000-0000226B0000}"/>
    <cellStyle name="Normal 20 3 3 2 3 15" xfId="48278" xr:uid="{00000000-0005-0000-0000-0000236B0000}"/>
    <cellStyle name="Normal 20 3 3 2 3 2" xfId="7952" xr:uid="{00000000-0005-0000-0000-0000246B0000}"/>
    <cellStyle name="Normal 20 3 3 2 3 2 10" xfId="37595" xr:uid="{00000000-0005-0000-0000-0000256B0000}"/>
    <cellStyle name="Normal 20 3 3 2 3 2 11" xfId="41302" xr:uid="{00000000-0005-0000-0000-0000266B0000}"/>
    <cellStyle name="Normal 20 3 3 2 3 2 12" xfId="45005" xr:uid="{00000000-0005-0000-0000-0000276B0000}"/>
    <cellStyle name="Normal 20 3 3 2 3 2 13" xfId="48708" xr:uid="{00000000-0005-0000-0000-0000286B0000}"/>
    <cellStyle name="Normal 20 3 3 2 3 2 2" xfId="8729" xr:uid="{00000000-0005-0000-0000-0000296B0000}"/>
    <cellStyle name="Normal 20 3 3 2 3 2 2 10" xfId="42076" xr:uid="{00000000-0005-0000-0000-00002A6B0000}"/>
    <cellStyle name="Normal 20 3 3 2 3 2 2 11" xfId="45779" xr:uid="{00000000-0005-0000-0000-00002B6B0000}"/>
    <cellStyle name="Normal 20 3 3 2 3 2 2 12" xfId="49482" xr:uid="{00000000-0005-0000-0000-00002C6B0000}"/>
    <cellStyle name="Normal 20 3 3 2 3 2 2 2" xfId="12451" xr:uid="{00000000-0005-0000-0000-00002D6B0000}"/>
    <cellStyle name="Normal 20 3 3 2 3 2 2 2 10" xfId="51288" xr:uid="{00000000-0005-0000-0000-00002E6B0000}"/>
    <cellStyle name="Normal 20 3 3 2 3 2 2 2 2" xfId="16157" xr:uid="{00000000-0005-0000-0000-00002F6B0000}"/>
    <cellStyle name="Normal 20 3 3 2 3 2 2 2 2 2" xfId="29058" xr:uid="{00000000-0005-0000-0000-0000306B0000}"/>
    <cellStyle name="Normal 20 3 3 2 3 2 2 2 3" xfId="19856" xr:uid="{00000000-0005-0000-0000-0000316B0000}"/>
    <cellStyle name="Normal 20 3 3 2 3 2 2 2 4" xfId="25360" xr:uid="{00000000-0005-0000-0000-0000326B0000}"/>
    <cellStyle name="Normal 20 3 3 2 3 2 2 2 5" xfId="32761" xr:uid="{00000000-0005-0000-0000-0000336B0000}"/>
    <cellStyle name="Normal 20 3 3 2 3 2 2 2 6" xfId="36463" xr:uid="{00000000-0005-0000-0000-0000346B0000}"/>
    <cellStyle name="Normal 20 3 3 2 3 2 2 2 7" xfId="40175" xr:uid="{00000000-0005-0000-0000-0000356B0000}"/>
    <cellStyle name="Normal 20 3 3 2 3 2 2 2 8" xfId="43882" xr:uid="{00000000-0005-0000-0000-0000366B0000}"/>
    <cellStyle name="Normal 20 3 3 2 3 2 2 2 9" xfId="47585" xr:uid="{00000000-0005-0000-0000-0000376B0000}"/>
    <cellStyle name="Normal 20 3 3 2 3 2 2 3" xfId="10645" xr:uid="{00000000-0005-0000-0000-0000386B0000}"/>
    <cellStyle name="Normal 20 3 3 2 3 2 2 3 2" xfId="23554" xr:uid="{00000000-0005-0000-0000-0000396B0000}"/>
    <cellStyle name="Normal 20 3 3 2 3 2 2 4" xfId="14264" xr:uid="{00000000-0005-0000-0000-00003A6B0000}"/>
    <cellStyle name="Normal 20 3 3 2 3 2 2 4 2" xfId="27166" xr:uid="{00000000-0005-0000-0000-00003B6B0000}"/>
    <cellStyle name="Normal 20 3 3 2 3 2 2 5" xfId="18050" xr:uid="{00000000-0005-0000-0000-00003C6B0000}"/>
    <cellStyle name="Normal 20 3 3 2 3 2 2 6" xfId="21662" xr:uid="{00000000-0005-0000-0000-00003D6B0000}"/>
    <cellStyle name="Normal 20 3 3 2 3 2 2 7" xfId="30955" xr:uid="{00000000-0005-0000-0000-00003E6B0000}"/>
    <cellStyle name="Normal 20 3 3 2 3 2 2 8" xfId="34657" xr:uid="{00000000-0005-0000-0000-00003F6B0000}"/>
    <cellStyle name="Normal 20 3 3 2 3 2 2 9" xfId="38369" xr:uid="{00000000-0005-0000-0000-0000406B0000}"/>
    <cellStyle name="Normal 20 3 3 2 3 2 3" xfId="11677" xr:uid="{00000000-0005-0000-0000-0000416B0000}"/>
    <cellStyle name="Normal 20 3 3 2 3 2 3 10" xfId="50514" xr:uid="{00000000-0005-0000-0000-0000426B0000}"/>
    <cellStyle name="Normal 20 3 3 2 3 2 3 2" xfId="15383" xr:uid="{00000000-0005-0000-0000-0000436B0000}"/>
    <cellStyle name="Normal 20 3 3 2 3 2 3 2 2" xfId="28284" xr:uid="{00000000-0005-0000-0000-0000446B0000}"/>
    <cellStyle name="Normal 20 3 3 2 3 2 3 3" xfId="19082" xr:uid="{00000000-0005-0000-0000-0000456B0000}"/>
    <cellStyle name="Normal 20 3 3 2 3 2 3 4" xfId="24586" xr:uid="{00000000-0005-0000-0000-0000466B0000}"/>
    <cellStyle name="Normal 20 3 3 2 3 2 3 5" xfId="31987" xr:uid="{00000000-0005-0000-0000-0000476B0000}"/>
    <cellStyle name="Normal 20 3 3 2 3 2 3 6" xfId="35689" xr:uid="{00000000-0005-0000-0000-0000486B0000}"/>
    <cellStyle name="Normal 20 3 3 2 3 2 3 7" xfId="39401" xr:uid="{00000000-0005-0000-0000-0000496B0000}"/>
    <cellStyle name="Normal 20 3 3 2 3 2 3 8" xfId="43108" xr:uid="{00000000-0005-0000-0000-00004A6B0000}"/>
    <cellStyle name="Normal 20 3 3 2 3 2 3 9" xfId="46811" xr:uid="{00000000-0005-0000-0000-00004B6B0000}"/>
    <cellStyle name="Normal 20 3 3 2 3 2 4" xfId="9871" xr:uid="{00000000-0005-0000-0000-00004C6B0000}"/>
    <cellStyle name="Normal 20 3 3 2 3 2 4 2" xfId="22780" xr:uid="{00000000-0005-0000-0000-00004D6B0000}"/>
    <cellStyle name="Normal 20 3 3 2 3 2 5" xfId="13490" xr:uid="{00000000-0005-0000-0000-00004E6B0000}"/>
    <cellStyle name="Normal 20 3 3 2 3 2 5 2" xfId="26392" xr:uid="{00000000-0005-0000-0000-00004F6B0000}"/>
    <cellStyle name="Normal 20 3 3 2 3 2 6" xfId="17276" xr:uid="{00000000-0005-0000-0000-0000506B0000}"/>
    <cellStyle name="Normal 20 3 3 2 3 2 7" xfId="20888" xr:uid="{00000000-0005-0000-0000-0000516B0000}"/>
    <cellStyle name="Normal 20 3 3 2 3 2 8" xfId="30181" xr:uid="{00000000-0005-0000-0000-0000526B0000}"/>
    <cellStyle name="Normal 20 3 3 2 3 2 9" xfId="33883" xr:uid="{00000000-0005-0000-0000-0000536B0000}"/>
    <cellStyle name="Normal 20 3 3 2 3 3" xfId="8299" xr:uid="{00000000-0005-0000-0000-0000546B0000}"/>
    <cellStyle name="Normal 20 3 3 2 3 3 10" xfId="41646" xr:uid="{00000000-0005-0000-0000-0000556B0000}"/>
    <cellStyle name="Normal 20 3 3 2 3 3 11" xfId="45349" xr:uid="{00000000-0005-0000-0000-0000566B0000}"/>
    <cellStyle name="Normal 20 3 3 2 3 3 12" xfId="49052" xr:uid="{00000000-0005-0000-0000-0000576B0000}"/>
    <cellStyle name="Normal 20 3 3 2 3 3 2" xfId="12021" xr:uid="{00000000-0005-0000-0000-0000586B0000}"/>
    <cellStyle name="Normal 20 3 3 2 3 3 2 10" xfId="50858" xr:uid="{00000000-0005-0000-0000-0000596B0000}"/>
    <cellStyle name="Normal 20 3 3 2 3 3 2 2" xfId="15727" xr:uid="{00000000-0005-0000-0000-00005A6B0000}"/>
    <cellStyle name="Normal 20 3 3 2 3 3 2 2 2" xfId="28628" xr:uid="{00000000-0005-0000-0000-00005B6B0000}"/>
    <cellStyle name="Normal 20 3 3 2 3 3 2 3" xfId="19426" xr:uid="{00000000-0005-0000-0000-00005C6B0000}"/>
    <cellStyle name="Normal 20 3 3 2 3 3 2 4" xfId="24930" xr:uid="{00000000-0005-0000-0000-00005D6B0000}"/>
    <cellStyle name="Normal 20 3 3 2 3 3 2 5" xfId="32331" xr:uid="{00000000-0005-0000-0000-00005E6B0000}"/>
    <cellStyle name="Normal 20 3 3 2 3 3 2 6" xfId="36033" xr:uid="{00000000-0005-0000-0000-00005F6B0000}"/>
    <cellStyle name="Normal 20 3 3 2 3 3 2 7" xfId="39745" xr:uid="{00000000-0005-0000-0000-0000606B0000}"/>
    <cellStyle name="Normal 20 3 3 2 3 3 2 8" xfId="43452" xr:uid="{00000000-0005-0000-0000-0000616B0000}"/>
    <cellStyle name="Normal 20 3 3 2 3 3 2 9" xfId="47155" xr:uid="{00000000-0005-0000-0000-0000626B0000}"/>
    <cellStyle name="Normal 20 3 3 2 3 3 3" xfId="10215" xr:uid="{00000000-0005-0000-0000-0000636B0000}"/>
    <cellStyle name="Normal 20 3 3 2 3 3 3 2" xfId="23124" xr:uid="{00000000-0005-0000-0000-0000646B0000}"/>
    <cellStyle name="Normal 20 3 3 2 3 3 4" xfId="13834" xr:uid="{00000000-0005-0000-0000-0000656B0000}"/>
    <cellStyle name="Normal 20 3 3 2 3 3 4 2" xfId="26736" xr:uid="{00000000-0005-0000-0000-0000666B0000}"/>
    <cellStyle name="Normal 20 3 3 2 3 3 5" xfId="17620" xr:uid="{00000000-0005-0000-0000-0000676B0000}"/>
    <cellStyle name="Normal 20 3 3 2 3 3 6" xfId="21232" xr:uid="{00000000-0005-0000-0000-0000686B0000}"/>
    <cellStyle name="Normal 20 3 3 2 3 3 7" xfId="30525" xr:uid="{00000000-0005-0000-0000-0000696B0000}"/>
    <cellStyle name="Normal 20 3 3 2 3 3 8" xfId="34227" xr:uid="{00000000-0005-0000-0000-00006A6B0000}"/>
    <cellStyle name="Normal 20 3 3 2 3 3 9" xfId="37939" xr:uid="{00000000-0005-0000-0000-00006B6B0000}"/>
    <cellStyle name="Normal 20 3 3 2 3 4" xfId="8988" xr:uid="{00000000-0005-0000-0000-00006C6B0000}"/>
    <cellStyle name="Normal 20 3 3 2 3 4 10" xfId="42334" xr:uid="{00000000-0005-0000-0000-00006D6B0000}"/>
    <cellStyle name="Normal 20 3 3 2 3 4 11" xfId="46037" xr:uid="{00000000-0005-0000-0000-00006E6B0000}"/>
    <cellStyle name="Normal 20 3 3 2 3 4 12" xfId="49740" xr:uid="{00000000-0005-0000-0000-00006F6B0000}"/>
    <cellStyle name="Normal 20 3 3 2 3 4 2" xfId="12709" xr:uid="{00000000-0005-0000-0000-0000706B0000}"/>
    <cellStyle name="Normal 20 3 3 2 3 4 2 10" xfId="51546" xr:uid="{00000000-0005-0000-0000-0000716B0000}"/>
    <cellStyle name="Normal 20 3 3 2 3 4 2 2" xfId="16415" xr:uid="{00000000-0005-0000-0000-0000726B0000}"/>
    <cellStyle name="Normal 20 3 3 2 3 4 2 2 2" xfId="29316" xr:uid="{00000000-0005-0000-0000-0000736B0000}"/>
    <cellStyle name="Normal 20 3 3 2 3 4 2 3" xfId="20114" xr:uid="{00000000-0005-0000-0000-0000746B0000}"/>
    <cellStyle name="Normal 20 3 3 2 3 4 2 4" xfId="25618" xr:uid="{00000000-0005-0000-0000-0000756B0000}"/>
    <cellStyle name="Normal 20 3 3 2 3 4 2 5" xfId="33019" xr:uid="{00000000-0005-0000-0000-0000766B0000}"/>
    <cellStyle name="Normal 20 3 3 2 3 4 2 6" xfId="36721" xr:uid="{00000000-0005-0000-0000-0000776B0000}"/>
    <cellStyle name="Normal 20 3 3 2 3 4 2 7" xfId="40433" xr:uid="{00000000-0005-0000-0000-0000786B0000}"/>
    <cellStyle name="Normal 20 3 3 2 3 4 2 8" xfId="44140" xr:uid="{00000000-0005-0000-0000-0000796B0000}"/>
    <cellStyle name="Normal 20 3 3 2 3 4 2 9" xfId="47843" xr:uid="{00000000-0005-0000-0000-00007A6B0000}"/>
    <cellStyle name="Normal 20 3 3 2 3 4 3" xfId="10903" xr:uid="{00000000-0005-0000-0000-00007B6B0000}"/>
    <cellStyle name="Normal 20 3 3 2 3 4 3 2" xfId="23812" xr:uid="{00000000-0005-0000-0000-00007C6B0000}"/>
    <cellStyle name="Normal 20 3 3 2 3 4 4" xfId="14522" xr:uid="{00000000-0005-0000-0000-00007D6B0000}"/>
    <cellStyle name="Normal 20 3 3 2 3 4 4 2" xfId="27424" xr:uid="{00000000-0005-0000-0000-00007E6B0000}"/>
    <cellStyle name="Normal 20 3 3 2 3 4 5" xfId="18308" xr:uid="{00000000-0005-0000-0000-00007F6B0000}"/>
    <cellStyle name="Normal 20 3 3 2 3 4 6" xfId="21920" xr:uid="{00000000-0005-0000-0000-0000806B0000}"/>
    <cellStyle name="Normal 20 3 3 2 3 4 7" xfId="31213" xr:uid="{00000000-0005-0000-0000-0000816B0000}"/>
    <cellStyle name="Normal 20 3 3 2 3 4 8" xfId="34915" xr:uid="{00000000-0005-0000-0000-0000826B0000}"/>
    <cellStyle name="Normal 20 3 3 2 3 4 9" xfId="38627" xr:uid="{00000000-0005-0000-0000-0000836B0000}"/>
    <cellStyle name="Normal 20 3 3 2 3 5" xfId="11247" xr:uid="{00000000-0005-0000-0000-0000846B0000}"/>
    <cellStyle name="Normal 20 3 3 2 3 5 10" xfId="50084" xr:uid="{00000000-0005-0000-0000-0000856B0000}"/>
    <cellStyle name="Normal 20 3 3 2 3 5 2" xfId="14953" xr:uid="{00000000-0005-0000-0000-0000866B0000}"/>
    <cellStyle name="Normal 20 3 3 2 3 5 2 2" xfId="27854" xr:uid="{00000000-0005-0000-0000-0000876B0000}"/>
    <cellStyle name="Normal 20 3 3 2 3 5 3" xfId="18652" xr:uid="{00000000-0005-0000-0000-0000886B0000}"/>
    <cellStyle name="Normal 20 3 3 2 3 5 4" xfId="24156" xr:uid="{00000000-0005-0000-0000-0000896B0000}"/>
    <cellStyle name="Normal 20 3 3 2 3 5 5" xfId="31557" xr:uid="{00000000-0005-0000-0000-00008A6B0000}"/>
    <cellStyle name="Normal 20 3 3 2 3 5 6" xfId="35259" xr:uid="{00000000-0005-0000-0000-00008B6B0000}"/>
    <cellStyle name="Normal 20 3 3 2 3 5 7" xfId="38971" xr:uid="{00000000-0005-0000-0000-00008C6B0000}"/>
    <cellStyle name="Normal 20 3 3 2 3 5 8" xfId="42678" xr:uid="{00000000-0005-0000-0000-00008D6B0000}"/>
    <cellStyle name="Normal 20 3 3 2 3 5 9" xfId="46381" xr:uid="{00000000-0005-0000-0000-00008E6B0000}"/>
    <cellStyle name="Normal 20 3 3 2 3 6" xfId="9441" xr:uid="{00000000-0005-0000-0000-00008F6B0000}"/>
    <cellStyle name="Normal 20 3 3 2 3 6 2" xfId="22350" xr:uid="{00000000-0005-0000-0000-0000906B0000}"/>
    <cellStyle name="Normal 20 3 3 2 3 7" xfId="13060" xr:uid="{00000000-0005-0000-0000-0000916B0000}"/>
    <cellStyle name="Normal 20 3 3 2 3 7 2" xfId="25962" xr:uid="{00000000-0005-0000-0000-0000926B0000}"/>
    <cellStyle name="Normal 20 3 3 2 3 8" xfId="16846" xr:uid="{00000000-0005-0000-0000-0000936B0000}"/>
    <cellStyle name="Normal 20 3 3 2 3 9" xfId="20458" xr:uid="{00000000-0005-0000-0000-0000946B0000}"/>
    <cellStyle name="Normal 20 3 3 2 4" xfId="7578" xr:uid="{00000000-0005-0000-0000-0000956B0000}"/>
    <cellStyle name="Normal 20 3 3 2 4 10" xfId="29837" xr:uid="{00000000-0005-0000-0000-0000966B0000}"/>
    <cellStyle name="Normal 20 3 3 2 4 11" xfId="33539" xr:uid="{00000000-0005-0000-0000-0000976B0000}"/>
    <cellStyle name="Normal 20 3 3 2 4 12" xfId="37251" xr:uid="{00000000-0005-0000-0000-0000986B0000}"/>
    <cellStyle name="Normal 20 3 3 2 4 13" xfId="40958" xr:uid="{00000000-0005-0000-0000-0000996B0000}"/>
    <cellStyle name="Normal 20 3 3 2 4 14" xfId="44661" xr:uid="{00000000-0005-0000-0000-00009A6B0000}"/>
    <cellStyle name="Normal 20 3 3 2 4 15" xfId="48364" xr:uid="{00000000-0005-0000-0000-00009B6B0000}"/>
    <cellStyle name="Normal 20 3 3 2 4 2" xfId="8039" xr:uid="{00000000-0005-0000-0000-00009C6B0000}"/>
    <cellStyle name="Normal 20 3 3 2 4 2 10" xfId="37681" xr:uid="{00000000-0005-0000-0000-00009D6B0000}"/>
    <cellStyle name="Normal 20 3 3 2 4 2 11" xfId="41388" xr:uid="{00000000-0005-0000-0000-00009E6B0000}"/>
    <cellStyle name="Normal 20 3 3 2 4 2 12" xfId="45091" xr:uid="{00000000-0005-0000-0000-00009F6B0000}"/>
    <cellStyle name="Normal 20 3 3 2 4 2 13" xfId="48794" xr:uid="{00000000-0005-0000-0000-0000A06B0000}"/>
    <cellStyle name="Normal 20 3 3 2 4 2 2" xfId="8815" xr:uid="{00000000-0005-0000-0000-0000A16B0000}"/>
    <cellStyle name="Normal 20 3 3 2 4 2 2 10" xfId="42162" xr:uid="{00000000-0005-0000-0000-0000A26B0000}"/>
    <cellStyle name="Normal 20 3 3 2 4 2 2 11" xfId="45865" xr:uid="{00000000-0005-0000-0000-0000A36B0000}"/>
    <cellStyle name="Normal 20 3 3 2 4 2 2 12" xfId="49568" xr:uid="{00000000-0005-0000-0000-0000A46B0000}"/>
    <cellStyle name="Normal 20 3 3 2 4 2 2 2" xfId="12537" xr:uid="{00000000-0005-0000-0000-0000A56B0000}"/>
    <cellStyle name="Normal 20 3 3 2 4 2 2 2 10" xfId="51374" xr:uid="{00000000-0005-0000-0000-0000A66B0000}"/>
    <cellStyle name="Normal 20 3 3 2 4 2 2 2 2" xfId="16243" xr:uid="{00000000-0005-0000-0000-0000A76B0000}"/>
    <cellStyle name="Normal 20 3 3 2 4 2 2 2 2 2" xfId="29144" xr:uid="{00000000-0005-0000-0000-0000A86B0000}"/>
    <cellStyle name="Normal 20 3 3 2 4 2 2 2 3" xfId="19942" xr:uid="{00000000-0005-0000-0000-0000A96B0000}"/>
    <cellStyle name="Normal 20 3 3 2 4 2 2 2 4" xfId="25446" xr:uid="{00000000-0005-0000-0000-0000AA6B0000}"/>
    <cellStyle name="Normal 20 3 3 2 4 2 2 2 5" xfId="32847" xr:uid="{00000000-0005-0000-0000-0000AB6B0000}"/>
    <cellStyle name="Normal 20 3 3 2 4 2 2 2 6" xfId="36549" xr:uid="{00000000-0005-0000-0000-0000AC6B0000}"/>
    <cellStyle name="Normal 20 3 3 2 4 2 2 2 7" xfId="40261" xr:uid="{00000000-0005-0000-0000-0000AD6B0000}"/>
    <cellStyle name="Normal 20 3 3 2 4 2 2 2 8" xfId="43968" xr:uid="{00000000-0005-0000-0000-0000AE6B0000}"/>
    <cellStyle name="Normal 20 3 3 2 4 2 2 2 9" xfId="47671" xr:uid="{00000000-0005-0000-0000-0000AF6B0000}"/>
    <cellStyle name="Normal 20 3 3 2 4 2 2 3" xfId="10731" xr:uid="{00000000-0005-0000-0000-0000B06B0000}"/>
    <cellStyle name="Normal 20 3 3 2 4 2 2 3 2" xfId="23640" xr:uid="{00000000-0005-0000-0000-0000B16B0000}"/>
    <cellStyle name="Normal 20 3 3 2 4 2 2 4" xfId="14350" xr:uid="{00000000-0005-0000-0000-0000B26B0000}"/>
    <cellStyle name="Normal 20 3 3 2 4 2 2 4 2" xfId="27252" xr:uid="{00000000-0005-0000-0000-0000B36B0000}"/>
    <cellStyle name="Normal 20 3 3 2 4 2 2 5" xfId="18136" xr:uid="{00000000-0005-0000-0000-0000B46B0000}"/>
    <cellStyle name="Normal 20 3 3 2 4 2 2 6" xfId="21748" xr:uid="{00000000-0005-0000-0000-0000B56B0000}"/>
    <cellStyle name="Normal 20 3 3 2 4 2 2 7" xfId="31041" xr:uid="{00000000-0005-0000-0000-0000B66B0000}"/>
    <cellStyle name="Normal 20 3 3 2 4 2 2 8" xfId="34743" xr:uid="{00000000-0005-0000-0000-0000B76B0000}"/>
    <cellStyle name="Normal 20 3 3 2 4 2 2 9" xfId="38455" xr:uid="{00000000-0005-0000-0000-0000B86B0000}"/>
    <cellStyle name="Normal 20 3 3 2 4 2 3" xfId="11763" xr:uid="{00000000-0005-0000-0000-0000B96B0000}"/>
    <cellStyle name="Normal 20 3 3 2 4 2 3 10" xfId="50600" xr:uid="{00000000-0005-0000-0000-0000BA6B0000}"/>
    <cellStyle name="Normal 20 3 3 2 4 2 3 2" xfId="15469" xr:uid="{00000000-0005-0000-0000-0000BB6B0000}"/>
    <cellStyle name="Normal 20 3 3 2 4 2 3 2 2" xfId="28370" xr:uid="{00000000-0005-0000-0000-0000BC6B0000}"/>
    <cellStyle name="Normal 20 3 3 2 4 2 3 3" xfId="19168" xr:uid="{00000000-0005-0000-0000-0000BD6B0000}"/>
    <cellStyle name="Normal 20 3 3 2 4 2 3 4" xfId="24672" xr:uid="{00000000-0005-0000-0000-0000BE6B0000}"/>
    <cellStyle name="Normal 20 3 3 2 4 2 3 5" xfId="32073" xr:uid="{00000000-0005-0000-0000-0000BF6B0000}"/>
    <cellStyle name="Normal 20 3 3 2 4 2 3 6" xfId="35775" xr:uid="{00000000-0005-0000-0000-0000C06B0000}"/>
    <cellStyle name="Normal 20 3 3 2 4 2 3 7" xfId="39487" xr:uid="{00000000-0005-0000-0000-0000C16B0000}"/>
    <cellStyle name="Normal 20 3 3 2 4 2 3 8" xfId="43194" xr:uid="{00000000-0005-0000-0000-0000C26B0000}"/>
    <cellStyle name="Normal 20 3 3 2 4 2 3 9" xfId="46897" xr:uid="{00000000-0005-0000-0000-0000C36B0000}"/>
    <cellStyle name="Normal 20 3 3 2 4 2 4" xfId="9957" xr:uid="{00000000-0005-0000-0000-0000C46B0000}"/>
    <cellStyle name="Normal 20 3 3 2 4 2 4 2" xfId="22866" xr:uid="{00000000-0005-0000-0000-0000C56B0000}"/>
    <cellStyle name="Normal 20 3 3 2 4 2 5" xfId="13576" xr:uid="{00000000-0005-0000-0000-0000C66B0000}"/>
    <cellStyle name="Normal 20 3 3 2 4 2 5 2" xfId="26478" xr:uid="{00000000-0005-0000-0000-0000C76B0000}"/>
    <cellStyle name="Normal 20 3 3 2 4 2 6" xfId="17362" xr:uid="{00000000-0005-0000-0000-0000C86B0000}"/>
    <cellStyle name="Normal 20 3 3 2 4 2 7" xfId="20974" xr:uid="{00000000-0005-0000-0000-0000C96B0000}"/>
    <cellStyle name="Normal 20 3 3 2 4 2 8" xfId="30267" xr:uid="{00000000-0005-0000-0000-0000CA6B0000}"/>
    <cellStyle name="Normal 20 3 3 2 4 2 9" xfId="33969" xr:uid="{00000000-0005-0000-0000-0000CB6B0000}"/>
    <cellStyle name="Normal 20 3 3 2 4 3" xfId="8385" xr:uid="{00000000-0005-0000-0000-0000CC6B0000}"/>
    <cellStyle name="Normal 20 3 3 2 4 3 10" xfId="41732" xr:uid="{00000000-0005-0000-0000-0000CD6B0000}"/>
    <cellStyle name="Normal 20 3 3 2 4 3 11" xfId="45435" xr:uid="{00000000-0005-0000-0000-0000CE6B0000}"/>
    <cellStyle name="Normal 20 3 3 2 4 3 12" xfId="49138" xr:uid="{00000000-0005-0000-0000-0000CF6B0000}"/>
    <cellStyle name="Normal 20 3 3 2 4 3 2" xfId="12107" xr:uid="{00000000-0005-0000-0000-0000D06B0000}"/>
    <cellStyle name="Normal 20 3 3 2 4 3 2 10" xfId="50944" xr:uid="{00000000-0005-0000-0000-0000D16B0000}"/>
    <cellStyle name="Normal 20 3 3 2 4 3 2 2" xfId="15813" xr:uid="{00000000-0005-0000-0000-0000D26B0000}"/>
    <cellStyle name="Normal 20 3 3 2 4 3 2 2 2" xfId="28714" xr:uid="{00000000-0005-0000-0000-0000D36B0000}"/>
    <cellStyle name="Normal 20 3 3 2 4 3 2 3" xfId="19512" xr:uid="{00000000-0005-0000-0000-0000D46B0000}"/>
    <cellStyle name="Normal 20 3 3 2 4 3 2 4" xfId="25016" xr:uid="{00000000-0005-0000-0000-0000D56B0000}"/>
    <cellStyle name="Normal 20 3 3 2 4 3 2 5" xfId="32417" xr:uid="{00000000-0005-0000-0000-0000D66B0000}"/>
    <cellStyle name="Normal 20 3 3 2 4 3 2 6" xfId="36119" xr:uid="{00000000-0005-0000-0000-0000D76B0000}"/>
    <cellStyle name="Normal 20 3 3 2 4 3 2 7" xfId="39831" xr:uid="{00000000-0005-0000-0000-0000D86B0000}"/>
    <cellStyle name="Normal 20 3 3 2 4 3 2 8" xfId="43538" xr:uid="{00000000-0005-0000-0000-0000D96B0000}"/>
    <cellStyle name="Normal 20 3 3 2 4 3 2 9" xfId="47241" xr:uid="{00000000-0005-0000-0000-0000DA6B0000}"/>
    <cellStyle name="Normal 20 3 3 2 4 3 3" xfId="10301" xr:uid="{00000000-0005-0000-0000-0000DB6B0000}"/>
    <cellStyle name="Normal 20 3 3 2 4 3 3 2" xfId="23210" xr:uid="{00000000-0005-0000-0000-0000DC6B0000}"/>
    <cellStyle name="Normal 20 3 3 2 4 3 4" xfId="13920" xr:uid="{00000000-0005-0000-0000-0000DD6B0000}"/>
    <cellStyle name="Normal 20 3 3 2 4 3 4 2" xfId="26822" xr:uid="{00000000-0005-0000-0000-0000DE6B0000}"/>
    <cellStyle name="Normal 20 3 3 2 4 3 5" xfId="17706" xr:uid="{00000000-0005-0000-0000-0000DF6B0000}"/>
    <cellStyle name="Normal 20 3 3 2 4 3 6" xfId="21318" xr:uid="{00000000-0005-0000-0000-0000E06B0000}"/>
    <cellStyle name="Normal 20 3 3 2 4 3 7" xfId="30611" xr:uid="{00000000-0005-0000-0000-0000E16B0000}"/>
    <cellStyle name="Normal 20 3 3 2 4 3 8" xfId="34313" xr:uid="{00000000-0005-0000-0000-0000E26B0000}"/>
    <cellStyle name="Normal 20 3 3 2 4 3 9" xfId="38025" xr:uid="{00000000-0005-0000-0000-0000E36B0000}"/>
    <cellStyle name="Normal 20 3 3 2 4 4" xfId="9074" xr:uid="{00000000-0005-0000-0000-0000E46B0000}"/>
    <cellStyle name="Normal 20 3 3 2 4 4 10" xfId="42420" xr:uid="{00000000-0005-0000-0000-0000E56B0000}"/>
    <cellStyle name="Normal 20 3 3 2 4 4 11" xfId="46123" xr:uid="{00000000-0005-0000-0000-0000E66B0000}"/>
    <cellStyle name="Normal 20 3 3 2 4 4 12" xfId="49826" xr:uid="{00000000-0005-0000-0000-0000E76B0000}"/>
    <cellStyle name="Normal 20 3 3 2 4 4 2" xfId="12795" xr:uid="{00000000-0005-0000-0000-0000E86B0000}"/>
    <cellStyle name="Normal 20 3 3 2 4 4 2 10" xfId="51632" xr:uid="{00000000-0005-0000-0000-0000E96B0000}"/>
    <cellStyle name="Normal 20 3 3 2 4 4 2 2" xfId="16501" xr:uid="{00000000-0005-0000-0000-0000EA6B0000}"/>
    <cellStyle name="Normal 20 3 3 2 4 4 2 2 2" xfId="29402" xr:uid="{00000000-0005-0000-0000-0000EB6B0000}"/>
    <cellStyle name="Normal 20 3 3 2 4 4 2 3" xfId="20200" xr:uid="{00000000-0005-0000-0000-0000EC6B0000}"/>
    <cellStyle name="Normal 20 3 3 2 4 4 2 4" xfId="25704" xr:uid="{00000000-0005-0000-0000-0000ED6B0000}"/>
    <cellStyle name="Normal 20 3 3 2 4 4 2 5" xfId="33105" xr:uid="{00000000-0005-0000-0000-0000EE6B0000}"/>
    <cellStyle name="Normal 20 3 3 2 4 4 2 6" xfId="36807" xr:uid="{00000000-0005-0000-0000-0000EF6B0000}"/>
    <cellStyle name="Normal 20 3 3 2 4 4 2 7" xfId="40519" xr:uid="{00000000-0005-0000-0000-0000F06B0000}"/>
    <cellStyle name="Normal 20 3 3 2 4 4 2 8" xfId="44226" xr:uid="{00000000-0005-0000-0000-0000F16B0000}"/>
    <cellStyle name="Normal 20 3 3 2 4 4 2 9" xfId="47929" xr:uid="{00000000-0005-0000-0000-0000F26B0000}"/>
    <cellStyle name="Normal 20 3 3 2 4 4 3" xfId="10989" xr:uid="{00000000-0005-0000-0000-0000F36B0000}"/>
    <cellStyle name="Normal 20 3 3 2 4 4 3 2" xfId="23898" xr:uid="{00000000-0005-0000-0000-0000F46B0000}"/>
    <cellStyle name="Normal 20 3 3 2 4 4 4" xfId="14608" xr:uid="{00000000-0005-0000-0000-0000F56B0000}"/>
    <cellStyle name="Normal 20 3 3 2 4 4 4 2" xfId="27510" xr:uid="{00000000-0005-0000-0000-0000F66B0000}"/>
    <cellStyle name="Normal 20 3 3 2 4 4 5" xfId="18394" xr:uid="{00000000-0005-0000-0000-0000F76B0000}"/>
    <cellStyle name="Normal 20 3 3 2 4 4 6" xfId="22006" xr:uid="{00000000-0005-0000-0000-0000F86B0000}"/>
    <cellStyle name="Normal 20 3 3 2 4 4 7" xfId="31299" xr:uid="{00000000-0005-0000-0000-0000F96B0000}"/>
    <cellStyle name="Normal 20 3 3 2 4 4 8" xfId="35001" xr:uid="{00000000-0005-0000-0000-0000FA6B0000}"/>
    <cellStyle name="Normal 20 3 3 2 4 4 9" xfId="38713" xr:uid="{00000000-0005-0000-0000-0000FB6B0000}"/>
    <cellStyle name="Normal 20 3 3 2 4 5" xfId="11333" xr:uid="{00000000-0005-0000-0000-0000FC6B0000}"/>
    <cellStyle name="Normal 20 3 3 2 4 5 10" xfId="50170" xr:uid="{00000000-0005-0000-0000-0000FD6B0000}"/>
    <cellStyle name="Normal 20 3 3 2 4 5 2" xfId="15039" xr:uid="{00000000-0005-0000-0000-0000FE6B0000}"/>
    <cellStyle name="Normal 20 3 3 2 4 5 2 2" xfId="27940" xr:uid="{00000000-0005-0000-0000-0000FF6B0000}"/>
    <cellStyle name="Normal 20 3 3 2 4 5 3" xfId="18738" xr:uid="{00000000-0005-0000-0000-0000006C0000}"/>
    <cellStyle name="Normal 20 3 3 2 4 5 4" xfId="24242" xr:uid="{00000000-0005-0000-0000-0000016C0000}"/>
    <cellStyle name="Normal 20 3 3 2 4 5 5" xfId="31643" xr:uid="{00000000-0005-0000-0000-0000026C0000}"/>
    <cellStyle name="Normal 20 3 3 2 4 5 6" xfId="35345" xr:uid="{00000000-0005-0000-0000-0000036C0000}"/>
    <cellStyle name="Normal 20 3 3 2 4 5 7" xfId="39057" xr:uid="{00000000-0005-0000-0000-0000046C0000}"/>
    <cellStyle name="Normal 20 3 3 2 4 5 8" xfId="42764" xr:uid="{00000000-0005-0000-0000-0000056C0000}"/>
    <cellStyle name="Normal 20 3 3 2 4 5 9" xfId="46467" xr:uid="{00000000-0005-0000-0000-0000066C0000}"/>
    <cellStyle name="Normal 20 3 3 2 4 6" xfId="9527" xr:uid="{00000000-0005-0000-0000-0000076C0000}"/>
    <cellStyle name="Normal 20 3 3 2 4 6 2" xfId="22436" xr:uid="{00000000-0005-0000-0000-0000086C0000}"/>
    <cellStyle name="Normal 20 3 3 2 4 7" xfId="13146" xr:uid="{00000000-0005-0000-0000-0000096C0000}"/>
    <cellStyle name="Normal 20 3 3 2 4 7 2" xfId="26048" xr:uid="{00000000-0005-0000-0000-00000A6C0000}"/>
    <cellStyle name="Normal 20 3 3 2 4 8" xfId="16932" xr:uid="{00000000-0005-0000-0000-00000B6C0000}"/>
    <cellStyle name="Normal 20 3 3 2 4 9" xfId="20544" xr:uid="{00000000-0005-0000-0000-00000C6C0000}"/>
    <cellStyle name="Normal 20 3 3 2 5" xfId="7680" xr:uid="{00000000-0005-0000-0000-00000D6C0000}"/>
    <cellStyle name="Normal 20 3 3 2 5 10" xfId="29923" xr:uid="{00000000-0005-0000-0000-00000E6C0000}"/>
    <cellStyle name="Normal 20 3 3 2 5 11" xfId="33625" xr:uid="{00000000-0005-0000-0000-00000F6C0000}"/>
    <cellStyle name="Normal 20 3 3 2 5 12" xfId="37337" xr:uid="{00000000-0005-0000-0000-0000106C0000}"/>
    <cellStyle name="Normal 20 3 3 2 5 13" xfId="41044" xr:uid="{00000000-0005-0000-0000-0000116C0000}"/>
    <cellStyle name="Normal 20 3 3 2 5 14" xfId="44747" xr:uid="{00000000-0005-0000-0000-0000126C0000}"/>
    <cellStyle name="Normal 20 3 3 2 5 15" xfId="48450" xr:uid="{00000000-0005-0000-0000-0000136C0000}"/>
    <cellStyle name="Normal 20 3 3 2 5 2" xfId="8125" xr:uid="{00000000-0005-0000-0000-0000146C0000}"/>
    <cellStyle name="Normal 20 3 3 2 5 2 10" xfId="37767" xr:uid="{00000000-0005-0000-0000-0000156C0000}"/>
    <cellStyle name="Normal 20 3 3 2 5 2 11" xfId="41474" xr:uid="{00000000-0005-0000-0000-0000166C0000}"/>
    <cellStyle name="Normal 20 3 3 2 5 2 12" xfId="45177" xr:uid="{00000000-0005-0000-0000-0000176C0000}"/>
    <cellStyle name="Normal 20 3 3 2 5 2 13" xfId="48880" xr:uid="{00000000-0005-0000-0000-0000186C0000}"/>
    <cellStyle name="Normal 20 3 3 2 5 2 2" xfId="8901" xr:uid="{00000000-0005-0000-0000-0000196C0000}"/>
    <cellStyle name="Normal 20 3 3 2 5 2 2 10" xfId="42248" xr:uid="{00000000-0005-0000-0000-00001A6C0000}"/>
    <cellStyle name="Normal 20 3 3 2 5 2 2 11" xfId="45951" xr:uid="{00000000-0005-0000-0000-00001B6C0000}"/>
    <cellStyle name="Normal 20 3 3 2 5 2 2 12" xfId="49654" xr:uid="{00000000-0005-0000-0000-00001C6C0000}"/>
    <cellStyle name="Normal 20 3 3 2 5 2 2 2" xfId="12623" xr:uid="{00000000-0005-0000-0000-00001D6C0000}"/>
    <cellStyle name="Normal 20 3 3 2 5 2 2 2 10" xfId="51460" xr:uid="{00000000-0005-0000-0000-00001E6C0000}"/>
    <cellStyle name="Normal 20 3 3 2 5 2 2 2 2" xfId="16329" xr:uid="{00000000-0005-0000-0000-00001F6C0000}"/>
    <cellStyle name="Normal 20 3 3 2 5 2 2 2 2 2" xfId="29230" xr:uid="{00000000-0005-0000-0000-0000206C0000}"/>
    <cellStyle name="Normal 20 3 3 2 5 2 2 2 3" xfId="20028" xr:uid="{00000000-0005-0000-0000-0000216C0000}"/>
    <cellStyle name="Normal 20 3 3 2 5 2 2 2 4" xfId="25532" xr:uid="{00000000-0005-0000-0000-0000226C0000}"/>
    <cellStyle name="Normal 20 3 3 2 5 2 2 2 5" xfId="32933" xr:uid="{00000000-0005-0000-0000-0000236C0000}"/>
    <cellStyle name="Normal 20 3 3 2 5 2 2 2 6" xfId="36635" xr:uid="{00000000-0005-0000-0000-0000246C0000}"/>
    <cellStyle name="Normal 20 3 3 2 5 2 2 2 7" xfId="40347" xr:uid="{00000000-0005-0000-0000-0000256C0000}"/>
    <cellStyle name="Normal 20 3 3 2 5 2 2 2 8" xfId="44054" xr:uid="{00000000-0005-0000-0000-0000266C0000}"/>
    <cellStyle name="Normal 20 3 3 2 5 2 2 2 9" xfId="47757" xr:uid="{00000000-0005-0000-0000-0000276C0000}"/>
    <cellStyle name="Normal 20 3 3 2 5 2 2 3" xfId="10817" xr:uid="{00000000-0005-0000-0000-0000286C0000}"/>
    <cellStyle name="Normal 20 3 3 2 5 2 2 3 2" xfId="23726" xr:uid="{00000000-0005-0000-0000-0000296C0000}"/>
    <cellStyle name="Normal 20 3 3 2 5 2 2 4" xfId="14436" xr:uid="{00000000-0005-0000-0000-00002A6C0000}"/>
    <cellStyle name="Normal 20 3 3 2 5 2 2 4 2" xfId="27338" xr:uid="{00000000-0005-0000-0000-00002B6C0000}"/>
    <cellStyle name="Normal 20 3 3 2 5 2 2 5" xfId="18222" xr:uid="{00000000-0005-0000-0000-00002C6C0000}"/>
    <cellStyle name="Normal 20 3 3 2 5 2 2 6" xfId="21834" xr:uid="{00000000-0005-0000-0000-00002D6C0000}"/>
    <cellStyle name="Normal 20 3 3 2 5 2 2 7" xfId="31127" xr:uid="{00000000-0005-0000-0000-00002E6C0000}"/>
    <cellStyle name="Normal 20 3 3 2 5 2 2 8" xfId="34829" xr:uid="{00000000-0005-0000-0000-00002F6C0000}"/>
    <cellStyle name="Normal 20 3 3 2 5 2 2 9" xfId="38541" xr:uid="{00000000-0005-0000-0000-0000306C0000}"/>
    <cellStyle name="Normal 20 3 3 2 5 2 3" xfId="11849" xr:uid="{00000000-0005-0000-0000-0000316C0000}"/>
    <cellStyle name="Normal 20 3 3 2 5 2 3 10" xfId="50686" xr:uid="{00000000-0005-0000-0000-0000326C0000}"/>
    <cellStyle name="Normal 20 3 3 2 5 2 3 2" xfId="15555" xr:uid="{00000000-0005-0000-0000-0000336C0000}"/>
    <cellStyle name="Normal 20 3 3 2 5 2 3 2 2" xfId="28456" xr:uid="{00000000-0005-0000-0000-0000346C0000}"/>
    <cellStyle name="Normal 20 3 3 2 5 2 3 3" xfId="19254" xr:uid="{00000000-0005-0000-0000-0000356C0000}"/>
    <cellStyle name="Normal 20 3 3 2 5 2 3 4" xfId="24758" xr:uid="{00000000-0005-0000-0000-0000366C0000}"/>
    <cellStyle name="Normal 20 3 3 2 5 2 3 5" xfId="32159" xr:uid="{00000000-0005-0000-0000-0000376C0000}"/>
    <cellStyle name="Normal 20 3 3 2 5 2 3 6" xfId="35861" xr:uid="{00000000-0005-0000-0000-0000386C0000}"/>
    <cellStyle name="Normal 20 3 3 2 5 2 3 7" xfId="39573" xr:uid="{00000000-0005-0000-0000-0000396C0000}"/>
    <cellStyle name="Normal 20 3 3 2 5 2 3 8" xfId="43280" xr:uid="{00000000-0005-0000-0000-00003A6C0000}"/>
    <cellStyle name="Normal 20 3 3 2 5 2 3 9" xfId="46983" xr:uid="{00000000-0005-0000-0000-00003B6C0000}"/>
    <cellStyle name="Normal 20 3 3 2 5 2 4" xfId="10043" xr:uid="{00000000-0005-0000-0000-00003C6C0000}"/>
    <cellStyle name="Normal 20 3 3 2 5 2 4 2" xfId="22952" xr:uid="{00000000-0005-0000-0000-00003D6C0000}"/>
    <cellStyle name="Normal 20 3 3 2 5 2 5" xfId="13662" xr:uid="{00000000-0005-0000-0000-00003E6C0000}"/>
    <cellStyle name="Normal 20 3 3 2 5 2 5 2" xfId="26564" xr:uid="{00000000-0005-0000-0000-00003F6C0000}"/>
    <cellStyle name="Normal 20 3 3 2 5 2 6" xfId="17448" xr:uid="{00000000-0005-0000-0000-0000406C0000}"/>
    <cellStyle name="Normal 20 3 3 2 5 2 7" xfId="21060" xr:uid="{00000000-0005-0000-0000-0000416C0000}"/>
    <cellStyle name="Normal 20 3 3 2 5 2 8" xfId="30353" xr:uid="{00000000-0005-0000-0000-0000426C0000}"/>
    <cellStyle name="Normal 20 3 3 2 5 2 9" xfId="34055" xr:uid="{00000000-0005-0000-0000-0000436C0000}"/>
    <cellStyle name="Normal 20 3 3 2 5 3" xfId="8471" xr:uid="{00000000-0005-0000-0000-0000446C0000}"/>
    <cellStyle name="Normal 20 3 3 2 5 3 10" xfId="41818" xr:uid="{00000000-0005-0000-0000-0000456C0000}"/>
    <cellStyle name="Normal 20 3 3 2 5 3 11" xfId="45521" xr:uid="{00000000-0005-0000-0000-0000466C0000}"/>
    <cellStyle name="Normal 20 3 3 2 5 3 12" xfId="49224" xr:uid="{00000000-0005-0000-0000-0000476C0000}"/>
    <cellStyle name="Normal 20 3 3 2 5 3 2" xfId="12193" xr:uid="{00000000-0005-0000-0000-0000486C0000}"/>
    <cellStyle name="Normal 20 3 3 2 5 3 2 10" xfId="51030" xr:uid="{00000000-0005-0000-0000-0000496C0000}"/>
    <cellStyle name="Normal 20 3 3 2 5 3 2 2" xfId="15899" xr:uid="{00000000-0005-0000-0000-00004A6C0000}"/>
    <cellStyle name="Normal 20 3 3 2 5 3 2 2 2" xfId="28800" xr:uid="{00000000-0005-0000-0000-00004B6C0000}"/>
    <cellStyle name="Normal 20 3 3 2 5 3 2 3" xfId="19598" xr:uid="{00000000-0005-0000-0000-00004C6C0000}"/>
    <cellStyle name="Normal 20 3 3 2 5 3 2 4" xfId="25102" xr:uid="{00000000-0005-0000-0000-00004D6C0000}"/>
    <cellStyle name="Normal 20 3 3 2 5 3 2 5" xfId="32503" xr:uid="{00000000-0005-0000-0000-00004E6C0000}"/>
    <cellStyle name="Normal 20 3 3 2 5 3 2 6" xfId="36205" xr:uid="{00000000-0005-0000-0000-00004F6C0000}"/>
    <cellStyle name="Normal 20 3 3 2 5 3 2 7" xfId="39917" xr:uid="{00000000-0005-0000-0000-0000506C0000}"/>
    <cellStyle name="Normal 20 3 3 2 5 3 2 8" xfId="43624" xr:uid="{00000000-0005-0000-0000-0000516C0000}"/>
    <cellStyle name="Normal 20 3 3 2 5 3 2 9" xfId="47327" xr:uid="{00000000-0005-0000-0000-0000526C0000}"/>
    <cellStyle name="Normal 20 3 3 2 5 3 3" xfId="10387" xr:uid="{00000000-0005-0000-0000-0000536C0000}"/>
    <cellStyle name="Normal 20 3 3 2 5 3 3 2" xfId="23296" xr:uid="{00000000-0005-0000-0000-0000546C0000}"/>
    <cellStyle name="Normal 20 3 3 2 5 3 4" xfId="14006" xr:uid="{00000000-0005-0000-0000-0000556C0000}"/>
    <cellStyle name="Normal 20 3 3 2 5 3 4 2" xfId="26908" xr:uid="{00000000-0005-0000-0000-0000566C0000}"/>
    <cellStyle name="Normal 20 3 3 2 5 3 5" xfId="17792" xr:uid="{00000000-0005-0000-0000-0000576C0000}"/>
    <cellStyle name="Normal 20 3 3 2 5 3 6" xfId="21404" xr:uid="{00000000-0005-0000-0000-0000586C0000}"/>
    <cellStyle name="Normal 20 3 3 2 5 3 7" xfId="30697" xr:uid="{00000000-0005-0000-0000-0000596C0000}"/>
    <cellStyle name="Normal 20 3 3 2 5 3 8" xfId="34399" xr:uid="{00000000-0005-0000-0000-00005A6C0000}"/>
    <cellStyle name="Normal 20 3 3 2 5 3 9" xfId="38111" xr:uid="{00000000-0005-0000-0000-00005B6C0000}"/>
    <cellStyle name="Normal 20 3 3 2 5 4" xfId="9160" xr:uid="{00000000-0005-0000-0000-00005C6C0000}"/>
    <cellStyle name="Normal 20 3 3 2 5 4 10" xfId="42506" xr:uid="{00000000-0005-0000-0000-00005D6C0000}"/>
    <cellStyle name="Normal 20 3 3 2 5 4 11" xfId="46209" xr:uid="{00000000-0005-0000-0000-00005E6C0000}"/>
    <cellStyle name="Normal 20 3 3 2 5 4 12" xfId="49912" xr:uid="{00000000-0005-0000-0000-00005F6C0000}"/>
    <cellStyle name="Normal 20 3 3 2 5 4 2" xfId="12881" xr:uid="{00000000-0005-0000-0000-0000606C0000}"/>
    <cellStyle name="Normal 20 3 3 2 5 4 2 10" xfId="51718" xr:uid="{00000000-0005-0000-0000-0000616C0000}"/>
    <cellStyle name="Normal 20 3 3 2 5 4 2 2" xfId="16587" xr:uid="{00000000-0005-0000-0000-0000626C0000}"/>
    <cellStyle name="Normal 20 3 3 2 5 4 2 2 2" xfId="29488" xr:uid="{00000000-0005-0000-0000-0000636C0000}"/>
    <cellStyle name="Normal 20 3 3 2 5 4 2 3" xfId="20286" xr:uid="{00000000-0005-0000-0000-0000646C0000}"/>
    <cellStyle name="Normal 20 3 3 2 5 4 2 4" xfId="25790" xr:uid="{00000000-0005-0000-0000-0000656C0000}"/>
    <cellStyle name="Normal 20 3 3 2 5 4 2 5" xfId="33191" xr:uid="{00000000-0005-0000-0000-0000666C0000}"/>
    <cellStyle name="Normal 20 3 3 2 5 4 2 6" xfId="36893" xr:uid="{00000000-0005-0000-0000-0000676C0000}"/>
    <cellStyle name="Normal 20 3 3 2 5 4 2 7" xfId="40605" xr:uid="{00000000-0005-0000-0000-0000686C0000}"/>
    <cellStyle name="Normal 20 3 3 2 5 4 2 8" xfId="44312" xr:uid="{00000000-0005-0000-0000-0000696C0000}"/>
    <cellStyle name="Normal 20 3 3 2 5 4 2 9" xfId="48015" xr:uid="{00000000-0005-0000-0000-00006A6C0000}"/>
    <cellStyle name="Normal 20 3 3 2 5 4 3" xfId="11075" xr:uid="{00000000-0005-0000-0000-00006B6C0000}"/>
    <cellStyle name="Normal 20 3 3 2 5 4 3 2" xfId="23984" xr:uid="{00000000-0005-0000-0000-00006C6C0000}"/>
    <cellStyle name="Normal 20 3 3 2 5 4 4" xfId="14694" xr:uid="{00000000-0005-0000-0000-00006D6C0000}"/>
    <cellStyle name="Normal 20 3 3 2 5 4 4 2" xfId="27596" xr:uid="{00000000-0005-0000-0000-00006E6C0000}"/>
    <cellStyle name="Normal 20 3 3 2 5 4 5" xfId="18480" xr:uid="{00000000-0005-0000-0000-00006F6C0000}"/>
    <cellStyle name="Normal 20 3 3 2 5 4 6" xfId="22092" xr:uid="{00000000-0005-0000-0000-0000706C0000}"/>
    <cellStyle name="Normal 20 3 3 2 5 4 7" xfId="31385" xr:uid="{00000000-0005-0000-0000-0000716C0000}"/>
    <cellStyle name="Normal 20 3 3 2 5 4 8" xfId="35087" xr:uid="{00000000-0005-0000-0000-0000726C0000}"/>
    <cellStyle name="Normal 20 3 3 2 5 4 9" xfId="38799" xr:uid="{00000000-0005-0000-0000-0000736C0000}"/>
    <cellStyle name="Normal 20 3 3 2 5 5" xfId="11419" xr:uid="{00000000-0005-0000-0000-0000746C0000}"/>
    <cellStyle name="Normal 20 3 3 2 5 5 10" xfId="50256" xr:uid="{00000000-0005-0000-0000-0000756C0000}"/>
    <cellStyle name="Normal 20 3 3 2 5 5 2" xfId="15125" xr:uid="{00000000-0005-0000-0000-0000766C0000}"/>
    <cellStyle name="Normal 20 3 3 2 5 5 2 2" xfId="28026" xr:uid="{00000000-0005-0000-0000-0000776C0000}"/>
    <cellStyle name="Normal 20 3 3 2 5 5 3" xfId="18824" xr:uid="{00000000-0005-0000-0000-0000786C0000}"/>
    <cellStyle name="Normal 20 3 3 2 5 5 4" xfId="24328" xr:uid="{00000000-0005-0000-0000-0000796C0000}"/>
    <cellStyle name="Normal 20 3 3 2 5 5 5" xfId="31729" xr:uid="{00000000-0005-0000-0000-00007A6C0000}"/>
    <cellStyle name="Normal 20 3 3 2 5 5 6" xfId="35431" xr:uid="{00000000-0005-0000-0000-00007B6C0000}"/>
    <cellStyle name="Normal 20 3 3 2 5 5 7" xfId="39143" xr:uid="{00000000-0005-0000-0000-00007C6C0000}"/>
    <cellStyle name="Normal 20 3 3 2 5 5 8" xfId="42850" xr:uid="{00000000-0005-0000-0000-00007D6C0000}"/>
    <cellStyle name="Normal 20 3 3 2 5 5 9" xfId="46553" xr:uid="{00000000-0005-0000-0000-00007E6C0000}"/>
    <cellStyle name="Normal 20 3 3 2 5 6" xfId="9613" xr:uid="{00000000-0005-0000-0000-00007F6C0000}"/>
    <cellStyle name="Normal 20 3 3 2 5 6 2" xfId="22522" xr:uid="{00000000-0005-0000-0000-0000806C0000}"/>
    <cellStyle name="Normal 20 3 3 2 5 7" xfId="13232" xr:uid="{00000000-0005-0000-0000-0000816C0000}"/>
    <cellStyle name="Normal 20 3 3 2 5 7 2" xfId="26134" xr:uid="{00000000-0005-0000-0000-0000826C0000}"/>
    <cellStyle name="Normal 20 3 3 2 5 8" xfId="17018" xr:uid="{00000000-0005-0000-0000-0000836C0000}"/>
    <cellStyle name="Normal 20 3 3 2 5 9" xfId="20630" xr:uid="{00000000-0005-0000-0000-0000846C0000}"/>
    <cellStyle name="Normal 20 3 3 2 6" xfId="5643" xr:uid="{00000000-0005-0000-0000-0000856C0000}"/>
    <cellStyle name="Normal 20 3 3 2 7" xfId="7775" xr:uid="{00000000-0005-0000-0000-0000866C0000}"/>
    <cellStyle name="Normal 20 3 3 2 7 10" xfId="37423" xr:uid="{00000000-0005-0000-0000-0000876C0000}"/>
    <cellStyle name="Normal 20 3 3 2 7 11" xfId="41130" xr:uid="{00000000-0005-0000-0000-0000886C0000}"/>
    <cellStyle name="Normal 20 3 3 2 7 12" xfId="44833" xr:uid="{00000000-0005-0000-0000-0000896C0000}"/>
    <cellStyle name="Normal 20 3 3 2 7 13" xfId="48536" xr:uid="{00000000-0005-0000-0000-00008A6C0000}"/>
    <cellStyle name="Normal 20 3 3 2 7 2" xfId="8557" xr:uid="{00000000-0005-0000-0000-00008B6C0000}"/>
    <cellStyle name="Normal 20 3 3 2 7 2 10" xfId="41904" xr:uid="{00000000-0005-0000-0000-00008C6C0000}"/>
    <cellStyle name="Normal 20 3 3 2 7 2 11" xfId="45607" xr:uid="{00000000-0005-0000-0000-00008D6C0000}"/>
    <cellStyle name="Normal 20 3 3 2 7 2 12" xfId="49310" xr:uid="{00000000-0005-0000-0000-00008E6C0000}"/>
    <cellStyle name="Normal 20 3 3 2 7 2 2" xfId="12279" xr:uid="{00000000-0005-0000-0000-00008F6C0000}"/>
    <cellStyle name="Normal 20 3 3 2 7 2 2 10" xfId="51116" xr:uid="{00000000-0005-0000-0000-0000906C0000}"/>
    <cellStyle name="Normal 20 3 3 2 7 2 2 2" xfId="15985" xr:uid="{00000000-0005-0000-0000-0000916C0000}"/>
    <cellStyle name="Normal 20 3 3 2 7 2 2 2 2" xfId="28886" xr:uid="{00000000-0005-0000-0000-0000926C0000}"/>
    <cellStyle name="Normal 20 3 3 2 7 2 2 3" xfId="19684" xr:uid="{00000000-0005-0000-0000-0000936C0000}"/>
    <cellStyle name="Normal 20 3 3 2 7 2 2 4" xfId="25188" xr:uid="{00000000-0005-0000-0000-0000946C0000}"/>
    <cellStyle name="Normal 20 3 3 2 7 2 2 5" xfId="32589" xr:uid="{00000000-0005-0000-0000-0000956C0000}"/>
    <cellStyle name="Normal 20 3 3 2 7 2 2 6" xfId="36291" xr:uid="{00000000-0005-0000-0000-0000966C0000}"/>
    <cellStyle name="Normal 20 3 3 2 7 2 2 7" xfId="40003" xr:uid="{00000000-0005-0000-0000-0000976C0000}"/>
    <cellStyle name="Normal 20 3 3 2 7 2 2 8" xfId="43710" xr:uid="{00000000-0005-0000-0000-0000986C0000}"/>
    <cellStyle name="Normal 20 3 3 2 7 2 2 9" xfId="47413" xr:uid="{00000000-0005-0000-0000-0000996C0000}"/>
    <cellStyle name="Normal 20 3 3 2 7 2 3" xfId="10473" xr:uid="{00000000-0005-0000-0000-00009A6C0000}"/>
    <cellStyle name="Normal 20 3 3 2 7 2 3 2" xfId="23382" xr:uid="{00000000-0005-0000-0000-00009B6C0000}"/>
    <cellStyle name="Normal 20 3 3 2 7 2 4" xfId="14092" xr:uid="{00000000-0005-0000-0000-00009C6C0000}"/>
    <cellStyle name="Normal 20 3 3 2 7 2 4 2" xfId="26994" xr:uid="{00000000-0005-0000-0000-00009D6C0000}"/>
    <cellStyle name="Normal 20 3 3 2 7 2 5" xfId="17878" xr:uid="{00000000-0005-0000-0000-00009E6C0000}"/>
    <cellStyle name="Normal 20 3 3 2 7 2 6" xfId="21490" xr:uid="{00000000-0005-0000-0000-00009F6C0000}"/>
    <cellStyle name="Normal 20 3 3 2 7 2 7" xfId="30783" xr:uid="{00000000-0005-0000-0000-0000A06C0000}"/>
    <cellStyle name="Normal 20 3 3 2 7 2 8" xfId="34485" xr:uid="{00000000-0005-0000-0000-0000A16C0000}"/>
    <cellStyle name="Normal 20 3 3 2 7 2 9" xfId="38197" xr:uid="{00000000-0005-0000-0000-0000A26C0000}"/>
    <cellStyle name="Normal 20 3 3 2 7 3" xfId="11505" xr:uid="{00000000-0005-0000-0000-0000A36C0000}"/>
    <cellStyle name="Normal 20 3 3 2 7 3 10" xfId="50342" xr:uid="{00000000-0005-0000-0000-0000A46C0000}"/>
    <cellStyle name="Normal 20 3 3 2 7 3 2" xfId="15211" xr:uid="{00000000-0005-0000-0000-0000A56C0000}"/>
    <cellStyle name="Normal 20 3 3 2 7 3 2 2" xfId="28112" xr:uid="{00000000-0005-0000-0000-0000A66C0000}"/>
    <cellStyle name="Normal 20 3 3 2 7 3 3" xfId="18910" xr:uid="{00000000-0005-0000-0000-0000A76C0000}"/>
    <cellStyle name="Normal 20 3 3 2 7 3 4" xfId="24414" xr:uid="{00000000-0005-0000-0000-0000A86C0000}"/>
    <cellStyle name="Normal 20 3 3 2 7 3 5" xfId="31815" xr:uid="{00000000-0005-0000-0000-0000A96C0000}"/>
    <cellStyle name="Normal 20 3 3 2 7 3 6" xfId="35517" xr:uid="{00000000-0005-0000-0000-0000AA6C0000}"/>
    <cellStyle name="Normal 20 3 3 2 7 3 7" xfId="39229" xr:uid="{00000000-0005-0000-0000-0000AB6C0000}"/>
    <cellStyle name="Normal 20 3 3 2 7 3 8" xfId="42936" xr:uid="{00000000-0005-0000-0000-0000AC6C0000}"/>
    <cellStyle name="Normal 20 3 3 2 7 3 9" xfId="46639" xr:uid="{00000000-0005-0000-0000-0000AD6C0000}"/>
    <cellStyle name="Normal 20 3 3 2 7 4" xfId="9699" xr:uid="{00000000-0005-0000-0000-0000AE6C0000}"/>
    <cellStyle name="Normal 20 3 3 2 7 4 2" xfId="22608" xr:uid="{00000000-0005-0000-0000-0000AF6C0000}"/>
    <cellStyle name="Normal 20 3 3 2 7 5" xfId="13318" xr:uid="{00000000-0005-0000-0000-0000B06C0000}"/>
    <cellStyle name="Normal 20 3 3 2 7 5 2" xfId="26220" xr:uid="{00000000-0005-0000-0000-0000B16C0000}"/>
    <cellStyle name="Normal 20 3 3 2 7 6" xfId="17104" xr:uid="{00000000-0005-0000-0000-0000B26C0000}"/>
    <cellStyle name="Normal 20 3 3 2 7 7" xfId="20716" xr:uid="{00000000-0005-0000-0000-0000B36C0000}"/>
    <cellStyle name="Normal 20 3 3 2 7 8" xfId="30009" xr:uid="{00000000-0005-0000-0000-0000B46C0000}"/>
    <cellStyle name="Normal 20 3 3 2 7 9" xfId="33711" xr:uid="{00000000-0005-0000-0000-0000B56C0000}"/>
    <cellStyle name="Normal 20 3 3 2 8" xfId="7863" xr:uid="{00000000-0005-0000-0000-0000B66C0000}"/>
    <cellStyle name="Normal 20 3 3 2 8 10" xfId="37509" xr:uid="{00000000-0005-0000-0000-0000B76C0000}"/>
    <cellStyle name="Normal 20 3 3 2 8 11" xfId="41216" xr:uid="{00000000-0005-0000-0000-0000B86C0000}"/>
    <cellStyle name="Normal 20 3 3 2 8 12" xfId="44919" xr:uid="{00000000-0005-0000-0000-0000B96C0000}"/>
    <cellStyle name="Normal 20 3 3 2 8 13" xfId="48622" xr:uid="{00000000-0005-0000-0000-0000BA6C0000}"/>
    <cellStyle name="Normal 20 3 3 2 8 2" xfId="8643" xr:uid="{00000000-0005-0000-0000-0000BB6C0000}"/>
    <cellStyle name="Normal 20 3 3 2 8 2 10" xfId="41990" xr:uid="{00000000-0005-0000-0000-0000BC6C0000}"/>
    <cellStyle name="Normal 20 3 3 2 8 2 11" xfId="45693" xr:uid="{00000000-0005-0000-0000-0000BD6C0000}"/>
    <cellStyle name="Normal 20 3 3 2 8 2 12" xfId="49396" xr:uid="{00000000-0005-0000-0000-0000BE6C0000}"/>
    <cellStyle name="Normal 20 3 3 2 8 2 2" xfId="12365" xr:uid="{00000000-0005-0000-0000-0000BF6C0000}"/>
    <cellStyle name="Normal 20 3 3 2 8 2 2 10" xfId="51202" xr:uid="{00000000-0005-0000-0000-0000C06C0000}"/>
    <cellStyle name="Normal 20 3 3 2 8 2 2 2" xfId="16071" xr:uid="{00000000-0005-0000-0000-0000C16C0000}"/>
    <cellStyle name="Normal 20 3 3 2 8 2 2 2 2" xfId="28972" xr:uid="{00000000-0005-0000-0000-0000C26C0000}"/>
    <cellStyle name="Normal 20 3 3 2 8 2 2 3" xfId="19770" xr:uid="{00000000-0005-0000-0000-0000C36C0000}"/>
    <cellStyle name="Normal 20 3 3 2 8 2 2 4" xfId="25274" xr:uid="{00000000-0005-0000-0000-0000C46C0000}"/>
    <cellStyle name="Normal 20 3 3 2 8 2 2 5" xfId="32675" xr:uid="{00000000-0005-0000-0000-0000C56C0000}"/>
    <cellStyle name="Normal 20 3 3 2 8 2 2 6" xfId="36377" xr:uid="{00000000-0005-0000-0000-0000C66C0000}"/>
    <cellStyle name="Normal 20 3 3 2 8 2 2 7" xfId="40089" xr:uid="{00000000-0005-0000-0000-0000C76C0000}"/>
    <cellStyle name="Normal 20 3 3 2 8 2 2 8" xfId="43796" xr:uid="{00000000-0005-0000-0000-0000C86C0000}"/>
    <cellStyle name="Normal 20 3 3 2 8 2 2 9" xfId="47499" xr:uid="{00000000-0005-0000-0000-0000C96C0000}"/>
    <cellStyle name="Normal 20 3 3 2 8 2 3" xfId="10559" xr:uid="{00000000-0005-0000-0000-0000CA6C0000}"/>
    <cellStyle name="Normal 20 3 3 2 8 2 3 2" xfId="23468" xr:uid="{00000000-0005-0000-0000-0000CB6C0000}"/>
    <cellStyle name="Normal 20 3 3 2 8 2 4" xfId="14178" xr:uid="{00000000-0005-0000-0000-0000CC6C0000}"/>
    <cellStyle name="Normal 20 3 3 2 8 2 4 2" xfId="27080" xr:uid="{00000000-0005-0000-0000-0000CD6C0000}"/>
    <cellStyle name="Normal 20 3 3 2 8 2 5" xfId="17964" xr:uid="{00000000-0005-0000-0000-0000CE6C0000}"/>
    <cellStyle name="Normal 20 3 3 2 8 2 6" xfId="21576" xr:uid="{00000000-0005-0000-0000-0000CF6C0000}"/>
    <cellStyle name="Normal 20 3 3 2 8 2 7" xfId="30869" xr:uid="{00000000-0005-0000-0000-0000D06C0000}"/>
    <cellStyle name="Normal 20 3 3 2 8 2 8" xfId="34571" xr:uid="{00000000-0005-0000-0000-0000D16C0000}"/>
    <cellStyle name="Normal 20 3 3 2 8 2 9" xfId="38283" xr:uid="{00000000-0005-0000-0000-0000D26C0000}"/>
    <cellStyle name="Normal 20 3 3 2 8 3" xfId="11591" xr:uid="{00000000-0005-0000-0000-0000D36C0000}"/>
    <cellStyle name="Normal 20 3 3 2 8 3 10" xfId="50428" xr:uid="{00000000-0005-0000-0000-0000D46C0000}"/>
    <cellStyle name="Normal 20 3 3 2 8 3 2" xfId="15297" xr:uid="{00000000-0005-0000-0000-0000D56C0000}"/>
    <cellStyle name="Normal 20 3 3 2 8 3 2 2" xfId="28198" xr:uid="{00000000-0005-0000-0000-0000D66C0000}"/>
    <cellStyle name="Normal 20 3 3 2 8 3 3" xfId="18996" xr:uid="{00000000-0005-0000-0000-0000D76C0000}"/>
    <cellStyle name="Normal 20 3 3 2 8 3 4" xfId="24500" xr:uid="{00000000-0005-0000-0000-0000D86C0000}"/>
    <cellStyle name="Normal 20 3 3 2 8 3 5" xfId="31901" xr:uid="{00000000-0005-0000-0000-0000D96C0000}"/>
    <cellStyle name="Normal 20 3 3 2 8 3 6" xfId="35603" xr:uid="{00000000-0005-0000-0000-0000DA6C0000}"/>
    <cellStyle name="Normal 20 3 3 2 8 3 7" xfId="39315" xr:uid="{00000000-0005-0000-0000-0000DB6C0000}"/>
    <cellStyle name="Normal 20 3 3 2 8 3 8" xfId="43022" xr:uid="{00000000-0005-0000-0000-0000DC6C0000}"/>
    <cellStyle name="Normal 20 3 3 2 8 3 9" xfId="46725" xr:uid="{00000000-0005-0000-0000-0000DD6C0000}"/>
    <cellStyle name="Normal 20 3 3 2 8 4" xfId="9785" xr:uid="{00000000-0005-0000-0000-0000DE6C0000}"/>
    <cellStyle name="Normal 20 3 3 2 8 4 2" xfId="22694" xr:uid="{00000000-0005-0000-0000-0000DF6C0000}"/>
    <cellStyle name="Normal 20 3 3 2 8 5" xfId="13404" xr:uid="{00000000-0005-0000-0000-0000E06C0000}"/>
    <cellStyle name="Normal 20 3 3 2 8 5 2" xfId="26306" xr:uid="{00000000-0005-0000-0000-0000E16C0000}"/>
    <cellStyle name="Normal 20 3 3 2 8 6" xfId="17190" xr:uid="{00000000-0005-0000-0000-0000E26C0000}"/>
    <cellStyle name="Normal 20 3 3 2 8 7" xfId="20802" xr:uid="{00000000-0005-0000-0000-0000E36C0000}"/>
    <cellStyle name="Normal 20 3 3 2 8 8" xfId="30095" xr:uid="{00000000-0005-0000-0000-0000E46C0000}"/>
    <cellStyle name="Normal 20 3 3 2 8 9" xfId="33797" xr:uid="{00000000-0005-0000-0000-0000E56C0000}"/>
    <cellStyle name="Normal 20 3 3 2 9" xfId="8213" xr:uid="{00000000-0005-0000-0000-0000E66C0000}"/>
    <cellStyle name="Normal 20 3 3 2 9 10" xfId="41560" xr:uid="{00000000-0005-0000-0000-0000E76C0000}"/>
    <cellStyle name="Normal 20 3 3 2 9 11" xfId="45263" xr:uid="{00000000-0005-0000-0000-0000E86C0000}"/>
    <cellStyle name="Normal 20 3 3 2 9 12" xfId="48966" xr:uid="{00000000-0005-0000-0000-0000E96C0000}"/>
    <cellStyle name="Normal 20 3 3 2 9 2" xfId="11935" xr:uid="{00000000-0005-0000-0000-0000EA6C0000}"/>
    <cellStyle name="Normal 20 3 3 2 9 2 10" xfId="50772" xr:uid="{00000000-0005-0000-0000-0000EB6C0000}"/>
    <cellStyle name="Normal 20 3 3 2 9 2 2" xfId="15641" xr:uid="{00000000-0005-0000-0000-0000EC6C0000}"/>
    <cellStyle name="Normal 20 3 3 2 9 2 2 2" xfId="28542" xr:uid="{00000000-0005-0000-0000-0000ED6C0000}"/>
    <cellStyle name="Normal 20 3 3 2 9 2 3" xfId="19340" xr:uid="{00000000-0005-0000-0000-0000EE6C0000}"/>
    <cellStyle name="Normal 20 3 3 2 9 2 4" xfId="24844" xr:uid="{00000000-0005-0000-0000-0000EF6C0000}"/>
    <cellStyle name="Normal 20 3 3 2 9 2 5" xfId="32245" xr:uid="{00000000-0005-0000-0000-0000F06C0000}"/>
    <cellStyle name="Normal 20 3 3 2 9 2 6" xfId="35947" xr:uid="{00000000-0005-0000-0000-0000F16C0000}"/>
    <cellStyle name="Normal 20 3 3 2 9 2 7" xfId="39659" xr:uid="{00000000-0005-0000-0000-0000F26C0000}"/>
    <cellStyle name="Normal 20 3 3 2 9 2 8" xfId="43366" xr:uid="{00000000-0005-0000-0000-0000F36C0000}"/>
    <cellStyle name="Normal 20 3 3 2 9 2 9" xfId="47069" xr:uid="{00000000-0005-0000-0000-0000F46C0000}"/>
    <cellStyle name="Normal 20 3 3 2 9 3" xfId="10129" xr:uid="{00000000-0005-0000-0000-0000F56C0000}"/>
    <cellStyle name="Normal 20 3 3 2 9 3 2" xfId="23038" xr:uid="{00000000-0005-0000-0000-0000F66C0000}"/>
    <cellStyle name="Normal 20 3 3 2 9 4" xfId="13748" xr:uid="{00000000-0005-0000-0000-0000F76C0000}"/>
    <cellStyle name="Normal 20 3 3 2 9 4 2" xfId="26650" xr:uid="{00000000-0005-0000-0000-0000F86C0000}"/>
    <cellStyle name="Normal 20 3 3 2 9 5" xfId="17534" xr:uid="{00000000-0005-0000-0000-0000F96C0000}"/>
    <cellStyle name="Normal 20 3 3 2 9 6" xfId="21146" xr:uid="{00000000-0005-0000-0000-0000FA6C0000}"/>
    <cellStyle name="Normal 20 3 3 2 9 7" xfId="30439" xr:uid="{00000000-0005-0000-0000-0000FB6C0000}"/>
    <cellStyle name="Normal 20 3 3 2 9 8" xfId="34141" xr:uid="{00000000-0005-0000-0000-0000FC6C0000}"/>
    <cellStyle name="Normal 20 3 3 2 9 9" xfId="37853" xr:uid="{00000000-0005-0000-0000-0000FD6C0000}"/>
    <cellStyle name="Normal 20 3 3 20" xfId="40699" xr:uid="{00000000-0005-0000-0000-0000FE6C0000}"/>
    <cellStyle name="Normal 20 3 3 21" xfId="44401" xr:uid="{00000000-0005-0000-0000-0000FF6C0000}"/>
    <cellStyle name="Normal 20 3 3 22" xfId="48105" xr:uid="{00000000-0005-0000-0000-0000006D0000}"/>
    <cellStyle name="Normal 20 3 3 3" xfId="5645" xr:uid="{00000000-0005-0000-0000-0000016D0000}"/>
    <cellStyle name="Normal 20 3 3 4" xfId="6981" xr:uid="{00000000-0005-0000-0000-0000026D0000}"/>
    <cellStyle name="Normal 20 3 3 4 10" xfId="29750" xr:uid="{00000000-0005-0000-0000-0000036D0000}"/>
    <cellStyle name="Normal 20 3 3 4 11" xfId="33452" xr:uid="{00000000-0005-0000-0000-0000046D0000}"/>
    <cellStyle name="Normal 20 3 3 4 12" xfId="37162" xr:uid="{00000000-0005-0000-0000-0000056D0000}"/>
    <cellStyle name="Normal 20 3 3 4 13" xfId="40871" xr:uid="{00000000-0005-0000-0000-0000066D0000}"/>
    <cellStyle name="Normal 20 3 3 4 14" xfId="44574" xr:uid="{00000000-0005-0000-0000-0000076D0000}"/>
    <cellStyle name="Normal 20 3 3 4 15" xfId="48277" xr:uid="{00000000-0005-0000-0000-0000086D0000}"/>
    <cellStyle name="Normal 20 3 3 4 2" xfId="7951" xr:uid="{00000000-0005-0000-0000-0000096D0000}"/>
    <cellStyle name="Normal 20 3 3 4 2 10" xfId="37594" xr:uid="{00000000-0005-0000-0000-00000A6D0000}"/>
    <cellStyle name="Normal 20 3 3 4 2 11" xfId="41301" xr:uid="{00000000-0005-0000-0000-00000B6D0000}"/>
    <cellStyle name="Normal 20 3 3 4 2 12" xfId="45004" xr:uid="{00000000-0005-0000-0000-00000C6D0000}"/>
    <cellStyle name="Normal 20 3 3 4 2 13" xfId="48707" xr:uid="{00000000-0005-0000-0000-00000D6D0000}"/>
    <cellStyle name="Normal 20 3 3 4 2 2" xfId="8728" xr:uid="{00000000-0005-0000-0000-00000E6D0000}"/>
    <cellStyle name="Normal 20 3 3 4 2 2 10" xfId="42075" xr:uid="{00000000-0005-0000-0000-00000F6D0000}"/>
    <cellStyle name="Normal 20 3 3 4 2 2 11" xfId="45778" xr:uid="{00000000-0005-0000-0000-0000106D0000}"/>
    <cellStyle name="Normal 20 3 3 4 2 2 12" xfId="49481" xr:uid="{00000000-0005-0000-0000-0000116D0000}"/>
    <cellStyle name="Normal 20 3 3 4 2 2 2" xfId="12450" xr:uid="{00000000-0005-0000-0000-0000126D0000}"/>
    <cellStyle name="Normal 20 3 3 4 2 2 2 10" xfId="51287" xr:uid="{00000000-0005-0000-0000-0000136D0000}"/>
    <cellStyle name="Normal 20 3 3 4 2 2 2 2" xfId="16156" xr:uid="{00000000-0005-0000-0000-0000146D0000}"/>
    <cellStyle name="Normal 20 3 3 4 2 2 2 2 2" xfId="29057" xr:uid="{00000000-0005-0000-0000-0000156D0000}"/>
    <cellStyle name="Normal 20 3 3 4 2 2 2 3" xfId="19855" xr:uid="{00000000-0005-0000-0000-0000166D0000}"/>
    <cellStyle name="Normal 20 3 3 4 2 2 2 4" xfId="25359" xr:uid="{00000000-0005-0000-0000-0000176D0000}"/>
    <cellStyle name="Normal 20 3 3 4 2 2 2 5" xfId="32760" xr:uid="{00000000-0005-0000-0000-0000186D0000}"/>
    <cellStyle name="Normal 20 3 3 4 2 2 2 6" xfId="36462" xr:uid="{00000000-0005-0000-0000-0000196D0000}"/>
    <cellStyle name="Normal 20 3 3 4 2 2 2 7" xfId="40174" xr:uid="{00000000-0005-0000-0000-00001A6D0000}"/>
    <cellStyle name="Normal 20 3 3 4 2 2 2 8" xfId="43881" xr:uid="{00000000-0005-0000-0000-00001B6D0000}"/>
    <cellStyle name="Normal 20 3 3 4 2 2 2 9" xfId="47584" xr:uid="{00000000-0005-0000-0000-00001C6D0000}"/>
    <cellStyle name="Normal 20 3 3 4 2 2 3" xfId="10644" xr:uid="{00000000-0005-0000-0000-00001D6D0000}"/>
    <cellStyle name="Normal 20 3 3 4 2 2 3 2" xfId="23553" xr:uid="{00000000-0005-0000-0000-00001E6D0000}"/>
    <cellStyle name="Normal 20 3 3 4 2 2 4" xfId="14263" xr:uid="{00000000-0005-0000-0000-00001F6D0000}"/>
    <cellStyle name="Normal 20 3 3 4 2 2 4 2" xfId="27165" xr:uid="{00000000-0005-0000-0000-0000206D0000}"/>
    <cellStyle name="Normal 20 3 3 4 2 2 5" xfId="18049" xr:uid="{00000000-0005-0000-0000-0000216D0000}"/>
    <cellStyle name="Normal 20 3 3 4 2 2 6" xfId="21661" xr:uid="{00000000-0005-0000-0000-0000226D0000}"/>
    <cellStyle name="Normal 20 3 3 4 2 2 7" xfId="30954" xr:uid="{00000000-0005-0000-0000-0000236D0000}"/>
    <cellStyle name="Normal 20 3 3 4 2 2 8" xfId="34656" xr:uid="{00000000-0005-0000-0000-0000246D0000}"/>
    <cellStyle name="Normal 20 3 3 4 2 2 9" xfId="38368" xr:uid="{00000000-0005-0000-0000-0000256D0000}"/>
    <cellStyle name="Normal 20 3 3 4 2 3" xfId="11676" xr:uid="{00000000-0005-0000-0000-0000266D0000}"/>
    <cellStyle name="Normal 20 3 3 4 2 3 10" xfId="50513" xr:uid="{00000000-0005-0000-0000-0000276D0000}"/>
    <cellStyle name="Normal 20 3 3 4 2 3 2" xfId="15382" xr:uid="{00000000-0005-0000-0000-0000286D0000}"/>
    <cellStyle name="Normal 20 3 3 4 2 3 2 2" xfId="28283" xr:uid="{00000000-0005-0000-0000-0000296D0000}"/>
    <cellStyle name="Normal 20 3 3 4 2 3 3" xfId="19081" xr:uid="{00000000-0005-0000-0000-00002A6D0000}"/>
    <cellStyle name="Normal 20 3 3 4 2 3 4" xfId="24585" xr:uid="{00000000-0005-0000-0000-00002B6D0000}"/>
    <cellStyle name="Normal 20 3 3 4 2 3 5" xfId="31986" xr:uid="{00000000-0005-0000-0000-00002C6D0000}"/>
    <cellStyle name="Normal 20 3 3 4 2 3 6" xfId="35688" xr:uid="{00000000-0005-0000-0000-00002D6D0000}"/>
    <cellStyle name="Normal 20 3 3 4 2 3 7" xfId="39400" xr:uid="{00000000-0005-0000-0000-00002E6D0000}"/>
    <cellStyle name="Normal 20 3 3 4 2 3 8" xfId="43107" xr:uid="{00000000-0005-0000-0000-00002F6D0000}"/>
    <cellStyle name="Normal 20 3 3 4 2 3 9" xfId="46810" xr:uid="{00000000-0005-0000-0000-0000306D0000}"/>
    <cellStyle name="Normal 20 3 3 4 2 4" xfId="9870" xr:uid="{00000000-0005-0000-0000-0000316D0000}"/>
    <cellStyle name="Normal 20 3 3 4 2 4 2" xfId="22779" xr:uid="{00000000-0005-0000-0000-0000326D0000}"/>
    <cellStyle name="Normal 20 3 3 4 2 5" xfId="13489" xr:uid="{00000000-0005-0000-0000-0000336D0000}"/>
    <cellStyle name="Normal 20 3 3 4 2 5 2" xfId="26391" xr:uid="{00000000-0005-0000-0000-0000346D0000}"/>
    <cellStyle name="Normal 20 3 3 4 2 6" xfId="17275" xr:uid="{00000000-0005-0000-0000-0000356D0000}"/>
    <cellStyle name="Normal 20 3 3 4 2 7" xfId="20887" xr:uid="{00000000-0005-0000-0000-0000366D0000}"/>
    <cellStyle name="Normal 20 3 3 4 2 8" xfId="30180" xr:uid="{00000000-0005-0000-0000-0000376D0000}"/>
    <cellStyle name="Normal 20 3 3 4 2 9" xfId="33882" xr:uid="{00000000-0005-0000-0000-0000386D0000}"/>
    <cellStyle name="Normal 20 3 3 4 3" xfId="8298" xr:uid="{00000000-0005-0000-0000-0000396D0000}"/>
    <cellStyle name="Normal 20 3 3 4 3 10" xfId="41645" xr:uid="{00000000-0005-0000-0000-00003A6D0000}"/>
    <cellStyle name="Normal 20 3 3 4 3 11" xfId="45348" xr:uid="{00000000-0005-0000-0000-00003B6D0000}"/>
    <cellStyle name="Normal 20 3 3 4 3 12" xfId="49051" xr:uid="{00000000-0005-0000-0000-00003C6D0000}"/>
    <cellStyle name="Normal 20 3 3 4 3 2" xfId="12020" xr:uid="{00000000-0005-0000-0000-00003D6D0000}"/>
    <cellStyle name="Normal 20 3 3 4 3 2 10" xfId="50857" xr:uid="{00000000-0005-0000-0000-00003E6D0000}"/>
    <cellStyle name="Normal 20 3 3 4 3 2 2" xfId="15726" xr:uid="{00000000-0005-0000-0000-00003F6D0000}"/>
    <cellStyle name="Normal 20 3 3 4 3 2 2 2" xfId="28627" xr:uid="{00000000-0005-0000-0000-0000406D0000}"/>
    <cellStyle name="Normal 20 3 3 4 3 2 3" xfId="19425" xr:uid="{00000000-0005-0000-0000-0000416D0000}"/>
    <cellStyle name="Normal 20 3 3 4 3 2 4" xfId="24929" xr:uid="{00000000-0005-0000-0000-0000426D0000}"/>
    <cellStyle name="Normal 20 3 3 4 3 2 5" xfId="32330" xr:uid="{00000000-0005-0000-0000-0000436D0000}"/>
    <cellStyle name="Normal 20 3 3 4 3 2 6" xfId="36032" xr:uid="{00000000-0005-0000-0000-0000446D0000}"/>
    <cellStyle name="Normal 20 3 3 4 3 2 7" xfId="39744" xr:uid="{00000000-0005-0000-0000-0000456D0000}"/>
    <cellStyle name="Normal 20 3 3 4 3 2 8" xfId="43451" xr:uid="{00000000-0005-0000-0000-0000466D0000}"/>
    <cellStyle name="Normal 20 3 3 4 3 2 9" xfId="47154" xr:uid="{00000000-0005-0000-0000-0000476D0000}"/>
    <cellStyle name="Normal 20 3 3 4 3 3" xfId="10214" xr:uid="{00000000-0005-0000-0000-0000486D0000}"/>
    <cellStyle name="Normal 20 3 3 4 3 3 2" xfId="23123" xr:uid="{00000000-0005-0000-0000-0000496D0000}"/>
    <cellStyle name="Normal 20 3 3 4 3 4" xfId="13833" xr:uid="{00000000-0005-0000-0000-00004A6D0000}"/>
    <cellStyle name="Normal 20 3 3 4 3 4 2" xfId="26735" xr:uid="{00000000-0005-0000-0000-00004B6D0000}"/>
    <cellStyle name="Normal 20 3 3 4 3 5" xfId="17619" xr:uid="{00000000-0005-0000-0000-00004C6D0000}"/>
    <cellStyle name="Normal 20 3 3 4 3 6" xfId="21231" xr:uid="{00000000-0005-0000-0000-00004D6D0000}"/>
    <cellStyle name="Normal 20 3 3 4 3 7" xfId="30524" xr:uid="{00000000-0005-0000-0000-00004E6D0000}"/>
    <cellStyle name="Normal 20 3 3 4 3 8" xfId="34226" xr:uid="{00000000-0005-0000-0000-00004F6D0000}"/>
    <cellStyle name="Normal 20 3 3 4 3 9" xfId="37938" xr:uid="{00000000-0005-0000-0000-0000506D0000}"/>
    <cellStyle name="Normal 20 3 3 4 4" xfId="8987" xr:uid="{00000000-0005-0000-0000-0000516D0000}"/>
    <cellStyle name="Normal 20 3 3 4 4 10" xfId="42333" xr:uid="{00000000-0005-0000-0000-0000526D0000}"/>
    <cellStyle name="Normal 20 3 3 4 4 11" xfId="46036" xr:uid="{00000000-0005-0000-0000-0000536D0000}"/>
    <cellStyle name="Normal 20 3 3 4 4 12" xfId="49739" xr:uid="{00000000-0005-0000-0000-0000546D0000}"/>
    <cellStyle name="Normal 20 3 3 4 4 2" xfId="12708" xr:uid="{00000000-0005-0000-0000-0000556D0000}"/>
    <cellStyle name="Normal 20 3 3 4 4 2 10" xfId="51545" xr:uid="{00000000-0005-0000-0000-0000566D0000}"/>
    <cellStyle name="Normal 20 3 3 4 4 2 2" xfId="16414" xr:uid="{00000000-0005-0000-0000-0000576D0000}"/>
    <cellStyle name="Normal 20 3 3 4 4 2 2 2" xfId="29315" xr:uid="{00000000-0005-0000-0000-0000586D0000}"/>
    <cellStyle name="Normal 20 3 3 4 4 2 3" xfId="20113" xr:uid="{00000000-0005-0000-0000-0000596D0000}"/>
    <cellStyle name="Normal 20 3 3 4 4 2 4" xfId="25617" xr:uid="{00000000-0005-0000-0000-00005A6D0000}"/>
    <cellStyle name="Normal 20 3 3 4 4 2 5" xfId="33018" xr:uid="{00000000-0005-0000-0000-00005B6D0000}"/>
    <cellStyle name="Normal 20 3 3 4 4 2 6" xfId="36720" xr:uid="{00000000-0005-0000-0000-00005C6D0000}"/>
    <cellStyle name="Normal 20 3 3 4 4 2 7" xfId="40432" xr:uid="{00000000-0005-0000-0000-00005D6D0000}"/>
    <cellStyle name="Normal 20 3 3 4 4 2 8" xfId="44139" xr:uid="{00000000-0005-0000-0000-00005E6D0000}"/>
    <cellStyle name="Normal 20 3 3 4 4 2 9" xfId="47842" xr:uid="{00000000-0005-0000-0000-00005F6D0000}"/>
    <cellStyle name="Normal 20 3 3 4 4 3" xfId="10902" xr:uid="{00000000-0005-0000-0000-0000606D0000}"/>
    <cellStyle name="Normal 20 3 3 4 4 3 2" xfId="23811" xr:uid="{00000000-0005-0000-0000-0000616D0000}"/>
    <cellStyle name="Normal 20 3 3 4 4 4" xfId="14521" xr:uid="{00000000-0005-0000-0000-0000626D0000}"/>
    <cellStyle name="Normal 20 3 3 4 4 4 2" xfId="27423" xr:uid="{00000000-0005-0000-0000-0000636D0000}"/>
    <cellStyle name="Normal 20 3 3 4 4 5" xfId="18307" xr:uid="{00000000-0005-0000-0000-0000646D0000}"/>
    <cellStyle name="Normal 20 3 3 4 4 6" xfId="21919" xr:uid="{00000000-0005-0000-0000-0000656D0000}"/>
    <cellStyle name="Normal 20 3 3 4 4 7" xfId="31212" xr:uid="{00000000-0005-0000-0000-0000666D0000}"/>
    <cellStyle name="Normal 20 3 3 4 4 8" xfId="34914" xr:uid="{00000000-0005-0000-0000-0000676D0000}"/>
    <cellStyle name="Normal 20 3 3 4 4 9" xfId="38626" xr:uid="{00000000-0005-0000-0000-0000686D0000}"/>
    <cellStyle name="Normal 20 3 3 4 5" xfId="11246" xr:uid="{00000000-0005-0000-0000-0000696D0000}"/>
    <cellStyle name="Normal 20 3 3 4 5 10" xfId="50083" xr:uid="{00000000-0005-0000-0000-00006A6D0000}"/>
    <cellStyle name="Normal 20 3 3 4 5 2" xfId="14952" xr:uid="{00000000-0005-0000-0000-00006B6D0000}"/>
    <cellStyle name="Normal 20 3 3 4 5 2 2" xfId="27853" xr:uid="{00000000-0005-0000-0000-00006C6D0000}"/>
    <cellStyle name="Normal 20 3 3 4 5 3" xfId="18651" xr:uid="{00000000-0005-0000-0000-00006D6D0000}"/>
    <cellStyle name="Normal 20 3 3 4 5 4" xfId="24155" xr:uid="{00000000-0005-0000-0000-00006E6D0000}"/>
    <cellStyle name="Normal 20 3 3 4 5 5" xfId="31556" xr:uid="{00000000-0005-0000-0000-00006F6D0000}"/>
    <cellStyle name="Normal 20 3 3 4 5 6" xfId="35258" xr:uid="{00000000-0005-0000-0000-0000706D0000}"/>
    <cellStyle name="Normal 20 3 3 4 5 7" xfId="38970" xr:uid="{00000000-0005-0000-0000-0000716D0000}"/>
    <cellStyle name="Normal 20 3 3 4 5 8" xfId="42677" xr:uid="{00000000-0005-0000-0000-0000726D0000}"/>
    <cellStyle name="Normal 20 3 3 4 5 9" xfId="46380" xr:uid="{00000000-0005-0000-0000-0000736D0000}"/>
    <cellStyle name="Normal 20 3 3 4 6" xfId="9440" xr:uid="{00000000-0005-0000-0000-0000746D0000}"/>
    <cellStyle name="Normal 20 3 3 4 6 2" xfId="22349" xr:uid="{00000000-0005-0000-0000-0000756D0000}"/>
    <cellStyle name="Normal 20 3 3 4 7" xfId="13059" xr:uid="{00000000-0005-0000-0000-0000766D0000}"/>
    <cellStyle name="Normal 20 3 3 4 7 2" xfId="25961" xr:uid="{00000000-0005-0000-0000-0000776D0000}"/>
    <cellStyle name="Normal 20 3 3 4 8" xfId="16845" xr:uid="{00000000-0005-0000-0000-0000786D0000}"/>
    <cellStyle name="Normal 20 3 3 4 9" xfId="20457" xr:uid="{00000000-0005-0000-0000-0000796D0000}"/>
    <cellStyle name="Normal 20 3 3 5" xfId="7577" xr:uid="{00000000-0005-0000-0000-00007A6D0000}"/>
    <cellStyle name="Normal 20 3 3 5 10" xfId="29836" xr:uid="{00000000-0005-0000-0000-00007B6D0000}"/>
    <cellStyle name="Normal 20 3 3 5 11" xfId="33538" xr:uid="{00000000-0005-0000-0000-00007C6D0000}"/>
    <cellStyle name="Normal 20 3 3 5 12" xfId="37250" xr:uid="{00000000-0005-0000-0000-00007D6D0000}"/>
    <cellStyle name="Normal 20 3 3 5 13" xfId="40957" xr:uid="{00000000-0005-0000-0000-00007E6D0000}"/>
    <cellStyle name="Normal 20 3 3 5 14" xfId="44660" xr:uid="{00000000-0005-0000-0000-00007F6D0000}"/>
    <cellStyle name="Normal 20 3 3 5 15" xfId="48363" xr:uid="{00000000-0005-0000-0000-0000806D0000}"/>
    <cellStyle name="Normal 20 3 3 5 2" xfId="8038" xr:uid="{00000000-0005-0000-0000-0000816D0000}"/>
    <cellStyle name="Normal 20 3 3 5 2 10" xfId="37680" xr:uid="{00000000-0005-0000-0000-0000826D0000}"/>
    <cellStyle name="Normal 20 3 3 5 2 11" xfId="41387" xr:uid="{00000000-0005-0000-0000-0000836D0000}"/>
    <cellStyle name="Normal 20 3 3 5 2 12" xfId="45090" xr:uid="{00000000-0005-0000-0000-0000846D0000}"/>
    <cellStyle name="Normal 20 3 3 5 2 13" xfId="48793" xr:uid="{00000000-0005-0000-0000-0000856D0000}"/>
    <cellStyle name="Normal 20 3 3 5 2 2" xfId="8814" xr:uid="{00000000-0005-0000-0000-0000866D0000}"/>
    <cellStyle name="Normal 20 3 3 5 2 2 10" xfId="42161" xr:uid="{00000000-0005-0000-0000-0000876D0000}"/>
    <cellStyle name="Normal 20 3 3 5 2 2 11" xfId="45864" xr:uid="{00000000-0005-0000-0000-0000886D0000}"/>
    <cellStyle name="Normal 20 3 3 5 2 2 12" xfId="49567" xr:uid="{00000000-0005-0000-0000-0000896D0000}"/>
    <cellStyle name="Normal 20 3 3 5 2 2 2" xfId="12536" xr:uid="{00000000-0005-0000-0000-00008A6D0000}"/>
    <cellStyle name="Normal 20 3 3 5 2 2 2 10" xfId="51373" xr:uid="{00000000-0005-0000-0000-00008B6D0000}"/>
    <cellStyle name="Normal 20 3 3 5 2 2 2 2" xfId="16242" xr:uid="{00000000-0005-0000-0000-00008C6D0000}"/>
    <cellStyle name="Normal 20 3 3 5 2 2 2 2 2" xfId="29143" xr:uid="{00000000-0005-0000-0000-00008D6D0000}"/>
    <cellStyle name="Normal 20 3 3 5 2 2 2 3" xfId="19941" xr:uid="{00000000-0005-0000-0000-00008E6D0000}"/>
    <cellStyle name="Normal 20 3 3 5 2 2 2 4" xfId="25445" xr:uid="{00000000-0005-0000-0000-00008F6D0000}"/>
    <cellStyle name="Normal 20 3 3 5 2 2 2 5" xfId="32846" xr:uid="{00000000-0005-0000-0000-0000906D0000}"/>
    <cellStyle name="Normal 20 3 3 5 2 2 2 6" xfId="36548" xr:uid="{00000000-0005-0000-0000-0000916D0000}"/>
    <cellStyle name="Normal 20 3 3 5 2 2 2 7" xfId="40260" xr:uid="{00000000-0005-0000-0000-0000926D0000}"/>
    <cellStyle name="Normal 20 3 3 5 2 2 2 8" xfId="43967" xr:uid="{00000000-0005-0000-0000-0000936D0000}"/>
    <cellStyle name="Normal 20 3 3 5 2 2 2 9" xfId="47670" xr:uid="{00000000-0005-0000-0000-0000946D0000}"/>
    <cellStyle name="Normal 20 3 3 5 2 2 3" xfId="10730" xr:uid="{00000000-0005-0000-0000-0000956D0000}"/>
    <cellStyle name="Normal 20 3 3 5 2 2 3 2" xfId="23639" xr:uid="{00000000-0005-0000-0000-0000966D0000}"/>
    <cellStyle name="Normal 20 3 3 5 2 2 4" xfId="14349" xr:uid="{00000000-0005-0000-0000-0000976D0000}"/>
    <cellStyle name="Normal 20 3 3 5 2 2 4 2" xfId="27251" xr:uid="{00000000-0005-0000-0000-0000986D0000}"/>
    <cellStyle name="Normal 20 3 3 5 2 2 5" xfId="18135" xr:uid="{00000000-0005-0000-0000-0000996D0000}"/>
    <cellStyle name="Normal 20 3 3 5 2 2 6" xfId="21747" xr:uid="{00000000-0005-0000-0000-00009A6D0000}"/>
    <cellStyle name="Normal 20 3 3 5 2 2 7" xfId="31040" xr:uid="{00000000-0005-0000-0000-00009B6D0000}"/>
    <cellStyle name="Normal 20 3 3 5 2 2 8" xfId="34742" xr:uid="{00000000-0005-0000-0000-00009C6D0000}"/>
    <cellStyle name="Normal 20 3 3 5 2 2 9" xfId="38454" xr:uid="{00000000-0005-0000-0000-00009D6D0000}"/>
    <cellStyle name="Normal 20 3 3 5 2 3" xfId="11762" xr:uid="{00000000-0005-0000-0000-00009E6D0000}"/>
    <cellStyle name="Normal 20 3 3 5 2 3 10" xfId="50599" xr:uid="{00000000-0005-0000-0000-00009F6D0000}"/>
    <cellStyle name="Normal 20 3 3 5 2 3 2" xfId="15468" xr:uid="{00000000-0005-0000-0000-0000A06D0000}"/>
    <cellStyle name="Normal 20 3 3 5 2 3 2 2" xfId="28369" xr:uid="{00000000-0005-0000-0000-0000A16D0000}"/>
    <cellStyle name="Normal 20 3 3 5 2 3 3" xfId="19167" xr:uid="{00000000-0005-0000-0000-0000A26D0000}"/>
    <cellStyle name="Normal 20 3 3 5 2 3 4" xfId="24671" xr:uid="{00000000-0005-0000-0000-0000A36D0000}"/>
    <cellStyle name="Normal 20 3 3 5 2 3 5" xfId="32072" xr:uid="{00000000-0005-0000-0000-0000A46D0000}"/>
    <cellStyle name="Normal 20 3 3 5 2 3 6" xfId="35774" xr:uid="{00000000-0005-0000-0000-0000A56D0000}"/>
    <cellStyle name="Normal 20 3 3 5 2 3 7" xfId="39486" xr:uid="{00000000-0005-0000-0000-0000A66D0000}"/>
    <cellStyle name="Normal 20 3 3 5 2 3 8" xfId="43193" xr:uid="{00000000-0005-0000-0000-0000A76D0000}"/>
    <cellStyle name="Normal 20 3 3 5 2 3 9" xfId="46896" xr:uid="{00000000-0005-0000-0000-0000A86D0000}"/>
    <cellStyle name="Normal 20 3 3 5 2 4" xfId="9956" xr:uid="{00000000-0005-0000-0000-0000A96D0000}"/>
    <cellStyle name="Normal 20 3 3 5 2 4 2" xfId="22865" xr:uid="{00000000-0005-0000-0000-0000AA6D0000}"/>
    <cellStyle name="Normal 20 3 3 5 2 5" xfId="13575" xr:uid="{00000000-0005-0000-0000-0000AB6D0000}"/>
    <cellStyle name="Normal 20 3 3 5 2 5 2" xfId="26477" xr:uid="{00000000-0005-0000-0000-0000AC6D0000}"/>
    <cellStyle name="Normal 20 3 3 5 2 6" xfId="17361" xr:uid="{00000000-0005-0000-0000-0000AD6D0000}"/>
    <cellStyle name="Normal 20 3 3 5 2 7" xfId="20973" xr:uid="{00000000-0005-0000-0000-0000AE6D0000}"/>
    <cellStyle name="Normal 20 3 3 5 2 8" xfId="30266" xr:uid="{00000000-0005-0000-0000-0000AF6D0000}"/>
    <cellStyle name="Normal 20 3 3 5 2 9" xfId="33968" xr:uid="{00000000-0005-0000-0000-0000B06D0000}"/>
    <cellStyle name="Normal 20 3 3 5 3" xfId="8384" xr:uid="{00000000-0005-0000-0000-0000B16D0000}"/>
    <cellStyle name="Normal 20 3 3 5 3 10" xfId="41731" xr:uid="{00000000-0005-0000-0000-0000B26D0000}"/>
    <cellStyle name="Normal 20 3 3 5 3 11" xfId="45434" xr:uid="{00000000-0005-0000-0000-0000B36D0000}"/>
    <cellStyle name="Normal 20 3 3 5 3 12" xfId="49137" xr:uid="{00000000-0005-0000-0000-0000B46D0000}"/>
    <cellStyle name="Normal 20 3 3 5 3 2" xfId="12106" xr:uid="{00000000-0005-0000-0000-0000B56D0000}"/>
    <cellStyle name="Normal 20 3 3 5 3 2 10" xfId="50943" xr:uid="{00000000-0005-0000-0000-0000B66D0000}"/>
    <cellStyle name="Normal 20 3 3 5 3 2 2" xfId="15812" xr:uid="{00000000-0005-0000-0000-0000B76D0000}"/>
    <cellStyle name="Normal 20 3 3 5 3 2 2 2" xfId="28713" xr:uid="{00000000-0005-0000-0000-0000B86D0000}"/>
    <cellStyle name="Normal 20 3 3 5 3 2 3" xfId="19511" xr:uid="{00000000-0005-0000-0000-0000B96D0000}"/>
    <cellStyle name="Normal 20 3 3 5 3 2 4" xfId="25015" xr:uid="{00000000-0005-0000-0000-0000BA6D0000}"/>
    <cellStyle name="Normal 20 3 3 5 3 2 5" xfId="32416" xr:uid="{00000000-0005-0000-0000-0000BB6D0000}"/>
    <cellStyle name="Normal 20 3 3 5 3 2 6" xfId="36118" xr:uid="{00000000-0005-0000-0000-0000BC6D0000}"/>
    <cellStyle name="Normal 20 3 3 5 3 2 7" xfId="39830" xr:uid="{00000000-0005-0000-0000-0000BD6D0000}"/>
    <cellStyle name="Normal 20 3 3 5 3 2 8" xfId="43537" xr:uid="{00000000-0005-0000-0000-0000BE6D0000}"/>
    <cellStyle name="Normal 20 3 3 5 3 2 9" xfId="47240" xr:uid="{00000000-0005-0000-0000-0000BF6D0000}"/>
    <cellStyle name="Normal 20 3 3 5 3 3" xfId="10300" xr:uid="{00000000-0005-0000-0000-0000C06D0000}"/>
    <cellStyle name="Normal 20 3 3 5 3 3 2" xfId="23209" xr:uid="{00000000-0005-0000-0000-0000C16D0000}"/>
    <cellStyle name="Normal 20 3 3 5 3 4" xfId="13919" xr:uid="{00000000-0005-0000-0000-0000C26D0000}"/>
    <cellStyle name="Normal 20 3 3 5 3 4 2" xfId="26821" xr:uid="{00000000-0005-0000-0000-0000C36D0000}"/>
    <cellStyle name="Normal 20 3 3 5 3 5" xfId="17705" xr:uid="{00000000-0005-0000-0000-0000C46D0000}"/>
    <cellStyle name="Normal 20 3 3 5 3 6" xfId="21317" xr:uid="{00000000-0005-0000-0000-0000C56D0000}"/>
    <cellStyle name="Normal 20 3 3 5 3 7" xfId="30610" xr:uid="{00000000-0005-0000-0000-0000C66D0000}"/>
    <cellStyle name="Normal 20 3 3 5 3 8" xfId="34312" xr:uid="{00000000-0005-0000-0000-0000C76D0000}"/>
    <cellStyle name="Normal 20 3 3 5 3 9" xfId="38024" xr:uid="{00000000-0005-0000-0000-0000C86D0000}"/>
    <cellStyle name="Normal 20 3 3 5 4" xfId="9073" xr:uid="{00000000-0005-0000-0000-0000C96D0000}"/>
    <cellStyle name="Normal 20 3 3 5 4 10" xfId="42419" xr:uid="{00000000-0005-0000-0000-0000CA6D0000}"/>
    <cellStyle name="Normal 20 3 3 5 4 11" xfId="46122" xr:uid="{00000000-0005-0000-0000-0000CB6D0000}"/>
    <cellStyle name="Normal 20 3 3 5 4 12" xfId="49825" xr:uid="{00000000-0005-0000-0000-0000CC6D0000}"/>
    <cellStyle name="Normal 20 3 3 5 4 2" xfId="12794" xr:uid="{00000000-0005-0000-0000-0000CD6D0000}"/>
    <cellStyle name="Normal 20 3 3 5 4 2 10" xfId="51631" xr:uid="{00000000-0005-0000-0000-0000CE6D0000}"/>
    <cellStyle name="Normal 20 3 3 5 4 2 2" xfId="16500" xr:uid="{00000000-0005-0000-0000-0000CF6D0000}"/>
    <cellStyle name="Normal 20 3 3 5 4 2 2 2" xfId="29401" xr:uid="{00000000-0005-0000-0000-0000D06D0000}"/>
    <cellStyle name="Normal 20 3 3 5 4 2 3" xfId="20199" xr:uid="{00000000-0005-0000-0000-0000D16D0000}"/>
    <cellStyle name="Normal 20 3 3 5 4 2 4" xfId="25703" xr:uid="{00000000-0005-0000-0000-0000D26D0000}"/>
    <cellStyle name="Normal 20 3 3 5 4 2 5" xfId="33104" xr:uid="{00000000-0005-0000-0000-0000D36D0000}"/>
    <cellStyle name="Normal 20 3 3 5 4 2 6" xfId="36806" xr:uid="{00000000-0005-0000-0000-0000D46D0000}"/>
    <cellStyle name="Normal 20 3 3 5 4 2 7" xfId="40518" xr:uid="{00000000-0005-0000-0000-0000D56D0000}"/>
    <cellStyle name="Normal 20 3 3 5 4 2 8" xfId="44225" xr:uid="{00000000-0005-0000-0000-0000D66D0000}"/>
    <cellStyle name="Normal 20 3 3 5 4 2 9" xfId="47928" xr:uid="{00000000-0005-0000-0000-0000D76D0000}"/>
    <cellStyle name="Normal 20 3 3 5 4 3" xfId="10988" xr:uid="{00000000-0005-0000-0000-0000D86D0000}"/>
    <cellStyle name="Normal 20 3 3 5 4 3 2" xfId="23897" xr:uid="{00000000-0005-0000-0000-0000D96D0000}"/>
    <cellStyle name="Normal 20 3 3 5 4 4" xfId="14607" xr:uid="{00000000-0005-0000-0000-0000DA6D0000}"/>
    <cellStyle name="Normal 20 3 3 5 4 4 2" xfId="27509" xr:uid="{00000000-0005-0000-0000-0000DB6D0000}"/>
    <cellStyle name="Normal 20 3 3 5 4 5" xfId="18393" xr:uid="{00000000-0005-0000-0000-0000DC6D0000}"/>
    <cellStyle name="Normal 20 3 3 5 4 6" xfId="22005" xr:uid="{00000000-0005-0000-0000-0000DD6D0000}"/>
    <cellStyle name="Normal 20 3 3 5 4 7" xfId="31298" xr:uid="{00000000-0005-0000-0000-0000DE6D0000}"/>
    <cellStyle name="Normal 20 3 3 5 4 8" xfId="35000" xr:uid="{00000000-0005-0000-0000-0000DF6D0000}"/>
    <cellStyle name="Normal 20 3 3 5 4 9" xfId="38712" xr:uid="{00000000-0005-0000-0000-0000E06D0000}"/>
    <cellStyle name="Normal 20 3 3 5 5" xfId="11332" xr:uid="{00000000-0005-0000-0000-0000E16D0000}"/>
    <cellStyle name="Normal 20 3 3 5 5 10" xfId="50169" xr:uid="{00000000-0005-0000-0000-0000E26D0000}"/>
    <cellStyle name="Normal 20 3 3 5 5 2" xfId="15038" xr:uid="{00000000-0005-0000-0000-0000E36D0000}"/>
    <cellStyle name="Normal 20 3 3 5 5 2 2" xfId="27939" xr:uid="{00000000-0005-0000-0000-0000E46D0000}"/>
    <cellStyle name="Normal 20 3 3 5 5 3" xfId="18737" xr:uid="{00000000-0005-0000-0000-0000E56D0000}"/>
    <cellStyle name="Normal 20 3 3 5 5 4" xfId="24241" xr:uid="{00000000-0005-0000-0000-0000E66D0000}"/>
    <cellStyle name="Normal 20 3 3 5 5 5" xfId="31642" xr:uid="{00000000-0005-0000-0000-0000E76D0000}"/>
    <cellStyle name="Normal 20 3 3 5 5 6" xfId="35344" xr:uid="{00000000-0005-0000-0000-0000E86D0000}"/>
    <cellStyle name="Normal 20 3 3 5 5 7" xfId="39056" xr:uid="{00000000-0005-0000-0000-0000E96D0000}"/>
    <cellStyle name="Normal 20 3 3 5 5 8" xfId="42763" xr:uid="{00000000-0005-0000-0000-0000EA6D0000}"/>
    <cellStyle name="Normal 20 3 3 5 5 9" xfId="46466" xr:uid="{00000000-0005-0000-0000-0000EB6D0000}"/>
    <cellStyle name="Normal 20 3 3 5 6" xfId="9526" xr:uid="{00000000-0005-0000-0000-0000EC6D0000}"/>
    <cellStyle name="Normal 20 3 3 5 6 2" xfId="22435" xr:uid="{00000000-0005-0000-0000-0000ED6D0000}"/>
    <cellStyle name="Normal 20 3 3 5 7" xfId="13145" xr:uid="{00000000-0005-0000-0000-0000EE6D0000}"/>
    <cellStyle name="Normal 20 3 3 5 7 2" xfId="26047" xr:uid="{00000000-0005-0000-0000-0000EF6D0000}"/>
    <cellStyle name="Normal 20 3 3 5 8" xfId="16931" xr:uid="{00000000-0005-0000-0000-0000F06D0000}"/>
    <cellStyle name="Normal 20 3 3 5 9" xfId="20543" xr:uid="{00000000-0005-0000-0000-0000F16D0000}"/>
    <cellStyle name="Normal 20 3 3 6" xfId="7679" xr:uid="{00000000-0005-0000-0000-0000F26D0000}"/>
    <cellStyle name="Normal 20 3 3 6 10" xfId="29922" xr:uid="{00000000-0005-0000-0000-0000F36D0000}"/>
    <cellStyle name="Normal 20 3 3 6 11" xfId="33624" xr:uid="{00000000-0005-0000-0000-0000F46D0000}"/>
    <cellStyle name="Normal 20 3 3 6 12" xfId="37336" xr:uid="{00000000-0005-0000-0000-0000F56D0000}"/>
    <cellStyle name="Normal 20 3 3 6 13" xfId="41043" xr:uid="{00000000-0005-0000-0000-0000F66D0000}"/>
    <cellStyle name="Normal 20 3 3 6 14" xfId="44746" xr:uid="{00000000-0005-0000-0000-0000F76D0000}"/>
    <cellStyle name="Normal 20 3 3 6 15" xfId="48449" xr:uid="{00000000-0005-0000-0000-0000F86D0000}"/>
    <cellStyle name="Normal 20 3 3 6 2" xfId="8124" xr:uid="{00000000-0005-0000-0000-0000F96D0000}"/>
    <cellStyle name="Normal 20 3 3 6 2 10" xfId="37766" xr:uid="{00000000-0005-0000-0000-0000FA6D0000}"/>
    <cellStyle name="Normal 20 3 3 6 2 11" xfId="41473" xr:uid="{00000000-0005-0000-0000-0000FB6D0000}"/>
    <cellStyle name="Normal 20 3 3 6 2 12" xfId="45176" xr:uid="{00000000-0005-0000-0000-0000FC6D0000}"/>
    <cellStyle name="Normal 20 3 3 6 2 13" xfId="48879" xr:uid="{00000000-0005-0000-0000-0000FD6D0000}"/>
    <cellStyle name="Normal 20 3 3 6 2 2" xfId="8900" xr:uid="{00000000-0005-0000-0000-0000FE6D0000}"/>
    <cellStyle name="Normal 20 3 3 6 2 2 10" xfId="42247" xr:uid="{00000000-0005-0000-0000-0000FF6D0000}"/>
    <cellStyle name="Normal 20 3 3 6 2 2 11" xfId="45950" xr:uid="{00000000-0005-0000-0000-0000006E0000}"/>
    <cellStyle name="Normal 20 3 3 6 2 2 12" xfId="49653" xr:uid="{00000000-0005-0000-0000-0000016E0000}"/>
    <cellStyle name="Normal 20 3 3 6 2 2 2" xfId="12622" xr:uid="{00000000-0005-0000-0000-0000026E0000}"/>
    <cellStyle name="Normal 20 3 3 6 2 2 2 10" xfId="51459" xr:uid="{00000000-0005-0000-0000-0000036E0000}"/>
    <cellStyle name="Normal 20 3 3 6 2 2 2 2" xfId="16328" xr:uid="{00000000-0005-0000-0000-0000046E0000}"/>
    <cellStyle name="Normal 20 3 3 6 2 2 2 2 2" xfId="29229" xr:uid="{00000000-0005-0000-0000-0000056E0000}"/>
    <cellStyle name="Normal 20 3 3 6 2 2 2 3" xfId="20027" xr:uid="{00000000-0005-0000-0000-0000066E0000}"/>
    <cellStyle name="Normal 20 3 3 6 2 2 2 4" xfId="25531" xr:uid="{00000000-0005-0000-0000-0000076E0000}"/>
    <cellStyle name="Normal 20 3 3 6 2 2 2 5" xfId="32932" xr:uid="{00000000-0005-0000-0000-0000086E0000}"/>
    <cellStyle name="Normal 20 3 3 6 2 2 2 6" xfId="36634" xr:uid="{00000000-0005-0000-0000-0000096E0000}"/>
    <cellStyle name="Normal 20 3 3 6 2 2 2 7" xfId="40346" xr:uid="{00000000-0005-0000-0000-00000A6E0000}"/>
    <cellStyle name="Normal 20 3 3 6 2 2 2 8" xfId="44053" xr:uid="{00000000-0005-0000-0000-00000B6E0000}"/>
    <cellStyle name="Normal 20 3 3 6 2 2 2 9" xfId="47756" xr:uid="{00000000-0005-0000-0000-00000C6E0000}"/>
    <cellStyle name="Normal 20 3 3 6 2 2 3" xfId="10816" xr:uid="{00000000-0005-0000-0000-00000D6E0000}"/>
    <cellStyle name="Normal 20 3 3 6 2 2 3 2" xfId="23725" xr:uid="{00000000-0005-0000-0000-00000E6E0000}"/>
    <cellStyle name="Normal 20 3 3 6 2 2 4" xfId="14435" xr:uid="{00000000-0005-0000-0000-00000F6E0000}"/>
    <cellStyle name="Normal 20 3 3 6 2 2 4 2" xfId="27337" xr:uid="{00000000-0005-0000-0000-0000106E0000}"/>
    <cellStyle name="Normal 20 3 3 6 2 2 5" xfId="18221" xr:uid="{00000000-0005-0000-0000-0000116E0000}"/>
    <cellStyle name="Normal 20 3 3 6 2 2 6" xfId="21833" xr:uid="{00000000-0005-0000-0000-0000126E0000}"/>
    <cellStyle name="Normal 20 3 3 6 2 2 7" xfId="31126" xr:uid="{00000000-0005-0000-0000-0000136E0000}"/>
    <cellStyle name="Normal 20 3 3 6 2 2 8" xfId="34828" xr:uid="{00000000-0005-0000-0000-0000146E0000}"/>
    <cellStyle name="Normal 20 3 3 6 2 2 9" xfId="38540" xr:uid="{00000000-0005-0000-0000-0000156E0000}"/>
    <cellStyle name="Normal 20 3 3 6 2 3" xfId="11848" xr:uid="{00000000-0005-0000-0000-0000166E0000}"/>
    <cellStyle name="Normal 20 3 3 6 2 3 10" xfId="50685" xr:uid="{00000000-0005-0000-0000-0000176E0000}"/>
    <cellStyle name="Normal 20 3 3 6 2 3 2" xfId="15554" xr:uid="{00000000-0005-0000-0000-0000186E0000}"/>
    <cellStyle name="Normal 20 3 3 6 2 3 2 2" xfId="28455" xr:uid="{00000000-0005-0000-0000-0000196E0000}"/>
    <cellStyle name="Normal 20 3 3 6 2 3 3" xfId="19253" xr:uid="{00000000-0005-0000-0000-00001A6E0000}"/>
    <cellStyle name="Normal 20 3 3 6 2 3 4" xfId="24757" xr:uid="{00000000-0005-0000-0000-00001B6E0000}"/>
    <cellStyle name="Normal 20 3 3 6 2 3 5" xfId="32158" xr:uid="{00000000-0005-0000-0000-00001C6E0000}"/>
    <cellStyle name="Normal 20 3 3 6 2 3 6" xfId="35860" xr:uid="{00000000-0005-0000-0000-00001D6E0000}"/>
    <cellStyle name="Normal 20 3 3 6 2 3 7" xfId="39572" xr:uid="{00000000-0005-0000-0000-00001E6E0000}"/>
    <cellStyle name="Normal 20 3 3 6 2 3 8" xfId="43279" xr:uid="{00000000-0005-0000-0000-00001F6E0000}"/>
    <cellStyle name="Normal 20 3 3 6 2 3 9" xfId="46982" xr:uid="{00000000-0005-0000-0000-0000206E0000}"/>
    <cellStyle name="Normal 20 3 3 6 2 4" xfId="10042" xr:uid="{00000000-0005-0000-0000-0000216E0000}"/>
    <cellStyle name="Normal 20 3 3 6 2 4 2" xfId="22951" xr:uid="{00000000-0005-0000-0000-0000226E0000}"/>
    <cellStyle name="Normal 20 3 3 6 2 5" xfId="13661" xr:uid="{00000000-0005-0000-0000-0000236E0000}"/>
    <cellStyle name="Normal 20 3 3 6 2 5 2" xfId="26563" xr:uid="{00000000-0005-0000-0000-0000246E0000}"/>
    <cellStyle name="Normal 20 3 3 6 2 6" xfId="17447" xr:uid="{00000000-0005-0000-0000-0000256E0000}"/>
    <cellStyle name="Normal 20 3 3 6 2 7" xfId="21059" xr:uid="{00000000-0005-0000-0000-0000266E0000}"/>
    <cellStyle name="Normal 20 3 3 6 2 8" xfId="30352" xr:uid="{00000000-0005-0000-0000-0000276E0000}"/>
    <cellStyle name="Normal 20 3 3 6 2 9" xfId="34054" xr:uid="{00000000-0005-0000-0000-0000286E0000}"/>
    <cellStyle name="Normal 20 3 3 6 3" xfId="8470" xr:uid="{00000000-0005-0000-0000-0000296E0000}"/>
    <cellStyle name="Normal 20 3 3 6 3 10" xfId="41817" xr:uid="{00000000-0005-0000-0000-00002A6E0000}"/>
    <cellStyle name="Normal 20 3 3 6 3 11" xfId="45520" xr:uid="{00000000-0005-0000-0000-00002B6E0000}"/>
    <cellStyle name="Normal 20 3 3 6 3 12" xfId="49223" xr:uid="{00000000-0005-0000-0000-00002C6E0000}"/>
    <cellStyle name="Normal 20 3 3 6 3 2" xfId="12192" xr:uid="{00000000-0005-0000-0000-00002D6E0000}"/>
    <cellStyle name="Normal 20 3 3 6 3 2 10" xfId="51029" xr:uid="{00000000-0005-0000-0000-00002E6E0000}"/>
    <cellStyle name="Normal 20 3 3 6 3 2 2" xfId="15898" xr:uid="{00000000-0005-0000-0000-00002F6E0000}"/>
    <cellStyle name="Normal 20 3 3 6 3 2 2 2" xfId="28799" xr:uid="{00000000-0005-0000-0000-0000306E0000}"/>
    <cellStyle name="Normal 20 3 3 6 3 2 3" xfId="19597" xr:uid="{00000000-0005-0000-0000-0000316E0000}"/>
    <cellStyle name="Normal 20 3 3 6 3 2 4" xfId="25101" xr:uid="{00000000-0005-0000-0000-0000326E0000}"/>
    <cellStyle name="Normal 20 3 3 6 3 2 5" xfId="32502" xr:uid="{00000000-0005-0000-0000-0000336E0000}"/>
    <cellStyle name="Normal 20 3 3 6 3 2 6" xfId="36204" xr:uid="{00000000-0005-0000-0000-0000346E0000}"/>
    <cellStyle name="Normal 20 3 3 6 3 2 7" xfId="39916" xr:uid="{00000000-0005-0000-0000-0000356E0000}"/>
    <cellStyle name="Normal 20 3 3 6 3 2 8" xfId="43623" xr:uid="{00000000-0005-0000-0000-0000366E0000}"/>
    <cellStyle name="Normal 20 3 3 6 3 2 9" xfId="47326" xr:uid="{00000000-0005-0000-0000-0000376E0000}"/>
    <cellStyle name="Normal 20 3 3 6 3 3" xfId="10386" xr:uid="{00000000-0005-0000-0000-0000386E0000}"/>
    <cellStyle name="Normal 20 3 3 6 3 3 2" xfId="23295" xr:uid="{00000000-0005-0000-0000-0000396E0000}"/>
    <cellStyle name="Normal 20 3 3 6 3 4" xfId="14005" xr:uid="{00000000-0005-0000-0000-00003A6E0000}"/>
    <cellStyle name="Normal 20 3 3 6 3 4 2" xfId="26907" xr:uid="{00000000-0005-0000-0000-00003B6E0000}"/>
    <cellStyle name="Normal 20 3 3 6 3 5" xfId="17791" xr:uid="{00000000-0005-0000-0000-00003C6E0000}"/>
    <cellStyle name="Normal 20 3 3 6 3 6" xfId="21403" xr:uid="{00000000-0005-0000-0000-00003D6E0000}"/>
    <cellStyle name="Normal 20 3 3 6 3 7" xfId="30696" xr:uid="{00000000-0005-0000-0000-00003E6E0000}"/>
    <cellStyle name="Normal 20 3 3 6 3 8" xfId="34398" xr:uid="{00000000-0005-0000-0000-00003F6E0000}"/>
    <cellStyle name="Normal 20 3 3 6 3 9" xfId="38110" xr:uid="{00000000-0005-0000-0000-0000406E0000}"/>
    <cellStyle name="Normal 20 3 3 6 4" xfId="9159" xr:uid="{00000000-0005-0000-0000-0000416E0000}"/>
    <cellStyle name="Normal 20 3 3 6 4 10" xfId="42505" xr:uid="{00000000-0005-0000-0000-0000426E0000}"/>
    <cellStyle name="Normal 20 3 3 6 4 11" xfId="46208" xr:uid="{00000000-0005-0000-0000-0000436E0000}"/>
    <cellStyle name="Normal 20 3 3 6 4 12" xfId="49911" xr:uid="{00000000-0005-0000-0000-0000446E0000}"/>
    <cellStyle name="Normal 20 3 3 6 4 2" xfId="12880" xr:uid="{00000000-0005-0000-0000-0000456E0000}"/>
    <cellStyle name="Normal 20 3 3 6 4 2 10" xfId="51717" xr:uid="{00000000-0005-0000-0000-0000466E0000}"/>
    <cellStyle name="Normal 20 3 3 6 4 2 2" xfId="16586" xr:uid="{00000000-0005-0000-0000-0000476E0000}"/>
    <cellStyle name="Normal 20 3 3 6 4 2 2 2" xfId="29487" xr:uid="{00000000-0005-0000-0000-0000486E0000}"/>
    <cellStyle name="Normal 20 3 3 6 4 2 3" xfId="20285" xr:uid="{00000000-0005-0000-0000-0000496E0000}"/>
    <cellStyle name="Normal 20 3 3 6 4 2 4" xfId="25789" xr:uid="{00000000-0005-0000-0000-00004A6E0000}"/>
    <cellStyle name="Normal 20 3 3 6 4 2 5" xfId="33190" xr:uid="{00000000-0005-0000-0000-00004B6E0000}"/>
    <cellStyle name="Normal 20 3 3 6 4 2 6" xfId="36892" xr:uid="{00000000-0005-0000-0000-00004C6E0000}"/>
    <cellStyle name="Normal 20 3 3 6 4 2 7" xfId="40604" xr:uid="{00000000-0005-0000-0000-00004D6E0000}"/>
    <cellStyle name="Normal 20 3 3 6 4 2 8" xfId="44311" xr:uid="{00000000-0005-0000-0000-00004E6E0000}"/>
    <cellStyle name="Normal 20 3 3 6 4 2 9" xfId="48014" xr:uid="{00000000-0005-0000-0000-00004F6E0000}"/>
    <cellStyle name="Normal 20 3 3 6 4 3" xfId="11074" xr:uid="{00000000-0005-0000-0000-0000506E0000}"/>
    <cellStyle name="Normal 20 3 3 6 4 3 2" xfId="23983" xr:uid="{00000000-0005-0000-0000-0000516E0000}"/>
    <cellStyle name="Normal 20 3 3 6 4 4" xfId="14693" xr:uid="{00000000-0005-0000-0000-0000526E0000}"/>
    <cellStyle name="Normal 20 3 3 6 4 4 2" xfId="27595" xr:uid="{00000000-0005-0000-0000-0000536E0000}"/>
    <cellStyle name="Normal 20 3 3 6 4 5" xfId="18479" xr:uid="{00000000-0005-0000-0000-0000546E0000}"/>
    <cellStyle name="Normal 20 3 3 6 4 6" xfId="22091" xr:uid="{00000000-0005-0000-0000-0000556E0000}"/>
    <cellStyle name="Normal 20 3 3 6 4 7" xfId="31384" xr:uid="{00000000-0005-0000-0000-0000566E0000}"/>
    <cellStyle name="Normal 20 3 3 6 4 8" xfId="35086" xr:uid="{00000000-0005-0000-0000-0000576E0000}"/>
    <cellStyle name="Normal 20 3 3 6 4 9" xfId="38798" xr:uid="{00000000-0005-0000-0000-0000586E0000}"/>
    <cellStyle name="Normal 20 3 3 6 5" xfId="11418" xr:uid="{00000000-0005-0000-0000-0000596E0000}"/>
    <cellStyle name="Normal 20 3 3 6 5 10" xfId="50255" xr:uid="{00000000-0005-0000-0000-00005A6E0000}"/>
    <cellStyle name="Normal 20 3 3 6 5 2" xfId="15124" xr:uid="{00000000-0005-0000-0000-00005B6E0000}"/>
    <cellStyle name="Normal 20 3 3 6 5 2 2" xfId="28025" xr:uid="{00000000-0005-0000-0000-00005C6E0000}"/>
    <cellStyle name="Normal 20 3 3 6 5 3" xfId="18823" xr:uid="{00000000-0005-0000-0000-00005D6E0000}"/>
    <cellStyle name="Normal 20 3 3 6 5 4" xfId="24327" xr:uid="{00000000-0005-0000-0000-00005E6E0000}"/>
    <cellStyle name="Normal 20 3 3 6 5 5" xfId="31728" xr:uid="{00000000-0005-0000-0000-00005F6E0000}"/>
    <cellStyle name="Normal 20 3 3 6 5 6" xfId="35430" xr:uid="{00000000-0005-0000-0000-0000606E0000}"/>
    <cellStyle name="Normal 20 3 3 6 5 7" xfId="39142" xr:uid="{00000000-0005-0000-0000-0000616E0000}"/>
    <cellStyle name="Normal 20 3 3 6 5 8" xfId="42849" xr:uid="{00000000-0005-0000-0000-0000626E0000}"/>
    <cellStyle name="Normal 20 3 3 6 5 9" xfId="46552" xr:uid="{00000000-0005-0000-0000-0000636E0000}"/>
    <cellStyle name="Normal 20 3 3 6 6" xfId="9612" xr:uid="{00000000-0005-0000-0000-0000646E0000}"/>
    <cellStyle name="Normal 20 3 3 6 6 2" xfId="22521" xr:uid="{00000000-0005-0000-0000-0000656E0000}"/>
    <cellStyle name="Normal 20 3 3 6 7" xfId="13231" xr:uid="{00000000-0005-0000-0000-0000666E0000}"/>
    <cellStyle name="Normal 20 3 3 6 7 2" xfId="26133" xr:uid="{00000000-0005-0000-0000-0000676E0000}"/>
    <cellStyle name="Normal 20 3 3 6 8" xfId="17017" xr:uid="{00000000-0005-0000-0000-0000686E0000}"/>
    <cellStyle name="Normal 20 3 3 6 9" xfId="20629" xr:uid="{00000000-0005-0000-0000-0000696E0000}"/>
    <cellStyle name="Normal 20 3 3 7" xfId="5642" xr:uid="{00000000-0005-0000-0000-00006A6E0000}"/>
    <cellStyle name="Normal 20 3 3 8" xfId="7774" xr:uid="{00000000-0005-0000-0000-00006B6E0000}"/>
    <cellStyle name="Normal 20 3 3 8 10" xfId="37422" xr:uid="{00000000-0005-0000-0000-00006C6E0000}"/>
    <cellStyle name="Normal 20 3 3 8 11" xfId="41129" xr:uid="{00000000-0005-0000-0000-00006D6E0000}"/>
    <cellStyle name="Normal 20 3 3 8 12" xfId="44832" xr:uid="{00000000-0005-0000-0000-00006E6E0000}"/>
    <cellStyle name="Normal 20 3 3 8 13" xfId="48535" xr:uid="{00000000-0005-0000-0000-00006F6E0000}"/>
    <cellStyle name="Normal 20 3 3 8 2" xfId="8556" xr:uid="{00000000-0005-0000-0000-0000706E0000}"/>
    <cellStyle name="Normal 20 3 3 8 2 10" xfId="41903" xr:uid="{00000000-0005-0000-0000-0000716E0000}"/>
    <cellStyle name="Normal 20 3 3 8 2 11" xfId="45606" xr:uid="{00000000-0005-0000-0000-0000726E0000}"/>
    <cellStyle name="Normal 20 3 3 8 2 12" xfId="49309" xr:uid="{00000000-0005-0000-0000-0000736E0000}"/>
    <cellStyle name="Normal 20 3 3 8 2 2" xfId="12278" xr:uid="{00000000-0005-0000-0000-0000746E0000}"/>
    <cellStyle name="Normal 20 3 3 8 2 2 10" xfId="51115" xr:uid="{00000000-0005-0000-0000-0000756E0000}"/>
    <cellStyle name="Normal 20 3 3 8 2 2 2" xfId="15984" xr:uid="{00000000-0005-0000-0000-0000766E0000}"/>
    <cellStyle name="Normal 20 3 3 8 2 2 2 2" xfId="28885" xr:uid="{00000000-0005-0000-0000-0000776E0000}"/>
    <cellStyle name="Normal 20 3 3 8 2 2 3" xfId="19683" xr:uid="{00000000-0005-0000-0000-0000786E0000}"/>
    <cellStyle name="Normal 20 3 3 8 2 2 4" xfId="25187" xr:uid="{00000000-0005-0000-0000-0000796E0000}"/>
    <cellStyle name="Normal 20 3 3 8 2 2 5" xfId="32588" xr:uid="{00000000-0005-0000-0000-00007A6E0000}"/>
    <cellStyle name="Normal 20 3 3 8 2 2 6" xfId="36290" xr:uid="{00000000-0005-0000-0000-00007B6E0000}"/>
    <cellStyle name="Normal 20 3 3 8 2 2 7" xfId="40002" xr:uid="{00000000-0005-0000-0000-00007C6E0000}"/>
    <cellStyle name="Normal 20 3 3 8 2 2 8" xfId="43709" xr:uid="{00000000-0005-0000-0000-00007D6E0000}"/>
    <cellStyle name="Normal 20 3 3 8 2 2 9" xfId="47412" xr:uid="{00000000-0005-0000-0000-00007E6E0000}"/>
    <cellStyle name="Normal 20 3 3 8 2 3" xfId="10472" xr:uid="{00000000-0005-0000-0000-00007F6E0000}"/>
    <cellStyle name="Normal 20 3 3 8 2 3 2" xfId="23381" xr:uid="{00000000-0005-0000-0000-0000806E0000}"/>
    <cellStyle name="Normal 20 3 3 8 2 4" xfId="14091" xr:uid="{00000000-0005-0000-0000-0000816E0000}"/>
    <cellStyle name="Normal 20 3 3 8 2 4 2" xfId="26993" xr:uid="{00000000-0005-0000-0000-0000826E0000}"/>
    <cellStyle name="Normal 20 3 3 8 2 5" xfId="17877" xr:uid="{00000000-0005-0000-0000-0000836E0000}"/>
    <cellStyle name="Normal 20 3 3 8 2 6" xfId="21489" xr:uid="{00000000-0005-0000-0000-0000846E0000}"/>
    <cellStyle name="Normal 20 3 3 8 2 7" xfId="30782" xr:uid="{00000000-0005-0000-0000-0000856E0000}"/>
    <cellStyle name="Normal 20 3 3 8 2 8" xfId="34484" xr:uid="{00000000-0005-0000-0000-0000866E0000}"/>
    <cellStyle name="Normal 20 3 3 8 2 9" xfId="38196" xr:uid="{00000000-0005-0000-0000-0000876E0000}"/>
    <cellStyle name="Normal 20 3 3 8 3" xfId="11504" xr:uid="{00000000-0005-0000-0000-0000886E0000}"/>
    <cellStyle name="Normal 20 3 3 8 3 10" xfId="50341" xr:uid="{00000000-0005-0000-0000-0000896E0000}"/>
    <cellStyle name="Normal 20 3 3 8 3 2" xfId="15210" xr:uid="{00000000-0005-0000-0000-00008A6E0000}"/>
    <cellStyle name="Normal 20 3 3 8 3 2 2" xfId="28111" xr:uid="{00000000-0005-0000-0000-00008B6E0000}"/>
    <cellStyle name="Normal 20 3 3 8 3 3" xfId="18909" xr:uid="{00000000-0005-0000-0000-00008C6E0000}"/>
    <cellStyle name="Normal 20 3 3 8 3 4" xfId="24413" xr:uid="{00000000-0005-0000-0000-00008D6E0000}"/>
    <cellStyle name="Normal 20 3 3 8 3 5" xfId="31814" xr:uid="{00000000-0005-0000-0000-00008E6E0000}"/>
    <cellStyle name="Normal 20 3 3 8 3 6" xfId="35516" xr:uid="{00000000-0005-0000-0000-00008F6E0000}"/>
    <cellStyle name="Normal 20 3 3 8 3 7" xfId="39228" xr:uid="{00000000-0005-0000-0000-0000906E0000}"/>
    <cellStyle name="Normal 20 3 3 8 3 8" xfId="42935" xr:uid="{00000000-0005-0000-0000-0000916E0000}"/>
    <cellStyle name="Normal 20 3 3 8 3 9" xfId="46638" xr:uid="{00000000-0005-0000-0000-0000926E0000}"/>
    <cellStyle name="Normal 20 3 3 8 4" xfId="9698" xr:uid="{00000000-0005-0000-0000-0000936E0000}"/>
    <cellStyle name="Normal 20 3 3 8 4 2" xfId="22607" xr:uid="{00000000-0005-0000-0000-0000946E0000}"/>
    <cellStyle name="Normal 20 3 3 8 5" xfId="13317" xr:uid="{00000000-0005-0000-0000-0000956E0000}"/>
    <cellStyle name="Normal 20 3 3 8 5 2" xfId="26219" xr:uid="{00000000-0005-0000-0000-0000966E0000}"/>
    <cellStyle name="Normal 20 3 3 8 6" xfId="17103" xr:uid="{00000000-0005-0000-0000-0000976E0000}"/>
    <cellStyle name="Normal 20 3 3 8 7" xfId="20715" xr:uid="{00000000-0005-0000-0000-0000986E0000}"/>
    <cellStyle name="Normal 20 3 3 8 8" xfId="30008" xr:uid="{00000000-0005-0000-0000-0000996E0000}"/>
    <cellStyle name="Normal 20 3 3 8 9" xfId="33710" xr:uid="{00000000-0005-0000-0000-00009A6E0000}"/>
    <cellStyle name="Normal 20 3 3 9" xfId="7862" xr:uid="{00000000-0005-0000-0000-00009B6E0000}"/>
    <cellStyle name="Normal 20 3 3 9 10" xfId="37508" xr:uid="{00000000-0005-0000-0000-00009C6E0000}"/>
    <cellStyle name="Normal 20 3 3 9 11" xfId="41215" xr:uid="{00000000-0005-0000-0000-00009D6E0000}"/>
    <cellStyle name="Normal 20 3 3 9 12" xfId="44918" xr:uid="{00000000-0005-0000-0000-00009E6E0000}"/>
    <cellStyle name="Normal 20 3 3 9 13" xfId="48621" xr:uid="{00000000-0005-0000-0000-00009F6E0000}"/>
    <cellStyle name="Normal 20 3 3 9 2" xfId="8642" xr:uid="{00000000-0005-0000-0000-0000A06E0000}"/>
    <cellStyle name="Normal 20 3 3 9 2 10" xfId="41989" xr:uid="{00000000-0005-0000-0000-0000A16E0000}"/>
    <cellStyle name="Normal 20 3 3 9 2 11" xfId="45692" xr:uid="{00000000-0005-0000-0000-0000A26E0000}"/>
    <cellStyle name="Normal 20 3 3 9 2 12" xfId="49395" xr:uid="{00000000-0005-0000-0000-0000A36E0000}"/>
    <cellStyle name="Normal 20 3 3 9 2 2" xfId="12364" xr:uid="{00000000-0005-0000-0000-0000A46E0000}"/>
    <cellStyle name="Normal 20 3 3 9 2 2 10" xfId="51201" xr:uid="{00000000-0005-0000-0000-0000A56E0000}"/>
    <cellStyle name="Normal 20 3 3 9 2 2 2" xfId="16070" xr:uid="{00000000-0005-0000-0000-0000A66E0000}"/>
    <cellStyle name="Normal 20 3 3 9 2 2 2 2" xfId="28971" xr:uid="{00000000-0005-0000-0000-0000A76E0000}"/>
    <cellStyle name="Normal 20 3 3 9 2 2 3" xfId="19769" xr:uid="{00000000-0005-0000-0000-0000A86E0000}"/>
    <cellStyle name="Normal 20 3 3 9 2 2 4" xfId="25273" xr:uid="{00000000-0005-0000-0000-0000A96E0000}"/>
    <cellStyle name="Normal 20 3 3 9 2 2 5" xfId="32674" xr:uid="{00000000-0005-0000-0000-0000AA6E0000}"/>
    <cellStyle name="Normal 20 3 3 9 2 2 6" xfId="36376" xr:uid="{00000000-0005-0000-0000-0000AB6E0000}"/>
    <cellStyle name="Normal 20 3 3 9 2 2 7" xfId="40088" xr:uid="{00000000-0005-0000-0000-0000AC6E0000}"/>
    <cellStyle name="Normal 20 3 3 9 2 2 8" xfId="43795" xr:uid="{00000000-0005-0000-0000-0000AD6E0000}"/>
    <cellStyle name="Normal 20 3 3 9 2 2 9" xfId="47498" xr:uid="{00000000-0005-0000-0000-0000AE6E0000}"/>
    <cellStyle name="Normal 20 3 3 9 2 3" xfId="10558" xr:uid="{00000000-0005-0000-0000-0000AF6E0000}"/>
    <cellStyle name="Normal 20 3 3 9 2 3 2" xfId="23467" xr:uid="{00000000-0005-0000-0000-0000B06E0000}"/>
    <cellStyle name="Normal 20 3 3 9 2 4" xfId="14177" xr:uid="{00000000-0005-0000-0000-0000B16E0000}"/>
    <cellStyle name="Normal 20 3 3 9 2 4 2" xfId="27079" xr:uid="{00000000-0005-0000-0000-0000B26E0000}"/>
    <cellStyle name="Normal 20 3 3 9 2 5" xfId="17963" xr:uid="{00000000-0005-0000-0000-0000B36E0000}"/>
    <cellStyle name="Normal 20 3 3 9 2 6" xfId="21575" xr:uid="{00000000-0005-0000-0000-0000B46E0000}"/>
    <cellStyle name="Normal 20 3 3 9 2 7" xfId="30868" xr:uid="{00000000-0005-0000-0000-0000B56E0000}"/>
    <cellStyle name="Normal 20 3 3 9 2 8" xfId="34570" xr:uid="{00000000-0005-0000-0000-0000B66E0000}"/>
    <cellStyle name="Normal 20 3 3 9 2 9" xfId="38282" xr:uid="{00000000-0005-0000-0000-0000B76E0000}"/>
    <cellStyle name="Normal 20 3 3 9 3" xfId="11590" xr:uid="{00000000-0005-0000-0000-0000B86E0000}"/>
    <cellStyle name="Normal 20 3 3 9 3 10" xfId="50427" xr:uid="{00000000-0005-0000-0000-0000B96E0000}"/>
    <cellStyle name="Normal 20 3 3 9 3 2" xfId="15296" xr:uid="{00000000-0005-0000-0000-0000BA6E0000}"/>
    <cellStyle name="Normal 20 3 3 9 3 2 2" xfId="28197" xr:uid="{00000000-0005-0000-0000-0000BB6E0000}"/>
    <cellStyle name="Normal 20 3 3 9 3 3" xfId="18995" xr:uid="{00000000-0005-0000-0000-0000BC6E0000}"/>
    <cellStyle name="Normal 20 3 3 9 3 4" xfId="24499" xr:uid="{00000000-0005-0000-0000-0000BD6E0000}"/>
    <cellStyle name="Normal 20 3 3 9 3 5" xfId="31900" xr:uid="{00000000-0005-0000-0000-0000BE6E0000}"/>
    <cellStyle name="Normal 20 3 3 9 3 6" xfId="35602" xr:uid="{00000000-0005-0000-0000-0000BF6E0000}"/>
    <cellStyle name="Normal 20 3 3 9 3 7" xfId="39314" xr:uid="{00000000-0005-0000-0000-0000C06E0000}"/>
    <cellStyle name="Normal 20 3 3 9 3 8" xfId="43021" xr:uid="{00000000-0005-0000-0000-0000C16E0000}"/>
    <cellStyle name="Normal 20 3 3 9 3 9" xfId="46724" xr:uid="{00000000-0005-0000-0000-0000C26E0000}"/>
    <cellStyle name="Normal 20 3 3 9 4" xfId="9784" xr:uid="{00000000-0005-0000-0000-0000C36E0000}"/>
    <cellStyle name="Normal 20 3 3 9 4 2" xfId="22693" xr:uid="{00000000-0005-0000-0000-0000C46E0000}"/>
    <cellStyle name="Normal 20 3 3 9 5" xfId="13403" xr:uid="{00000000-0005-0000-0000-0000C56E0000}"/>
    <cellStyle name="Normal 20 3 3 9 5 2" xfId="26305" xr:uid="{00000000-0005-0000-0000-0000C66E0000}"/>
    <cellStyle name="Normal 20 3 3 9 6" xfId="17189" xr:uid="{00000000-0005-0000-0000-0000C76E0000}"/>
    <cellStyle name="Normal 20 3 3 9 7" xfId="20801" xr:uid="{00000000-0005-0000-0000-0000C86E0000}"/>
    <cellStyle name="Normal 20 3 3 9 8" xfId="30094" xr:uid="{00000000-0005-0000-0000-0000C96E0000}"/>
    <cellStyle name="Normal 20 3 3 9 9" xfId="33796" xr:uid="{00000000-0005-0000-0000-0000CA6E0000}"/>
    <cellStyle name="Normal 20 3 4" xfId="1998" xr:uid="{00000000-0005-0000-0000-0000CB6E0000}"/>
    <cellStyle name="Normal 20 3 4 10" xfId="8214" xr:uid="{00000000-0005-0000-0000-0000CC6E0000}"/>
    <cellStyle name="Normal 20 3 4 10 10" xfId="41561" xr:uid="{00000000-0005-0000-0000-0000CD6E0000}"/>
    <cellStyle name="Normal 20 3 4 10 11" xfId="45264" xr:uid="{00000000-0005-0000-0000-0000CE6E0000}"/>
    <cellStyle name="Normal 20 3 4 10 12" xfId="48967" xr:uid="{00000000-0005-0000-0000-0000CF6E0000}"/>
    <cellStyle name="Normal 20 3 4 10 2" xfId="11936" xr:uid="{00000000-0005-0000-0000-0000D06E0000}"/>
    <cellStyle name="Normal 20 3 4 10 2 10" xfId="50773" xr:uid="{00000000-0005-0000-0000-0000D16E0000}"/>
    <cellStyle name="Normal 20 3 4 10 2 2" xfId="15642" xr:uid="{00000000-0005-0000-0000-0000D26E0000}"/>
    <cellStyle name="Normal 20 3 4 10 2 2 2" xfId="28543" xr:uid="{00000000-0005-0000-0000-0000D36E0000}"/>
    <cellStyle name="Normal 20 3 4 10 2 3" xfId="19341" xr:uid="{00000000-0005-0000-0000-0000D46E0000}"/>
    <cellStyle name="Normal 20 3 4 10 2 4" xfId="24845" xr:uid="{00000000-0005-0000-0000-0000D56E0000}"/>
    <cellStyle name="Normal 20 3 4 10 2 5" xfId="32246" xr:uid="{00000000-0005-0000-0000-0000D66E0000}"/>
    <cellStyle name="Normal 20 3 4 10 2 6" xfId="35948" xr:uid="{00000000-0005-0000-0000-0000D76E0000}"/>
    <cellStyle name="Normal 20 3 4 10 2 7" xfId="39660" xr:uid="{00000000-0005-0000-0000-0000D86E0000}"/>
    <cellStyle name="Normal 20 3 4 10 2 8" xfId="43367" xr:uid="{00000000-0005-0000-0000-0000D96E0000}"/>
    <cellStyle name="Normal 20 3 4 10 2 9" xfId="47070" xr:uid="{00000000-0005-0000-0000-0000DA6E0000}"/>
    <cellStyle name="Normal 20 3 4 10 3" xfId="10130" xr:uid="{00000000-0005-0000-0000-0000DB6E0000}"/>
    <cellStyle name="Normal 20 3 4 10 3 2" xfId="23039" xr:uid="{00000000-0005-0000-0000-0000DC6E0000}"/>
    <cellStyle name="Normal 20 3 4 10 4" xfId="13749" xr:uid="{00000000-0005-0000-0000-0000DD6E0000}"/>
    <cellStyle name="Normal 20 3 4 10 4 2" xfId="26651" xr:uid="{00000000-0005-0000-0000-0000DE6E0000}"/>
    <cellStyle name="Normal 20 3 4 10 5" xfId="17535" xr:uid="{00000000-0005-0000-0000-0000DF6E0000}"/>
    <cellStyle name="Normal 20 3 4 10 6" xfId="21147" xr:uid="{00000000-0005-0000-0000-0000E06E0000}"/>
    <cellStyle name="Normal 20 3 4 10 7" xfId="30440" xr:uid="{00000000-0005-0000-0000-0000E16E0000}"/>
    <cellStyle name="Normal 20 3 4 10 8" xfId="34142" xr:uid="{00000000-0005-0000-0000-0000E26E0000}"/>
    <cellStyle name="Normal 20 3 4 10 9" xfId="37854" xr:uid="{00000000-0005-0000-0000-0000E36E0000}"/>
    <cellStyle name="Normal 20 3 4 11" xfId="9350" xr:uid="{00000000-0005-0000-0000-0000E46E0000}"/>
    <cellStyle name="Normal 20 3 4 11 10" xfId="48193" xr:uid="{00000000-0005-0000-0000-0000E56E0000}"/>
    <cellStyle name="Normal 20 3 4 11 2" xfId="14781" xr:uid="{00000000-0005-0000-0000-0000E66E0000}"/>
    <cellStyle name="Normal 20 3 4 11 2 2" xfId="27683" xr:uid="{00000000-0005-0000-0000-0000E76E0000}"/>
    <cellStyle name="Normal 20 3 4 11 3" xfId="16761" xr:uid="{00000000-0005-0000-0000-0000E86E0000}"/>
    <cellStyle name="Normal 20 3 4 11 4" xfId="22265" xr:uid="{00000000-0005-0000-0000-0000E96E0000}"/>
    <cellStyle name="Normal 20 3 4 11 5" xfId="29664" xr:uid="{00000000-0005-0000-0000-0000EA6E0000}"/>
    <cellStyle name="Normal 20 3 4 11 6" xfId="33368" xr:uid="{00000000-0005-0000-0000-0000EB6E0000}"/>
    <cellStyle name="Normal 20 3 4 11 7" xfId="37074" xr:uid="{00000000-0005-0000-0000-0000EC6E0000}"/>
    <cellStyle name="Normal 20 3 4 11 8" xfId="40787" xr:uid="{00000000-0005-0000-0000-0000ED6E0000}"/>
    <cellStyle name="Normal 20 3 4 11 9" xfId="44490" xr:uid="{00000000-0005-0000-0000-0000EE6E0000}"/>
    <cellStyle name="Normal 20 3 4 12" xfId="11162" xr:uid="{00000000-0005-0000-0000-0000EF6E0000}"/>
    <cellStyle name="Normal 20 3 4 12 10" xfId="49999" xr:uid="{00000000-0005-0000-0000-0000F06E0000}"/>
    <cellStyle name="Normal 20 3 4 12 2" xfId="14868" xr:uid="{00000000-0005-0000-0000-0000F16E0000}"/>
    <cellStyle name="Normal 20 3 4 12 2 2" xfId="27769" xr:uid="{00000000-0005-0000-0000-0000F26E0000}"/>
    <cellStyle name="Normal 20 3 4 12 3" xfId="18567" xr:uid="{00000000-0005-0000-0000-0000F36E0000}"/>
    <cellStyle name="Normal 20 3 4 12 4" xfId="24071" xr:uid="{00000000-0005-0000-0000-0000F46E0000}"/>
    <cellStyle name="Normal 20 3 4 12 5" xfId="31472" xr:uid="{00000000-0005-0000-0000-0000F56E0000}"/>
    <cellStyle name="Normal 20 3 4 12 6" xfId="35174" xr:uid="{00000000-0005-0000-0000-0000F66E0000}"/>
    <cellStyle name="Normal 20 3 4 12 7" xfId="38886" xr:uid="{00000000-0005-0000-0000-0000F76E0000}"/>
    <cellStyle name="Normal 20 3 4 12 8" xfId="42593" xr:uid="{00000000-0005-0000-0000-0000F86E0000}"/>
    <cellStyle name="Normal 20 3 4 12 9" xfId="46296" xr:uid="{00000000-0005-0000-0000-0000F96E0000}"/>
    <cellStyle name="Normal 20 3 4 13" xfId="9250" xr:uid="{00000000-0005-0000-0000-0000FA6E0000}"/>
    <cellStyle name="Normal 20 3 4 13 2" xfId="22179" xr:uid="{00000000-0005-0000-0000-0000FB6E0000}"/>
    <cellStyle name="Normal 20 3 4 14" xfId="12975" xr:uid="{00000000-0005-0000-0000-0000FC6E0000}"/>
    <cellStyle name="Normal 20 3 4 14 2" xfId="25877" xr:uid="{00000000-0005-0000-0000-0000FD6E0000}"/>
    <cellStyle name="Normal 20 3 4 15" xfId="16675" xr:uid="{00000000-0005-0000-0000-0000FE6E0000}"/>
    <cellStyle name="Normal 20 3 4 16" xfId="20373" xr:uid="{00000000-0005-0000-0000-0000FF6E0000}"/>
    <cellStyle name="Normal 20 3 4 17" xfId="29576" xr:uid="{00000000-0005-0000-0000-0000006F0000}"/>
    <cellStyle name="Normal 20 3 4 18" xfId="33282" xr:uid="{00000000-0005-0000-0000-0000016F0000}"/>
    <cellStyle name="Normal 20 3 4 19" xfId="36983" xr:uid="{00000000-0005-0000-0000-0000026F0000}"/>
    <cellStyle name="Normal 20 3 4 2" xfId="1999" xr:uid="{00000000-0005-0000-0000-0000036F0000}"/>
    <cellStyle name="Normal 20 3 4 2 10" xfId="9351" xr:uid="{00000000-0005-0000-0000-0000046F0000}"/>
    <cellStyle name="Normal 20 3 4 2 10 10" xfId="48194" xr:uid="{00000000-0005-0000-0000-0000056F0000}"/>
    <cellStyle name="Normal 20 3 4 2 10 2" xfId="14782" xr:uid="{00000000-0005-0000-0000-0000066F0000}"/>
    <cellStyle name="Normal 20 3 4 2 10 2 2" xfId="27684" xr:uid="{00000000-0005-0000-0000-0000076F0000}"/>
    <cellStyle name="Normal 20 3 4 2 10 3" xfId="16762" xr:uid="{00000000-0005-0000-0000-0000086F0000}"/>
    <cellStyle name="Normal 20 3 4 2 10 4" xfId="22266" xr:uid="{00000000-0005-0000-0000-0000096F0000}"/>
    <cellStyle name="Normal 20 3 4 2 10 5" xfId="29665" xr:uid="{00000000-0005-0000-0000-00000A6F0000}"/>
    <cellStyle name="Normal 20 3 4 2 10 6" xfId="33369" xr:uid="{00000000-0005-0000-0000-00000B6F0000}"/>
    <cellStyle name="Normal 20 3 4 2 10 7" xfId="37075" xr:uid="{00000000-0005-0000-0000-00000C6F0000}"/>
    <cellStyle name="Normal 20 3 4 2 10 8" xfId="40788" xr:uid="{00000000-0005-0000-0000-00000D6F0000}"/>
    <cellStyle name="Normal 20 3 4 2 10 9" xfId="44491" xr:uid="{00000000-0005-0000-0000-00000E6F0000}"/>
    <cellStyle name="Normal 20 3 4 2 11" xfId="11163" xr:uid="{00000000-0005-0000-0000-00000F6F0000}"/>
    <cellStyle name="Normal 20 3 4 2 11 10" xfId="50000" xr:uid="{00000000-0005-0000-0000-0000106F0000}"/>
    <cellStyle name="Normal 20 3 4 2 11 2" xfId="14869" xr:uid="{00000000-0005-0000-0000-0000116F0000}"/>
    <cellStyle name="Normal 20 3 4 2 11 2 2" xfId="27770" xr:uid="{00000000-0005-0000-0000-0000126F0000}"/>
    <cellStyle name="Normal 20 3 4 2 11 3" xfId="18568" xr:uid="{00000000-0005-0000-0000-0000136F0000}"/>
    <cellStyle name="Normal 20 3 4 2 11 4" xfId="24072" xr:uid="{00000000-0005-0000-0000-0000146F0000}"/>
    <cellStyle name="Normal 20 3 4 2 11 5" xfId="31473" xr:uid="{00000000-0005-0000-0000-0000156F0000}"/>
    <cellStyle name="Normal 20 3 4 2 11 6" xfId="35175" xr:uid="{00000000-0005-0000-0000-0000166F0000}"/>
    <cellStyle name="Normal 20 3 4 2 11 7" xfId="38887" xr:uid="{00000000-0005-0000-0000-0000176F0000}"/>
    <cellStyle name="Normal 20 3 4 2 11 8" xfId="42594" xr:uid="{00000000-0005-0000-0000-0000186F0000}"/>
    <cellStyle name="Normal 20 3 4 2 11 9" xfId="46297" xr:uid="{00000000-0005-0000-0000-0000196F0000}"/>
    <cellStyle name="Normal 20 3 4 2 12" xfId="9251" xr:uid="{00000000-0005-0000-0000-00001A6F0000}"/>
    <cellStyle name="Normal 20 3 4 2 12 2" xfId="22180" xr:uid="{00000000-0005-0000-0000-00001B6F0000}"/>
    <cellStyle name="Normal 20 3 4 2 13" xfId="12976" xr:uid="{00000000-0005-0000-0000-00001C6F0000}"/>
    <cellStyle name="Normal 20 3 4 2 13 2" xfId="25878" xr:uid="{00000000-0005-0000-0000-00001D6F0000}"/>
    <cellStyle name="Normal 20 3 4 2 14" xfId="16676" xr:uid="{00000000-0005-0000-0000-00001E6F0000}"/>
    <cellStyle name="Normal 20 3 4 2 15" xfId="20374" xr:uid="{00000000-0005-0000-0000-00001F6F0000}"/>
    <cellStyle name="Normal 20 3 4 2 16" xfId="29577" xr:uid="{00000000-0005-0000-0000-0000206F0000}"/>
    <cellStyle name="Normal 20 3 4 2 17" xfId="33283" xr:uid="{00000000-0005-0000-0000-0000216F0000}"/>
    <cellStyle name="Normal 20 3 4 2 18" xfId="36984" xr:uid="{00000000-0005-0000-0000-0000226F0000}"/>
    <cellStyle name="Normal 20 3 4 2 19" xfId="40702" xr:uid="{00000000-0005-0000-0000-0000236F0000}"/>
    <cellStyle name="Normal 20 3 4 2 2" xfId="5648" xr:uid="{00000000-0005-0000-0000-0000246F0000}"/>
    <cellStyle name="Normal 20 3 4 2 20" xfId="44404" xr:uid="{00000000-0005-0000-0000-0000256F0000}"/>
    <cellStyle name="Normal 20 3 4 2 21" xfId="48108" xr:uid="{00000000-0005-0000-0000-0000266F0000}"/>
    <cellStyle name="Normal 20 3 4 2 3" xfId="6984" xr:uid="{00000000-0005-0000-0000-0000276F0000}"/>
    <cellStyle name="Normal 20 3 4 2 3 10" xfId="29753" xr:uid="{00000000-0005-0000-0000-0000286F0000}"/>
    <cellStyle name="Normal 20 3 4 2 3 11" xfId="33455" xr:uid="{00000000-0005-0000-0000-0000296F0000}"/>
    <cellStyle name="Normal 20 3 4 2 3 12" xfId="37165" xr:uid="{00000000-0005-0000-0000-00002A6F0000}"/>
    <cellStyle name="Normal 20 3 4 2 3 13" xfId="40874" xr:uid="{00000000-0005-0000-0000-00002B6F0000}"/>
    <cellStyle name="Normal 20 3 4 2 3 14" xfId="44577" xr:uid="{00000000-0005-0000-0000-00002C6F0000}"/>
    <cellStyle name="Normal 20 3 4 2 3 15" xfId="48280" xr:uid="{00000000-0005-0000-0000-00002D6F0000}"/>
    <cellStyle name="Normal 20 3 4 2 3 2" xfId="7954" xr:uid="{00000000-0005-0000-0000-00002E6F0000}"/>
    <cellStyle name="Normal 20 3 4 2 3 2 10" xfId="37597" xr:uid="{00000000-0005-0000-0000-00002F6F0000}"/>
    <cellStyle name="Normal 20 3 4 2 3 2 11" xfId="41304" xr:uid="{00000000-0005-0000-0000-0000306F0000}"/>
    <cellStyle name="Normal 20 3 4 2 3 2 12" xfId="45007" xr:uid="{00000000-0005-0000-0000-0000316F0000}"/>
    <cellStyle name="Normal 20 3 4 2 3 2 13" xfId="48710" xr:uid="{00000000-0005-0000-0000-0000326F0000}"/>
    <cellStyle name="Normal 20 3 4 2 3 2 2" xfId="8731" xr:uid="{00000000-0005-0000-0000-0000336F0000}"/>
    <cellStyle name="Normal 20 3 4 2 3 2 2 10" xfId="42078" xr:uid="{00000000-0005-0000-0000-0000346F0000}"/>
    <cellStyle name="Normal 20 3 4 2 3 2 2 11" xfId="45781" xr:uid="{00000000-0005-0000-0000-0000356F0000}"/>
    <cellStyle name="Normal 20 3 4 2 3 2 2 12" xfId="49484" xr:uid="{00000000-0005-0000-0000-0000366F0000}"/>
    <cellStyle name="Normal 20 3 4 2 3 2 2 2" xfId="12453" xr:uid="{00000000-0005-0000-0000-0000376F0000}"/>
    <cellStyle name="Normal 20 3 4 2 3 2 2 2 10" xfId="51290" xr:uid="{00000000-0005-0000-0000-0000386F0000}"/>
    <cellStyle name="Normal 20 3 4 2 3 2 2 2 2" xfId="16159" xr:uid="{00000000-0005-0000-0000-0000396F0000}"/>
    <cellStyle name="Normal 20 3 4 2 3 2 2 2 2 2" xfId="29060" xr:uid="{00000000-0005-0000-0000-00003A6F0000}"/>
    <cellStyle name="Normal 20 3 4 2 3 2 2 2 3" xfId="19858" xr:uid="{00000000-0005-0000-0000-00003B6F0000}"/>
    <cellStyle name="Normal 20 3 4 2 3 2 2 2 4" xfId="25362" xr:uid="{00000000-0005-0000-0000-00003C6F0000}"/>
    <cellStyle name="Normal 20 3 4 2 3 2 2 2 5" xfId="32763" xr:uid="{00000000-0005-0000-0000-00003D6F0000}"/>
    <cellStyle name="Normal 20 3 4 2 3 2 2 2 6" xfId="36465" xr:uid="{00000000-0005-0000-0000-00003E6F0000}"/>
    <cellStyle name="Normal 20 3 4 2 3 2 2 2 7" xfId="40177" xr:uid="{00000000-0005-0000-0000-00003F6F0000}"/>
    <cellStyle name="Normal 20 3 4 2 3 2 2 2 8" xfId="43884" xr:uid="{00000000-0005-0000-0000-0000406F0000}"/>
    <cellStyle name="Normal 20 3 4 2 3 2 2 2 9" xfId="47587" xr:uid="{00000000-0005-0000-0000-0000416F0000}"/>
    <cellStyle name="Normal 20 3 4 2 3 2 2 3" xfId="10647" xr:uid="{00000000-0005-0000-0000-0000426F0000}"/>
    <cellStyle name="Normal 20 3 4 2 3 2 2 3 2" xfId="23556" xr:uid="{00000000-0005-0000-0000-0000436F0000}"/>
    <cellStyle name="Normal 20 3 4 2 3 2 2 4" xfId="14266" xr:uid="{00000000-0005-0000-0000-0000446F0000}"/>
    <cellStyle name="Normal 20 3 4 2 3 2 2 4 2" xfId="27168" xr:uid="{00000000-0005-0000-0000-0000456F0000}"/>
    <cellStyle name="Normal 20 3 4 2 3 2 2 5" xfId="18052" xr:uid="{00000000-0005-0000-0000-0000466F0000}"/>
    <cellStyle name="Normal 20 3 4 2 3 2 2 6" xfId="21664" xr:uid="{00000000-0005-0000-0000-0000476F0000}"/>
    <cellStyle name="Normal 20 3 4 2 3 2 2 7" xfId="30957" xr:uid="{00000000-0005-0000-0000-0000486F0000}"/>
    <cellStyle name="Normal 20 3 4 2 3 2 2 8" xfId="34659" xr:uid="{00000000-0005-0000-0000-0000496F0000}"/>
    <cellStyle name="Normal 20 3 4 2 3 2 2 9" xfId="38371" xr:uid="{00000000-0005-0000-0000-00004A6F0000}"/>
    <cellStyle name="Normal 20 3 4 2 3 2 3" xfId="11679" xr:uid="{00000000-0005-0000-0000-00004B6F0000}"/>
    <cellStyle name="Normal 20 3 4 2 3 2 3 10" xfId="50516" xr:uid="{00000000-0005-0000-0000-00004C6F0000}"/>
    <cellStyle name="Normal 20 3 4 2 3 2 3 2" xfId="15385" xr:uid="{00000000-0005-0000-0000-00004D6F0000}"/>
    <cellStyle name="Normal 20 3 4 2 3 2 3 2 2" xfId="28286" xr:uid="{00000000-0005-0000-0000-00004E6F0000}"/>
    <cellStyle name="Normal 20 3 4 2 3 2 3 3" xfId="19084" xr:uid="{00000000-0005-0000-0000-00004F6F0000}"/>
    <cellStyle name="Normal 20 3 4 2 3 2 3 4" xfId="24588" xr:uid="{00000000-0005-0000-0000-0000506F0000}"/>
    <cellStyle name="Normal 20 3 4 2 3 2 3 5" xfId="31989" xr:uid="{00000000-0005-0000-0000-0000516F0000}"/>
    <cellStyle name="Normal 20 3 4 2 3 2 3 6" xfId="35691" xr:uid="{00000000-0005-0000-0000-0000526F0000}"/>
    <cellStyle name="Normal 20 3 4 2 3 2 3 7" xfId="39403" xr:uid="{00000000-0005-0000-0000-0000536F0000}"/>
    <cellStyle name="Normal 20 3 4 2 3 2 3 8" xfId="43110" xr:uid="{00000000-0005-0000-0000-0000546F0000}"/>
    <cellStyle name="Normal 20 3 4 2 3 2 3 9" xfId="46813" xr:uid="{00000000-0005-0000-0000-0000556F0000}"/>
    <cellStyle name="Normal 20 3 4 2 3 2 4" xfId="9873" xr:uid="{00000000-0005-0000-0000-0000566F0000}"/>
    <cellStyle name="Normal 20 3 4 2 3 2 4 2" xfId="22782" xr:uid="{00000000-0005-0000-0000-0000576F0000}"/>
    <cellStyle name="Normal 20 3 4 2 3 2 5" xfId="13492" xr:uid="{00000000-0005-0000-0000-0000586F0000}"/>
    <cellStyle name="Normal 20 3 4 2 3 2 5 2" xfId="26394" xr:uid="{00000000-0005-0000-0000-0000596F0000}"/>
    <cellStyle name="Normal 20 3 4 2 3 2 6" xfId="17278" xr:uid="{00000000-0005-0000-0000-00005A6F0000}"/>
    <cellStyle name="Normal 20 3 4 2 3 2 7" xfId="20890" xr:uid="{00000000-0005-0000-0000-00005B6F0000}"/>
    <cellStyle name="Normal 20 3 4 2 3 2 8" xfId="30183" xr:uid="{00000000-0005-0000-0000-00005C6F0000}"/>
    <cellStyle name="Normal 20 3 4 2 3 2 9" xfId="33885" xr:uid="{00000000-0005-0000-0000-00005D6F0000}"/>
    <cellStyle name="Normal 20 3 4 2 3 3" xfId="8301" xr:uid="{00000000-0005-0000-0000-00005E6F0000}"/>
    <cellStyle name="Normal 20 3 4 2 3 3 10" xfId="41648" xr:uid="{00000000-0005-0000-0000-00005F6F0000}"/>
    <cellStyle name="Normal 20 3 4 2 3 3 11" xfId="45351" xr:uid="{00000000-0005-0000-0000-0000606F0000}"/>
    <cellStyle name="Normal 20 3 4 2 3 3 12" xfId="49054" xr:uid="{00000000-0005-0000-0000-0000616F0000}"/>
    <cellStyle name="Normal 20 3 4 2 3 3 2" xfId="12023" xr:uid="{00000000-0005-0000-0000-0000626F0000}"/>
    <cellStyle name="Normal 20 3 4 2 3 3 2 10" xfId="50860" xr:uid="{00000000-0005-0000-0000-0000636F0000}"/>
    <cellStyle name="Normal 20 3 4 2 3 3 2 2" xfId="15729" xr:uid="{00000000-0005-0000-0000-0000646F0000}"/>
    <cellStyle name="Normal 20 3 4 2 3 3 2 2 2" xfId="28630" xr:uid="{00000000-0005-0000-0000-0000656F0000}"/>
    <cellStyle name="Normal 20 3 4 2 3 3 2 3" xfId="19428" xr:uid="{00000000-0005-0000-0000-0000666F0000}"/>
    <cellStyle name="Normal 20 3 4 2 3 3 2 4" xfId="24932" xr:uid="{00000000-0005-0000-0000-0000676F0000}"/>
    <cellStyle name="Normal 20 3 4 2 3 3 2 5" xfId="32333" xr:uid="{00000000-0005-0000-0000-0000686F0000}"/>
    <cellStyle name="Normal 20 3 4 2 3 3 2 6" xfId="36035" xr:uid="{00000000-0005-0000-0000-0000696F0000}"/>
    <cellStyle name="Normal 20 3 4 2 3 3 2 7" xfId="39747" xr:uid="{00000000-0005-0000-0000-00006A6F0000}"/>
    <cellStyle name="Normal 20 3 4 2 3 3 2 8" xfId="43454" xr:uid="{00000000-0005-0000-0000-00006B6F0000}"/>
    <cellStyle name="Normal 20 3 4 2 3 3 2 9" xfId="47157" xr:uid="{00000000-0005-0000-0000-00006C6F0000}"/>
    <cellStyle name="Normal 20 3 4 2 3 3 3" xfId="10217" xr:uid="{00000000-0005-0000-0000-00006D6F0000}"/>
    <cellStyle name="Normal 20 3 4 2 3 3 3 2" xfId="23126" xr:uid="{00000000-0005-0000-0000-00006E6F0000}"/>
    <cellStyle name="Normal 20 3 4 2 3 3 4" xfId="13836" xr:uid="{00000000-0005-0000-0000-00006F6F0000}"/>
    <cellStyle name="Normal 20 3 4 2 3 3 4 2" xfId="26738" xr:uid="{00000000-0005-0000-0000-0000706F0000}"/>
    <cellStyle name="Normal 20 3 4 2 3 3 5" xfId="17622" xr:uid="{00000000-0005-0000-0000-0000716F0000}"/>
    <cellStyle name="Normal 20 3 4 2 3 3 6" xfId="21234" xr:uid="{00000000-0005-0000-0000-0000726F0000}"/>
    <cellStyle name="Normal 20 3 4 2 3 3 7" xfId="30527" xr:uid="{00000000-0005-0000-0000-0000736F0000}"/>
    <cellStyle name="Normal 20 3 4 2 3 3 8" xfId="34229" xr:uid="{00000000-0005-0000-0000-0000746F0000}"/>
    <cellStyle name="Normal 20 3 4 2 3 3 9" xfId="37941" xr:uid="{00000000-0005-0000-0000-0000756F0000}"/>
    <cellStyle name="Normal 20 3 4 2 3 4" xfId="8990" xr:uid="{00000000-0005-0000-0000-0000766F0000}"/>
    <cellStyle name="Normal 20 3 4 2 3 4 10" xfId="42336" xr:uid="{00000000-0005-0000-0000-0000776F0000}"/>
    <cellStyle name="Normal 20 3 4 2 3 4 11" xfId="46039" xr:uid="{00000000-0005-0000-0000-0000786F0000}"/>
    <cellStyle name="Normal 20 3 4 2 3 4 12" xfId="49742" xr:uid="{00000000-0005-0000-0000-0000796F0000}"/>
    <cellStyle name="Normal 20 3 4 2 3 4 2" xfId="12711" xr:uid="{00000000-0005-0000-0000-00007A6F0000}"/>
    <cellStyle name="Normal 20 3 4 2 3 4 2 10" xfId="51548" xr:uid="{00000000-0005-0000-0000-00007B6F0000}"/>
    <cellStyle name="Normal 20 3 4 2 3 4 2 2" xfId="16417" xr:uid="{00000000-0005-0000-0000-00007C6F0000}"/>
    <cellStyle name="Normal 20 3 4 2 3 4 2 2 2" xfId="29318" xr:uid="{00000000-0005-0000-0000-00007D6F0000}"/>
    <cellStyle name="Normal 20 3 4 2 3 4 2 3" xfId="20116" xr:uid="{00000000-0005-0000-0000-00007E6F0000}"/>
    <cellStyle name="Normal 20 3 4 2 3 4 2 4" xfId="25620" xr:uid="{00000000-0005-0000-0000-00007F6F0000}"/>
    <cellStyle name="Normal 20 3 4 2 3 4 2 5" xfId="33021" xr:uid="{00000000-0005-0000-0000-0000806F0000}"/>
    <cellStyle name="Normal 20 3 4 2 3 4 2 6" xfId="36723" xr:uid="{00000000-0005-0000-0000-0000816F0000}"/>
    <cellStyle name="Normal 20 3 4 2 3 4 2 7" xfId="40435" xr:uid="{00000000-0005-0000-0000-0000826F0000}"/>
    <cellStyle name="Normal 20 3 4 2 3 4 2 8" xfId="44142" xr:uid="{00000000-0005-0000-0000-0000836F0000}"/>
    <cellStyle name="Normal 20 3 4 2 3 4 2 9" xfId="47845" xr:uid="{00000000-0005-0000-0000-0000846F0000}"/>
    <cellStyle name="Normal 20 3 4 2 3 4 3" xfId="10905" xr:uid="{00000000-0005-0000-0000-0000856F0000}"/>
    <cellStyle name="Normal 20 3 4 2 3 4 3 2" xfId="23814" xr:uid="{00000000-0005-0000-0000-0000866F0000}"/>
    <cellStyle name="Normal 20 3 4 2 3 4 4" xfId="14524" xr:uid="{00000000-0005-0000-0000-0000876F0000}"/>
    <cellStyle name="Normal 20 3 4 2 3 4 4 2" xfId="27426" xr:uid="{00000000-0005-0000-0000-0000886F0000}"/>
    <cellStyle name="Normal 20 3 4 2 3 4 5" xfId="18310" xr:uid="{00000000-0005-0000-0000-0000896F0000}"/>
    <cellStyle name="Normal 20 3 4 2 3 4 6" xfId="21922" xr:uid="{00000000-0005-0000-0000-00008A6F0000}"/>
    <cellStyle name="Normal 20 3 4 2 3 4 7" xfId="31215" xr:uid="{00000000-0005-0000-0000-00008B6F0000}"/>
    <cellStyle name="Normal 20 3 4 2 3 4 8" xfId="34917" xr:uid="{00000000-0005-0000-0000-00008C6F0000}"/>
    <cellStyle name="Normal 20 3 4 2 3 4 9" xfId="38629" xr:uid="{00000000-0005-0000-0000-00008D6F0000}"/>
    <cellStyle name="Normal 20 3 4 2 3 5" xfId="11249" xr:uid="{00000000-0005-0000-0000-00008E6F0000}"/>
    <cellStyle name="Normal 20 3 4 2 3 5 10" xfId="50086" xr:uid="{00000000-0005-0000-0000-00008F6F0000}"/>
    <cellStyle name="Normal 20 3 4 2 3 5 2" xfId="14955" xr:uid="{00000000-0005-0000-0000-0000906F0000}"/>
    <cellStyle name="Normal 20 3 4 2 3 5 2 2" xfId="27856" xr:uid="{00000000-0005-0000-0000-0000916F0000}"/>
    <cellStyle name="Normal 20 3 4 2 3 5 3" xfId="18654" xr:uid="{00000000-0005-0000-0000-0000926F0000}"/>
    <cellStyle name="Normal 20 3 4 2 3 5 4" xfId="24158" xr:uid="{00000000-0005-0000-0000-0000936F0000}"/>
    <cellStyle name="Normal 20 3 4 2 3 5 5" xfId="31559" xr:uid="{00000000-0005-0000-0000-0000946F0000}"/>
    <cellStyle name="Normal 20 3 4 2 3 5 6" xfId="35261" xr:uid="{00000000-0005-0000-0000-0000956F0000}"/>
    <cellStyle name="Normal 20 3 4 2 3 5 7" xfId="38973" xr:uid="{00000000-0005-0000-0000-0000966F0000}"/>
    <cellStyle name="Normal 20 3 4 2 3 5 8" xfId="42680" xr:uid="{00000000-0005-0000-0000-0000976F0000}"/>
    <cellStyle name="Normal 20 3 4 2 3 5 9" xfId="46383" xr:uid="{00000000-0005-0000-0000-0000986F0000}"/>
    <cellStyle name="Normal 20 3 4 2 3 6" xfId="9443" xr:uid="{00000000-0005-0000-0000-0000996F0000}"/>
    <cellStyle name="Normal 20 3 4 2 3 6 2" xfId="22352" xr:uid="{00000000-0005-0000-0000-00009A6F0000}"/>
    <cellStyle name="Normal 20 3 4 2 3 7" xfId="13062" xr:uid="{00000000-0005-0000-0000-00009B6F0000}"/>
    <cellStyle name="Normal 20 3 4 2 3 7 2" xfId="25964" xr:uid="{00000000-0005-0000-0000-00009C6F0000}"/>
    <cellStyle name="Normal 20 3 4 2 3 8" xfId="16848" xr:uid="{00000000-0005-0000-0000-00009D6F0000}"/>
    <cellStyle name="Normal 20 3 4 2 3 9" xfId="20460" xr:uid="{00000000-0005-0000-0000-00009E6F0000}"/>
    <cellStyle name="Normal 20 3 4 2 4" xfId="7580" xr:uid="{00000000-0005-0000-0000-00009F6F0000}"/>
    <cellStyle name="Normal 20 3 4 2 4 10" xfId="29839" xr:uid="{00000000-0005-0000-0000-0000A06F0000}"/>
    <cellStyle name="Normal 20 3 4 2 4 11" xfId="33541" xr:uid="{00000000-0005-0000-0000-0000A16F0000}"/>
    <cellStyle name="Normal 20 3 4 2 4 12" xfId="37253" xr:uid="{00000000-0005-0000-0000-0000A26F0000}"/>
    <cellStyle name="Normal 20 3 4 2 4 13" xfId="40960" xr:uid="{00000000-0005-0000-0000-0000A36F0000}"/>
    <cellStyle name="Normal 20 3 4 2 4 14" xfId="44663" xr:uid="{00000000-0005-0000-0000-0000A46F0000}"/>
    <cellStyle name="Normal 20 3 4 2 4 15" xfId="48366" xr:uid="{00000000-0005-0000-0000-0000A56F0000}"/>
    <cellStyle name="Normal 20 3 4 2 4 2" xfId="8041" xr:uid="{00000000-0005-0000-0000-0000A66F0000}"/>
    <cellStyle name="Normal 20 3 4 2 4 2 10" xfId="37683" xr:uid="{00000000-0005-0000-0000-0000A76F0000}"/>
    <cellStyle name="Normal 20 3 4 2 4 2 11" xfId="41390" xr:uid="{00000000-0005-0000-0000-0000A86F0000}"/>
    <cellStyle name="Normal 20 3 4 2 4 2 12" xfId="45093" xr:uid="{00000000-0005-0000-0000-0000A96F0000}"/>
    <cellStyle name="Normal 20 3 4 2 4 2 13" xfId="48796" xr:uid="{00000000-0005-0000-0000-0000AA6F0000}"/>
    <cellStyle name="Normal 20 3 4 2 4 2 2" xfId="8817" xr:uid="{00000000-0005-0000-0000-0000AB6F0000}"/>
    <cellStyle name="Normal 20 3 4 2 4 2 2 10" xfId="42164" xr:uid="{00000000-0005-0000-0000-0000AC6F0000}"/>
    <cellStyle name="Normal 20 3 4 2 4 2 2 11" xfId="45867" xr:uid="{00000000-0005-0000-0000-0000AD6F0000}"/>
    <cellStyle name="Normal 20 3 4 2 4 2 2 12" xfId="49570" xr:uid="{00000000-0005-0000-0000-0000AE6F0000}"/>
    <cellStyle name="Normal 20 3 4 2 4 2 2 2" xfId="12539" xr:uid="{00000000-0005-0000-0000-0000AF6F0000}"/>
    <cellStyle name="Normal 20 3 4 2 4 2 2 2 10" xfId="51376" xr:uid="{00000000-0005-0000-0000-0000B06F0000}"/>
    <cellStyle name="Normal 20 3 4 2 4 2 2 2 2" xfId="16245" xr:uid="{00000000-0005-0000-0000-0000B16F0000}"/>
    <cellStyle name="Normal 20 3 4 2 4 2 2 2 2 2" xfId="29146" xr:uid="{00000000-0005-0000-0000-0000B26F0000}"/>
    <cellStyle name="Normal 20 3 4 2 4 2 2 2 3" xfId="19944" xr:uid="{00000000-0005-0000-0000-0000B36F0000}"/>
    <cellStyle name="Normal 20 3 4 2 4 2 2 2 4" xfId="25448" xr:uid="{00000000-0005-0000-0000-0000B46F0000}"/>
    <cellStyle name="Normal 20 3 4 2 4 2 2 2 5" xfId="32849" xr:uid="{00000000-0005-0000-0000-0000B56F0000}"/>
    <cellStyle name="Normal 20 3 4 2 4 2 2 2 6" xfId="36551" xr:uid="{00000000-0005-0000-0000-0000B66F0000}"/>
    <cellStyle name="Normal 20 3 4 2 4 2 2 2 7" xfId="40263" xr:uid="{00000000-0005-0000-0000-0000B76F0000}"/>
    <cellStyle name="Normal 20 3 4 2 4 2 2 2 8" xfId="43970" xr:uid="{00000000-0005-0000-0000-0000B86F0000}"/>
    <cellStyle name="Normal 20 3 4 2 4 2 2 2 9" xfId="47673" xr:uid="{00000000-0005-0000-0000-0000B96F0000}"/>
    <cellStyle name="Normal 20 3 4 2 4 2 2 3" xfId="10733" xr:uid="{00000000-0005-0000-0000-0000BA6F0000}"/>
    <cellStyle name="Normal 20 3 4 2 4 2 2 3 2" xfId="23642" xr:uid="{00000000-0005-0000-0000-0000BB6F0000}"/>
    <cellStyle name="Normal 20 3 4 2 4 2 2 4" xfId="14352" xr:uid="{00000000-0005-0000-0000-0000BC6F0000}"/>
    <cellStyle name="Normal 20 3 4 2 4 2 2 4 2" xfId="27254" xr:uid="{00000000-0005-0000-0000-0000BD6F0000}"/>
    <cellStyle name="Normal 20 3 4 2 4 2 2 5" xfId="18138" xr:uid="{00000000-0005-0000-0000-0000BE6F0000}"/>
    <cellStyle name="Normal 20 3 4 2 4 2 2 6" xfId="21750" xr:uid="{00000000-0005-0000-0000-0000BF6F0000}"/>
    <cellStyle name="Normal 20 3 4 2 4 2 2 7" xfId="31043" xr:uid="{00000000-0005-0000-0000-0000C06F0000}"/>
    <cellStyle name="Normal 20 3 4 2 4 2 2 8" xfId="34745" xr:uid="{00000000-0005-0000-0000-0000C16F0000}"/>
    <cellStyle name="Normal 20 3 4 2 4 2 2 9" xfId="38457" xr:uid="{00000000-0005-0000-0000-0000C26F0000}"/>
    <cellStyle name="Normal 20 3 4 2 4 2 3" xfId="11765" xr:uid="{00000000-0005-0000-0000-0000C36F0000}"/>
    <cellStyle name="Normal 20 3 4 2 4 2 3 10" xfId="50602" xr:uid="{00000000-0005-0000-0000-0000C46F0000}"/>
    <cellStyle name="Normal 20 3 4 2 4 2 3 2" xfId="15471" xr:uid="{00000000-0005-0000-0000-0000C56F0000}"/>
    <cellStyle name="Normal 20 3 4 2 4 2 3 2 2" xfId="28372" xr:uid="{00000000-0005-0000-0000-0000C66F0000}"/>
    <cellStyle name="Normal 20 3 4 2 4 2 3 3" xfId="19170" xr:uid="{00000000-0005-0000-0000-0000C76F0000}"/>
    <cellStyle name="Normal 20 3 4 2 4 2 3 4" xfId="24674" xr:uid="{00000000-0005-0000-0000-0000C86F0000}"/>
    <cellStyle name="Normal 20 3 4 2 4 2 3 5" xfId="32075" xr:uid="{00000000-0005-0000-0000-0000C96F0000}"/>
    <cellStyle name="Normal 20 3 4 2 4 2 3 6" xfId="35777" xr:uid="{00000000-0005-0000-0000-0000CA6F0000}"/>
    <cellStyle name="Normal 20 3 4 2 4 2 3 7" xfId="39489" xr:uid="{00000000-0005-0000-0000-0000CB6F0000}"/>
    <cellStyle name="Normal 20 3 4 2 4 2 3 8" xfId="43196" xr:uid="{00000000-0005-0000-0000-0000CC6F0000}"/>
    <cellStyle name="Normal 20 3 4 2 4 2 3 9" xfId="46899" xr:uid="{00000000-0005-0000-0000-0000CD6F0000}"/>
    <cellStyle name="Normal 20 3 4 2 4 2 4" xfId="9959" xr:uid="{00000000-0005-0000-0000-0000CE6F0000}"/>
    <cellStyle name="Normal 20 3 4 2 4 2 4 2" xfId="22868" xr:uid="{00000000-0005-0000-0000-0000CF6F0000}"/>
    <cellStyle name="Normal 20 3 4 2 4 2 5" xfId="13578" xr:uid="{00000000-0005-0000-0000-0000D06F0000}"/>
    <cellStyle name="Normal 20 3 4 2 4 2 5 2" xfId="26480" xr:uid="{00000000-0005-0000-0000-0000D16F0000}"/>
    <cellStyle name="Normal 20 3 4 2 4 2 6" xfId="17364" xr:uid="{00000000-0005-0000-0000-0000D26F0000}"/>
    <cellStyle name="Normal 20 3 4 2 4 2 7" xfId="20976" xr:uid="{00000000-0005-0000-0000-0000D36F0000}"/>
    <cellStyle name="Normal 20 3 4 2 4 2 8" xfId="30269" xr:uid="{00000000-0005-0000-0000-0000D46F0000}"/>
    <cellStyle name="Normal 20 3 4 2 4 2 9" xfId="33971" xr:uid="{00000000-0005-0000-0000-0000D56F0000}"/>
    <cellStyle name="Normal 20 3 4 2 4 3" xfId="8387" xr:uid="{00000000-0005-0000-0000-0000D66F0000}"/>
    <cellStyle name="Normal 20 3 4 2 4 3 10" xfId="41734" xr:uid="{00000000-0005-0000-0000-0000D76F0000}"/>
    <cellStyle name="Normal 20 3 4 2 4 3 11" xfId="45437" xr:uid="{00000000-0005-0000-0000-0000D86F0000}"/>
    <cellStyle name="Normal 20 3 4 2 4 3 12" xfId="49140" xr:uid="{00000000-0005-0000-0000-0000D96F0000}"/>
    <cellStyle name="Normal 20 3 4 2 4 3 2" xfId="12109" xr:uid="{00000000-0005-0000-0000-0000DA6F0000}"/>
    <cellStyle name="Normal 20 3 4 2 4 3 2 10" xfId="50946" xr:uid="{00000000-0005-0000-0000-0000DB6F0000}"/>
    <cellStyle name="Normal 20 3 4 2 4 3 2 2" xfId="15815" xr:uid="{00000000-0005-0000-0000-0000DC6F0000}"/>
    <cellStyle name="Normal 20 3 4 2 4 3 2 2 2" xfId="28716" xr:uid="{00000000-0005-0000-0000-0000DD6F0000}"/>
    <cellStyle name="Normal 20 3 4 2 4 3 2 3" xfId="19514" xr:uid="{00000000-0005-0000-0000-0000DE6F0000}"/>
    <cellStyle name="Normal 20 3 4 2 4 3 2 4" xfId="25018" xr:uid="{00000000-0005-0000-0000-0000DF6F0000}"/>
    <cellStyle name="Normal 20 3 4 2 4 3 2 5" xfId="32419" xr:uid="{00000000-0005-0000-0000-0000E06F0000}"/>
    <cellStyle name="Normal 20 3 4 2 4 3 2 6" xfId="36121" xr:uid="{00000000-0005-0000-0000-0000E16F0000}"/>
    <cellStyle name="Normal 20 3 4 2 4 3 2 7" xfId="39833" xr:uid="{00000000-0005-0000-0000-0000E26F0000}"/>
    <cellStyle name="Normal 20 3 4 2 4 3 2 8" xfId="43540" xr:uid="{00000000-0005-0000-0000-0000E36F0000}"/>
    <cellStyle name="Normal 20 3 4 2 4 3 2 9" xfId="47243" xr:uid="{00000000-0005-0000-0000-0000E46F0000}"/>
    <cellStyle name="Normal 20 3 4 2 4 3 3" xfId="10303" xr:uid="{00000000-0005-0000-0000-0000E56F0000}"/>
    <cellStyle name="Normal 20 3 4 2 4 3 3 2" xfId="23212" xr:uid="{00000000-0005-0000-0000-0000E66F0000}"/>
    <cellStyle name="Normal 20 3 4 2 4 3 4" xfId="13922" xr:uid="{00000000-0005-0000-0000-0000E76F0000}"/>
    <cellStyle name="Normal 20 3 4 2 4 3 4 2" xfId="26824" xr:uid="{00000000-0005-0000-0000-0000E86F0000}"/>
    <cellStyle name="Normal 20 3 4 2 4 3 5" xfId="17708" xr:uid="{00000000-0005-0000-0000-0000E96F0000}"/>
    <cellStyle name="Normal 20 3 4 2 4 3 6" xfId="21320" xr:uid="{00000000-0005-0000-0000-0000EA6F0000}"/>
    <cellStyle name="Normal 20 3 4 2 4 3 7" xfId="30613" xr:uid="{00000000-0005-0000-0000-0000EB6F0000}"/>
    <cellStyle name="Normal 20 3 4 2 4 3 8" xfId="34315" xr:uid="{00000000-0005-0000-0000-0000EC6F0000}"/>
    <cellStyle name="Normal 20 3 4 2 4 3 9" xfId="38027" xr:uid="{00000000-0005-0000-0000-0000ED6F0000}"/>
    <cellStyle name="Normal 20 3 4 2 4 4" xfId="9076" xr:uid="{00000000-0005-0000-0000-0000EE6F0000}"/>
    <cellStyle name="Normal 20 3 4 2 4 4 10" xfId="42422" xr:uid="{00000000-0005-0000-0000-0000EF6F0000}"/>
    <cellStyle name="Normal 20 3 4 2 4 4 11" xfId="46125" xr:uid="{00000000-0005-0000-0000-0000F06F0000}"/>
    <cellStyle name="Normal 20 3 4 2 4 4 12" xfId="49828" xr:uid="{00000000-0005-0000-0000-0000F16F0000}"/>
    <cellStyle name="Normal 20 3 4 2 4 4 2" xfId="12797" xr:uid="{00000000-0005-0000-0000-0000F26F0000}"/>
    <cellStyle name="Normal 20 3 4 2 4 4 2 10" xfId="51634" xr:uid="{00000000-0005-0000-0000-0000F36F0000}"/>
    <cellStyle name="Normal 20 3 4 2 4 4 2 2" xfId="16503" xr:uid="{00000000-0005-0000-0000-0000F46F0000}"/>
    <cellStyle name="Normal 20 3 4 2 4 4 2 2 2" xfId="29404" xr:uid="{00000000-0005-0000-0000-0000F56F0000}"/>
    <cellStyle name="Normal 20 3 4 2 4 4 2 3" xfId="20202" xr:uid="{00000000-0005-0000-0000-0000F66F0000}"/>
    <cellStyle name="Normal 20 3 4 2 4 4 2 4" xfId="25706" xr:uid="{00000000-0005-0000-0000-0000F76F0000}"/>
    <cellStyle name="Normal 20 3 4 2 4 4 2 5" xfId="33107" xr:uid="{00000000-0005-0000-0000-0000F86F0000}"/>
    <cellStyle name="Normal 20 3 4 2 4 4 2 6" xfId="36809" xr:uid="{00000000-0005-0000-0000-0000F96F0000}"/>
    <cellStyle name="Normal 20 3 4 2 4 4 2 7" xfId="40521" xr:uid="{00000000-0005-0000-0000-0000FA6F0000}"/>
    <cellStyle name="Normal 20 3 4 2 4 4 2 8" xfId="44228" xr:uid="{00000000-0005-0000-0000-0000FB6F0000}"/>
    <cellStyle name="Normal 20 3 4 2 4 4 2 9" xfId="47931" xr:uid="{00000000-0005-0000-0000-0000FC6F0000}"/>
    <cellStyle name="Normal 20 3 4 2 4 4 3" xfId="10991" xr:uid="{00000000-0005-0000-0000-0000FD6F0000}"/>
    <cellStyle name="Normal 20 3 4 2 4 4 3 2" xfId="23900" xr:uid="{00000000-0005-0000-0000-0000FE6F0000}"/>
    <cellStyle name="Normal 20 3 4 2 4 4 4" xfId="14610" xr:uid="{00000000-0005-0000-0000-0000FF6F0000}"/>
    <cellStyle name="Normal 20 3 4 2 4 4 4 2" xfId="27512" xr:uid="{00000000-0005-0000-0000-000000700000}"/>
    <cellStyle name="Normal 20 3 4 2 4 4 5" xfId="18396" xr:uid="{00000000-0005-0000-0000-000001700000}"/>
    <cellStyle name="Normal 20 3 4 2 4 4 6" xfId="22008" xr:uid="{00000000-0005-0000-0000-000002700000}"/>
    <cellStyle name="Normal 20 3 4 2 4 4 7" xfId="31301" xr:uid="{00000000-0005-0000-0000-000003700000}"/>
    <cellStyle name="Normal 20 3 4 2 4 4 8" xfId="35003" xr:uid="{00000000-0005-0000-0000-000004700000}"/>
    <cellStyle name="Normal 20 3 4 2 4 4 9" xfId="38715" xr:uid="{00000000-0005-0000-0000-000005700000}"/>
    <cellStyle name="Normal 20 3 4 2 4 5" xfId="11335" xr:uid="{00000000-0005-0000-0000-000006700000}"/>
    <cellStyle name="Normal 20 3 4 2 4 5 10" xfId="50172" xr:uid="{00000000-0005-0000-0000-000007700000}"/>
    <cellStyle name="Normal 20 3 4 2 4 5 2" xfId="15041" xr:uid="{00000000-0005-0000-0000-000008700000}"/>
    <cellStyle name="Normal 20 3 4 2 4 5 2 2" xfId="27942" xr:uid="{00000000-0005-0000-0000-000009700000}"/>
    <cellStyle name="Normal 20 3 4 2 4 5 3" xfId="18740" xr:uid="{00000000-0005-0000-0000-00000A700000}"/>
    <cellStyle name="Normal 20 3 4 2 4 5 4" xfId="24244" xr:uid="{00000000-0005-0000-0000-00000B700000}"/>
    <cellStyle name="Normal 20 3 4 2 4 5 5" xfId="31645" xr:uid="{00000000-0005-0000-0000-00000C700000}"/>
    <cellStyle name="Normal 20 3 4 2 4 5 6" xfId="35347" xr:uid="{00000000-0005-0000-0000-00000D700000}"/>
    <cellStyle name="Normal 20 3 4 2 4 5 7" xfId="39059" xr:uid="{00000000-0005-0000-0000-00000E700000}"/>
    <cellStyle name="Normal 20 3 4 2 4 5 8" xfId="42766" xr:uid="{00000000-0005-0000-0000-00000F700000}"/>
    <cellStyle name="Normal 20 3 4 2 4 5 9" xfId="46469" xr:uid="{00000000-0005-0000-0000-000010700000}"/>
    <cellStyle name="Normal 20 3 4 2 4 6" xfId="9529" xr:uid="{00000000-0005-0000-0000-000011700000}"/>
    <cellStyle name="Normal 20 3 4 2 4 6 2" xfId="22438" xr:uid="{00000000-0005-0000-0000-000012700000}"/>
    <cellStyle name="Normal 20 3 4 2 4 7" xfId="13148" xr:uid="{00000000-0005-0000-0000-000013700000}"/>
    <cellStyle name="Normal 20 3 4 2 4 7 2" xfId="26050" xr:uid="{00000000-0005-0000-0000-000014700000}"/>
    <cellStyle name="Normal 20 3 4 2 4 8" xfId="16934" xr:uid="{00000000-0005-0000-0000-000015700000}"/>
    <cellStyle name="Normal 20 3 4 2 4 9" xfId="20546" xr:uid="{00000000-0005-0000-0000-000016700000}"/>
    <cellStyle name="Normal 20 3 4 2 5" xfId="7682" xr:uid="{00000000-0005-0000-0000-000017700000}"/>
    <cellStyle name="Normal 20 3 4 2 5 10" xfId="29925" xr:uid="{00000000-0005-0000-0000-000018700000}"/>
    <cellStyle name="Normal 20 3 4 2 5 11" xfId="33627" xr:uid="{00000000-0005-0000-0000-000019700000}"/>
    <cellStyle name="Normal 20 3 4 2 5 12" xfId="37339" xr:uid="{00000000-0005-0000-0000-00001A700000}"/>
    <cellStyle name="Normal 20 3 4 2 5 13" xfId="41046" xr:uid="{00000000-0005-0000-0000-00001B700000}"/>
    <cellStyle name="Normal 20 3 4 2 5 14" xfId="44749" xr:uid="{00000000-0005-0000-0000-00001C700000}"/>
    <cellStyle name="Normal 20 3 4 2 5 15" xfId="48452" xr:uid="{00000000-0005-0000-0000-00001D700000}"/>
    <cellStyle name="Normal 20 3 4 2 5 2" xfId="8127" xr:uid="{00000000-0005-0000-0000-00001E700000}"/>
    <cellStyle name="Normal 20 3 4 2 5 2 10" xfId="37769" xr:uid="{00000000-0005-0000-0000-00001F700000}"/>
    <cellStyle name="Normal 20 3 4 2 5 2 11" xfId="41476" xr:uid="{00000000-0005-0000-0000-000020700000}"/>
    <cellStyle name="Normal 20 3 4 2 5 2 12" xfId="45179" xr:uid="{00000000-0005-0000-0000-000021700000}"/>
    <cellStyle name="Normal 20 3 4 2 5 2 13" xfId="48882" xr:uid="{00000000-0005-0000-0000-000022700000}"/>
    <cellStyle name="Normal 20 3 4 2 5 2 2" xfId="8903" xr:uid="{00000000-0005-0000-0000-000023700000}"/>
    <cellStyle name="Normal 20 3 4 2 5 2 2 10" xfId="42250" xr:uid="{00000000-0005-0000-0000-000024700000}"/>
    <cellStyle name="Normal 20 3 4 2 5 2 2 11" xfId="45953" xr:uid="{00000000-0005-0000-0000-000025700000}"/>
    <cellStyle name="Normal 20 3 4 2 5 2 2 12" xfId="49656" xr:uid="{00000000-0005-0000-0000-000026700000}"/>
    <cellStyle name="Normal 20 3 4 2 5 2 2 2" xfId="12625" xr:uid="{00000000-0005-0000-0000-000027700000}"/>
    <cellStyle name="Normal 20 3 4 2 5 2 2 2 10" xfId="51462" xr:uid="{00000000-0005-0000-0000-000028700000}"/>
    <cellStyle name="Normal 20 3 4 2 5 2 2 2 2" xfId="16331" xr:uid="{00000000-0005-0000-0000-000029700000}"/>
    <cellStyle name="Normal 20 3 4 2 5 2 2 2 2 2" xfId="29232" xr:uid="{00000000-0005-0000-0000-00002A700000}"/>
    <cellStyle name="Normal 20 3 4 2 5 2 2 2 3" xfId="20030" xr:uid="{00000000-0005-0000-0000-00002B700000}"/>
    <cellStyle name="Normal 20 3 4 2 5 2 2 2 4" xfId="25534" xr:uid="{00000000-0005-0000-0000-00002C700000}"/>
    <cellStyle name="Normal 20 3 4 2 5 2 2 2 5" xfId="32935" xr:uid="{00000000-0005-0000-0000-00002D700000}"/>
    <cellStyle name="Normal 20 3 4 2 5 2 2 2 6" xfId="36637" xr:uid="{00000000-0005-0000-0000-00002E700000}"/>
    <cellStyle name="Normal 20 3 4 2 5 2 2 2 7" xfId="40349" xr:uid="{00000000-0005-0000-0000-00002F700000}"/>
    <cellStyle name="Normal 20 3 4 2 5 2 2 2 8" xfId="44056" xr:uid="{00000000-0005-0000-0000-000030700000}"/>
    <cellStyle name="Normal 20 3 4 2 5 2 2 2 9" xfId="47759" xr:uid="{00000000-0005-0000-0000-000031700000}"/>
    <cellStyle name="Normal 20 3 4 2 5 2 2 3" xfId="10819" xr:uid="{00000000-0005-0000-0000-000032700000}"/>
    <cellStyle name="Normal 20 3 4 2 5 2 2 3 2" xfId="23728" xr:uid="{00000000-0005-0000-0000-000033700000}"/>
    <cellStyle name="Normal 20 3 4 2 5 2 2 4" xfId="14438" xr:uid="{00000000-0005-0000-0000-000034700000}"/>
    <cellStyle name="Normal 20 3 4 2 5 2 2 4 2" xfId="27340" xr:uid="{00000000-0005-0000-0000-000035700000}"/>
    <cellStyle name="Normal 20 3 4 2 5 2 2 5" xfId="18224" xr:uid="{00000000-0005-0000-0000-000036700000}"/>
    <cellStyle name="Normal 20 3 4 2 5 2 2 6" xfId="21836" xr:uid="{00000000-0005-0000-0000-000037700000}"/>
    <cellStyle name="Normal 20 3 4 2 5 2 2 7" xfId="31129" xr:uid="{00000000-0005-0000-0000-000038700000}"/>
    <cellStyle name="Normal 20 3 4 2 5 2 2 8" xfId="34831" xr:uid="{00000000-0005-0000-0000-000039700000}"/>
    <cellStyle name="Normal 20 3 4 2 5 2 2 9" xfId="38543" xr:uid="{00000000-0005-0000-0000-00003A700000}"/>
    <cellStyle name="Normal 20 3 4 2 5 2 3" xfId="11851" xr:uid="{00000000-0005-0000-0000-00003B700000}"/>
    <cellStyle name="Normal 20 3 4 2 5 2 3 10" xfId="50688" xr:uid="{00000000-0005-0000-0000-00003C700000}"/>
    <cellStyle name="Normal 20 3 4 2 5 2 3 2" xfId="15557" xr:uid="{00000000-0005-0000-0000-00003D700000}"/>
    <cellStyle name="Normal 20 3 4 2 5 2 3 2 2" xfId="28458" xr:uid="{00000000-0005-0000-0000-00003E700000}"/>
    <cellStyle name="Normal 20 3 4 2 5 2 3 3" xfId="19256" xr:uid="{00000000-0005-0000-0000-00003F700000}"/>
    <cellStyle name="Normal 20 3 4 2 5 2 3 4" xfId="24760" xr:uid="{00000000-0005-0000-0000-000040700000}"/>
    <cellStyle name="Normal 20 3 4 2 5 2 3 5" xfId="32161" xr:uid="{00000000-0005-0000-0000-000041700000}"/>
    <cellStyle name="Normal 20 3 4 2 5 2 3 6" xfId="35863" xr:uid="{00000000-0005-0000-0000-000042700000}"/>
    <cellStyle name="Normal 20 3 4 2 5 2 3 7" xfId="39575" xr:uid="{00000000-0005-0000-0000-000043700000}"/>
    <cellStyle name="Normal 20 3 4 2 5 2 3 8" xfId="43282" xr:uid="{00000000-0005-0000-0000-000044700000}"/>
    <cellStyle name="Normal 20 3 4 2 5 2 3 9" xfId="46985" xr:uid="{00000000-0005-0000-0000-000045700000}"/>
    <cellStyle name="Normal 20 3 4 2 5 2 4" xfId="10045" xr:uid="{00000000-0005-0000-0000-000046700000}"/>
    <cellStyle name="Normal 20 3 4 2 5 2 4 2" xfId="22954" xr:uid="{00000000-0005-0000-0000-000047700000}"/>
    <cellStyle name="Normal 20 3 4 2 5 2 5" xfId="13664" xr:uid="{00000000-0005-0000-0000-000048700000}"/>
    <cellStyle name="Normal 20 3 4 2 5 2 5 2" xfId="26566" xr:uid="{00000000-0005-0000-0000-000049700000}"/>
    <cellStyle name="Normal 20 3 4 2 5 2 6" xfId="17450" xr:uid="{00000000-0005-0000-0000-00004A700000}"/>
    <cellStyle name="Normal 20 3 4 2 5 2 7" xfId="21062" xr:uid="{00000000-0005-0000-0000-00004B700000}"/>
    <cellStyle name="Normal 20 3 4 2 5 2 8" xfId="30355" xr:uid="{00000000-0005-0000-0000-00004C700000}"/>
    <cellStyle name="Normal 20 3 4 2 5 2 9" xfId="34057" xr:uid="{00000000-0005-0000-0000-00004D700000}"/>
    <cellStyle name="Normal 20 3 4 2 5 3" xfId="8473" xr:uid="{00000000-0005-0000-0000-00004E700000}"/>
    <cellStyle name="Normal 20 3 4 2 5 3 10" xfId="41820" xr:uid="{00000000-0005-0000-0000-00004F700000}"/>
    <cellStyle name="Normal 20 3 4 2 5 3 11" xfId="45523" xr:uid="{00000000-0005-0000-0000-000050700000}"/>
    <cellStyle name="Normal 20 3 4 2 5 3 12" xfId="49226" xr:uid="{00000000-0005-0000-0000-000051700000}"/>
    <cellStyle name="Normal 20 3 4 2 5 3 2" xfId="12195" xr:uid="{00000000-0005-0000-0000-000052700000}"/>
    <cellStyle name="Normal 20 3 4 2 5 3 2 10" xfId="51032" xr:uid="{00000000-0005-0000-0000-000053700000}"/>
    <cellStyle name="Normal 20 3 4 2 5 3 2 2" xfId="15901" xr:uid="{00000000-0005-0000-0000-000054700000}"/>
    <cellStyle name="Normal 20 3 4 2 5 3 2 2 2" xfId="28802" xr:uid="{00000000-0005-0000-0000-000055700000}"/>
    <cellStyle name="Normal 20 3 4 2 5 3 2 3" xfId="19600" xr:uid="{00000000-0005-0000-0000-000056700000}"/>
    <cellStyle name="Normal 20 3 4 2 5 3 2 4" xfId="25104" xr:uid="{00000000-0005-0000-0000-000057700000}"/>
    <cellStyle name="Normal 20 3 4 2 5 3 2 5" xfId="32505" xr:uid="{00000000-0005-0000-0000-000058700000}"/>
    <cellStyle name="Normal 20 3 4 2 5 3 2 6" xfId="36207" xr:uid="{00000000-0005-0000-0000-000059700000}"/>
    <cellStyle name="Normal 20 3 4 2 5 3 2 7" xfId="39919" xr:uid="{00000000-0005-0000-0000-00005A700000}"/>
    <cellStyle name="Normal 20 3 4 2 5 3 2 8" xfId="43626" xr:uid="{00000000-0005-0000-0000-00005B700000}"/>
    <cellStyle name="Normal 20 3 4 2 5 3 2 9" xfId="47329" xr:uid="{00000000-0005-0000-0000-00005C700000}"/>
    <cellStyle name="Normal 20 3 4 2 5 3 3" xfId="10389" xr:uid="{00000000-0005-0000-0000-00005D700000}"/>
    <cellStyle name="Normal 20 3 4 2 5 3 3 2" xfId="23298" xr:uid="{00000000-0005-0000-0000-00005E700000}"/>
    <cellStyle name="Normal 20 3 4 2 5 3 4" xfId="14008" xr:uid="{00000000-0005-0000-0000-00005F700000}"/>
    <cellStyle name="Normal 20 3 4 2 5 3 4 2" xfId="26910" xr:uid="{00000000-0005-0000-0000-000060700000}"/>
    <cellStyle name="Normal 20 3 4 2 5 3 5" xfId="17794" xr:uid="{00000000-0005-0000-0000-000061700000}"/>
    <cellStyle name="Normal 20 3 4 2 5 3 6" xfId="21406" xr:uid="{00000000-0005-0000-0000-000062700000}"/>
    <cellStyle name="Normal 20 3 4 2 5 3 7" xfId="30699" xr:uid="{00000000-0005-0000-0000-000063700000}"/>
    <cellStyle name="Normal 20 3 4 2 5 3 8" xfId="34401" xr:uid="{00000000-0005-0000-0000-000064700000}"/>
    <cellStyle name="Normal 20 3 4 2 5 3 9" xfId="38113" xr:uid="{00000000-0005-0000-0000-000065700000}"/>
    <cellStyle name="Normal 20 3 4 2 5 4" xfId="9162" xr:uid="{00000000-0005-0000-0000-000066700000}"/>
    <cellStyle name="Normal 20 3 4 2 5 4 10" xfId="42508" xr:uid="{00000000-0005-0000-0000-000067700000}"/>
    <cellStyle name="Normal 20 3 4 2 5 4 11" xfId="46211" xr:uid="{00000000-0005-0000-0000-000068700000}"/>
    <cellStyle name="Normal 20 3 4 2 5 4 12" xfId="49914" xr:uid="{00000000-0005-0000-0000-000069700000}"/>
    <cellStyle name="Normal 20 3 4 2 5 4 2" xfId="12883" xr:uid="{00000000-0005-0000-0000-00006A700000}"/>
    <cellStyle name="Normal 20 3 4 2 5 4 2 10" xfId="51720" xr:uid="{00000000-0005-0000-0000-00006B700000}"/>
    <cellStyle name="Normal 20 3 4 2 5 4 2 2" xfId="16589" xr:uid="{00000000-0005-0000-0000-00006C700000}"/>
    <cellStyle name="Normal 20 3 4 2 5 4 2 2 2" xfId="29490" xr:uid="{00000000-0005-0000-0000-00006D700000}"/>
    <cellStyle name="Normal 20 3 4 2 5 4 2 3" xfId="20288" xr:uid="{00000000-0005-0000-0000-00006E700000}"/>
    <cellStyle name="Normal 20 3 4 2 5 4 2 4" xfId="25792" xr:uid="{00000000-0005-0000-0000-00006F700000}"/>
    <cellStyle name="Normal 20 3 4 2 5 4 2 5" xfId="33193" xr:uid="{00000000-0005-0000-0000-000070700000}"/>
    <cellStyle name="Normal 20 3 4 2 5 4 2 6" xfId="36895" xr:uid="{00000000-0005-0000-0000-000071700000}"/>
    <cellStyle name="Normal 20 3 4 2 5 4 2 7" xfId="40607" xr:uid="{00000000-0005-0000-0000-000072700000}"/>
    <cellStyle name="Normal 20 3 4 2 5 4 2 8" xfId="44314" xr:uid="{00000000-0005-0000-0000-000073700000}"/>
    <cellStyle name="Normal 20 3 4 2 5 4 2 9" xfId="48017" xr:uid="{00000000-0005-0000-0000-000074700000}"/>
    <cellStyle name="Normal 20 3 4 2 5 4 3" xfId="11077" xr:uid="{00000000-0005-0000-0000-000075700000}"/>
    <cellStyle name="Normal 20 3 4 2 5 4 3 2" xfId="23986" xr:uid="{00000000-0005-0000-0000-000076700000}"/>
    <cellStyle name="Normal 20 3 4 2 5 4 4" xfId="14696" xr:uid="{00000000-0005-0000-0000-000077700000}"/>
    <cellStyle name="Normal 20 3 4 2 5 4 4 2" xfId="27598" xr:uid="{00000000-0005-0000-0000-000078700000}"/>
    <cellStyle name="Normal 20 3 4 2 5 4 5" xfId="18482" xr:uid="{00000000-0005-0000-0000-000079700000}"/>
    <cellStyle name="Normal 20 3 4 2 5 4 6" xfId="22094" xr:uid="{00000000-0005-0000-0000-00007A700000}"/>
    <cellStyle name="Normal 20 3 4 2 5 4 7" xfId="31387" xr:uid="{00000000-0005-0000-0000-00007B700000}"/>
    <cellStyle name="Normal 20 3 4 2 5 4 8" xfId="35089" xr:uid="{00000000-0005-0000-0000-00007C700000}"/>
    <cellStyle name="Normal 20 3 4 2 5 4 9" xfId="38801" xr:uid="{00000000-0005-0000-0000-00007D700000}"/>
    <cellStyle name="Normal 20 3 4 2 5 5" xfId="11421" xr:uid="{00000000-0005-0000-0000-00007E700000}"/>
    <cellStyle name="Normal 20 3 4 2 5 5 10" xfId="50258" xr:uid="{00000000-0005-0000-0000-00007F700000}"/>
    <cellStyle name="Normal 20 3 4 2 5 5 2" xfId="15127" xr:uid="{00000000-0005-0000-0000-000080700000}"/>
    <cellStyle name="Normal 20 3 4 2 5 5 2 2" xfId="28028" xr:uid="{00000000-0005-0000-0000-000081700000}"/>
    <cellStyle name="Normal 20 3 4 2 5 5 3" xfId="18826" xr:uid="{00000000-0005-0000-0000-000082700000}"/>
    <cellStyle name="Normal 20 3 4 2 5 5 4" xfId="24330" xr:uid="{00000000-0005-0000-0000-000083700000}"/>
    <cellStyle name="Normal 20 3 4 2 5 5 5" xfId="31731" xr:uid="{00000000-0005-0000-0000-000084700000}"/>
    <cellStyle name="Normal 20 3 4 2 5 5 6" xfId="35433" xr:uid="{00000000-0005-0000-0000-000085700000}"/>
    <cellStyle name="Normal 20 3 4 2 5 5 7" xfId="39145" xr:uid="{00000000-0005-0000-0000-000086700000}"/>
    <cellStyle name="Normal 20 3 4 2 5 5 8" xfId="42852" xr:uid="{00000000-0005-0000-0000-000087700000}"/>
    <cellStyle name="Normal 20 3 4 2 5 5 9" xfId="46555" xr:uid="{00000000-0005-0000-0000-000088700000}"/>
    <cellStyle name="Normal 20 3 4 2 5 6" xfId="9615" xr:uid="{00000000-0005-0000-0000-000089700000}"/>
    <cellStyle name="Normal 20 3 4 2 5 6 2" xfId="22524" xr:uid="{00000000-0005-0000-0000-00008A700000}"/>
    <cellStyle name="Normal 20 3 4 2 5 7" xfId="13234" xr:uid="{00000000-0005-0000-0000-00008B700000}"/>
    <cellStyle name="Normal 20 3 4 2 5 7 2" xfId="26136" xr:uid="{00000000-0005-0000-0000-00008C700000}"/>
    <cellStyle name="Normal 20 3 4 2 5 8" xfId="17020" xr:uid="{00000000-0005-0000-0000-00008D700000}"/>
    <cellStyle name="Normal 20 3 4 2 5 9" xfId="20632" xr:uid="{00000000-0005-0000-0000-00008E700000}"/>
    <cellStyle name="Normal 20 3 4 2 6" xfId="5647" xr:uid="{00000000-0005-0000-0000-00008F700000}"/>
    <cellStyle name="Normal 20 3 4 2 7" xfId="7777" xr:uid="{00000000-0005-0000-0000-000090700000}"/>
    <cellStyle name="Normal 20 3 4 2 7 10" xfId="37425" xr:uid="{00000000-0005-0000-0000-000091700000}"/>
    <cellStyle name="Normal 20 3 4 2 7 11" xfId="41132" xr:uid="{00000000-0005-0000-0000-000092700000}"/>
    <cellStyle name="Normal 20 3 4 2 7 12" xfId="44835" xr:uid="{00000000-0005-0000-0000-000093700000}"/>
    <cellStyle name="Normal 20 3 4 2 7 13" xfId="48538" xr:uid="{00000000-0005-0000-0000-000094700000}"/>
    <cellStyle name="Normal 20 3 4 2 7 2" xfId="8559" xr:uid="{00000000-0005-0000-0000-000095700000}"/>
    <cellStyle name="Normal 20 3 4 2 7 2 10" xfId="41906" xr:uid="{00000000-0005-0000-0000-000096700000}"/>
    <cellStyle name="Normal 20 3 4 2 7 2 11" xfId="45609" xr:uid="{00000000-0005-0000-0000-000097700000}"/>
    <cellStyle name="Normal 20 3 4 2 7 2 12" xfId="49312" xr:uid="{00000000-0005-0000-0000-000098700000}"/>
    <cellStyle name="Normal 20 3 4 2 7 2 2" xfId="12281" xr:uid="{00000000-0005-0000-0000-000099700000}"/>
    <cellStyle name="Normal 20 3 4 2 7 2 2 10" xfId="51118" xr:uid="{00000000-0005-0000-0000-00009A700000}"/>
    <cellStyle name="Normal 20 3 4 2 7 2 2 2" xfId="15987" xr:uid="{00000000-0005-0000-0000-00009B700000}"/>
    <cellStyle name="Normal 20 3 4 2 7 2 2 2 2" xfId="28888" xr:uid="{00000000-0005-0000-0000-00009C700000}"/>
    <cellStyle name="Normal 20 3 4 2 7 2 2 3" xfId="19686" xr:uid="{00000000-0005-0000-0000-00009D700000}"/>
    <cellStyle name="Normal 20 3 4 2 7 2 2 4" xfId="25190" xr:uid="{00000000-0005-0000-0000-00009E700000}"/>
    <cellStyle name="Normal 20 3 4 2 7 2 2 5" xfId="32591" xr:uid="{00000000-0005-0000-0000-00009F700000}"/>
    <cellStyle name="Normal 20 3 4 2 7 2 2 6" xfId="36293" xr:uid="{00000000-0005-0000-0000-0000A0700000}"/>
    <cellStyle name="Normal 20 3 4 2 7 2 2 7" xfId="40005" xr:uid="{00000000-0005-0000-0000-0000A1700000}"/>
    <cellStyle name="Normal 20 3 4 2 7 2 2 8" xfId="43712" xr:uid="{00000000-0005-0000-0000-0000A2700000}"/>
    <cellStyle name="Normal 20 3 4 2 7 2 2 9" xfId="47415" xr:uid="{00000000-0005-0000-0000-0000A3700000}"/>
    <cellStyle name="Normal 20 3 4 2 7 2 3" xfId="10475" xr:uid="{00000000-0005-0000-0000-0000A4700000}"/>
    <cellStyle name="Normal 20 3 4 2 7 2 3 2" xfId="23384" xr:uid="{00000000-0005-0000-0000-0000A5700000}"/>
    <cellStyle name="Normal 20 3 4 2 7 2 4" xfId="14094" xr:uid="{00000000-0005-0000-0000-0000A6700000}"/>
    <cellStyle name="Normal 20 3 4 2 7 2 4 2" xfId="26996" xr:uid="{00000000-0005-0000-0000-0000A7700000}"/>
    <cellStyle name="Normal 20 3 4 2 7 2 5" xfId="17880" xr:uid="{00000000-0005-0000-0000-0000A8700000}"/>
    <cellStyle name="Normal 20 3 4 2 7 2 6" xfId="21492" xr:uid="{00000000-0005-0000-0000-0000A9700000}"/>
    <cellStyle name="Normal 20 3 4 2 7 2 7" xfId="30785" xr:uid="{00000000-0005-0000-0000-0000AA700000}"/>
    <cellStyle name="Normal 20 3 4 2 7 2 8" xfId="34487" xr:uid="{00000000-0005-0000-0000-0000AB700000}"/>
    <cellStyle name="Normal 20 3 4 2 7 2 9" xfId="38199" xr:uid="{00000000-0005-0000-0000-0000AC700000}"/>
    <cellStyle name="Normal 20 3 4 2 7 3" xfId="11507" xr:uid="{00000000-0005-0000-0000-0000AD700000}"/>
    <cellStyle name="Normal 20 3 4 2 7 3 10" xfId="50344" xr:uid="{00000000-0005-0000-0000-0000AE700000}"/>
    <cellStyle name="Normal 20 3 4 2 7 3 2" xfId="15213" xr:uid="{00000000-0005-0000-0000-0000AF700000}"/>
    <cellStyle name="Normal 20 3 4 2 7 3 2 2" xfId="28114" xr:uid="{00000000-0005-0000-0000-0000B0700000}"/>
    <cellStyle name="Normal 20 3 4 2 7 3 3" xfId="18912" xr:uid="{00000000-0005-0000-0000-0000B1700000}"/>
    <cellStyle name="Normal 20 3 4 2 7 3 4" xfId="24416" xr:uid="{00000000-0005-0000-0000-0000B2700000}"/>
    <cellStyle name="Normal 20 3 4 2 7 3 5" xfId="31817" xr:uid="{00000000-0005-0000-0000-0000B3700000}"/>
    <cellStyle name="Normal 20 3 4 2 7 3 6" xfId="35519" xr:uid="{00000000-0005-0000-0000-0000B4700000}"/>
    <cellStyle name="Normal 20 3 4 2 7 3 7" xfId="39231" xr:uid="{00000000-0005-0000-0000-0000B5700000}"/>
    <cellStyle name="Normal 20 3 4 2 7 3 8" xfId="42938" xr:uid="{00000000-0005-0000-0000-0000B6700000}"/>
    <cellStyle name="Normal 20 3 4 2 7 3 9" xfId="46641" xr:uid="{00000000-0005-0000-0000-0000B7700000}"/>
    <cellStyle name="Normal 20 3 4 2 7 4" xfId="9701" xr:uid="{00000000-0005-0000-0000-0000B8700000}"/>
    <cellStyle name="Normal 20 3 4 2 7 4 2" xfId="22610" xr:uid="{00000000-0005-0000-0000-0000B9700000}"/>
    <cellStyle name="Normal 20 3 4 2 7 5" xfId="13320" xr:uid="{00000000-0005-0000-0000-0000BA700000}"/>
    <cellStyle name="Normal 20 3 4 2 7 5 2" xfId="26222" xr:uid="{00000000-0005-0000-0000-0000BB700000}"/>
    <cellStyle name="Normal 20 3 4 2 7 6" xfId="17106" xr:uid="{00000000-0005-0000-0000-0000BC700000}"/>
    <cellStyle name="Normal 20 3 4 2 7 7" xfId="20718" xr:uid="{00000000-0005-0000-0000-0000BD700000}"/>
    <cellStyle name="Normal 20 3 4 2 7 8" xfId="30011" xr:uid="{00000000-0005-0000-0000-0000BE700000}"/>
    <cellStyle name="Normal 20 3 4 2 7 9" xfId="33713" xr:uid="{00000000-0005-0000-0000-0000BF700000}"/>
    <cellStyle name="Normal 20 3 4 2 8" xfId="7865" xr:uid="{00000000-0005-0000-0000-0000C0700000}"/>
    <cellStyle name="Normal 20 3 4 2 8 10" xfId="37511" xr:uid="{00000000-0005-0000-0000-0000C1700000}"/>
    <cellStyle name="Normal 20 3 4 2 8 11" xfId="41218" xr:uid="{00000000-0005-0000-0000-0000C2700000}"/>
    <cellStyle name="Normal 20 3 4 2 8 12" xfId="44921" xr:uid="{00000000-0005-0000-0000-0000C3700000}"/>
    <cellStyle name="Normal 20 3 4 2 8 13" xfId="48624" xr:uid="{00000000-0005-0000-0000-0000C4700000}"/>
    <cellStyle name="Normal 20 3 4 2 8 2" xfId="8645" xr:uid="{00000000-0005-0000-0000-0000C5700000}"/>
    <cellStyle name="Normal 20 3 4 2 8 2 10" xfId="41992" xr:uid="{00000000-0005-0000-0000-0000C6700000}"/>
    <cellStyle name="Normal 20 3 4 2 8 2 11" xfId="45695" xr:uid="{00000000-0005-0000-0000-0000C7700000}"/>
    <cellStyle name="Normal 20 3 4 2 8 2 12" xfId="49398" xr:uid="{00000000-0005-0000-0000-0000C8700000}"/>
    <cellStyle name="Normal 20 3 4 2 8 2 2" xfId="12367" xr:uid="{00000000-0005-0000-0000-0000C9700000}"/>
    <cellStyle name="Normal 20 3 4 2 8 2 2 10" xfId="51204" xr:uid="{00000000-0005-0000-0000-0000CA700000}"/>
    <cellStyle name="Normal 20 3 4 2 8 2 2 2" xfId="16073" xr:uid="{00000000-0005-0000-0000-0000CB700000}"/>
    <cellStyle name="Normal 20 3 4 2 8 2 2 2 2" xfId="28974" xr:uid="{00000000-0005-0000-0000-0000CC700000}"/>
    <cellStyle name="Normal 20 3 4 2 8 2 2 3" xfId="19772" xr:uid="{00000000-0005-0000-0000-0000CD700000}"/>
    <cellStyle name="Normal 20 3 4 2 8 2 2 4" xfId="25276" xr:uid="{00000000-0005-0000-0000-0000CE700000}"/>
    <cellStyle name="Normal 20 3 4 2 8 2 2 5" xfId="32677" xr:uid="{00000000-0005-0000-0000-0000CF700000}"/>
    <cellStyle name="Normal 20 3 4 2 8 2 2 6" xfId="36379" xr:uid="{00000000-0005-0000-0000-0000D0700000}"/>
    <cellStyle name="Normal 20 3 4 2 8 2 2 7" xfId="40091" xr:uid="{00000000-0005-0000-0000-0000D1700000}"/>
    <cellStyle name="Normal 20 3 4 2 8 2 2 8" xfId="43798" xr:uid="{00000000-0005-0000-0000-0000D2700000}"/>
    <cellStyle name="Normal 20 3 4 2 8 2 2 9" xfId="47501" xr:uid="{00000000-0005-0000-0000-0000D3700000}"/>
    <cellStyle name="Normal 20 3 4 2 8 2 3" xfId="10561" xr:uid="{00000000-0005-0000-0000-0000D4700000}"/>
    <cellStyle name="Normal 20 3 4 2 8 2 3 2" xfId="23470" xr:uid="{00000000-0005-0000-0000-0000D5700000}"/>
    <cellStyle name="Normal 20 3 4 2 8 2 4" xfId="14180" xr:uid="{00000000-0005-0000-0000-0000D6700000}"/>
    <cellStyle name="Normal 20 3 4 2 8 2 4 2" xfId="27082" xr:uid="{00000000-0005-0000-0000-0000D7700000}"/>
    <cellStyle name="Normal 20 3 4 2 8 2 5" xfId="17966" xr:uid="{00000000-0005-0000-0000-0000D8700000}"/>
    <cellStyle name="Normal 20 3 4 2 8 2 6" xfId="21578" xr:uid="{00000000-0005-0000-0000-0000D9700000}"/>
    <cellStyle name="Normal 20 3 4 2 8 2 7" xfId="30871" xr:uid="{00000000-0005-0000-0000-0000DA700000}"/>
    <cellStyle name="Normal 20 3 4 2 8 2 8" xfId="34573" xr:uid="{00000000-0005-0000-0000-0000DB700000}"/>
    <cellStyle name="Normal 20 3 4 2 8 2 9" xfId="38285" xr:uid="{00000000-0005-0000-0000-0000DC700000}"/>
    <cellStyle name="Normal 20 3 4 2 8 3" xfId="11593" xr:uid="{00000000-0005-0000-0000-0000DD700000}"/>
    <cellStyle name="Normal 20 3 4 2 8 3 10" xfId="50430" xr:uid="{00000000-0005-0000-0000-0000DE700000}"/>
    <cellStyle name="Normal 20 3 4 2 8 3 2" xfId="15299" xr:uid="{00000000-0005-0000-0000-0000DF700000}"/>
    <cellStyle name="Normal 20 3 4 2 8 3 2 2" xfId="28200" xr:uid="{00000000-0005-0000-0000-0000E0700000}"/>
    <cellStyle name="Normal 20 3 4 2 8 3 3" xfId="18998" xr:uid="{00000000-0005-0000-0000-0000E1700000}"/>
    <cellStyle name="Normal 20 3 4 2 8 3 4" xfId="24502" xr:uid="{00000000-0005-0000-0000-0000E2700000}"/>
    <cellStyle name="Normal 20 3 4 2 8 3 5" xfId="31903" xr:uid="{00000000-0005-0000-0000-0000E3700000}"/>
    <cellStyle name="Normal 20 3 4 2 8 3 6" xfId="35605" xr:uid="{00000000-0005-0000-0000-0000E4700000}"/>
    <cellStyle name="Normal 20 3 4 2 8 3 7" xfId="39317" xr:uid="{00000000-0005-0000-0000-0000E5700000}"/>
    <cellStyle name="Normal 20 3 4 2 8 3 8" xfId="43024" xr:uid="{00000000-0005-0000-0000-0000E6700000}"/>
    <cellStyle name="Normal 20 3 4 2 8 3 9" xfId="46727" xr:uid="{00000000-0005-0000-0000-0000E7700000}"/>
    <cellStyle name="Normal 20 3 4 2 8 4" xfId="9787" xr:uid="{00000000-0005-0000-0000-0000E8700000}"/>
    <cellStyle name="Normal 20 3 4 2 8 4 2" xfId="22696" xr:uid="{00000000-0005-0000-0000-0000E9700000}"/>
    <cellStyle name="Normal 20 3 4 2 8 5" xfId="13406" xr:uid="{00000000-0005-0000-0000-0000EA700000}"/>
    <cellStyle name="Normal 20 3 4 2 8 5 2" xfId="26308" xr:uid="{00000000-0005-0000-0000-0000EB700000}"/>
    <cellStyle name="Normal 20 3 4 2 8 6" xfId="17192" xr:uid="{00000000-0005-0000-0000-0000EC700000}"/>
    <cellStyle name="Normal 20 3 4 2 8 7" xfId="20804" xr:uid="{00000000-0005-0000-0000-0000ED700000}"/>
    <cellStyle name="Normal 20 3 4 2 8 8" xfId="30097" xr:uid="{00000000-0005-0000-0000-0000EE700000}"/>
    <cellStyle name="Normal 20 3 4 2 8 9" xfId="33799" xr:uid="{00000000-0005-0000-0000-0000EF700000}"/>
    <cellStyle name="Normal 20 3 4 2 9" xfId="8215" xr:uid="{00000000-0005-0000-0000-0000F0700000}"/>
    <cellStyle name="Normal 20 3 4 2 9 10" xfId="41562" xr:uid="{00000000-0005-0000-0000-0000F1700000}"/>
    <cellStyle name="Normal 20 3 4 2 9 11" xfId="45265" xr:uid="{00000000-0005-0000-0000-0000F2700000}"/>
    <cellStyle name="Normal 20 3 4 2 9 12" xfId="48968" xr:uid="{00000000-0005-0000-0000-0000F3700000}"/>
    <cellStyle name="Normal 20 3 4 2 9 2" xfId="11937" xr:uid="{00000000-0005-0000-0000-0000F4700000}"/>
    <cellStyle name="Normal 20 3 4 2 9 2 10" xfId="50774" xr:uid="{00000000-0005-0000-0000-0000F5700000}"/>
    <cellStyle name="Normal 20 3 4 2 9 2 2" xfId="15643" xr:uid="{00000000-0005-0000-0000-0000F6700000}"/>
    <cellStyle name="Normal 20 3 4 2 9 2 2 2" xfId="28544" xr:uid="{00000000-0005-0000-0000-0000F7700000}"/>
    <cellStyle name="Normal 20 3 4 2 9 2 3" xfId="19342" xr:uid="{00000000-0005-0000-0000-0000F8700000}"/>
    <cellStyle name="Normal 20 3 4 2 9 2 4" xfId="24846" xr:uid="{00000000-0005-0000-0000-0000F9700000}"/>
    <cellStyle name="Normal 20 3 4 2 9 2 5" xfId="32247" xr:uid="{00000000-0005-0000-0000-0000FA700000}"/>
    <cellStyle name="Normal 20 3 4 2 9 2 6" xfId="35949" xr:uid="{00000000-0005-0000-0000-0000FB700000}"/>
    <cellStyle name="Normal 20 3 4 2 9 2 7" xfId="39661" xr:uid="{00000000-0005-0000-0000-0000FC700000}"/>
    <cellStyle name="Normal 20 3 4 2 9 2 8" xfId="43368" xr:uid="{00000000-0005-0000-0000-0000FD700000}"/>
    <cellStyle name="Normal 20 3 4 2 9 2 9" xfId="47071" xr:uid="{00000000-0005-0000-0000-0000FE700000}"/>
    <cellStyle name="Normal 20 3 4 2 9 3" xfId="10131" xr:uid="{00000000-0005-0000-0000-0000FF700000}"/>
    <cellStyle name="Normal 20 3 4 2 9 3 2" xfId="23040" xr:uid="{00000000-0005-0000-0000-000000710000}"/>
    <cellStyle name="Normal 20 3 4 2 9 4" xfId="13750" xr:uid="{00000000-0005-0000-0000-000001710000}"/>
    <cellStyle name="Normal 20 3 4 2 9 4 2" xfId="26652" xr:uid="{00000000-0005-0000-0000-000002710000}"/>
    <cellStyle name="Normal 20 3 4 2 9 5" xfId="17536" xr:uid="{00000000-0005-0000-0000-000003710000}"/>
    <cellStyle name="Normal 20 3 4 2 9 6" xfId="21148" xr:uid="{00000000-0005-0000-0000-000004710000}"/>
    <cellStyle name="Normal 20 3 4 2 9 7" xfId="30441" xr:uid="{00000000-0005-0000-0000-000005710000}"/>
    <cellStyle name="Normal 20 3 4 2 9 8" xfId="34143" xr:uid="{00000000-0005-0000-0000-000006710000}"/>
    <cellStyle name="Normal 20 3 4 2 9 9" xfId="37855" xr:uid="{00000000-0005-0000-0000-000007710000}"/>
    <cellStyle name="Normal 20 3 4 20" xfId="40701" xr:uid="{00000000-0005-0000-0000-000008710000}"/>
    <cellStyle name="Normal 20 3 4 21" xfId="44403" xr:uid="{00000000-0005-0000-0000-000009710000}"/>
    <cellStyle name="Normal 20 3 4 22" xfId="48107" xr:uid="{00000000-0005-0000-0000-00000A710000}"/>
    <cellStyle name="Normal 20 3 4 3" xfId="5649" xr:uid="{00000000-0005-0000-0000-00000B710000}"/>
    <cellStyle name="Normal 20 3 4 4" xfId="6983" xr:uid="{00000000-0005-0000-0000-00000C710000}"/>
    <cellStyle name="Normal 20 3 4 4 10" xfId="29752" xr:uid="{00000000-0005-0000-0000-00000D710000}"/>
    <cellStyle name="Normal 20 3 4 4 11" xfId="33454" xr:uid="{00000000-0005-0000-0000-00000E710000}"/>
    <cellStyle name="Normal 20 3 4 4 12" xfId="37164" xr:uid="{00000000-0005-0000-0000-00000F710000}"/>
    <cellStyle name="Normal 20 3 4 4 13" xfId="40873" xr:uid="{00000000-0005-0000-0000-000010710000}"/>
    <cellStyle name="Normal 20 3 4 4 14" xfId="44576" xr:uid="{00000000-0005-0000-0000-000011710000}"/>
    <cellStyle name="Normal 20 3 4 4 15" xfId="48279" xr:uid="{00000000-0005-0000-0000-000012710000}"/>
    <cellStyle name="Normal 20 3 4 4 2" xfId="7953" xr:uid="{00000000-0005-0000-0000-000013710000}"/>
    <cellStyle name="Normal 20 3 4 4 2 10" xfId="37596" xr:uid="{00000000-0005-0000-0000-000014710000}"/>
    <cellStyle name="Normal 20 3 4 4 2 11" xfId="41303" xr:uid="{00000000-0005-0000-0000-000015710000}"/>
    <cellStyle name="Normal 20 3 4 4 2 12" xfId="45006" xr:uid="{00000000-0005-0000-0000-000016710000}"/>
    <cellStyle name="Normal 20 3 4 4 2 13" xfId="48709" xr:uid="{00000000-0005-0000-0000-000017710000}"/>
    <cellStyle name="Normal 20 3 4 4 2 2" xfId="8730" xr:uid="{00000000-0005-0000-0000-000018710000}"/>
    <cellStyle name="Normal 20 3 4 4 2 2 10" xfId="42077" xr:uid="{00000000-0005-0000-0000-000019710000}"/>
    <cellStyle name="Normal 20 3 4 4 2 2 11" xfId="45780" xr:uid="{00000000-0005-0000-0000-00001A710000}"/>
    <cellStyle name="Normal 20 3 4 4 2 2 12" xfId="49483" xr:uid="{00000000-0005-0000-0000-00001B710000}"/>
    <cellStyle name="Normal 20 3 4 4 2 2 2" xfId="12452" xr:uid="{00000000-0005-0000-0000-00001C710000}"/>
    <cellStyle name="Normal 20 3 4 4 2 2 2 10" xfId="51289" xr:uid="{00000000-0005-0000-0000-00001D710000}"/>
    <cellStyle name="Normal 20 3 4 4 2 2 2 2" xfId="16158" xr:uid="{00000000-0005-0000-0000-00001E710000}"/>
    <cellStyle name="Normal 20 3 4 4 2 2 2 2 2" xfId="29059" xr:uid="{00000000-0005-0000-0000-00001F710000}"/>
    <cellStyle name="Normal 20 3 4 4 2 2 2 3" xfId="19857" xr:uid="{00000000-0005-0000-0000-000020710000}"/>
    <cellStyle name="Normal 20 3 4 4 2 2 2 4" xfId="25361" xr:uid="{00000000-0005-0000-0000-000021710000}"/>
    <cellStyle name="Normal 20 3 4 4 2 2 2 5" xfId="32762" xr:uid="{00000000-0005-0000-0000-000022710000}"/>
    <cellStyle name="Normal 20 3 4 4 2 2 2 6" xfId="36464" xr:uid="{00000000-0005-0000-0000-000023710000}"/>
    <cellStyle name="Normal 20 3 4 4 2 2 2 7" xfId="40176" xr:uid="{00000000-0005-0000-0000-000024710000}"/>
    <cellStyle name="Normal 20 3 4 4 2 2 2 8" xfId="43883" xr:uid="{00000000-0005-0000-0000-000025710000}"/>
    <cellStyle name="Normal 20 3 4 4 2 2 2 9" xfId="47586" xr:uid="{00000000-0005-0000-0000-000026710000}"/>
    <cellStyle name="Normal 20 3 4 4 2 2 3" xfId="10646" xr:uid="{00000000-0005-0000-0000-000027710000}"/>
    <cellStyle name="Normal 20 3 4 4 2 2 3 2" xfId="23555" xr:uid="{00000000-0005-0000-0000-000028710000}"/>
    <cellStyle name="Normal 20 3 4 4 2 2 4" xfId="14265" xr:uid="{00000000-0005-0000-0000-000029710000}"/>
    <cellStyle name="Normal 20 3 4 4 2 2 4 2" xfId="27167" xr:uid="{00000000-0005-0000-0000-00002A710000}"/>
    <cellStyle name="Normal 20 3 4 4 2 2 5" xfId="18051" xr:uid="{00000000-0005-0000-0000-00002B710000}"/>
    <cellStyle name="Normal 20 3 4 4 2 2 6" xfId="21663" xr:uid="{00000000-0005-0000-0000-00002C710000}"/>
    <cellStyle name="Normal 20 3 4 4 2 2 7" xfId="30956" xr:uid="{00000000-0005-0000-0000-00002D710000}"/>
    <cellStyle name="Normal 20 3 4 4 2 2 8" xfId="34658" xr:uid="{00000000-0005-0000-0000-00002E710000}"/>
    <cellStyle name="Normal 20 3 4 4 2 2 9" xfId="38370" xr:uid="{00000000-0005-0000-0000-00002F710000}"/>
    <cellStyle name="Normal 20 3 4 4 2 3" xfId="11678" xr:uid="{00000000-0005-0000-0000-000030710000}"/>
    <cellStyle name="Normal 20 3 4 4 2 3 10" xfId="50515" xr:uid="{00000000-0005-0000-0000-000031710000}"/>
    <cellStyle name="Normal 20 3 4 4 2 3 2" xfId="15384" xr:uid="{00000000-0005-0000-0000-000032710000}"/>
    <cellStyle name="Normal 20 3 4 4 2 3 2 2" xfId="28285" xr:uid="{00000000-0005-0000-0000-000033710000}"/>
    <cellStyle name="Normal 20 3 4 4 2 3 3" xfId="19083" xr:uid="{00000000-0005-0000-0000-000034710000}"/>
    <cellStyle name="Normal 20 3 4 4 2 3 4" xfId="24587" xr:uid="{00000000-0005-0000-0000-000035710000}"/>
    <cellStyle name="Normal 20 3 4 4 2 3 5" xfId="31988" xr:uid="{00000000-0005-0000-0000-000036710000}"/>
    <cellStyle name="Normal 20 3 4 4 2 3 6" xfId="35690" xr:uid="{00000000-0005-0000-0000-000037710000}"/>
    <cellStyle name="Normal 20 3 4 4 2 3 7" xfId="39402" xr:uid="{00000000-0005-0000-0000-000038710000}"/>
    <cellStyle name="Normal 20 3 4 4 2 3 8" xfId="43109" xr:uid="{00000000-0005-0000-0000-000039710000}"/>
    <cellStyle name="Normal 20 3 4 4 2 3 9" xfId="46812" xr:uid="{00000000-0005-0000-0000-00003A710000}"/>
    <cellStyle name="Normal 20 3 4 4 2 4" xfId="9872" xr:uid="{00000000-0005-0000-0000-00003B710000}"/>
    <cellStyle name="Normal 20 3 4 4 2 4 2" xfId="22781" xr:uid="{00000000-0005-0000-0000-00003C710000}"/>
    <cellStyle name="Normal 20 3 4 4 2 5" xfId="13491" xr:uid="{00000000-0005-0000-0000-00003D710000}"/>
    <cellStyle name="Normal 20 3 4 4 2 5 2" xfId="26393" xr:uid="{00000000-0005-0000-0000-00003E710000}"/>
    <cellStyle name="Normal 20 3 4 4 2 6" xfId="17277" xr:uid="{00000000-0005-0000-0000-00003F710000}"/>
    <cellStyle name="Normal 20 3 4 4 2 7" xfId="20889" xr:uid="{00000000-0005-0000-0000-000040710000}"/>
    <cellStyle name="Normal 20 3 4 4 2 8" xfId="30182" xr:uid="{00000000-0005-0000-0000-000041710000}"/>
    <cellStyle name="Normal 20 3 4 4 2 9" xfId="33884" xr:uid="{00000000-0005-0000-0000-000042710000}"/>
    <cellStyle name="Normal 20 3 4 4 3" xfId="8300" xr:uid="{00000000-0005-0000-0000-000043710000}"/>
    <cellStyle name="Normal 20 3 4 4 3 10" xfId="41647" xr:uid="{00000000-0005-0000-0000-000044710000}"/>
    <cellStyle name="Normal 20 3 4 4 3 11" xfId="45350" xr:uid="{00000000-0005-0000-0000-000045710000}"/>
    <cellStyle name="Normal 20 3 4 4 3 12" xfId="49053" xr:uid="{00000000-0005-0000-0000-000046710000}"/>
    <cellStyle name="Normal 20 3 4 4 3 2" xfId="12022" xr:uid="{00000000-0005-0000-0000-000047710000}"/>
    <cellStyle name="Normal 20 3 4 4 3 2 10" xfId="50859" xr:uid="{00000000-0005-0000-0000-000048710000}"/>
    <cellStyle name="Normal 20 3 4 4 3 2 2" xfId="15728" xr:uid="{00000000-0005-0000-0000-000049710000}"/>
    <cellStyle name="Normal 20 3 4 4 3 2 2 2" xfId="28629" xr:uid="{00000000-0005-0000-0000-00004A710000}"/>
    <cellStyle name="Normal 20 3 4 4 3 2 3" xfId="19427" xr:uid="{00000000-0005-0000-0000-00004B710000}"/>
    <cellStyle name="Normal 20 3 4 4 3 2 4" xfId="24931" xr:uid="{00000000-0005-0000-0000-00004C710000}"/>
    <cellStyle name="Normal 20 3 4 4 3 2 5" xfId="32332" xr:uid="{00000000-0005-0000-0000-00004D710000}"/>
    <cellStyle name="Normal 20 3 4 4 3 2 6" xfId="36034" xr:uid="{00000000-0005-0000-0000-00004E710000}"/>
    <cellStyle name="Normal 20 3 4 4 3 2 7" xfId="39746" xr:uid="{00000000-0005-0000-0000-00004F710000}"/>
    <cellStyle name="Normal 20 3 4 4 3 2 8" xfId="43453" xr:uid="{00000000-0005-0000-0000-000050710000}"/>
    <cellStyle name="Normal 20 3 4 4 3 2 9" xfId="47156" xr:uid="{00000000-0005-0000-0000-000051710000}"/>
    <cellStyle name="Normal 20 3 4 4 3 3" xfId="10216" xr:uid="{00000000-0005-0000-0000-000052710000}"/>
    <cellStyle name="Normal 20 3 4 4 3 3 2" xfId="23125" xr:uid="{00000000-0005-0000-0000-000053710000}"/>
    <cellStyle name="Normal 20 3 4 4 3 4" xfId="13835" xr:uid="{00000000-0005-0000-0000-000054710000}"/>
    <cellStyle name="Normal 20 3 4 4 3 4 2" xfId="26737" xr:uid="{00000000-0005-0000-0000-000055710000}"/>
    <cellStyle name="Normal 20 3 4 4 3 5" xfId="17621" xr:uid="{00000000-0005-0000-0000-000056710000}"/>
    <cellStyle name="Normal 20 3 4 4 3 6" xfId="21233" xr:uid="{00000000-0005-0000-0000-000057710000}"/>
    <cellStyle name="Normal 20 3 4 4 3 7" xfId="30526" xr:uid="{00000000-0005-0000-0000-000058710000}"/>
    <cellStyle name="Normal 20 3 4 4 3 8" xfId="34228" xr:uid="{00000000-0005-0000-0000-000059710000}"/>
    <cellStyle name="Normal 20 3 4 4 3 9" xfId="37940" xr:uid="{00000000-0005-0000-0000-00005A710000}"/>
    <cellStyle name="Normal 20 3 4 4 4" xfId="8989" xr:uid="{00000000-0005-0000-0000-00005B710000}"/>
    <cellStyle name="Normal 20 3 4 4 4 10" xfId="42335" xr:uid="{00000000-0005-0000-0000-00005C710000}"/>
    <cellStyle name="Normal 20 3 4 4 4 11" xfId="46038" xr:uid="{00000000-0005-0000-0000-00005D710000}"/>
    <cellStyle name="Normal 20 3 4 4 4 12" xfId="49741" xr:uid="{00000000-0005-0000-0000-00005E710000}"/>
    <cellStyle name="Normal 20 3 4 4 4 2" xfId="12710" xr:uid="{00000000-0005-0000-0000-00005F710000}"/>
    <cellStyle name="Normal 20 3 4 4 4 2 10" xfId="51547" xr:uid="{00000000-0005-0000-0000-000060710000}"/>
    <cellStyle name="Normal 20 3 4 4 4 2 2" xfId="16416" xr:uid="{00000000-0005-0000-0000-000061710000}"/>
    <cellStyle name="Normal 20 3 4 4 4 2 2 2" xfId="29317" xr:uid="{00000000-0005-0000-0000-000062710000}"/>
    <cellStyle name="Normal 20 3 4 4 4 2 3" xfId="20115" xr:uid="{00000000-0005-0000-0000-000063710000}"/>
    <cellStyle name="Normal 20 3 4 4 4 2 4" xfId="25619" xr:uid="{00000000-0005-0000-0000-000064710000}"/>
    <cellStyle name="Normal 20 3 4 4 4 2 5" xfId="33020" xr:uid="{00000000-0005-0000-0000-000065710000}"/>
    <cellStyle name="Normal 20 3 4 4 4 2 6" xfId="36722" xr:uid="{00000000-0005-0000-0000-000066710000}"/>
    <cellStyle name="Normal 20 3 4 4 4 2 7" xfId="40434" xr:uid="{00000000-0005-0000-0000-000067710000}"/>
    <cellStyle name="Normal 20 3 4 4 4 2 8" xfId="44141" xr:uid="{00000000-0005-0000-0000-000068710000}"/>
    <cellStyle name="Normal 20 3 4 4 4 2 9" xfId="47844" xr:uid="{00000000-0005-0000-0000-000069710000}"/>
    <cellStyle name="Normal 20 3 4 4 4 3" xfId="10904" xr:uid="{00000000-0005-0000-0000-00006A710000}"/>
    <cellStyle name="Normal 20 3 4 4 4 3 2" xfId="23813" xr:uid="{00000000-0005-0000-0000-00006B710000}"/>
    <cellStyle name="Normal 20 3 4 4 4 4" xfId="14523" xr:uid="{00000000-0005-0000-0000-00006C710000}"/>
    <cellStyle name="Normal 20 3 4 4 4 4 2" xfId="27425" xr:uid="{00000000-0005-0000-0000-00006D710000}"/>
    <cellStyle name="Normal 20 3 4 4 4 5" xfId="18309" xr:uid="{00000000-0005-0000-0000-00006E710000}"/>
    <cellStyle name="Normal 20 3 4 4 4 6" xfId="21921" xr:uid="{00000000-0005-0000-0000-00006F710000}"/>
    <cellStyle name="Normal 20 3 4 4 4 7" xfId="31214" xr:uid="{00000000-0005-0000-0000-000070710000}"/>
    <cellStyle name="Normal 20 3 4 4 4 8" xfId="34916" xr:uid="{00000000-0005-0000-0000-000071710000}"/>
    <cellStyle name="Normal 20 3 4 4 4 9" xfId="38628" xr:uid="{00000000-0005-0000-0000-000072710000}"/>
    <cellStyle name="Normal 20 3 4 4 5" xfId="11248" xr:uid="{00000000-0005-0000-0000-000073710000}"/>
    <cellStyle name="Normal 20 3 4 4 5 10" xfId="50085" xr:uid="{00000000-0005-0000-0000-000074710000}"/>
    <cellStyle name="Normal 20 3 4 4 5 2" xfId="14954" xr:uid="{00000000-0005-0000-0000-000075710000}"/>
    <cellStyle name="Normal 20 3 4 4 5 2 2" xfId="27855" xr:uid="{00000000-0005-0000-0000-000076710000}"/>
    <cellStyle name="Normal 20 3 4 4 5 3" xfId="18653" xr:uid="{00000000-0005-0000-0000-000077710000}"/>
    <cellStyle name="Normal 20 3 4 4 5 4" xfId="24157" xr:uid="{00000000-0005-0000-0000-000078710000}"/>
    <cellStyle name="Normal 20 3 4 4 5 5" xfId="31558" xr:uid="{00000000-0005-0000-0000-000079710000}"/>
    <cellStyle name="Normal 20 3 4 4 5 6" xfId="35260" xr:uid="{00000000-0005-0000-0000-00007A710000}"/>
    <cellStyle name="Normal 20 3 4 4 5 7" xfId="38972" xr:uid="{00000000-0005-0000-0000-00007B710000}"/>
    <cellStyle name="Normal 20 3 4 4 5 8" xfId="42679" xr:uid="{00000000-0005-0000-0000-00007C710000}"/>
    <cellStyle name="Normal 20 3 4 4 5 9" xfId="46382" xr:uid="{00000000-0005-0000-0000-00007D710000}"/>
    <cellStyle name="Normal 20 3 4 4 6" xfId="9442" xr:uid="{00000000-0005-0000-0000-00007E710000}"/>
    <cellStyle name="Normal 20 3 4 4 6 2" xfId="22351" xr:uid="{00000000-0005-0000-0000-00007F710000}"/>
    <cellStyle name="Normal 20 3 4 4 7" xfId="13061" xr:uid="{00000000-0005-0000-0000-000080710000}"/>
    <cellStyle name="Normal 20 3 4 4 7 2" xfId="25963" xr:uid="{00000000-0005-0000-0000-000081710000}"/>
    <cellStyle name="Normal 20 3 4 4 8" xfId="16847" xr:uid="{00000000-0005-0000-0000-000082710000}"/>
    <cellStyle name="Normal 20 3 4 4 9" xfId="20459" xr:uid="{00000000-0005-0000-0000-000083710000}"/>
    <cellStyle name="Normal 20 3 4 5" xfId="7579" xr:uid="{00000000-0005-0000-0000-000084710000}"/>
    <cellStyle name="Normal 20 3 4 5 10" xfId="29838" xr:uid="{00000000-0005-0000-0000-000085710000}"/>
    <cellStyle name="Normal 20 3 4 5 11" xfId="33540" xr:uid="{00000000-0005-0000-0000-000086710000}"/>
    <cellStyle name="Normal 20 3 4 5 12" xfId="37252" xr:uid="{00000000-0005-0000-0000-000087710000}"/>
    <cellStyle name="Normal 20 3 4 5 13" xfId="40959" xr:uid="{00000000-0005-0000-0000-000088710000}"/>
    <cellStyle name="Normal 20 3 4 5 14" xfId="44662" xr:uid="{00000000-0005-0000-0000-000089710000}"/>
    <cellStyle name="Normal 20 3 4 5 15" xfId="48365" xr:uid="{00000000-0005-0000-0000-00008A710000}"/>
    <cellStyle name="Normal 20 3 4 5 2" xfId="8040" xr:uid="{00000000-0005-0000-0000-00008B710000}"/>
    <cellStyle name="Normal 20 3 4 5 2 10" xfId="37682" xr:uid="{00000000-0005-0000-0000-00008C710000}"/>
    <cellStyle name="Normal 20 3 4 5 2 11" xfId="41389" xr:uid="{00000000-0005-0000-0000-00008D710000}"/>
    <cellStyle name="Normal 20 3 4 5 2 12" xfId="45092" xr:uid="{00000000-0005-0000-0000-00008E710000}"/>
    <cellStyle name="Normal 20 3 4 5 2 13" xfId="48795" xr:uid="{00000000-0005-0000-0000-00008F710000}"/>
    <cellStyle name="Normal 20 3 4 5 2 2" xfId="8816" xr:uid="{00000000-0005-0000-0000-000090710000}"/>
    <cellStyle name="Normal 20 3 4 5 2 2 10" xfId="42163" xr:uid="{00000000-0005-0000-0000-000091710000}"/>
    <cellStyle name="Normal 20 3 4 5 2 2 11" xfId="45866" xr:uid="{00000000-0005-0000-0000-000092710000}"/>
    <cellStyle name="Normal 20 3 4 5 2 2 12" xfId="49569" xr:uid="{00000000-0005-0000-0000-000093710000}"/>
    <cellStyle name="Normal 20 3 4 5 2 2 2" xfId="12538" xr:uid="{00000000-0005-0000-0000-000094710000}"/>
    <cellStyle name="Normal 20 3 4 5 2 2 2 10" xfId="51375" xr:uid="{00000000-0005-0000-0000-000095710000}"/>
    <cellStyle name="Normal 20 3 4 5 2 2 2 2" xfId="16244" xr:uid="{00000000-0005-0000-0000-000096710000}"/>
    <cellStyle name="Normal 20 3 4 5 2 2 2 2 2" xfId="29145" xr:uid="{00000000-0005-0000-0000-000097710000}"/>
    <cellStyle name="Normal 20 3 4 5 2 2 2 3" xfId="19943" xr:uid="{00000000-0005-0000-0000-000098710000}"/>
    <cellStyle name="Normal 20 3 4 5 2 2 2 4" xfId="25447" xr:uid="{00000000-0005-0000-0000-000099710000}"/>
    <cellStyle name="Normal 20 3 4 5 2 2 2 5" xfId="32848" xr:uid="{00000000-0005-0000-0000-00009A710000}"/>
    <cellStyle name="Normal 20 3 4 5 2 2 2 6" xfId="36550" xr:uid="{00000000-0005-0000-0000-00009B710000}"/>
    <cellStyle name="Normal 20 3 4 5 2 2 2 7" xfId="40262" xr:uid="{00000000-0005-0000-0000-00009C710000}"/>
    <cellStyle name="Normal 20 3 4 5 2 2 2 8" xfId="43969" xr:uid="{00000000-0005-0000-0000-00009D710000}"/>
    <cellStyle name="Normal 20 3 4 5 2 2 2 9" xfId="47672" xr:uid="{00000000-0005-0000-0000-00009E710000}"/>
    <cellStyle name="Normal 20 3 4 5 2 2 3" xfId="10732" xr:uid="{00000000-0005-0000-0000-00009F710000}"/>
    <cellStyle name="Normal 20 3 4 5 2 2 3 2" xfId="23641" xr:uid="{00000000-0005-0000-0000-0000A0710000}"/>
    <cellStyle name="Normal 20 3 4 5 2 2 4" xfId="14351" xr:uid="{00000000-0005-0000-0000-0000A1710000}"/>
    <cellStyle name="Normal 20 3 4 5 2 2 4 2" xfId="27253" xr:uid="{00000000-0005-0000-0000-0000A2710000}"/>
    <cellStyle name="Normal 20 3 4 5 2 2 5" xfId="18137" xr:uid="{00000000-0005-0000-0000-0000A3710000}"/>
    <cellStyle name="Normal 20 3 4 5 2 2 6" xfId="21749" xr:uid="{00000000-0005-0000-0000-0000A4710000}"/>
    <cellStyle name="Normal 20 3 4 5 2 2 7" xfId="31042" xr:uid="{00000000-0005-0000-0000-0000A5710000}"/>
    <cellStyle name="Normal 20 3 4 5 2 2 8" xfId="34744" xr:uid="{00000000-0005-0000-0000-0000A6710000}"/>
    <cellStyle name="Normal 20 3 4 5 2 2 9" xfId="38456" xr:uid="{00000000-0005-0000-0000-0000A7710000}"/>
    <cellStyle name="Normal 20 3 4 5 2 3" xfId="11764" xr:uid="{00000000-0005-0000-0000-0000A8710000}"/>
    <cellStyle name="Normal 20 3 4 5 2 3 10" xfId="50601" xr:uid="{00000000-0005-0000-0000-0000A9710000}"/>
    <cellStyle name="Normal 20 3 4 5 2 3 2" xfId="15470" xr:uid="{00000000-0005-0000-0000-0000AA710000}"/>
    <cellStyle name="Normal 20 3 4 5 2 3 2 2" xfId="28371" xr:uid="{00000000-0005-0000-0000-0000AB710000}"/>
    <cellStyle name="Normal 20 3 4 5 2 3 3" xfId="19169" xr:uid="{00000000-0005-0000-0000-0000AC710000}"/>
    <cellStyle name="Normal 20 3 4 5 2 3 4" xfId="24673" xr:uid="{00000000-0005-0000-0000-0000AD710000}"/>
    <cellStyle name="Normal 20 3 4 5 2 3 5" xfId="32074" xr:uid="{00000000-0005-0000-0000-0000AE710000}"/>
    <cellStyle name="Normal 20 3 4 5 2 3 6" xfId="35776" xr:uid="{00000000-0005-0000-0000-0000AF710000}"/>
    <cellStyle name="Normal 20 3 4 5 2 3 7" xfId="39488" xr:uid="{00000000-0005-0000-0000-0000B0710000}"/>
    <cellStyle name="Normal 20 3 4 5 2 3 8" xfId="43195" xr:uid="{00000000-0005-0000-0000-0000B1710000}"/>
    <cellStyle name="Normal 20 3 4 5 2 3 9" xfId="46898" xr:uid="{00000000-0005-0000-0000-0000B2710000}"/>
    <cellStyle name="Normal 20 3 4 5 2 4" xfId="9958" xr:uid="{00000000-0005-0000-0000-0000B3710000}"/>
    <cellStyle name="Normal 20 3 4 5 2 4 2" xfId="22867" xr:uid="{00000000-0005-0000-0000-0000B4710000}"/>
    <cellStyle name="Normal 20 3 4 5 2 5" xfId="13577" xr:uid="{00000000-0005-0000-0000-0000B5710000}"/>
    <cellStyle name="Normal 20 3 4 5 2 5 2" xfId="26479" xr:uid="{00000000-0005-0000-0000-0000B6710000}"/>
    <cellStyle name="Normal 20 3 4 5 2 6" xfId="17363" xr:uid="{00000000-0005-0000-0000-0000B7710000}"/>
    <cellStyle name="Normal 20 3 4 5 2 7" xfId="20975" xr:uid="{00000000-0005-0000-0000-0000B8710000}"/>
    <cellStyle name="Normal 20 3 4 5 2 8" xfId="30268" xr:uid="{00000000-0005-0000-0000-0000B9710000}"/>
    <cellStyle name="Normal 20 3 4 5 2 9" xfId="33970" xr:uid="{00000000-0005-0000-0000-0000BA710000}"/>
    <cellStyle name="Normal 20 3 4 5 3" xfId="8386" xr:uid="{00000000-0005-0000-0000-0000BB710000}"/>
    <cellStyle name="Normal 20 3 4 5 3 10" xfId="41733" xr:uid="{00000000-0005-0000-0000-0000BC710000}"/>
    <cellStyle name="Normal 20 3 4 5 3 11" xfId="45436" xr:uid="{00000000-0005-0000-0000-0000BD710000}"/>
    <cellStyle name="Normal 20 3 4 5 3 12" xfId="49139" xr:uid="{00000000-0005-0000-0000-0000BE710000}"/>
    <cellStyle name="Normal 20 3 4 5 3 2" xfId="12108" xr:uid="{00000000-0005-0000-0000-0000BF710000}"/>
    <cellStyle name="Normal 20 3 4 5 3 2 10" xfId="50945" xr:uid="{00000000-0005-0000-0000-0000C0710000}"/>
    <cellStyle name="Normal 20 3 4 5 3 2 2" xfId="15814" xr:uid="{00000000-0005-0000-0000-0000C1710000}"/>
    <cellStyle name="Normal 20 3 4 5 3 2 2 2" xfId="28715" xr:uid="{00000000-0005-0000-0000-0000C2710000}"/>
    <cellStyle name="Normal 20 3 4 5 3 2 3" xfId="19513" xr:uid="{00000000-0005-0000-0000-0000C3710000}"/>
    <cellStyle name="Normal 20 3 4 5 3 2 4" xfId="25017" xr:uid="{00000000-0005-0000-0000-0000C4710000}"/>
    <cellStyle name="Normal 20 3 4 5 3 2 5" xfId="32418" xr:uid="{00000000-0005-0000-0000-0000C5710000}"/>
    <cellStyle name="Normal 20 3 4 5 3 2 6" xfId="36120" xr:uid="{00000000-0005-0000-0000-0000C6710000}"/>
    <cellStyle name="Normal 20 3 4 5 3 2 7" xfId="39832" xr:uid="{00000000-0005-0000-0000-0000C7710000}"/>
    <cellStyle name="Normal 20 3 4 5 3 2 8" xfId="43539" xr:uid="{00000000-0005-0000-0000-0000C8710000}"/>
    <cellStyle name="Normal 20 3 4 5 3 2 9" xfId="47242" xr:uid="{00000000-0005-0000-0000-0000C9710000}"/>
    <cellStyle name="Normal 20 3 4 5 3 3" xfId="10302" xr:uid="{00000000-0005-0000-0000-0000CA710000}"/>
    <cellStyle name="Normal 20 3 4 5 3 3 2" xfId="23211" xr:uid="{00000000-0005-0000-0000-0000CB710000}"/>
    <cellStyle name="Normal 20 3 4 5 3 4" xfId="13921" xr:uid="{00000000-0005-0000-0000-0000CC710000}"/>
    <cellStyle name="Normal 20 3 4 5 3 4 2" xfId="26823" xr:uid="{00000000-0005-0000-0000-0000CD710000}"/>
    <cellStyle name="Normal 20 3 4 5 3 5" xfId="17707" xr:uid="{00000000-0005-0000-0000-0000CE710000}"/>
    <cellStyle name="Normal 20 3 4 5 3 6" xfId="21319" xr:uid="{00000000-0005-0000-0000-0000CF710000}"/>
    <cellStyle name="Normal 20 3 4 5 3 7" xfId="30612" xr:uid="{00000000-0005-0000-0000-0000D0710000}"/>
    <cellStyle name="Normal 20 3 4 5 3 8" xfId="34314" xr:uid="{00000000-0005-0000-0000-0000D1710000}"/>
    <cellStyle name="Normal 20 3 4 5 3 9" xfId="38026" xr:uid="{00000000-0005-0000-0000-0000D2710000}"/>
    <cellStyle name="Normal 20 3 4 5 4" xfId="9075" xr:uid="{00000000-0005-0000-0000-0000D3710000}"/>
    <cellStyle name="Normal 20 3 4 5 4 10" xfId="42421" xr:uid="{00000000-0005-0000-0000-0000D4710000}"/>
    <cellStyle name="Normal 20 3 4 5 4 11" xfId="46124" xr:uid="{00000000-0005-0000-0000-0000D5710000}"/>
    <cellStyle name="Normal 20 3 4 5 4 12" xfId="49827" xr:uid="{00000000-0005-0000-0000-0000D6710000}"/>
    <cellStyle name="Normal 20 3 4 5 4 2" xfId="12796" xr:uid="{00000000-0005-0000-0000-0000D7710000}"/>
    <cellStyle name="Normal 20 3 4 5 4 2 10" xfId="51633" xr:uid="{00000000-0005-0000-0000-0000D8710000}"/>
    <cellStyle name="Normal 20 3 4 5 4 2 2" xfId="16502" xr:uid="{00000000-0005-0000-0000-0000D9710000}"/>
    <cellStyle name="Normal 20 3 4 5 4 2 2 2" xfId="29403" xr:uid="{00000000-0005-0000-0000-0000DA710000}"/>
    <cellStyle name="Normal 20 3 4 5 4 2 3" xfId="20201" xr:uid="{00000000-0005-0000-0000-0000DB710000}"/>
    <cellStyle name="Normal 20 3 4 5 4 2 4" xfId="25705" xr:uid="{00000000-0005-0000-0000-0000DC710000}"/>
    <cellStyle name="Normal 20 3 4 5 4 2 5" xfId="33106" xr:uid="{00000000-0005-0000-0000-0000DD710000}"/>
    <cellStyle name="Normal 20 3 4 5 4 2 6" xfId="36808" xr:uid="{00000000-0005-0000-0000-0000DE710000}"/>
    <cellStyle name="Normal 20 3 4 5 4 2 7" xfId="40520" xr:uid="{00000000-0005-0000-0000-0000DF710000}"/>
    <cellStyle name="Normal 20 3 4 5 4 2 8" xfId="44227" xr:uid="{00000000-0005-0000-0000-0000E0710000}"/>
    <cellStyle name="Normal 20 3 4 5 4 2 9" xfId="47930" xr:uid="{00000000-0005-0000-0000-0000E1710000}"/>
    <cellStyle name="Normal 20 3 4 5 4 3" xfId="10990" xr:uid="{00000000-0005-0000-0000-0000E2710000}"/>
    <cellStyle name="Normal 20 3 4 5 4 3 2" xfId="23899" xr:uid="{00000000-0005-0000-0000-0000E3710000}"/>
    <cellStyle name="Normal 20 3 4 5 4 4" xfId="14609" xr:uid="{00000000-0005-0000-0000-0000E4710000}"/>
    <cellStyle name="Normal 20 3 4 5 4 4 2" xfId="27511" xr:uid="{00000000-0005-0000-0000-0000E5710000}"/>
    <cellStyle name="Normal 20 3 4 5 4 5" xfId="18395" xr:uid="{00000000-0005-0000-0000-0000E6710000}"/>
    <cellStyle name="Normal 20 3 4 5 4 6" xfId="22007" xr:uid="{00000000-0005-0000-0000-0000E7710000}"/>
    <cellStyle name="Normal 20 3 4 5 4 7" xfId="31300" xr:uid="{00000000-0005-0000-0000-0000E8710000}"/>
    <cellStyle name="Normal 20 3 4 5 4 8" xfId="35002" xr:uid="{00000000-0005-0000-0000-0000E9710000}"/>
    <cellStyle name="Normal 20 3 4 5 4 9" xfId="38714" xr:uid="{00000000-0005-0000-0000-0000EA710000}"/>
    <cellStyle name="Normal 20 3 4 5 5" xfId="11334" xr:uid="{00000000-0005-0000-0000-0000EB710000}"/>
    <cellStyle name="Normal 20 3 4 5 5 10" xfId="50171" xr:uid="{00000000-0005-0000-0000-0000EC710000}"/>
    <cellStyle name="Normal 20 3 4 5 5 2" xfId="15040" xr:uid="{00000000-0005-0000-0000-0000ED710000}"/>
    <cellStyle name="Normal 20 3 4 5 5 2 2" xfId="27941" xr:uid="{00000000-0005-0000-0000-0000EE710000}"/>
    <cellStyle name="Normal 20 3 4 5 5 3" xfId="18739" xr:uid="{00000000-0005-0000-0000-0000EF710000}"/>
    <cellStyle name="Normal 20 3 4 5 5 4" xfId="24243" xr:uid="{00000000-0005-0000-0000-0000F0710000}"/>
    <cellStyle name="Normal 20 3 4 5 5 5" xfId="31644" xr:uid="{00000000-0005-0000-0000-0000F1710000}"/>
    <cellStyle name="Normal 20 3 4 5 5 6" xfId="35346" xr:uid="{00000000-0005-0000-0000-0000F2710000}"/>
    <cellStyle name="Normal 20 3 4 5 5 7" xfId="39058" xr:uid="{00000000-0005-0000-0000-0000F3710000}"/>
    <cellStyle name="Normal 20 3 4 5 5 8" xfId="42765" xr:uid="{00000000-0005-0000-0000-0000F4710000}"/>
    <cellStyle name="Normal 20 3 4 5 5 9" xfId="46468" xr:uid="{00000000-0005-0000-0000-0000F5710000}"/>
    <cellStyle name="Normal 20 3 4 5 6" xfId="9528" xr:uid="{00000000-0005-0000-0000-0000F6710000}"/>
    <cellStyle name="Normal 20 3 4 5 6 2" xfId="22437" xr:uid="{00000000-0005-0000-0000-0000F7710000}"/>
    <cellStyle name="Normal 20 3 4 5 7" xfId="13147" xr:uid="{00000000-0005-0000-0000-0000F8710000}"/>
    <cellStyle name="Normal 20 3 4 5 7 2" xfId="26049" xr:uid="{00000000-0005-0000-0000-0000F9710000}"/>
    <cellStyle name="Normal 20 3 4 5 8" xfId="16933" xr:uid="{00000000-0005-0000-0000-0000FA710000}"/>
    <cellStyle name="Normal 20 3 4 5 9" xfId="20545" xr:uid="{00000000-0005-0000-0000-0000FB710000}"/>
    <cellStyle name="Normal 20 3 4 6" xfId="7681" xr:uid="{00000000-0005-0000-0000-0000FC710000}"/>
    <cellStyle name="Normal 20 3 4 6 10" xfId="29924" xr:uid="{00000000-0005-0000-0000-0000FD710000}"/>
    <cellStyle name="Normal 20 3 4 6 11" xfId="33626" xr:uid="{00000000-0005-0000-0000-0000FE710000}"/>
    <cellStyle name="Normal 20 3 4 6 12" xfId="37338" xr:uid="{00000000-0005-0000-0000-0000FF710000}"/>
    <cellStyle name="Normal 20 3 4 6 13" xfId="41045" xr:uid="{00000000-0005-0000-0000-000000720000}"/>
    <cellStyle name="Normal 20 3 4 6 14" xfId="44748" xr:uid="{00000000-0005-0000-0000-000001720000}"/>
    <cellStyle name="Normal 20 3 4 6 15" xfId="48451" xr:uid="{00000000-0005-0000-0000-000002720000}"/>
    <cellStyle name="Normal 20 3 4 6 2" xfId="8126" xr:uid="{00000000-0005-0000-0000-000003720000}"/>
    <cellStyle name="Normal 20 3 4 6 2 10" xfId="37768" xr:uid="{00000000-0005-0000-0000-000004720000}"/>
    <cellStyle name="Normal 20 3 4 6 2 11" xfId="41475" xr:uid="{00000000-0005-0000-0000-000005720000}"/>
    <cellStyle name="Normal 20 3 4 6 2 12" xfId="45178" xr:uid="{00000000-0005-0000-0000-000006720000}"/>
    <cellStyle name="Normal 20 3 4 6 2 13" xfId="48881" xr:uid="{00000000-0005-0000-0000-000007720000}"/>
    <cellStyle name="Normal 20 3 4 6 2 2" xfId="8902" xr:uid="{00000000-0005-0000-0000-000008720000}"/>
    <cellStyle name="Normal 20 3 4 6 2 2 10" xfId="42249" xr:uid="{00000000-0005-0000-0000-000009720000}"/>
    <cellStyle name="Normal 20 3 4 6 2 2 11" xfId="45952" xr:uid="{00000000-0005-0000-0000-00000A720000}"/>
    <cellStyle name="Normal 20 3 4 6 2 2 12" xfId="49655" xr:uid="{00000000-0005-0000-0000-00000B720000}"/>
    <cellStyle name="Normal 20 3 4 6 2 2 2" xfId="12624" xr:uid="{00000000-0005-0000-0000-00000C720000}"/>
    <cellStyle name="Normal 20 3 4 6 2 2 2 10" xfId="51461" xr:uid="{00000000-0005-0000-0000-00000D720000}"/>
    <cellStyle name="Normal 20 3 4 6 2 2 2 2" xfId="16330" xr:uid="{00000000-0005-0000-0000-00000E720000}"/>
    <cellStyle name="Normal 20 3 4 6 2 2 2 2 2" xfId="29231" xr:uid="{00000000-0005-0000-0000-00000F720000}"/>
    <cellStyle name="Normal 20 3 4 6 2 2 2 3" xfId="20029" xr:uid="{00000000-0005-0000-0000-000010720000}"/>
    <cellStyle name="Normal 20 3 4 6 2 2 2 4" xfId="25533" xr:uid="{00000000-0005-0000-0000-000011720000}"/>
    <cellStyle name="Normal 20 3 4 6 2 2 2 5" xfId="32934" xr:uid="{00000000-0005-0000-0000-000012720000}"/>
    <cellStyle name="Normal 20 3 4 6 2 2 2 6" xfId="36636" xr:uid="{00000000-0005-0000-0000-000013720000}"/>
    <cellStyle name="Normal 20 3 4 6 2 2 2 7" xfId="40348" xr:uid="{00000000-0005-0000-0000-000014720000}"/>
    <cellStyle name="Normal 20 3 4 6 2 2 2 8" xfId="44055" xr:uid="{00000000-0005-0000-0000-000015720000}"/>
    <cellStyle name="Normal 20 3 4 6 2 2 2 9" xfId="47758" xr:uid="{00000000-0005-0000-0000-000016720000}"/>
    <cellStyle name="Normal 20 3 4 6 2 2 3" xfId="10818" xr:uid="{00000000-0005-0000-0000-000017720000}"/>
    <cellStyle name="Normal 20 3 4 6 2 2 3 2" xfId="23727" xr:uid="{00000000-0005-0000-0000-000018720000}"/>
    <cellStyle name="Normal 20 3 4 6 2 2 4" xfId="14437" xr:uid="{00000000-0005-0000-0000-000019720000}"/>
    <cellStyle name="Normal 20 3 4 6 2 2 4 2" xfId="27339" xr:uid="{00000000-0005-0000-0000-00001A720000}"/>
    <cellStyle name="Normal 20 3 4 6 2 2 5" xfId="18223" xr:uid="{00000000-0005-0000-0000-00001B720000}"/>
    <cellStyle name="Normal 20 3 4 6 2 2 6" xfId="21835" xr:uid="{00000000-0005-0000-0000-00001C720000}"/>
    <cellStyle name="Normal 20 3 4 6 2 2 7" xfId="31128" xr:uid="{00000000-0005-0000-0000-00001D720000}"/>
    <cellStyle name="Normal 20 3 4 6 2 2 8" xfId="34830" xr:uid="{00000000-0005-0000-0000-00001E720000}"/>
    <cellStyle name="Normal 20 3 4 6 2 2 9" xfId="38542" xr:uid="{00000000-0005-0000-0000-00001F720000}"/>
    <cellStyle name="Normal 20 3 4 6 2 3" xfId="11850" xr:uid="{00000000-0005-0000-0000-000020720000}"/>
    <cellStyle name="Normal 20 3 4 6 2 3 10" xfId="50687" xr:uid="{00000000-0005-0000-0000-000021720000}"/>
    <cellStyle name="Normal 20 3 4 6 2 3 2" xfId="15556" xr:uid="{00000000-0005-0000-0000-000022720000}"/>
    <cellStyle name="Normal 20 3 4 6 2 3 2 2" xfId="28457" xr:uid="{00000000-0005-0000-0000-000023720000}"/>
    <cellStyle name="Normal 20 3 4 6 2 3 3" xfId="19255" xr:uid="{00000000-0005-0000-0000-000024720000}"/>
    <cellStyle name="Normal 20 3 4 6 2 3 4" xfId="24759" xr:uid="{00000000-0005-0000-0000-000025720000}"/>
    <cellStyle name="Normal 20 3 4 6 2 3 5" xfId="32160" xr:uid="{00000000-0005-0000-0000-000026720000}"/>
    <cellStyle name="Normal 20 3 4 6 2 3 6" xfId="35862" xr:uid="{00000000-0005-0000-0000-000027720000}"/>
    <cellStyle name="Normal 20 3 4 6 2 3 7" xfId="39574" xr:uid="{00000000-0005-0000-0000-000028720000}"/>
    <cellStyle name="Normal 20 3 4 6 2 3 8" xfId="43281" xr:uid="{00000000-0005-0000-0000-000029720000}"/>
    <cellStyle name="Normal 20 3 4 6 2 3 9" xfId="46984" xr:uid="{00000000-0005-0000-0000-00002A720000}"/>
    <cellStyle name="Normal 20 3 4 6 2 4" xfId="10044" xr:uid="{00000000-0005-0000-0000-00002B720000}"/>
    <cellStyle name="Normal 20 3 4 6 2 4 2" xfId="22953" xr:uid="{00000000-0005-0000-0000-00002C720000}"/>
    <cellStyle name="Normal 20 3 4 6 2 5" xfId="13663" xr:uid="{00000000-0005-0000-0000-00002D720000}"/>
    <cellStyle name="Normal 20 3 4 6 2 5 2" xfId="26565" xr:uid="{00000000-0005-0000-0000-00002E720000}"/>
    <cellStyle name="Normal 20 3 4 6 2 6" xfId="17449" xr:uid="{00000000-0005-0000-0000-00002F720000}"/>
    <cellStyle name="Normal 20 3 4 6 2 7" xfId="21061" xr:uid="{00000000-0005-0000-0000-000030720000}"/>
    <cellStyle name="Normal 20 3 4 6 2 8" xfId="30354" xr:uid="{00000000-0005-0000-0000-000031720000}"/>
    <cellStyle name="Normal 20 3 4 6 2 9" xfId="34056" xr:uid="{00000000-0005-0000-0000-000032720000}"/>
    <cellStyle name="Normal 20 3 4 6 3" xfId="8472" xr:uid="{00000000-0005-0000-0000-000033720000}"/>
    <cellStyle name="Normal 20 3 4 6 3 10" xfId="41819" xr:uid="{00000000-0005-0000-0000-000034720000}"/>
    <cellStyle name="Normal 20 3 4 6 3 11" xfId="45522" xr:uid="{00000000-0005-0000-0000-000035720000}"/>
    <cellStyle name="Normal 20 3 4 6 3 12" xfId="49225" xr:uid="{00000000-0005-0000-0000-000036720000}"/>
    <cellStyle name="Normal 20 3 4 6 3 2" xfId="12194" xr:uid="{00000000-0005-0000-0000-000037720000}"/>
    <cellStyle name="Normal 20 3 4 6 3 2 10" xfId="51031" xr:uid="{00000000-0005-0000-0000-000038720000}"/>
    <cellStyle name="Normal 20 3 4 6 3 2 2" xfId="15900" xr:uid="{00000000-0005-0000-0000-000039720000}"/>
    <cellStyle name="Normal 20 3 4 6 3 2 2 2" xfId="28801" xr:uid="{00000000-0005-0000-0000-00003A720000}"/>
    <cellStyle name="Normal 20 3 4 6 3 2 3" xfId="19599" xr:uid="{00000000-0005-0000-0000-00003B720000}"/>
    <cellStyle name="Normal 20 3 4 6 3 2 4" xfId="25103" xr:uid="{00000000-0005-0000-0000-00003C720000}"/>
    <cellStyle name="Normal 20 3 4 6 3 2 5" xfId="32504" xr:uid="{00000000-0005-0000-0000-00003D720000}"/>
    <cellStyle name="Normal 20 3 4 6 3 2 6" xfId="36206" xr:uid="{00000000-0005-0000-0000-00003E720000}"/>
    <cellStyle name="Normal 20 3 4 6 3 2 7" xfId="39918" xr:uid="{00000000-0005-0000-0000-00003F720000}"/>
    <cellStyle name="Normal 20 3 4 6 3 2 8" xfId="43625" xr:uid="{00000000-0005-0000-0000-000040720000}"/>
    <cellStyle name="Normal 20 3 4 6 3 2 9" xfId="47328" xr:uid="{00000000-0005-0000-0000-000041720000}"/>
    <cellStyle name="Normal 20 3 4 6 3 3" xfId="10388" xr:uid="{00000000-0005-0000-0000-000042720000}"/>
    <cellStyle name="Normal 20 3 4 6 3 3 2" xfId="23297" xr:uid="{00000000-0005-0000-0000-000043720000}"/>
    <cellStyle name="Normal 20 3 4 6 3 4" xfId="14007" xr:uid="{00000000-0005-0000-0000-000044720000}"/>
    <cellStyle name="Normal 20 3 4 6 3 4 2" xfId="26909" xr:uid="{00000000-0005-0000-0000-000045720000}"/>
    <cellStyle name="Normal 20 3 4 6 3 5" xfId="17793" xr:uid="{00000000-0005-0000-0000-000046720000}"/>
    <cellStyle name="Normal 20 3 4 6 3 6" xfId="21405" xr:uid="{00000000-0005-0000-0000-000047720000}"/>
    <cellStyle name="Normal 20 3 4 6 3 7" xfId="30698" xr:uid="{00000000-0005-0000-0000-000048720000}"/>
    <cellStyle name="Normal 20 3 4 6 3 8" xfId="34400" xr:uid="{00000000-0005-0000-0000-000049720000}"/>
    <cellStyle name="Normal 20 3 4 6 3 9" xfId="38112" xr:uid="{00000000-0005-0000-0000-00004A720000}"/>
    <cellStyle name="Normal 20 3 4 6 4" xfId="9161" xr:uid="{00000000-0005-0000-0000-00004B720000}"/>
    <cellStyle name="Normal 20 3 4 6 4 10" xfId="42507" xr:uid="{00000000-0005-0000-0000-00004C720000}"/>
    <cellStyle name="Normal 20 3 4 6 4 11" xfId="46210" xr:uid="{00000000-0005-0000-0000-00004D720000}"/>
    <cellStyle name="Normal 20 3 4 6 4 12" xfId="49913" xr:uid="{00000000-0005-0000-0000-00004E720000}"/>
    <cellStyle name="Normal 20 3 4 6 4 2" xfId="12882" xr:uid="{00000000-0005-0000-0000-00004F720000}"/>
    <cellStyle name="Normal 20 3 4 6 4 2 10" xfId="51719" xr:uid="{00000000-0005-0000-0000-000050720000}"/>
    <cellStyle name="Normal 20 3 4 6 4 2 2" xfId="16588" xr:uid="{00000000-0005-0000-0000-000051720000}"/>
    <cellStyle name="Normal 20 3 4 6 4 2 2 2" xfId="29489" xr:uid="{00000000-0005-0000-0000-000052720000}"/>
    <cellStyle name="Normal 20 3 4 6 4 2 3" xfId="20287" xr:uid="{00000000-0005-0000-0000-000053720000}"/>
    <cellStyle name="Normal 20 3 4 6 4 2 4" xfId="25791" xr:uid="{00000000-0005-0000-0000-000054720000}"/>
    <cellStyle name="Normal 20 3 4 6 4 2 5" xfId="33192" xr:uid="{00000000-0005-0000-0000-000055720000}"/>
    <cellStyle name="Normal 20 3 4 6 4 2 6" xfId="36894" xr:uid="{00000000-0005-0000-0000-000056720000}"/>
    <cellStyle name="Normal 20 3 4 6 4 2 7" xfId="40606" xr:uid="{00000000-0005-0000-0000-000057720000}"/>
    <cellStyle name="Normal 20 3 4 6 4 2 8" xfId="44313" xr:uid="{00000000-0005-0000-0000-000058720000}"/>
    <cellStyle name="Normal 20 3 4 6 4 2 9" xfId="48016" xr:uid="{00000000-0005-0000-0000-000059720000}"/>
    <cellStyle name="Normal 20 3 4 6 4 3" xfId="11076" xr:uid="{00000000-0005-0000-0000-00005A720000}"/>
    <cellStyle name="Normal 20 3 4 6 4 3 2" xfId="23985" xr:uid="{00000000-0005-0000-0000-00005B720000}"/>
    <cellStyle name="Normal 20 3 4 6 4 4" xfId="14695" xr:uid="{00000000-0005-0000-0000-00005C720000}"/>
    <cellStyle name="Normal 20 3 4 6 4 4 2" xfId="27597" xr:uid="{00000000-0005-0000-0000-00005D720000}"/>
    <cellStyle name="Normal 20 3 4 6 4 5" xfId="18481" xr:uid="{00000000-0005-0000-0000-00005E720000}"/>
    <cellStyle name="Normal 20 3 4 6 4 6" xfId="22093" xr:uid="{00000000-0005-0000-0000-00005F720000}"/>
    <cellStyle name="Normal 20 3 4 6 4 7" xfId="31386" xr:uid="{00000000-0005-0000-0000-000060720000}"/>
    <cellStyle name="Normal 20 3 4 6 4 8" xfId="35088" xr:uid="{00000000-0005-0000-0000-000061720000}"/>
    <cellStyle name="Normal 20 3 4 6 4 9" xfId="38800" xr:uid="{00000000-0005-0000-0000-000062720000}"/>
    <cellStyle name="Normal 20 3 4 6 5" xfId="11420" xr:uid="{00000000-0005-0000-0000-000063720000}"/>
    <cellStyle name="Normal 20 3 4 6 5 10" xfId="50257" xr:uid="{00000000-0005-0000-0000-000064720000}"/>
    <cellStyle name="Normal 20 3 4 6 5 2" xfId="15126" xr:uid="{00000000-0005-0000-0000-000065720000}"/>
    <cellStyle name="Normal 20 3 4 6 5 2 2" xfId="28027" xr:uid="{00000000-0005-0000-0000-000066720000}"/>
    <cellStyle name="Normal 20 3 4 6 5 3" xfId="18825" xr:uid="{00000000-0005-0000-0000-000067720000}"/>
    <cellStyle name="Normal 20 3 4 6 5 4" xfId="24329" xr:uid="{00000000-0005-0000-0000-000068720000}"/>
    <cellStyle name="Normal 20 3 4 6 5 5" xfId="31730" xr:uid="{00000000-0005-0000-0000-000069720000}"/>
    <cellStyle name="Normal 20 3 4 6 5 6" xfId="35432" xr:uid="{00000000-0005-0000-0000-00006A720000}"/>
    <cellStyle name="Normal 20 3 4 6 5 7" xfId="39144" xr:uid="{00000000-0005-0000-0000-00006B720000}"/>
    <cellStyle name="Normal 20 3 4 6 5 8" xfId="42851" xr:uid="{00000000-0005-0000-0000-00006C720000}"/>
    <cellStyle name="Normal 20 3 4 6 5 9" xfId="46554" xr:uid="{00000000-0005-0000-0000-00006D720000}"/>
    <cellStyle name="Normal 20 3 4 6 6" xfId="9614" xr:uid="{00000000-0005-0000-0000-00006E720000}"/>
    <cellStyle name="Normal 20 3 4 6 6 2" xfId="22523" xr:uid="{00000000-0005-0000-0000-00006F720000}"/>
    <cellStyle name="Normal 20 3 4 6 7" xfId="13233" xr:uid="{00000000-0005-0000-0000-000070720000}"/>
    <cellStyle name="Normal 20 3 4 6 7 2" xfId="26135" xr:uid="{00000000-0005-0000-0000-000071720000}"/>
    <cellStyle name="Normal 20 3 4 6 8" xfId="17019" xr:uid="{00000000-0005-0000-0000-000072720000}"/>
    <cellStyle name="Normal 20 3 4 6 9" xfId="20631" xr:uid="{00000000-0005-0000-0000-000073720000}"/>
    <cellStyle name="Normal 20 3 4 7" xfId="5646" xr:uid="{00000000-0005-0000-0000-000074720000}"/>
    <cellStyle name="Normal 20 3 4 8" xfId="7776" xr:uid="{00000000-0005-0000-0000-000075720000}"/>
    <cellStyle name="Normal 20 3 4 8 10" xfId="37424" xr:uid="{00000000-0005-0000-0000-000076720000}"/>
    <cellStyle name="Normal 20 3 4 8 11" xfId="41131" xr:uid="{00000000-0005-0000-0000-000077720000}"/>
    <cellStyle name="Normal 20 3 4 8 12" xfId="44834" xr:uid="{00000000-0005-0000-0000-000078720000}"/>
    <cellStyle name="Normal 20 3 4 8 13" xfId="48537" xr:uid="{00000000-0005-0000-0000-000079720000}"/>
    <cellStyle name="Normal 20 3 4 8 2" xfId="8558" xr:uid="{00000000-0005-0000-0000-00007A720000}"/>
    <cellStyle name="Normal 20 3 4 8 2 10" xfId="41905" xr:uid="{00000000-0005-0000-0000-00007B720000}"/>
    <cellStyle name="Normal 20 3 4 8 2 11" xfId="45608" xr:uid="{00000000-0005-0000-0000-00007C720000}"/>
    <cellStyle name="Normal 20 3 4 8 2 12" xfId="49311" xr:uid="{00000000-0005-0000-0000-00007D720000}"/>
    <cellStyle name="Normal 20 3 4 8 2 2" xfId="12280" xr:uid="{00000000-0005-0000-0000-00007E720000}"/>
    <cellStyle name="Normal 20 3 4 8 2 2 10" xfId="51117" xr:uid="{00000000-0005-0000-0000-00007F720000}"/>
    <cellStyle name="Normal 20 3 4 8 2 2 2" xfId="15986" xr:uid="{00000000-0005-0000-0000-000080720000}"/>
    <cellStyle name="Normal 20 3 4 8 2 2 2 2" xfId="28887" xr:uid="{00000000-0005-0000-0000-000081720000}"/>
    <cellStyle name="Normal 20 3 4 8 2 2 3" xfId="19685" xr:uid="{00000000-0005-0000-0000-000082720000}"/>
    <cellStyle name="Normal 20 3 4 8 2 2 4" xfId="25189" xr:uid="{00000000-0005-0000-0000-000083720000}"/>
    <cellStyle name="Normal 20 3 4 8 2 2 5" xfId="32590" xr:uid="{00000000-0005-0000-0000-000084720000}"/>
    <cellStyle name="Normal 20 3 4 8 2 2 6" xfId="36292" xr:uid="{00000000-0005-0000-0000-000085720000}"/>
    <cellStyle name="Normal 20 3 4 8 2 2 7" xfId="40004" xr:uid="{00000000-0005-0000-0000-000086720000}"/>
    <cellStyle name="Normal 20 3 4 8 2 2 8" xfId="43711" xr:uid="{00000000-0005-0000-0000-000087720000}"/>
    <cellStyle name="Normal 20 3 4 8 2 2 9" xfId="47414" xr:uid="{00000000-0005-0000-0000-000088720000}"/>
    <cellStyle name="Normal 20 3 4 8 2 3" xfId="10474" xr:uid="{00000000-0005-0000-0000-000089720000}"/>
    <cellStyle name="Normal 20 3 4 8 2 3 2" xfId="23383" xr:uid="{00000000-0005-0000-0000-00008A720000}"/>
    <cellStyle name="Normal 20 3 4 8 2 4" xfId="14093" xr:uid="{00000000-0005-0000-0000-00008B720000}"/>
    <cellStyle name="Normal 20 3 4 8 2 4 2" xfId="26995" xr:uid="{00000000-0005-0000-0000-00008C720000}"/>
    <cellStyle name="Normal 20 3 4 8 2 5" xfId="17879" xr:uid="{00000000-0005-0000-0000-00008D720000}"/>
    <cellStyle name="Normal 20 3 4 8 2 6" xfId="21491" xr:uid="{00000000-0005-0000-0000-00008E720000}"/>
    <cellStyle name="Normal 20 3 4 8 2 7" xfId="30784" xr:uid="{00000000-0005-0000-0000-00008F720000}"/>
    <cellStyle name="Normal 20 3 4 8 2 8" xfId="34486" xr:uid="{00000000-0005-0000-0000-000090720000}"/>
    <cellStyle name="Normal 20 3 4 8 2 9" xfId="38198" xr:uid="{00000000-0005-0000-0000-000091720000}"/>
    <cellStyle name="Normal 20 3 4 8 3" xfId="11506" xr:uid="{00000000-0005-0000-0000-000092720000}"/>
    <cellStyle name="Normal 20 3 4 8 3 10" xfId="50343" xr:uid="{00000000-0005-0000-0000-000093720000}"/>
    <cellStyle name="Normal 20 3 4 8 3 2" xfId="15212" xr:uid="{00000000-0005-0000-0000-000094720000}"/>
    <cellStyle name="Normal 20 3 4 8 3 2 2" xfId="28113" xr:uid="{00000000-0005-0000-0000-000095720000}"/>
    <cellStyle name="Normal 20 3 4 8 3 3" xfId="18911" xr:uid="{00000000-0005-0000-0000-000096720000}"/>
    <cellStyle name="Normal 20 3 4 8 3 4" xfId="24415" xr:uid="{00000000-0005-0000-0000-000097720000}"/>
    <cellStyle name="Normal 20 3 4 8 3 5" xfId="31816" xr:uid="{00000000-0005-0000-0000-000098720000}"/>
    <cellStyle name="Normal 20 3 4 8 3 6" xfId="35518" xr:uid="{00000000-0005-0000-0000-000099720000}"/>
    <cellStyle name="Normal 20 3 4 8 3 7" xfId="39230" xr:uid="{00000000-0005-0000-0000-00009A720000}"/>
    <cellStyle name="Normal 20 3 4 8 3 8" xfId="42937" xr:uid="{00000000-0005-0000-0000-00009B720000}"/>
    <cellStyle name="Normal 20 3 4 8 3 9" xfId="46640" xr:uid="{00000000-0005-0000-0000-00009C720000}"/>
    <cellStyle name="Normal 20 3 4 8 4" xfId="9700" xr:uid="{00000000-0005-0000-0000-00009D720000}"/>
    <cellStyle name="Normal 20 3 4 8 4 2" xfId="22609" xr:uid="{00000000-0005-0000-0000-00009E720000}"/>
    <cellStyle name="Normal 20 3 4 8 5" xfId="13319" xr:uid="{00000000-0005-0000-0000-00009F720000}"/>
    <cellStyle name="Normal 20 3 4 8 5 2" xfId="26221" xr:uid="{00000000-0005-0000-0000-0000A0720000}"/>
    <cellStyle name="Normal 20 3 4 8 6" xfId="17105" xr:uid="{00000000-0005-0000-0000-0000A1720000}"/>
    <cellStyle name="Normal 20 3 4 8 7" xfId="20717" xr:uid="{00000000-0005-0000-0000-0000A2720000}"/>
    <cellStyle name="Normal 20 3 4 8 8" xfId="30010" xr:uid="{00000000-0005-0000-0000-0000A3720000}"/>
    <cellStyle name="Normal 20 3 4 8 9" xfId="33712" xr:uid="{00000000-0005-0000-0000-0000A4720000}"/>
    <cellStyle name="Normal 20 3 4 9" xfId="7864" xr:uid="{00000000-0005-0000-0000-0000A5720000}"/>
    <cellStyle name="Normal 20 3 4 9 10" xfId="37510" xr:uid="{00000000-0005-0000-0000-0000A6720000}"/>
    <cellStyle name="Normal 20 3 4 9 11" xfId="41217" xr:uid="{00000000-0005-0000-0000-0000A7720000}"/>
    <cellStyle name="Normal 20 3 4 9 12" xfId="44920" xr:uid="{00000000-0005-0000-0000-0000A8720000}"/>
    <cellStyle name="Normal 20 3 4 9 13" xfId="48623" xr:uid="{00000000-0005-0000-0000-0000A9720000}"/>
    <cellStyle name="Normal 20 3 4 9 2" xfId="8644" xr:uid="{00000000-0005-0000-0000-0000AA720000}"/>
    <cellStyle name="Normal 20 3 4 9 2 10" xfId="41991" xr:uid="{00000000-0005-0000-0000-0000AB720000}"/>
    <cellStyle name="Normal 20 3 4 9 2 11" xfId="45694" xr:uid="{00000000-0005-0000-0000-0000AC720000}"/>
    <cellStyle name="Normal 20 3 4 9 2 12" xfId="49397" xr:uid="{00000000-0005-0000-0000-0000AD720000}"/>
    <cellStyle name="Normal 20 3 4 9 2 2" xfId="12366" xr:uid="{00000000-0005-0000-0000-0000AE720000}"/>
    <cellStyle name="Normal 20 3 4 9 2 2 10" xfId="51203" xr:uid="{00000000-0005-0000-0000-0000AF720000}"/>
    <cellStyle name="Normal 20 3 4 9 2 2 2" xfId="16072" xr:uid="{00000000-0005-0000-0000-0000B0720000}"/>
    <cellStyle name="Normal 20 3 4 9 2 2 2 2" xfId="28973" xr:uid="{00000000-0005-0000-0000-0000B1720000}"/>
    <cellStyle name="Normal 20 3 4 9 2 2 3" xfId="19771" xr:uid="{00000000-0005-0000-0000-0000B2720000}"/>
    <cellStyle name="Normal 20 3 4 9 2 2 4" xfId="25275" xr:uid="{00000000-0005-0000-0000-0000B3720000}"/>
    <cellStyle name="Normal 20 3 4 9 2 2 5" xfId="32676" xr:uid="{00000000-0005-0000-0000-0000B4720000}"/>
    <cellStyle name="Normal 20 3 4 9 2 2 6" xfId="36378" xr:uid="{00000000-0005-0000-0000-0000B5720000}"/>
    <cellStyle name="Normal 20 3 4 9 2 2 7" xfId="40090" xr:uid="{00000000-0005-0000-0000-0000B6720000}"/>
    <cellStyle name="Normal 20 3 4 9 2 2 8" xfId="43797" xr:uid="{00000000-0005-0000-0000-0000B7720000}"/>
    <cellStyle name="Normal 20 3 4 9 2 2 9" xfId="47500" xr:uid="{00000000-0005-0000-0000-0000B8720000}"/>
    <cellStyle name="Normal 20 3 4 9 2 3" xfId="10560" xr:uid="{00000000-0005-0000-0000-0000B9720000}"/>
    <cellStyle name="Normal 20 3 4 9 2 3 2" xfId="23469" xr:uid="{00000000-0005-0000-0000-0000BA720000}"/>
    <cellStyle name="Normal 20 3 4 9 2 4" xfId="14179" xr:uid="{00000000-0005-0000-0000-0000BB720000}"/>
    <cellStyle name="Normal 20 3 4 9 2 4 2" xfId="27081" xr:uid="{00000000-0005-0000-0000-0000BC720000}"/>
    <cellStyle name="Normal 20 3 4 9 2 5" xfId="17965" xr:uid="{00000000-0005-0000-0000-0000BD720000}"/>
    <cellStyle name="Normal 20 3 4 9 2 6" xfId="21577" xr:uid="{00000000-0005-0000-0000-0000BE720000}"/>
    <cellStyle name="Normal 20 3 4 9 2 7" xfId="30870" xr:uid="{00000000-0005-0000-0000-0000BF720000}"/>
    <cellStyle name="Normal 20 3 4 9 2 8" xfId="34572" xr:uid="{00000000-0005-0000-0000-0000C0720000}"/>
    <cellStyle name="Normal 20 3 4 9 2 9" xfId="38284" xr:uid="{00000000-0005-0000-0000-0000C1720000}"/>
    <cellStyle name="Normal 20 3 4 9 3" xfId="11592" xr:uid="{00000000-0005-0000-0000-0000C2720000}"/>
    <cellStyle name="Normal 20 3 4 9 3 10" xfId="50429" xr:uid="{00000000-0005-0000-0000-0000C3720000}"/>
    <cellStyle name="Normal 20 3 4 9 3 2" xfId="15298" xr:uid="{00000000-0005-0000-0000-0000C4720000}"/>
    <cellStyle name="Normal 20 3 4 9 3 2 2" xfId="28199" xr:uid="{00000000-0005-0000-0000-0000C5720000}"/>
    <cellStyle name="Normal 20 3 4 9 3 3" xfId="18997" xr:uid="{00000000-0005-0000-0000-0000C6720000}"/>
    <cellStyle name="Normal 20 3 4 9 3 4" xfId="24501" xr:uid="{00000000-0005-0000-0000-0000C7720000}"/>
    <cellStyle name="Normal 20 3 4 9 3 5" xfId="31902" xr:uid="{00000000-0005-0000-0000-0000C8720000}"/>
    <cellStyle name="Normal 20 3 4 9 3 6" xfId="35604" xr:uid="{00000000-0005-0000-0000-0000C9720000}"/>
    <cellStyle name="Normal 20 3 4 9 3 7" xfId="39316" xr:uid="{00000000-0005-0000-0000-0000CA720000}"/>
    <cellStyle name="Normal 20 3 4 9 3 8" xfId="43023" xr:uid="{00000000-0005-0000-0000-0000CB720000}"/>
    <cellStyle name="Normal 20 3 4 9 3 9" xfId="46726" xr:uid="{00000000-0005-0000-0000-0000CC720000}"/>
    <cellStyle name="Normal 20 3 4 9 4" xfId="9786" xr:uid="{00000000-0005-0000-0000-0000CD720000}"/>
    <cellStyle name="Normal 20 3 4 9 4 2" xfId="22695" xr:uid="{00000000-0005-0000-0000-0000CE720000}"/>
    <cellStyle name="Normal 20 3 4 9 5" xfId="13405" xr:uid="{00000000-0005-0000-0000-0000CF720000}"/>
    <cellStyle name="Normal 20 3 4 9 5 2" xfId="26307" xr:uid="{00000000-0005-0000-0000-0000D0720000}"/>
    <cellStyle name="Normal 20 3 4 9 6" xfId="17191" xr:uid="{00000000-0005-0000-0000-0000D1720000}"/>
    <cellStyle name="Normal 20 3 4 9 7" xfId="20803" xr:uid="{00000000-0005-0000-0000-0000D2720000}"/>
    <cellStyle name="Normal 20 3 4 9 8" xfId="30096" xr:uid="{00000000-0005-0000-0000-0000D3720000}"/>
    <cellStyle name="Normal 20 3 4 9 9" xfId="33798" xr:uid="{00000000-0005-0000-0000-0000D4720000}"/>
    <cellStyle name="Normal 20 3 5" xfId="2000" xr:uid="{00000000-0005-0000-0000-0000D5720000}"/>
    <cellStyle name="Normal 20 3 5 10" xfId="9352" xr:uid="{00000000-0005-0000-0000-0000D6720000}"/>
    <cellStyle name="Normal 20 3 5 10 10" xfId="48195" xr:uid="{00000000-0005-0000-0000-0000D7720000}"/>
    <cellStyle name="Normal 20 3 5 10 2" xfId="14783" xr:uid="{00000000-0005-0000-0000-0000D8720000}"/>
    <cellStyle name="Normal 20 3 5 10 2 2" xfId="27685" xr:uid="{00000000-0005-0000-0000-0000D9720000}"/>
    <cellStyle name="Normal 20 3 5 10 3" xfId="16763" xr:uid="{00000000-0005-0000-0000-0000DA720000}"/>
    <cellStyle name="Normal 20 3 5 10 4" xfId="22267" xr:uid="{00000000-0005-0000-0000-0000DB720000}"/>
    <cellStyle name="Normal 20 3 5 10 5" xfId="29666" xr:uid="{00000000-0005-0000-0000-0000DC720000}"/>
    <cellStyle name="Normal 20 3 5 10 6" xfId="33370" xr:uid="{00000000-0005-0000-0000-0000DD720000}"/>
    <cellStyle name="Normal 20 3 5 10 7" xfId="37076" xr:uid="{00000000-0005-0000-0000-0000DE720000}"/>
    <cellStyle name="Normal 20 3 5 10 8" xfId="40789" xr:uid="{00000000-0005-0000-0000-0000DF720000}"/>
    <cellStyle name="Normal 20 3 5 10 9" xfId="44492" xr:uid="{00000000-0005-0000-0000-0000E0720000}"/>
    <cellStyle name="Normal 20 3 5 11" xfId="11164" xr:uid="{00000000-0005-0000-0000-0000E1720000}"/>
    <cellStyle name="Normal 20 3 5 11 10" xfId="50001" xr:uid="{00000000-0005-0000-0000-0000E2720000}"/>
    <cellStyle name="Normal 20 3 5 11 2" xfId="14870" xr:uid="{00000000-0005-0000-0000-0000E3720000}"/>
    <cellStyle name="Normal 20 3 5 11 2 2" xfId="27771" xr:uid="{00000000-0005-0000-0000-0000E4720000}"/>
    <cellStyle name="Normal 20 3 5 11 3" xfId="18569" xr:uid="{00000000-0005-0000-0000-0000E5720000}"/>
    <cellStyle name="Normal 20 3 5 11 4" xfId="24073" xr:uid="{00000000-0005-0000-0000-0000E6720000}"/>
    <cellStyle name="Normal 20 3 5 11 5" xfId="31474" xr:uid="{00000000-0005-0000-0000-0000E7720000}"/>
    <cellStyle name="Normal 20 3 5 11 6" xfId="35176" xr:uid="{00000000-0005-0000-0000-0000E8720000}"/>
    <cellStyle name="Normal 20 3 5 11 7" xfId="38888" xr:uid="{00000000-0005-0000-0000-0000E9720000}"/>
    <cellStyle name="Normal 20 3 5 11 8" xfId="42595" xr:uid="{00000000-0005-0000-0000-0000EA720000}"/>
    <cellStyle name="Normal 20 3 5 11 9" xfId="46298" xr:uid="{00000000-0005-0000-0000-0000EB720000}"/>
    <cellStyle name="Normal 20 3 5 12" xfId="9252" xr:uid="{00000000-0005-0000-0000-0000EC720000}"/>
    <cellStyle name="Normal 20 3 5 12 2" xfId="22181" xr:uid="{00000000-0005-0000-0000-0000ED720000}"/>
    <cellStyle name="Normal 20 3 5 13" xfId="12977" xr:uid="{00000000-0005-0000-0000-0000EE720000}"/>
    <cellStyle name="Normal 20 3 5 13 2" xfId="25879" xr:uid="{00000000-0005-0000-0000-0000EF720000}"/>
    <cellStyle name="Normal 20 3 5 14" xfId="16677" xr:uid="{00000000-0005-0000-0000-0000F0720000}"/>
    <cellStyle name="Normal 20 3 5 15" xfId="20375" xr:uid="{00000000-0005-0000-0000-0000F1720000}"/>
    <cellStyle name="Normal 20 3 5 16" xfId="29578" xr:uid="{00000000-0005-0000-0000-0000F2720000}"/>
    <cellStyle name="Normal 20 3 5 17" xfId="33284" xr:uid="{00000000-0005-0000-0000-0000F3720000}"/>
    <cellStyle name="Normal 20 3 5 18" xfId="36985" xr:uid="{00000000-0005-0000-0000-0000F4720000}"/>
    <cellStyle name="Normal 20 3 5 19" xfId="40703" xr:uid="{00000000-0005-0000-0000-0000F5720000}"/>
    <cellStyle name="Normal 20 3 5 2" xfId="5651" xr:uid="{00000000-0005-0000-0000-0000F6720000}"/>
    <cellStyle name="Normal 20 3 5 20" xfId="44405" xr:uid="{00000000-0005-0000-0000-0000F7720000}"/>
    <cellStyle name="Normal 20 3 5 21" xfId="48109" xr:uid="{00000000-0005-0000-0000-0000F8720000}"/>
    <cellStyle name="Normal 20 3 5 3" xfId="6985" xr:uid="{00000000-0005-0000-0000-0000F9720000}"/>
    <cellStyle name="Normal 20 3 5 3 10" xfId="29754" xr:uid="{00000000-0005-0000-0000-0000FA720000}"/>
    <cellStyle name="Normal 20 3 5 3 11" xfId="33456" xr:uid="{00000000-0005-0000-0000-0000FB720000}"/>
    <cellStyle name="Normal 20 3 5 3 12" xfId="37166" xr:uid="{00000000-0005-0000-0000-0000FC720000}"/>
    <cellStyle name="Normal 20 3 5 3 13" xfId="40875" xr:uid="{00000000-0005-0000-0000-0000FD720000}"/>
    <cellStyle name="Normal 20 3 5 3 14" xfId="44578" xr:uid="{00000000-0005-0000-0000-0000FE720000}"/>
    <cellStyle name="Normal 20 3 5 3 15" xfId="48281" xr:uid="{00000000-0005-0000-0000-0000FF720000}"/>
    <cellStyle name="Normal 20 3 5 3 2" xfId="7955" xr:uid="{00000000-0005-0000-0000-000000730000}"/>
    <cellStyle name="Normal 20 3 5 3 2 10" xfId="37598" xr:uid="{00000000-0005-0000-0000-000001730000}"/>
    <cellStyle name="Normal 20 3 5 3 2 11" xfId="41305" xr:uid="{00000000-0005-0000-0000-000002730000}"/>
    <cellStyle name="Normal 20 3 5 3 2 12" xfId="45008" xr:uid="{00000000-0005-0000-0000-000003730000}"/>
    <cellStyle name="Normal 20 3 5 3 2 13" xfId="48711" xr:uid="{00000000-0005-0000-0000-000004730000}"/>
    <cellStyle name="Normal 20 3 5 3 2 2" xfId="8732" xr:uid="{00000000-0005-0000-0000-000005730000}"/>
    <cellStyle name="Normal 20 3 5 3 2 2 10" xfId="42079" xr:uid="{00000000-0005-0000-0000-000006730000}"/>
    <cellStyle name="Normal 20 3 5 3 2 2 11" xfId="45782" xr:uid="{00000000-0005-0000-0000-000007730000}"/>
    <cellStyle name="Normal 20 3 5 3 2 2 12" xfId="49485" xr:uid="{00000000-0005-0000-0000-000008730000}"/>
    <cellStyle name="Normal 20 3 5 3 2 2 2" xfId="12454" xr:uid="{00000000-0005-0000-0000-000009730000}"/>
    <cellStyle name="Normal 20 3 5 3 2 2 2 10" xfId="51291" xr:uid="{00000000-0005-0000-0000-00000A730000}"/>
    <cellStyle name="Normal 20 3 5 3 2 2 2 2" xfId="16160" xr:uid="{00000000-0005-0000-0000-00000B730000}"/>
    <cellStyle name="Normal 20 3 5 3 2 2 2 2 2" xfId="29061" xr:uid="{00000000-0005-0000-0000-00000C730000}"/>
    <cellStyle name="Normal 20 3 5 3 2 2 2 3" xfId="19859" xr:uid="{00000000-0005-0000-0000-00000D730000}"/>
    <cellStyle name="Normal 20 3 5 3 2 2 2 4" xfId="25363" xr:uid="{00000000-0005-0000-0000-00000E730000}"/>
    <cellStyle name="Normal 20 3 5 3 2 2 2 5" xfId="32764" xr:uid="{00000000-0005-0000-0000-00000F730000}"/>
    <cellStyle name="Normal 20 3 5 3 2 2 2 6" xfId="36466" xr:uid="{00000000-0005-0000-0000-000010730000}"/>
    <cellStyle name="Normal 20 3 5 3 2 2 2 7" xfId="40178" xr:uid="{00000000-0005-0000-0000-000011730000}"/>
    <cellStyle name="Normal 20 3 5 3 2 2 2 8" xfId="43885" xr:uid="{00000000-0005-0000-0000-000012730000}"/>
    <cellStyle name="Normal 20 3 5 3 2 2 2 9" xfId="47588" xr:uid="{00000000-0005-0000-0000-000013730000}"/>
    <cellStyle name="Normal 20 3 5 3 2 2 3" xfId="10648" xr:uid="{00000000-0005-0000-0000-000014730000}"/>
    <cellStyle name="Normal 20 3 5 3 2 2 3 2" xfId="23557" xr:uid="{00000000-0005-0000-0000-000015730000}"/>
    <cellStyle name="Normal 20 3 5 3 2 2 4" xfId="14267" xr:uid="{00000000-0005-0000-0000-000016730000}"/>
    <cellStyle name="Normal 20 3 5 3 2 2 4 2" xfId="27169" xr:uid="{00000000-0005-0000-0000-000017730000}"/>
    <cellStyle name="Normal 20 3 5 3 2 2 5" xfId="18053" xr:uid="{00000000-0005-0000-0000-000018730000}"/>
    <cellStyle name="Normal 20 3 5 3 2 2 6" xfId="21665" xr:uid="{00000000-0005-0000-0000-000019730000}"/>
    <cellStyle name="Normal 20 3 5 3 2 2 7" xfId="30958" xr:uid="{00000000-0005-0000-0000-00001A730000}"/>
    <cellStyle name="Normal 20 3 5 3 2 2 8" xfId="34660" xr:uid="{00000000-0005-0000-0000-00001B730000}"/>
    <cellStyle name="Normal 20 3 5 3 2 2 9" xfId="38372" xr:uid="{00000000-0005-0000-0000-00001C730000}"/>
    <cellStyle name="Normal 20 3 5 3 2 3" xfId="11680" xr:uid="{00000000-0005-0000-0000-00001D730000}"/>
    <cellStyle name="Normal 20 3 5 3 2 3 10" xfId="50517" xr:uid="{00000000-0005-0000-0000-00001E730000}"/>
    <cellStyle name="Normal 20 3 5 3 2 3 2" xfId="15386" xr:uid="{00000000-0005-0000-0000-00001F730000}"/>
    <cellStyle name="Normal 20 3 5 3 2 3 2 2" xfId="28287" xr:uid="{00000000-0005-0000-0000-000020730000}"/>
    <cellStyle name="Normal 20 3 5 3 2 3 3" xfId="19085" xr:uid="{00000000-0005-0000-0000-000021730000}"/>
    <cellStyle name="Normal 20 3 5 3 2 3 4" xfId="24589" xr:uid="{00000000-0005-0000-0000-000022730000}"/>
    <cellStyle name="Normal 20 3 5 3 2 3 5" xfId="31990" xr:uid="{00000000-0005-0000-0000-000023730000}"/>
    <cellStyle name="Normal 20 3 5 3 2 3 6" xfId="35692" xr:uid="{00000000-0005-0000-0000-000024730000}"/>
    <cellStyle name="Normal 20 3 5 3 2 3 7" xfId="39404" xr:uid="{00000000-0005-0000-0000-000025730000}"/>
    <cellStyle name="Normal 20 3 5 3 2 3 8" xfId="43111" xr:uid="{00000000-0005-0000-0000-000026730000}"/>
    <cellStyle name="Normal 20 3 5 3 2 3 9" xfId="46814" xr:uid="{00000000-0005-0000-0000-000027730000}"/>
    <cellStyle name="Normal 20 3 5 3 2 4" xfId="9874" xr:uid="{00000000-0005-0000-0000-000028730000}"/>
    <cellStyle name="Normal 20 3 5 3 2 4 2" xfId="22783" xr:uid="{00000000-0005-0000-0000-000029730000}"/>
    <cellStyle name="Normal 20 3 5 3 2 5" xfId="13493" xr:uid="{00000000-0005-0000-0000-00002A730000}"/>
    <cellStyle name="Normal 20 3 5 3 2 5 2" xfId="26395" xr:uid="{00000000-0005-0000-0000-00002B730000}"/>
    <cellStyle name="Normal 20 3 5 3 2 6" xfId="17279" xr:uid="{00000000-0005-0000-0000-00002C730000}"/>
    <cellStyle name="Normal 20 3 5 3 2 7" xfId="20891" xr:uid="{00000000-0005-0000-0000-00002D730000}"/>
    <cellStyle name="Normal 20 3 5 3 2 8" xfId="30184" xr:uid="{00000000-0005-0000-0000-00002E730000}"/>
    <cellStyle name="Normal 20 3 5 3 2 9" xfId="33886" xr:uid="{00000000-0005-0000-0000-00002F730000}"/>
    <cellStyle name="Normal 20 3 5 3 3" xfId="8302" xr:uid="{00000000-0005-0000-0000-000030730000}"/>
    <cellStyle name="Normal 20 3 5 3 3 10" xfId="41649" xr:uid="{00000000-0005-0000-0000-000031730000}"/>
    <cellStyle name="Normal 20 3 5 3 3 11" xfId="45352" xr:uid="{00000000-0005-0000-0000-000032730000}"/>
    <cellStyle name="Normal 20 3 5 3 3 12" xfId="49055" xr:uid="{00000000-0005-0000-0000-000033730000}"/>
    <cellStyle name="Normal 20 3 5 3 3 2" xfId="12024" xr:uid="{00000000-0005-0000-0000-000034730000}"/>
    <cellStyle name="Normal 20 3 5 3 3 2 10" xfId="50861" xr:uid="{00000000-0005-0000-0000-000035730000}"/>
    <cellStyle name="Normal 20 3 5 3 3 2 2" xfId="15730" xr:uid="{00000000-0005-0000-0000-000036730000}"/>
    <cellStyle name="Normal 20 3 5 3 3 2 2 2" xfId="28631" xr:uid="{00000000-0005-0000-0000-000037730000}"/>
    <cellStyle name="Normal 20 3 5 3 3 2 3" xfId="19429" xr:uid="{00000000-0005-0000-0000-000038730000}"/>
    <cellStyle name="Normal 20 3 5 3 3 2 4" xfId="24933" xr:uid="{00000000-0005-0000-0000-000039730000}"/>
    <cellStyle name="Normal 20 3 5 3 3 2 5" xfId="32334" xr:uid="{00000000-0005-0000-0000-00003A730000}"/>
    <cellStyle name="Normal 20 3 5 3 3 2 6" xfId="36036" xr:uid="{00000000-0005-0000-0000-00003B730000}"/>
    <cellStyle name="Normal 20 3 5 3 3 2 7" xfId="39748" xr:uid="{00000000-0005-0000-0000-00003C730000}"/>
    <cellStyle name="Normal 20 3 5 3 3 2 8" xfId="43455" xr:uid="{00000000-0005-0000-0000-00003D730000}"/>
    <cellStyle name="Normal 20 3 5 3 3 2 9" xfId="47158" xr:uid="{00000000-0005-0000-0000-00003E730000}"/>
    <cellStyle name="Normal 20 3 5 3 3 3" xfId="10218" xr:uid="{00000000-0005-0000-0000-00003F730000}"/>
    <cellStyle name="Normal 20 3 5 3 3 3 2" xfId="23127" xr:uid="{00000000-0005-0000-0000-000040730000}"/>
    <cellStyle name="Normal 20 3 5 3 3 4" xfId="13837" xr:uid="{00000000-0005-0000-0000-000041730000}"/>
    <cellStyle name="Normal 20 3 5 3 3 4 2" xfId="26739" xr:uid="{00000000-0005-0000-0000-000042730000}"/>
    <cellStyle name="Normal 20 3 5 3 3 5" xfId="17623" xr:uid="{00000000-0005-0000-0000-000043730000}"/>
    <cellStyle name="Normal 20 3 5 3 3 6" xfId="21235" xr:uid="{00000000-0005-0000-0000-000044730000}"/>
    <cellStyle name="Normal 20 3 5 3 3 7" xfId="30528" xr:uid="{00000000-0005-0000-0000-000045730000}"/>
    <cellStyle name="Normal 20 3 5 3 3 8" xfId="34230" xr:uid="{00000000-0005-0000-0000-000046730000}"/>
    <cellStyle name="Normal 20 3 5 3 3 9" xfId="37942" xr:uid="{00000000-0005-0000-0000-000047730000}"/>
    <cellStyle name="Normal 20 3 5 3 4" xfId="8991" xr:uid="{00000000-0005-0000-0000-000048730000}"/>
    <cellStyle name="Normal 20 3 5 3 4 10" xfId="42337" xr:uid="{00000000-0005-0000-0000-000049730000}"/>
    <cellStyle name="Normal 20 3 5 3 4 11" xfId="46040" xr:uid="{00000000-0005-0000-0000-00004A730000}"/>
    <cellStyle name="Normal 20 3 5 3 4 12" xfId="49743" xr:uid="{00000000-0005-0000-0000-00004B730000}"/>
    <cellStyle name="Normal 20 3 5 3 4 2" xfId="12712" xr:uid="{00000000-0005-0000-0000-00004C730000}"/>
    <cellStyle name="Normal 20 3 5 3 4 2 10" xfId="51549" xr:uid="{00000000-0005-0000-0000-00004D730000}"/>
    <cellStyle name="Normal 20 3 5 3 4 2 2" xfId="16418" xr:uid="{00000000-0005-0000-0000-00004E730000}"/>
    <cellStyle name="Normal 20 3 5 3 4 2 2 2" xfId="29319" xr:uid="{00000000-0005-0000-0000-00004F730000}"/>
    <cellStyle name="Normal 20 3 5 3 4 2 3" xfId="20117" xr:uid="{00000000-0005-0000-0000-000050730000}"/>
    <cellStyle name="Normal 20 3 5 3 4 2 4" xfId="25621" xr:uid="{00000000-0005-0000-0000-000051730000}"/>
    <cellStyle name="Normal 20 3 5 3 4 2 5" xfId="33022" xr:uid="{00000000-0005-0000-0000-000052730000}"/>
    <cellStyle name="Normal 20 3 5 3 4 2 6" xfId="36724" xr:uid="{00000000-0005-0000-0000-000053730000}"/>
    <cellStyle name="Normal 20 3 5 3 4 2 7" xfId="40436" xr:uid="{00000000-0005-0000-0000-000054730000}"/>
    <cellStyle name="Normal 20 3 5 3 4 2 8" xfId="44143" xr:uid="{00000000-0005-0000-0000-000055730000}"/>
    <cellStyle name="Normal 20 3 5 3 4 2 9" xfId="47846" xr:uid="{00000000-0005-0000-0000-000056730000}"/>
    <cellStyle name="Normal 20 3 5 3 4 3" xfId="10906" xr:uid="{00000000-0005-0000-0000-000057730000}"/>
    <cellStyle name="Normal 20 3 5 3 4 3 2" xfId="23815" xr:uid="{00000000-0005-0000-0000-000058730000}"/>
    <cellStyle name="Normal 20 3 5 3 4 4" xfId="14525" xr:uid="{00000000-0005-0000-0000-000059730000}"/>
    <cellStyle name="Normal 20 3 5 3 4 4 2" xfId="27427" xr:uid="{00000000-0005-0000-0000-00005A730000}"/>
    <cellStyle name="Normal 20 3 5 3 4 5" xfId="18311" xr:uid="{00000000-0005-0000-0000-00005B730000}"/>
    <cellStyle name="Normal 20 3 5 3 4 6" xfId="21923" xr:uid="{00000000-0005-0000-0000-00005C730000}"/>
    <cellStyle name="Normal 20 3 5 3 4 7" xfId="31216" xr:uid="{00000000-0005-0000-0000-00005D730000}"/>
    <cellStyle name="Normal 20 3 5 3 4 8" xfId="34918" xr:uid="{00000000-0005-0000-0000-00005E730000}"/>
    <cellStyle name="Normal 20 3 5 3 4 9" xfId="38630" xr:uid="{00000000-0005-0000-0000-00005F730000}"/>
    <cellStyle name="Normal 20 3 5 3 5" xfId="11250" xr:uid="{00000000-0005-0000-0000-000060730000}"/>
    <cellStyle name="Normal 20 3 5 3 5 10" xfId="50087" xr:uid="{00000000-0005-0000-0000-000061730000}"/>
    <cellStyle name="Normal 20 3 5 3 5 2" xfId="14956" xr:uid="{00000000-0005-0000-0000-000062730000}"/>
    <cellStyle name="Normal 20 3 5 3 5 2 2" xfId="27857" xr:uid="{00000000-0005-0000-0000-000063730000}"/>
    <cellStyle name="Normal 20 3 5 3 5 3" xfId="18655" xr:uid="{00000000-0005-0000-0000-000064730000}"/>
    <cellStyle name="Normal 20 3 5 3 5 4" xfId="24159" xr:uid="{00000000-0005-0000-0000-000065730000}"/>
    <cellStyle name="Normal 20 3 5 3 5 5" xfId="31560" xr:uid="{00000000-0005-0000-0000-000066730000}"/>
    <cellStyle name="Normal 20 3 5 3 5 6" xfId="35262" xr:uid="{00000000-0005-0000-0000-000067730000}"/>
    <cellStyle name="Normal 20 3 5 3 5 7" xfId="38974" xr:uid="{00000000-0005-0000-0000-000068730000}"/>
    <cellStyle name="Normal 20 3 5 3 5 8" xfId="42681" xr:uid="{00000000-0005-0000-0000-000069730000}"/>
    <cellStyle name="Normal 20 3 5 3 5 9" xfId="46384" xr:uid="{00000000-0005-0000-0000-00006A730000}"/>
    <cellStyle name="Normal 20 3 5 3 6" xfId="9444" xr:uid="{00000000-0005-0000-0000-00006B730000}"/>
    <cellStyle name="Normal 20 3 5 3 6 2" xfId="22353" xr:uid="{00000000-0005-0000-0000-00006C730000}"/>
    <cellStyle name="Normal 20 3 5 3 7" xfId="13063" xr:uid="{00000000-0005-0000-0000-00006D730000}"/>
    <cellStyle name="Normal 20 3 5 3 7 2" xfId="25965" xr:uid="{00000000-0005-0000-0000-00006E730000}"/>
    <cellStyle name="Normal 20 3 5 3 8" xfId="16849" xr:uid="{00000000-0005-0000-0000-00006F730000}"/>
    <cellStyle name="Normal 20 3 5 3 9" xfId="20461" xr:uid="{00000000-0005-0000-0000-000070730000}"/>
    <cellStyle name="Normal 20 3 5 4" xfId="7581" xr:uid="{00000000-0005-0000-0000-000071730000}"/>
    <cellStyle name="Normal 20 3 5 4 10" xfId="29840" xr:uid="{00000000-0005-0000-0000-000072730000}"/>
    <cellStyle name="Normal 20 3 5 4 11" xfId="33542" xr:uid="{00000000-0005-0000-0000-000073730000}"/>
    <cellStyle name="Normal 20 3 5 4 12" xfId="37254" xr:uid="{00000000-0005-0000-0000-000074730000}"/>
    <cellStyle name="Normal 20 3 5 4 13" xfId="40961" xr:uid="{00000000-0005-0000-0000-000075730000}"/>
    <cellStyle name="Normal 20 3 5 4 14" xfId="44664" xr:uid="{00000000-0005-0000-0000-000076730000}"/>
    <cellStyle name="Normal 20 3 5 4 15" xfId="48367" xr:uid="{00000000-0005-0000-0000-000077730000}"/>
    <cellStyle name="Normal 20 3 5 4 2" xfId="8042" xr:uid="{00000000-0005-0000-0000-000078730000}"/>
    <cellStyle name="Normal 20 3 5 4 2 10" xfId="37684" xr:uid="{00000000-0005-0000-0000-000079730000}"/>
    <cellStyle name="Normal 20 3 5 4 2 11" xfId="41391" xr:uid="{00000000-0005-0000-0000-00007A730000}"/>
    <cellStyle name="Normal 20 3 5 4 2 12" xfId="45094" xr:uid="{00000000-0005-0000-0000-00007B730000}"/>
    <cellStyle name="Normal 20 3 5 4 2 13" xfId="48797" xr:uid="{00000000-0005-0000-0000-00007C730000}"/>
    <cellStyle name="Normal 20 3 5 4 2 2" xfId="8818" xr:uid="{00000000-0005-0000-0000-00007D730000}"/>
    <cellStyle name="Normal 20 3 5 4 2 2 10" xfId="42165" xr:uid="{00000000-0005-0000-0000-00007E730000}"/>
    <cellStyle name="Normal 20 3 5 4 2 2 11" xfId="45868" xr:uid="{00000000-0005-0000-0000-00007F730000}"/>
    <cellStyle name="Normal 20 3 5 4 2 2 12" xfId="49571" xr:uid="{00000000-0005-0000-0000-000080730000}"/>
    <cellStyle name="Normal 20 3 5 4 2 2 2" xfId="12540" xr:uid="{00000000-0005-0000-0000-000081730000}"/>
    <cellStyle name="Normal 20 3 5 4 2 2 2 10" xfId="51377" xr:uid="{00000000-0005-0000-0000-000082730000}"/>
    <cellStyle name="Normal 20 3 5 4 2 2 2 2" xfId="16246" xr:uid="{00000000-0005-0000-0000-000083730000}"/>
    <cellStyle name="Normal 20 3 5 4 2 2 2 2 2" xfId="29147" xr:uid="{00000000-0005-0000-0000-000084730000}"/>
    <cellStyle name="Normal 20 3 5 4 2 2 2 3" xfId="19945" xr:uid="{00000000-0005-0000-0000-000085730000}"/>
    <cellStyle name="Normal 20 3 5 4 2 2 2 4" xfId="25449" xr:uid="{00000000-0005-0000-0000-000086730000}"/>
    <cellStyle name="Normal 20 3 5 4 2 2 2 5" xfId="32850" xr:uid="{00000000-0005-0000-0000-000087730000}"/>
    <cellStyle name="Normal 20 3 5 4 2 2 2 6" xfId="36552" xr:uid="{00000000-0005-0000-0000-000088730000}"/>
    <cellStyle name="Normal 20 3 5 4 2 2 2 7" xfId="40264" xr:uid="{00000000-0005-0000-0000-000089730000}"/>
    <cellStyle name="Normal 20 3 5 4 2 2 2 8" xfId="43971" xr:uid="{00000000-0005-0000-0000-00008A730000}"/>
    <cellStyle name="Normal 20 3 5 4 2 2 2 9" xfId="47674" xr:uid="{00000000-0005-0000-0000-00008B730000}"/>
    <cellStyle name="Normal 20 3 5 4 2 2 3" xfId="10734" xr:uid="{00000000-0005-0000-0000-00008C730000}"/>
    <cellStyle name="Normal 20 3 5 4 2 2 3 2" xfId="23643" xr:uid="{00000000-0005-0000-0000-00008D730000}"/>
    <cellStyle name="Normal 20 3 5 4 2 2 4" xfId="14353" xr:uid="{00000000-0005-0000-0000-00008E730000}"/>
    <cellStyle name="Normal 20 3 5 4 2 2 4 2" xfId="27255" xr:uid="{00000000-0005-0000-0000-00008F730000}"/>
    <cellStyle name="Normal 20 3 5 4 2 2 5" xfId="18139" xr:uid="{00000000-0005-0000-0000-000090730000}"/>
    <cellStyle name="Normal 20 3 5 4 2 2 6" xfId="21751" xr:uid="{00000000-0005-0000-0000-000091730000}"/>
    <cellStyle name="Normal 20 3 5 4 2 2 7" xfId="31044" xr:uid="{00000000-0005-0000-0000-000092730000}"/>
    <cellStyle name="Normal 20 3 5 4 2 2 8" xfId="34746" xr:uid="{00000000-0005-0000-0000-000093730000}"/>
    <cellStyle name="Normal 20 3 5 4 2 2 9" xfId="38458" xr:uid="{00000000-0005-0000-0000-000094730000}"/>
    <cellStyle name="Normal 20 3 5 4 2 3" xfId="11766" xr:uid="{00000000-0005-0000-0000-000095730000}"/>
    <cellStyle name="Normal 20 3 5 4 2 3 10" xfId="50603" xr:uid="{00000000-0005-0000-0000-000096730000}"/>
    <cellStyle name="Normal 20 3 5 4 2 3 2" xfId="15472" xr:uid="{00000000-0005-0000-0000-000097730000}"/>
    <cellStyle name="Normal 20 3 5 4 2 3 2 2" xfId="28373" xr:uid="{00000000-0005-0000-0000-000098730000}"/>
    <cellStyle name="Normal 20 3 5 4 2 3 3" xfId="19171" xr:uid="{00000000-0005-0000-0000-000099730000}"/>
    <cellStyle name="Normal 20 3 5 4 2 3 4" xfId="24675" xr:uid="{00000000-0005-0000-0000-00009A730000}"/>
    <cellStyle name="Normal 20 3 5 4 2 3 5" xfId="32076" xr:uid="{00000000-0005-0000-0000-00009B730000}"/>
    <cellStyle name="Normal 20 3 5 4 2 3 6" xfId="35778" xr:uid="{00000000-0005-0000-0000-00009C730000}"/>
    <cellStyle name="Normal 20 3 5 4 2 3 7" xfId="39490" xr:uid="{00000000-0005-0000-0000-00009D730000}"/>
    <cellStyle name="Normal 20 3 5 4 2 3 8" xfId="43197" xr:uid="{00000000-0005-0000-0000-00009E730000}"/>
    <cellStyle name="Normal 20 3 5 4 2 3 9" xfId="46900" xr:uid="{00000000-0005-0000-0000-00009F730000}"/>
    <cellStyle name="Normal 20 3 5 4 2 4" xfId="9960" xr:uid="{00000000-0005-0000-0000-0000A0730000}"/>
    <cellStyle name="Normal 20 3 5 4 2 4 2" xfId="22869" xr:uid="{00000000-0005-0000-0000-0000A1730000}"/>
    <cellStyle name="Normal 20 3 5 4 2 5" xfId="13579" xr:uid="{00000000-0005-0000-0000-0000A2730000}"/>
    <cellStyle name="Normal 20 3 5 4 2 5 2" xfId="26481" xr:uid="{00000000-0005-0000-0000-0000A3730000}"/>
    <cellStyle name="Normal 20 3 5 4 2 6" xfId="17365" xr:uid="{00000000-0005-0000-0000-0000A4730000}"/>
    <cellStyle name="Normal 20 3 5 4 2 7" xfId="20977" xr:uid="{00000000-0005-0000-0000-0000A5730000}"/>
    <cellStyle name="Normal 20 3 5 4 2 8" xfId="30270" xr:uid="{00000000-0005-0000-0000-0000A6730000}"/>
    <cellStyle name="Normal 20 3 5 4 2 9" xfId="33972" xr:uid="{00000000-0005-0000-0000-0000A7730000}"/>
    <cellStyle name="Normal 20 3 5 4 3" xfId="8388" xr:uid="{00000000-0005-0000-0000-0000A8730000}"/>
    <cellStyle name="Normal 20 3 5 4 3 10" xfId="41735" xr:uid="{00000000-0005-0000-0000-0000A9730000}"/>
    <cellStyle name="Normal 20 3 5 4 3 11" xfId="45438" xr:uid="{00000000-0005-0000-0000-0000AA730000}"/>
    <cellStyle name="Normal 20 3 5 4 3 12" xfId="49141" xr:uid="{00000000-0005-0000-0000-0000AB730000}"/>
    <cellStyle name="Normal 20 3 5 4 3 2" xfId="12110" xr:uid="{00000000-0005-0000-0000-0000AC730000}"/>
    <cellStyle name="Normal 20 3 5 4 3 2 10" xfId="50947" xr:uid="{00000000-0005-0000-0000-0000AD730000}"/>
    <cellStyle name="Normal 20 3 5 4 3 2 2" xfId="15816" xr:uid="{00000000-0005-0000-0000-0000AE730000}"/>
    <cellStyle name="Normal 20 3 5 4 3 2 2 2" xfId="28717" xr:uid="{00000000-0005-0000-0000-0000AF730000}"/>
    <cellStyle name="Normal 20 3 5 4 3 2 3" xfId="19515" xr:uid="{00000000-0005-0000-0000-0000B0730000}"/>
    <cellStyle name="Normal 20 3 5 4 3 2 4" xfId="25019" xr:uid="{00000000-0005-0000-0000-0000B1730000}"/>
    <cellStyle name="Normal 20 3 5 4 3 2 5" xfId="32420" xr:uid="{00000000-0005-0000-0000-0000B2730000}"/>
    <cellStyle name="Normal 20 3 5 4 3 2 6" xfId="36122" xr:uid="{00000000-0005-0000-0000-0000B3730000}"/>
    <cellStyle name="Normal 20 3 5 4 3 2 7" xfId="39834" xr:uid="{00000000-0005-0000-0000-0000B4730000}"/>
    <cellStyle name="Normal 20 3 5 4 3 2 8" xfId="43541" xr:uid="{00000000-0005-0000-0000-0000B5730000}"/>
    <cellStyle name="Normal 20 3 5 4 3 2 9" xfId="47244" xr:uid="{00000000-0005-0000-0000-0000B6730000}"/>
    <cellStyle name="Normal 20 3 5 4 3 3" xfId="10304" xr:uid="{00000000-0005-0000-0000-0000B7730000}"/>
    <cellStyle name="Normal 20 3 5 4 3 3 2" xfId="23213" xr:uid="{00000000-0005-0000-0000-0000B8730000}"/>
    <cellStyle name="Normal 20 3 5 4 3 4" xfId="13923" xr:uid="{00000000-0005-0000-0000-0000B9730000}"/>
    <cellStyle name="Normal 20 3 5 4 3 4 2" xfId="26825" xr:uid="{00000000-0005-0000-0000-0000BA730000}"/>
    <cellStyle name="Normal 20 3 5 4 3 5" xfId="17709" xr:uid="{00000000-0005-0000-0000-0000BB730000}"/>
    <cellStyle name="Normal 20 3 5 4 3 6" xfId="21321" xr:uid="{00000000-0005-0000-0000-0000BC730000}"/>
    <cellStyle name="Normal 20 3 5 4 3 7" xfId="30614" xr:uid="{00000000-0005-0000-0000-0000BD730000}"/>
    <cellStyle name="Normal 20 3 5 4 3 8" xfId="34316" xr:uid="{00000000-0005-0000-0000-0000BE730000}"/>
    <cellStyle name="Normal 20 3 5 4 3 9" xfId="38028" xr:uid="{00000000-0005-0000-0000-0000BF730000}"/>
    <cellStyle name="Normal 20 3 5 4 4" xfId="9077" xr:uid="{00000000-0005-0000-0000-0000C0730000}"/>
    <cellStyle name="Normal 20 3 5 4 4 10" xfId="42423" xr:uid="{00000000-0005-0000-0000-0000C1730000}"/>
    <cellStyle name="Normal 20 3 5 4 4 11" xfId="46126" xr:uid="{00000000-0005-0000-0000-0000C2730000}"/>
    <cellStyle name="Normal 20 3 5 4 4 12" xfId="49829" xr:uid="{00000000-0005-0000-0000-0000C3730000}"/>
    <cellStyle name="Normal 20 3 5 4 4 2" xfId="12798" xr:uid="{00000000-0005-0000-0000-0000C4730000}"/>
    <cellStyle name="Normal 20 3 5 4 4 2 10" xfId="51635" xr:uid="{00000000-0005-0000-0000-0000C5730000}"/>
    <cellStyle name="Normal 20 3 5 4 4 2 2" xfId="16504" xr:uid="{00000000-0005-0000-0000-0000C6730000}"/>
    <cellStyle name="Normal 20 3 5 4 4 2 2 2" xfId="29405" xr:uid="{00000000-0005-0000-0000-0000C7730000}"/>
    <cellStyle name="Normal 20 3 5 4 4 2 3" xfId="20203" xr:uid="{00000000-0005-0000-0000-0000C8730000}"/>
    <cellStyle name="Normal 20 3 5 4 4 2 4" xfId="25707" xr:uid="{00000000-0005-0000-0000-0000C9730000}"/>
    <cellStyle name="Normal 20 3 5 4 4 2 5" xfId="33108" xr:uid="{00000000-0005-0000-0000-0000CA730000}"/>
    <cellStyle name="Normal 20 3 5 4 4 2 6" xfId="36810" xr:uid="{00000000-0005-0000-0000-0000CB730000}"/>
    <cellStyle name="Normal 20 3 5 4 4 2 7" xfId="40522" xr:uid="{00000000-0005-0000-0000-0000CC730000}"/>
    <cellStyle name="Normal 20 3 5 4 4 2 8" xfId="44229" xr:uid="{00000000-0005-0000-0000-0000CD730000}"/>
    <cellStyle name="Normal 20 3 5 4 4 2 9" xfId="47932" xr:uid="{00000000-0005-0000-0000-0000CE730000}"/>
    <cellStyle name="Normal 20 3 5 4 4 3" xfId="10992" xr:uid="{00000000-0005-0000-0000-0000CF730000}"/>
    <cellStyle name="Normal 20 3 5 4 4 3 2" xfId="23901" xr:uid="{00000000-0005-0000-0000-0000D0730000}"/>
    <cellStyle name="Normal 20 3 5 4 4 4" xfId="14611" xr:uid="{00000000-0005-0000-0000-0000D1730000}"/>
    <cellStyle name="Normal 20 3 5 4 4 4 2" xfId="27513" xr:uid="{00000000-0005-0000-0000-0000D2730000}"/>
    <cellStyle name="Normal 20 3 5 4 4 5" xfId="18397" xr:uid="{00000000-0005-0000-0000-0000D3730000}"/>
    <cellStyle name="Normal 20 3 5 4 4 6" xfId="22009" xr:uid="{00000000-0005-0000-0000-0000D4730000}"/>
    <cellStyle name="Normal 20 3 5 4 4 7" xfId="31302" xr:uid="{00000000-0005-0000-0000-0000D5730000}"/>
    <cellStyle name="Normal 20 3 5 4 4 8" xfId="35004" xr:uid="{00000000-0005-0000-0000-0000D6730000}"/>
    <cellStyle name="Normal 20 3 5 4 4 9" xfId="38716" xr:uid="{00000000-0005-0000-0000-0000D7730000}"/>
    <cellStyle name="Normal 20 3 5 4 5" xfId="11336" xr:uid="{00000000-0005-0000-0000-0000D8730000}"/>
    <cellStyle name="Normal 20 3 5 4 5 10" xfId="50173" xr:uid="{00000000-0005-0000-0000-0000D9730000}"/>
    <cellStyle name="Normal 20 3 5 4 5 2" xfId="15042" xr:uid="{00000000-0005-0000-0000-0000DA730000}"/>
    <cellStyle name="Normal 20 3 5 4 5 2 2" xfId="27943" xr:uid="{00000000-0005-0000-0000-0000DB730000}"/>
    <cellStyle name="Normal 20 3 5 4 5 3" xfId="18741" xr:uid="{00000000-0005-0000-0000-0000DC730000}"/>
    <cellStyle name="Normal 20 3 5 4 5 4" xfId="24245" xr:uid="{00000000-0005-0000-0000-0000DD730000}"/>
    <cellStyle name="Normal 20 3 5 4 5 5" xfId="31646" xr:uid="{00000000-0005-0000-0000-0000DE730000}"/>
    <cellStyle name="Normal 20 3 5 4 5 6" xfId="35348" xr:uid="{00000000-0005-0000-0000-0000DF730000}"/>
    <cellStyle name="Normal 20 3 5 4 5 7" xfId="39060" xr:uid="{00000000-0005-0000-0000-0000E0730000}"/>
    <cellStyle name="Normal 20 3 5 4 5 8" xfId="42767" xr:uid="{00000000-0005-0000-0000-0000E1730000}"/>
    <cellStyle name="Normal 20 3 5 4 5 9" xfId="46470" xr:uid="{00000000-0005-0000-0000-0000E2730000}"/>
    <cellStyle name="Normal 20 3 5 4 6" xfId="9530" xr:uid="{00000000-0005-0000-0000-0000E3730000}"/>
    <cellStyle name="Normal 20 3 5 4 6 2" xfId="22439" xr:uid="{00000000-0005-0000-0000-0000E4730000}"/>
    <cellStyle name="Normal 20 3 5 4 7" xfId="13149" xr:uid="{00000000-0005-0000-0000-0000E5730000}"/>
    <cellStyle name="Normal 20 3 5 4 7 2" xfId="26051" xr:uid="{00000000-0005-0000-0000-0000E6730000}"/>
    <cellStyle name="Normal 20 3 5 4 8" xfId="16935" xr:uid="{00000000-0005-0000-0000-0000E7730000}"/>
    <cellStyle name="Normal 20 3 5 4 9" xfId="20547" xr:uid="{00000000-0005-0000-0000-0000E8730000}"/>
    <cellStyle name="Normal 20 3 5 5" xfId="7683" xr:uid="{00000000-0005-0000-0000-0000E9730000}"/>
    <cellStyle name="Normal 20 3 5 5 10" xfId="29926" xr:uid="{00000000-0005-0000-0000-0000EA730000}"/>
    <cellStyle name="Normal 20 3 5 5 11" xfId="33628" xr:uid="{00000000-0005-0000-0000-0000EB730000}"/>
    <cellStyle name="Normal 20 3 5 5 12" xfId="37340" xr:uid="{00000000-0005-0000-0000-0000EC730000}"/>
    <cellStyle name="Normal 20 3 5 5 13" xfId="41047" xr:uid="{00000000-0005-0000-0000-0000ED730000}"/>
    <cellStyle name="Normal 20 3 5 5 14" xfId="44750" xr:uid="{00000000-0005-0000-0000-0000EE730000}"/>
    <cellStyle name="Normal 20 3 5 5 15" xfId="48453" xr:uid="{00000000-0005-0000-0000-0000EF730000}"/>
    <cellStyle name="Normal 20 3 5 5 2" xfId="8128" xr:uid="{00000000-0005-0000-0000-0000F0730000}"/>
    <cellStyle name="Normal 20 3 5 5 2 10" xfId="37770" xr:uid="{00000000-0005-0000-0000-0000F1730000}"/>
    <cellStyle name="Normal 20 3 5 5 2 11" xfId="41477" xr:uid="{00000000-0005-0000-0000-0000F2730000}"/>
    <cellStyle name="Normal 20 3 5 5 2 12" xfId="45180" xr:uid="{00000000-0005-0000-0000-0000F3730000}"/>
    <cellStyle name="Normal 20 3 5 5 2 13" xfId="48883" xr:uid="{00000000-0005-0000-0000-0000F4730000}"/>
    <cellStyle name="Normal 20 3 5 5 2 2" xfId="8904" xr:uid="{00000000-0005-0000-0000-0000F5730000}"/>
    <cellStyle name="Normal 20 3 5 5 2 2 10" xfId="42251" xr:uid="{00000000-0005-0000-0000-0000F6730000}"/>
    <cellStyle name="Normal 20 3 5 5 2 2 11" xfId="45954" xr:uid="{00000000-0005-0000-0000-0000F7730000}"/>
    <cellStyle name="Normal 20 3 5 5 2 2 12" xfId="49657" xr:uid="{00000000-0005-0000-0000-0000F8730000}"/>
    <cellStyle name="Normal 20 3 5 5 2 2 2" xfId="12626" xr:uid="{00000000-0005-0000-0000-0000F9730000}"/>
    <cellStyle name="Normal 20 3 5 5 2 2 2 10" xfId="51463" xr:uid="{00000000-0005-0000-0000-0000FA730000}"/>
    <cellStyle name="Normal 20 3 5 5 2 2 2 2" xfId="16332" xr:uid="{00000000-0005-0000-0000-0000FB730000}"/>
    <cellStyle name="Normal 20 3 5 5 2 2 2 2 2" xfId="29233" xr:uid="{00000000-0005-0000-0000-0000FC730000}"/>
    <cellStyle name="Normal 20 3 5 5 2 2 2 3" xfId="20031" xr:uid="{00000000-0005-0000-0000-0000FD730000}"/>
    <cellStyle name="Normal 20 3 5 5 2 2 2 4" xfId="25535" xr:uid="{00000000-0005-0000-0000-0000FE730000}"/>
    <cellStyle name="Normal 20 3 5 5 2 2 2 5" xfId="32936" xr:uid="{00000000-0005-0000-0000-0000FF730000}"/>
    <cellStyle name="Normal 20 3 5 5 2 2 2 6" xfId="36638" xr:uid="{00000000-0005-0000-0000-000000740000}"/>
    <cellStyle name="Normal 20 3 5 5 2 2 2 7" xfId="40350" xr:uid="{00000000-0005-0000-0000-000001740000}"/>
    <cellStyle name="Normal 20 3 5 5 2 2 2 8" xfId="44057" xr:uid="{00000000-0005-0000-0000-000002740000}"/>
    <cellStyle name="Normal 20 3 5 5 2 2 2 9" xfId="47760" xr:uid="{00000000-0005-0000-0000-000003740000}"/>
    <cellStyle name="Normal 20 3 5 5 2 2 3" xfId="10820" xr:uid="{00000000-0005-0000-0000-000004740000}"/>
    <cellStyle name="Normal 20 3 5 5 2 2 3 2" xfId="23729" xr:uid="{00000000-0005-0000-0000-000005740000}"/>
    <cellStyle name="Normal 20 3 5 5 2 2 4" xfId="14439" xr:uid="{00000000-0005-0000-0000-000006740000}"/>
    <cellStyle name="Normal 20 3 5 5 2 2 4 2" xfId="27341" xr:uid="{00000000-0005-0000-0000-000007740000}"/>
    <cellStyle name="Normal 20 3 5 5 2 2 5" xfId="18225" xr:uid="{00000000-0005-0000-0000-000008740000}"/>
    <cellStyle name="Normal 20 3 5 5 2 2 6" xfId="21837" xr:uid="{00000000-0005-0000-0000-000009740000}"/>
    <cellStyle name="Normal 20 3 5 5 2 2 7" xfId="31130" xr:uid="{00000000-0005-0000-0000-00000A740000}"/>
    <cellStyle name="Normal 20 3 5 5 2 2 8" xfId="34832" xr:uid="{00000000-0005-0000-0000-00000B740000}"/>
    <cellStyle name="Normal 20 3 5 5 2 2 9" xfId="38544" xr:uid="{00000000-0005-0000-0000-00000C740000}"/>
    <cellStyle name="Normal 20 3 5 5 2 3" xfId="11852" xr:uid="{00000000-0005-0000-0000-00000D740000}"/>
    <cellStyle name="Normal 20 3 5 5 2 3 10" xfId="50689" xr:uid="{00000000-0005-0000-0000-00000E740000}"/>
    <cellStyle name="Normal 20 3 5 5 2 3 2" xfId="15558" xr:uid="{00000000-0005-0000-0000-00000F740000}"/>
    <cellStyle name="Normal 20 3 5 5 2 3 2 2" xfId="28459" xr:uid="{00000000-0005-0000-0000-000010740000}"/>
    <cellStyle name="Normal 20 3 5 5 2 3 3" xfId="19257" xr:uid="{00000000-0005-0000-0000-000011740000}"/>
    <cellStyle name="Normal 20 3 5 5 2 3 4" xfId="24761" xr:uid="{00000000-0005-0000-0000-000012740000}"/>
    <cellStyle name="Normal 20 3 5 5 2 3 5" xfId="32162" xr:uid="{00000000-0005-0000-0000-000013740000}"/>
    <cellStyle name="Normal 20 3 5 5 2 3 6" xfId="35864" xr:uid="{00000000-0005-0000-0000-000014740000}"/>
    <cellStyle name="Normal 20 3 5 5 2 3 7" xfId="39576" xr:uid="{00000000-0005-0000-0000-000015740000}"/>
    <cellStyle name="Normal 20 3 5 5 2 3 8" xfId="43283" xr:uid="{00000000-0005-0000-0000-000016740000}"/>
    <cellStyle name="Normal 20 3 5 5 2 3 9" xfId="46986" xr:uid="{00000000-0005-0000-0000-000017740000}"/>
    <cellStyle name="Normal 20 3 5 5 2 4" xfId="10046" xr:uid="{00000000-0005-0000-0000-000018740000}"/>
    <cellStyle name="Normal 20 3 5 5 2 4 2" xfId="22955" xr:uid="{00000000-0005-0000-0000-000019740000}"/>
    <cellStyle name="Normal 20 3 5 5 2 5" xfId="13665" xr:uid="{00000000-0005-0000-0000-00001A740000}"/>
    <cellStyle name="Normal 20 3 5 5 2 5 2" xfId="26567" xr:uid="{00000000-0005-0000-0000-00001B740000}"/>
    <cellStyle name="Normal 20 3 5 5 2 6" xfId="17451" xr:uid="{00000000-0005-0000-0000-00001C740000}"/>
    <cellStyle name="Normal 20 3 5 5 2 7" xfId="21063" xr:uid="{00000000-0005-0000-0000-00001D740000}"/>
    <cellStyle name="Normal 20 3 5 5 2 8" xfId="30356" xr:uid="{00000000-0005-0000-0000-00001E740000}"/>
    <cellStyle name="Normal 20 3 5 5 2 9" xfId="34058" xr:uid="{00000000-0005-0000-0000-00001F740000}"/>
    <cellStyle name="Normal 20 3 5 5 3" xfId="8474" xr:uid="{00000000-0005-0000-0000-000020740000}"/>
    <cellStyle name="Normal 20 3 5 5 3 10" xfId="41821" xr:uid="{00000000-0005-0000-0000-000021740000}"/>
    <cellStyle name="Normal 20 3 5 5 3 11" xfId="45524" xr:uid="{00000000-0005-0000-0000-000022740000}"/>
    <cellStyle name="Normal 20 3 5 5 3 12" xfId="49227" xr:uid="{00000000-0005-0000-0000-000023740000}"/>
    <cellStyle name="Normal 20 3 5 5 3 2" xfId="12196" xr:uid="{00000000-0005-0000-0000-000024740000}"/>
    <cellStyle name="Normal 20 3 5 5 3 2 10" xfId="51033" xr:uid="{00000000-0005-0000-0000-000025740000}"/>
    <cellStyle name="Normal 20 3 5 5 3 2 2" xfId="15902" xr:uid="{00000000-0005-0000-0000-000026740000}"/>
    <cellStyle name="Normal 20 3 5 5 3 2 2 2" xfId="28803" xr:uid="{00000000-0005-0000-0000-000027740000}"/>
    <cellStyle name="Normal 20 3 5 5 3 2 3" xfId="19601" xr:uid="{00000000-0005-0000-0000-000028740000}"/>
    <cellStyle name="Normal 20 3 5 5 3 2 4" xfId="25105" xr:uid="{00000000-0005-0000-0000-000029740000}"/>
    <cellStyle name="Normal 20 3 5 5 3 2 5" xfId="32506" xr:uid="{00000000-0005-0000-0000-00002A740000}"/>
    <cellStyle name="Normal 20 3 5 5 3 2 6" xfId="36208" xr:uid="{00000000-0005-0000-0000-00002B740000}"/>
    <cellStyle name="Normal 20 3 5 5 3 2 7" xfId="39920" xr:uid="{00000000-0005-0000-0000-00002C740000}"/>
    <cellStyle name="Normal 20 3 5 5 3 2 8" xfId="43627" xr:uid="{00000000-0005-0000-0000-00002D740000}"/>
    <cellStyle name="Normal 20 3 5 5 3 2 9" xfId="47330" xr:uid="{00000000-0005-0000-0000-00002E740000}"/>
    <cellStyle name="Normal 20 3 5 5 3 3" xfId="10390" xr:uid="{00000000-0005-0000-0000-00002F740000}"/>
    <cellStyle name="Normal 20 3 5 5 3 3 2" xfId="23299" xr:uid="{00000000-0005-0000-0000-000030740000}"/>
    <cellStyle name="Normal 20 3 5 5 3 4" xfId="14009" xr:uid="{00000000-0005-0000-0000-000031740000}"/>
    <cellStyle name="Normal 20 3 5 5 3 4 2" xfId="26911" xr:uid="{00000000-0005-0000-0000-000032740000}"/>
    <cellStyle name="Normal 20 3 5 5 3 5" xfId="17795" xr:uid="{00000000-0005-0000-0000-000033740000}"/>
    <cellStyle name="Normal 20 3 5 5 3 6" xfId="21407" xr:uid="{00000000-0005-0000-0000-000034740000}"/>
    <cellStyle name="Normal 20 3 5 5 3 7" xfId="30700" xr:uid="{00000000-0005-0000-0000-000035740000}"/>
    <cellStyle name="Normal 20 3 5 5 3 8" xfId="34402" xr:uid="{00000000-0005-0000-0000-000036740000}"/>
    <cellStyle name="Normal 20 3 5 5 3 9" xfId="38114" xr:uid="{00000000-0005-0000-0000-000037740000}"/>
    <cellStyle name="Normal 20 3 5 5 4" xfId="9163" xr:uid="{00000000-0005-0000-0000-000038740000}"/>
    <cellStyle name="Normal 20 3 5 5 4 10" xfId="42509" xr:uid="{00000000-0005-0000-0000-000039740000}"/>
    <cellStyle name="Normal 20 3 5 5 4 11" xfId="46212" xr:uid="{00000000-0005-0000-0000-00003A740000}"/>
    <cellStyle name="Normal 20 3 5 5 4 12" xfId="49915" xr:uid="{00000000-0005-0000-0000-00003B740000}"/>
    <cellStyle name="Normal 20 3 5 5 4 2" xfId="12884" xr:uid="{00000000-0005-0000-0000-00003C740000}"/>
    <cellStyle name="Normal 20 3 5 5 4 2 10" xfId="51721" xr:uid="{00000000-0005-0000-0000-00003D740000}"/>
    <cellStyle name="Normal 20 3 5 5 4 2 2" xfId="16590" xr:uid="{00000000-0005-0000-0000-00003E740000}"/>
    <cellStyle name="Normal 20 3 5 5 4 2 2 2" xfId="29491" xr:uid="{00000000-0005-0000-0000-00003F740000}"/>
    <cellStyle name="Normal 20 3 5 5 4 2 3" xfId="20289" xr:uid="{00000000-0005-0000-0000-000040740000}"/>
    <cellStyle name="Normal 20 3 5 5 4 2 4" xfId="25793" xr:uid="{00000000-0005-0000-0000-000041740000}"/>
    <cellStyle name="Normal 20 3 5 5 4 2 5" xfId="33194" xr:uid="{00000000-0005-0000-0000-000042740000}"/>
    <cellStyle name="Normal 20 3 5 5 4 2 6" xfId="36896" xr:uid="{00000000-0005-0000-0000-000043740000}"/>
    <cellStyle name="Normal 20 3 5 5 4 2 7" xfId="40608" xr:uid="{00000000-0005-0000-0000-000044740000}"/>
    <cellStyle name="Normal 20 3 5 5 4 2 8" xfId="44315" xr:uid="{00000000-0005-0000-0000-000045740000}"/>
    <cellStyle name="Normal 20 3 5 5 4 2 9" xfId="48018" xr:uid="{00000000-0005-0000-0000-000046740000}"/>
    <cellStyle name="Normal 20 3 5 5 4 3" xfId="11078" xr:uid="{00000000-0005-0000-0000-000047740000}"/>
    <cellStyle name="Normal 20 3 5 5 4 3 2" xfId="23987" xr:uid="{00000000-0005-0000-0000-000048740000}"/>
    <cellStyle name="Normal 20 3 5 5 4 4" xfId="14697" xr:uid="{00000000-0005-0000-0000-000049740000}"/>
    <cellStyle name="Normal 20 3 5 5 4 4 2" xfId="27599" xr:uid="{00000000-0005-0000-0000-00004A740000}"/>
    <cellStyle name="Normal 20 3 5 5 4 5" xfId="18483" xr:uid="{00000000-0005-0000-0000-00004B740000}"/>
    <cellStyle name="Normal 20 3 5 5 4 6" xfId="22095" xr:uid="{00000000-0005-0000-0000-00004C740000}"/>
    <cellStyle name="Normal 20 3 5 5 4 7" xfId="31388" xr:uid="{00000000-0005-0000-0000-00004D740000}"/>
    <cellStyle name="Normal 20 3 5 5 4 8" xfId="35090" xr:uid="{00000000-0005-0000-0000-00004E740000}"/>
    <cellStyle name="Normal 20 3 5 5 4 9" xfId="38802" xr:uid="{00000000-0005-0000-0000-00004F740000}"/>
    <cellStyle name="Normal 20 3 5 5 5" xfId="11422" xr:uid="{00000000-0005-0000-0000-000050740000}"/>
    <cellStyle name="Normal 20 3 5 5 5 10" xfId="50259" xr:uid="{00000000-0005-0000-0000-000051740000}"/>
    <cellStyle name="Normal 20 3 5 5 5 2" xfId="15128" xr:uid="{00000000-0005-0000-0000-000052740000}"/>
    <cellStyle name="Normal 20 3 5 5 5 2 2" xfId="28029" xr:uid="{00000000-0005-0000-0000-000053740000}"/>
    <cellStyle name="Normal 20 3 5 5 5 3" xfId="18827" xr:uid="{00000000-0005-0000-0000-000054740000}"/>
    <cellStyle name="Normal 20 3 5 5 5 4" xfId="24331" xr:uid="{00000000-0005-0000-0000-000055740000}"/>
    <cellStyle name="Normal 20 3 5 5 5 5" xfId="31732" xr:uid="{00000000-0005-0000-0000-000056740000}"/>
    <cellStyle name="Normal 20 3 5 5 5 6" xfId="35434" xr:uid="{00000000-0005-0000-0000-000057740000}"/>
    <cellStyle name="Normal 20 3 5 5 5 7" xfId="39146" xr:uid="{00000000-0005-0000-0000-000058740000}"/>
    <cellStyle name="Normal 20 3 5 5 5 8" xfId="42853" xr:uid="{00000000-0005-0000-0000-000059740000}"/>
    <cellStyle name="Normal 20 3 5 5 5 9" xfId="46556" xr:uid="{00000000-0005-0000-0000-00005A740000}"/>
    <cellStyle name="Normal 20 3 5 5 6" xfId="9616" xr:uid="{00000000-0005-0000-0000-00005B740000}"/>
    <cellStyle name="Normal 20 3 5 5 6 2" xfId="22525" xr:uid="{00000000-0005-0000-0000-00005C740000}"/>
    <cellStyle name="Normal 20 3 5 5 7" xfId="13235" xr:uid="{00000000-0005-0000-0000-00005D740000}"/>
    <cellStyle name="Normal 20 3 5 5 7 2" xfId="26137" xr:uid="{00000000-0005-0000-0000-00005E740000}"/>
    <cellStyle name="Normal 20 3 5 5 8" xfId="17021" xr:uid="{00000000-0005-0000-0000-00005F740000}"/>
    <cellStyle name="Normal 20 3 5 5 9" xfId="20633" xr:uid="{00000000-0005-0000-0000-000060740000}"/>
    <cellStyle name="Normal 20 3 5 6" xfId="5650" xr:uid="{00000000-0005-0000-0000-000061740000}"/>
    <cellStyle name="Normal 20 3 5 7" xfId="7778" xr:uid="{00000000-0005-0000-0000-000062740000}"/>
    <cellStyle name="Normal 20 3 5 7 10" xfId="37426" xr:uid="{00000000-0005-0000-0000-000063740000}"/>
    <cellStyle name="Normal 20 3 5 7 11" xfId="41133" xr:uid="{00000000-0005-0000-0000-000064740000}"/>
    <cellStyle name="Normal 20 3 5 7 12" xfId="44836" xr:uid="{00000000-0005-0000-0000-000065740000}"/>
    <cellStyle name="Normal 20 3 5 7 13" xfId="48539" xr:uid="{00000000-0005-0000-0000-000066740000}"/>
    <cellStyle name="Normal 20 3 5 7 2" xfId="8560" xr:uid="{00000000-0005-0000-0000-000067740000}"/>
    <cellStyle name="Normal 20 3 5 7 2 10" xfId="41907" xr:uid="{00000000-0005-0000-0000-000068740000}"/>
    <cellStyle name="Normal 20 3 5 7 2 11" xfId="45610" xr:uid="{00000000-0005-0000-0000-000069740000}"/>
    <cellStyle name="Normal 20 3 5 7 2 12" xfId="49313" xr:uid="{00000000-0005-0000-0000-00006A740000}"/>
    <cellStyle name="Normal 20 3 5 7 2 2" xfId="12282" xr:uid="{00000000-0005-0000-0000-00006B740000}"/>
    <cellStyle name="Normal 20 3 5 7 2 2 10" xfId="51119" xr:uid="{00000000-0005-0000-0000-00006C740000}"/>
    <cellStyle name="Normal 20 3 5 7 2 2 2" xfId="15988" xr:uid="{00000000-0005-0000-0000-00006D740000}"/>
    <cellStyle name="Normal 20 3 5 7 2 2 2 2" xfId="28889" xr:uid="{00000000-0005-0000-0000-00006E740000}"/>
    <cellStyle name="Normal 20 3 5 7 2 2 3" xfId="19687" xr:uid="{00000000-0005-0000-0000-00006F740000}"/>
    <cellStyle name="Normal 20 3 5 7 2 2 4" xfId="25191" xr:uid="{00000000-0005-0000-0000-000070740000}"/>
    <cellStyle name="Normal 20 3 5 7 2 2 5" xfId="32592" xr:uid="{00000000-0005-0000-0000-000071740000}"/>
    <cellStyle name="Normal 20 3 5 7 2 2 6" xfId="36294" xr:uid="{00000000-0005-0000-0000-000072740000}"/>
    <cellStyle name="Normal 20 3 5 7 2 2 7" xfId="40006" xr:uid="{00000000-0005-0000-0000-000073740000}"/>
    <cellStyle name="Normal 20 3 5 7 2 2 8" xfId="43713" xr:uid="{00000000-0005-0000-0000-000074740000}"/>
    <cellStyle name="Normal 20 3 5 7 2 2 9" xfId="47416" xr:uid="{00000000-0005-0000-0000-000075740000}"/>
    <cellStyle name="Normal 20 3 5 7 2 3" xfId="10476" xr:uid="{00000000-0005-0000-0000-000076740000}"/>
    <cellStyle name="Normal 20 3 5 7 2 3 2" xfId="23385" xr:uid="{00000000-0005-0000-0000-000077740000}"/>
    <cellStyle name="Normal 20 3 5 7 2 4" xfId="14095" xr:uid="{00000000-0005-0000-0000-000078740000}"/>
    <cellStyle name="Normal 20 3 5 7 2 4 2" xfId="26997" xr:uid="{00000000-0005-0000-0000-000079740000}"/>
    <cellStyle name="Normal 20 3 5 7 2 5" xfId="17881" xr:uid="{00000000-0005-0000-0000-00007A740000}"/>
    <cellStyle name="Normal 20 3 5 7 2 6" xfId="21493" xr:uid="{00000000-0005-0000-0000-00007B740000}"/>
    <cellStyle name="Normal 20 3 5 7 2 7" xfId="30786" xr:uid="{00000000-0005-0000-0000-00007C740000}"/>
    <cellStyle name="Normal 20 3 5 7 2 8" xfId="34488" xr:uid="{00000000-0005-0000-0000-00007D740000}"/>
    <cellStyle name="Normal 20 3 5 7 2 9" xfId="38200" xr:uid="{00000000-0005-0000-0000-00007E740000}"/>
    <cellStyle name="Normal 20 3 5 7 3" xfId="11508" xr:uid="{00000000-0005-0000-0000-00007F740000}"/>
    <cellStyle name="Normal 20 3 5 7 3 10" xfId="50345" xr:uid="{00000000-0005-0000-0000-000080740000}"/>
    <cellStyle name="Normal 20 3 5 7 3 2" xfId="15214" xr:uid="{00000000-0005-0000-0000-000081740000}"/>
    <cellStyle name="Normal 20 3 5 7 3 2 2" xfId="28115" xr:uid="{00000000-0005-0000-0000-000082740000}"/>
    <cellStyle name="Normal 20 3 5 7 3 3" xfId="18913" xr:uid="{00000000-0005-0000-0000-000083740000}"/>
    <cellStyle name="Normal 20 3 5 7 3 4" xfId="24417" xr:uid="{00000000-0005-0000-0000-000084740000}"/>
    <cellStyle name="Normal 20 3 5 7 3 5" xfId="31818" xr:uid="{00000000-0005-0000-0000-000085740000}"/>
    <cellStyle name="Normal 20 3 5 7 3 6" xfId="35520" xr:uid="{00000000-0005-0000-0000-000086740000}"/>
    <cellStyle name="Normal 20 3 5 7 3 7" xfId="39232" xr:uid="{00000000-0005-0000-0000-000087740000}"/>
    <cellStyle name="Normal 20 3 5 7 3 8" xfId="42939" xr:uid="{00000000-0005-0000-0000-000088740000}"/>
    <cellStyle name="Normal 20 3 5 7 3 9" xfId="46642" xr:uid="{00000000-0005-0000-0000-000089740000}"/>
    <cellStyle name="Normal 20 3 5 7 4" xfId="9702" xr:uid="{00000000-0005-0000-0000-00008A740000}"/>
    <cellStyle name="Normal 20 3 5 7 4 2" xfId="22611" xr:uid="{00000000-0005-0000-0000-00008B740000}"/>
    <cellStyle name="Normal 20 3 5 7 5" xfId="13321" xr:uid="{00000000-0005-0000-0000-00008C740000}"/>
    <cellStyle name="Normal 20 3 5 7 5 2" xfId="26223" xr:uid="{00000000-0005-0000-0000-00008D740000}"/>
    <cellStyle name="Normal 20 3 5 7 6" xfId="17107" xr:uid="{00000000-0005-0000-0000-00008E740000}"/>
    <cellStyle name="Normal 20 3 5 7 7" xfId="20719" xr:uid="{00000000-0005-0000-0000-00008F740000}"/>
    <cellStyle name="Normal 20 3 5 7 8" xfId="30012" xr:uid="{00000000-0005-0000-0000-000090740000}"/>
    <cellStyle name="Normal 20 3 5 7 9" xfId="33714" xr:uid="{00000000-0005-0000-0000-000091740000}"/>
    <cellStyle name="Normal 20 3 5 8" xfId="7866" xr:uid="{00000000-0005-0000-0000-000092740000}"/>
    <cellStyle name="Normal 20 3 5 8 10" xfId="37512" xr:uid="{00000000-0005-0000-0000-000093740000}"/>
    <cellStyle name="Normal 20 3 5 8 11" xfId="41219" xr:uid="{00000000-0005-0000-0000-000094740000}"/>
    <cellStyle name="Normal 20 3 5 8 12" xfId="44922" xr:uid="{00000000-0005-0000-0000-000095740000}"/>
    <cellStyle name="Normal 20 3 5 8 13" xfId="48625" xr:uid="{00000000-0005-0000-0000-000096740000}"/>
    <cellStyle name="Normal 20 3 5 8 2" xfId="8646" xr:uid="{00000000-0005-0000-0000-000097740000}"/>
    <cellStyle name="Normal 20 3 5 8 2 10" xfId="41993" xr:uid="{00000000-0005-0000-0000-000098740000}"/>
    <cellStyle name="Normal 20 3 5 8 2 11" xfId="45696" xr:uid="{00000000-0005-0000-0000-000099740000}"/>
    <cellStyle name="Normal 20 3 5 8 2 12" xfId="49399" xr:uid="{00000000-0005-0000-0000-00009A740000}"/>
    <cellStyle name="Normal 20 3 5 8 2 2" xfId="12368" xr:uid="{00000000-0005-0000-0000-00009B740000}"/>
    <cellStyle name="Normal 20 3 5 8 2 2 10" xfId="51205" xr:uid="{00000000-0005-0000-0000-00009C740000}"/>
    <cellStyle name="Normal 20 3 5 8 2 2 2" xfId="16074" xr:uid="{00000000-0005-0000-0000-00009D740000}"/>
    <cellStyle name="Normal 20 3 5 8 2 2 2 2" xfId="28975" xr:uid="{00000000-0005-0000-0000-00009E740000}"/>
    <cellStyle name="Normal 20 3 5 8 2 2 3" xfId="19773" xr:uid="{00000000-0005-0000-0000-00009F740000}"/>
    <cellStyle name="Normal 20 3 5 8 2 2 4" xfId="25277" xr:uid="{00000000-0005-0000-0000-0000A0740000}"/>
    <cellStyle name="Normal 20 3 5 8 2 2 5" xfId="32678" xr:uid="{00000000-0005-0000-0000-0000A1740000}"/>
    <cellStyle name="Normal 20 3 5 8 2 2 6" xfId="36380" xr:uid="{00000000-0005-0000-0000-0000A2740000}"/>
    <cellStyle name="Normal 20 3 5 8 2 2 7" xfId="40092" xr:uid="{00000000-0005-0000-0000-0000A3740000}"/>
    <cellStyle name="Normal 20 3 5 8 2 2 8" xfId="43799" xr:uid="{00000000-0005-0000-0000-0000A4740000}"/>
    <cellStyle name="Normal 20 3 5 8 2 2 9" xfId="47502" xr:uid="{00000000-0005-0000-0000-0000A5740000}"/>
    <cellStyle name="Normal 20 3 5 8 2 3" xfId="10562" xr:uid="{00000000-0005-0000-0000-0000A6740000}"/>
    <cellStyle name="Normal 20 3 5 8 2 3 2" xfId="23471" xr:uid="{00000000-0005-0000-0000-0000A7740000}"/>
    <cellStyle name="Normal 20 3 5 8 2 4" xfId="14181" xr:uid="{00000000-0005-0000-0000-0000A8740000}"/>
    <cellStyle name="Normal 20 3 5 8 2 4 2" xfId="27083" xr:uid="{00000000-0005-0000-0000-0000A9740000}"/>
    <cellStyle name="Normal 20 3 5 8 2 5" xfId="17967" xr:uid="{00000000-0005-0000-0000-0000AA740000}"/>
    <cellStyle name="Normal 20 3 5 8 2 6" xfId="21579" xr:uid="{00000000-0005-0000-0000-0000AB740000}"/>
    <cellStyle name="Normal 20 3 5 8 2 7" xfId="30872" xr:uid="{00000000-0005-0000-0000-0000AC740000}"/>
    <cellStyle name="Normal 20 3 5 8 2 8" xfId="34574" xr:uid="{00000000-0005-0000-0000-0000AD740000}"/>
    <cellStyle name="Normal 20 3 5 8 2 9" xfId="38286" xr:uid="{00000000-0005-0000-0000-0000AE740000}"/>
    <cellStyle name="Normal 20 3 5 8 3" xfId="11594" xr:uid="{00000000-0005-0000-0000-0000AF740000}"/>
    <cellStyle name="Normal 20 3 5 8 3 10" xfId="50431" xr:uid="{00000000-0005-0000-0000-0000B0740000}"/>
    <cellStyle name="Normal 20 3 5 8 3 2" xfId="15300" xr:uid="{00000000-0005-0000-0000-0000B1740000}"/>
    <cellStyle name="Normal 20 3 5 8 3 2 2" xfId="28201" xr:uid="{00000000-0005-0000-0000-0000B2740000}"/>
    <cellStyle name="Normal 20 3 5 8 3 3" xfId="18999" xr:uid="{00000000-0005-0000-0000-0000B3740000}"/>
    <cellStyle name="Normal 20 3 5 8 3 4" xfId="24503" xr:uid="{00000000-0005-0000-0000-0000B4740000}"/>
    <cellStyle name="Normal 20 3 5 8 3 5" xfId="31904" xr:uid="{00000000-0005-0000-0000-0000B5740000}"/>
    <cellStyle name="Normal 20 3 5 8 3 6" xfId="35606" xr:uid="{00000000-0005-0000-0000-0000B6740000}"/>
    <cellStyle name="Normal 20 3 5 8 3 7" xfId="39318" xr:uid="{00000000-0005-0000-0000-0000B7740000}"/>
    <cellStyle name="Normal 20 3 5 8 3 8" xfId="43025" xr:uid="{00000000-0005-0000-0000-0000B8740000}"/>
    <cellStyle name="Normal 20 3 5 8 3 9" xfId="46728" xr:uid="{00000000-0005-0000-0000-0000B9740000}"/>
    <cellStyle name="Normal 20 3 5 8 4" xfId="9788" xr:uid="{00000000-0005-0000-0000-0000BA740000}"/>
    <cellStyle name="Normal 20 3 5 8 4 2" xfId="22697" xr:uid="{00000000-0005-0000-0000-0000BB740000}"/>
    <cellStyle name="Normal 20 3 5 8 5" xfId="13407" xr:uid="{00000000-0005-0000-0000-0000BC740000}"/>
    <cellStyle name="Normal 20 3 5 8 5 2" xfId="26309" xr:uid="{00000000-0005-0000-0000-0000BD740000}"/>
    <cellStyle name="Normal 20 3 5 8 6" xfId="17193" xr:uid="{00000000-0005-0000-0000-0000BE740000}"/>
    <cellStyle name="Normal 20 3 5 8 7" xfId="20805" xr:uid="{00000000-0005-0000-0000-0000BF740000}"/>
    <cellStyle name="Normal 20 3 5 8 8" xfId="30098" xr:uid="{00000000-0005-0000-0000-0000C0740000}"/>
    <cellStyle name="Normal 20 3 5 8 9" xfId="33800" xr:uid="{00000000-0005-0000-0000-0000C1740000}"/>
    <cellStyle name="Normal 20 3 5 9" xfId="8216" xr:uid="{00000000-0005-0000-0000-0000C2740000}"/>
    <cellStyle name="Normal 20 3 5 9 10" xfId="41563" xr:uid="{00000000-0005-0000-0000-0000C3740000}"/>
    <cellStyle name="Normal 20 3 5 9 11" xfId="45266" xr:uid="{00000000-0005-0000-0000-0000C4740000}"/>
    <cellStyle name="Normal 20 3 5 9 12" xfId="48969" xr:uid="{00000000-0005-0000-0000-0000C5740000}"/>
    <cellStyle name="Normal 20 3 5 9 2" xfId="11938" xr:uid="{00000000-0005-0000-0000-0000C6740000}"/>
    <cellStyle name="Normal 20 3 5 9 2 10" xfId="50775" xr:uid="{00000000-0005-0000-0000-0000C7740000}"/>
    <cellStyle name="Normal 20 3 5 9 2 2" xfId="15644" xr:uid="{00000000-0005-0000-0000-0000C8740000}"/>
    <cellStyle name="Normal 20 3 5 9 2 2 2" xfId="28545" xr:uid="{00000000-0005-0000-0000-0000C9740000}"/>
    <cellStyle name="Normal 20 3 5 9 2 3" xfId="19343" xr:uid="{00000000-0005-0000-0000-0000CA740000}"/>
    <cellStyle name="Normal 20 3 5 9 2 4" xfId="24847" xr:uid="{00000000-0005-0000-0000-0000CB740000}"/>
    <cellStyle name="Normal 20 3 5 9 2 5" xfId="32248" xr:uid="{00000000-0005-0000-0000-0000CC740000}"/>
    <cellStyle name="Normal 20 3 5 9 2 6" xfId="35950" xr:uid="{00000000-0005-0000-0000-0000CD740000}"/>
    <cellStyle name="Normal 20 3 5 9 2 7" xfId="39662" xr:uid="{00000000-0005-0000-0000-0000CE740000}"/>
    <cellStyle name="Normal 20 3 5 9 2 8" xfId="43369" xr:uid="{00000000-0005-0000-0000-0000CF740000}"/>
    <cellStyle name="Normal 20 3 5 9 2 9" xfId="47072" xr:uid="{00000000-0005-0000-0000-0000D0740000}"/>
    <cellStyle name="Normal 20 3 5 9 3" xfId="10132" xr:uid="{00000000-0005-0000-0000-0000D1740000}"/>
    <cellStyle name="Normal 20 3 5 9 3 2" xfId="23041" xr:uid="{00000000-0005-0000-0000-0000D2740000}"/>
    <cellStyle name="Normal 20 3 5 9 4" xfId="13751" xr:uid="{00000000-0005-0000-0000-0000D3740000}"/>
    <cellStyle name="Normal 20 3 5 9 4 2" xfId="26653" xr:uid="{00000000-0005-0000-0000-0000D4740000}"/>
    <cellStyle name="Normal 20 3 5 9 5" xfId="17537" xr:uid="{00000000-0005-0000-0000-0000D5740000}"/>
    <cellStyle name="Normal 20 3 5 9 6" xfId="21149" xr:uid="{00000000-0005-0000-0000-0000D6740000}"/>
    <cellStyle name="Normal 20 3 5 9 7" xfId="30442" xr:uid="{00000000-0005-0000-0000-0000D7740000}"/>
    <cellStyle name="Normal 20 3 5 9 8" xfId="34144" xr:uid="{00000000-0005-0000-0000-0000D8740000}"/>
    <cellStyle name="Normal 20 3 5 9 9" xfId="37856" xr:uid="{00000000-0005-0000-0000-0000D9740000}"/>
    <cellStyle name="Normal 20 3 6" xfId="5652" xr:uid="{00000000-0005-0000-0000-0000DA740000}"/>
    <cellStyle name="Normal 20 3 7" xfId="6974" xr:uid="{00000000-0005-0000-0000-0000DB740000}"/>
    <cellStyle name="Normal 20 3 7 10" xfId="29743" xr:uid="{00000000-0005-0000-0000-0000DC740000}"/>
    <cellStyle name="Normal 20 3 7 11" xfId="33445" xr:uid="{00000000-0005-0000-0000-0000DD740000}"/>
    <cellStyle name="Normal 20 3 7 12" xfId="37155" xr:uid="{00000000-0005-0000-0000-0000DE740000}"/>
    <cellStyle name="Normal 20 3 7 13" xfId="40864" xr:uid="{00000000-0005-0000-0000-0000DF740000}"/>
    <cellStyle name="Normal 20 3 7 14" xfId="44567" xr:uid="{00000000-0005-0000-0000-0000E0740000}"/>
    <cellStyle name="Normal 20 3 7 15" xfId="48270" xr:uid="{00000000-0005-0000-0000-0000E1740000}"/>
    <cellStyle name="Normal 20 3 7 2" xfId="7944" xr:uid="{00000000-0005-0000-0000-0000E2740000}"/>
    <cellStyle name="Normal 20 3 7 2 10" xfId="37587" xr:uid="{00000000-0005-0000-0000-0000E3740000}"/>
    <cellStyle name="Normal 20 3 7 2 11" xfId="41294" xr:uid="{00000000-0005-0000-0000-0000E4740000}"/>
    <cellStyle name="Normal 20 3 7 2 12" xfId="44997" xr:uid="{00000000-0005-0000-0000-0000E5740000}"/>
    <cellStyle name="Normal 20 3 7 2 13" xfId="48700" xr:uid="{00000000-0005-0000-0000-0000E6740000}"/>
    <cellStyle name="Normal 20 3 7 2 2" xfId="8721" xr:uid="{00000000-0005-0000-0000-0000E7740000}"/>
    <cellStyle name="Normal 20 3 7 2 2 10" xfId="42068" xr:uid="{00000000-0005-0000-0000-0000E8740000}"/>
    <cellStyle name="Normal 20 3 7 2 2 11" xfId="45771" xr:uid="{00000000-0005-0000-0000-0000E9740000}"/>
    <cellStyle name="Normal 20 3 7 2 2 12" xfId="49474" xr:uid="{00000000-0005-0000-0000-0000EA740000}"/>
    <cellStyle name="Normal 20 3 7 2 2 2" xfId="12443" xr:uid="{00000000-0005-0000-0000-0000EB740000}"/>
    <cellStyle name="Normal 20 3 7 2 2 2 10" xfId="51280" xr:uid="{00000000-0005-0000-0000-0000EC740000}"/>
    <cellStyle name="Normal 20 3 7 2 2 2 2" xfId="16149" xr:uid="{00000000-0005-0000-0000-0000ED740000}"/>
    <cellStyle name="Normal 20 3 7 2 2 2 2 2" xfId="29050" xr:uid="{00000000-0005-0000-0000-0000EE740000}"/>
    <cellStyle name="Normal 20 3 7 2 2 2 3" xfId="19848" xr:uid="{00000000-0005-0000-0000-0000EF740000}"/>
    <cellStyle name="Normal 20 3 7 2 2 2 4" xfId="25352" xr:uid="{00000000-0005-0000-0000-0000F0740000}"/>
    <cellStyle name="Normal 20 3 7 2 2 2 5" xfId="32753" xr:uid="{00000000-0005-0000-0000-0000F1740000}"/>
    <cellStyle name="Normal 20 3 7 2 2 2 6" xfId="36455" xr:uid="{00000000-0005-0000-0000-0000F2740000}"/>
    <cellStyle name="Normal 20 3 7 2 2 2 7" xfId="40167" xr:uid="{00000000-0005-0000-0000-0000F3740000}"/>
    <cellStyle name="Normal 20 3 7 2 2 2 8" xfId="43874" xr:uid="{00000000-0005-0000-0000-0000F4740000}"/>
    <cellStyle name="Normal 20 3 7 2 2 2 9" xfId="47577" xr:uid="{00000000-0005-0000-0000-0000F5740000}"/>
    <cellStyle name="Normal 20 3 7 2 2 3" xfId="10637" xr:uid="{00000000-0005-0000-0000-0000F6740000}"/>
    <cellStyle name="Normal 20 3 7 2 2 3 2" xfId="23546" xr:uid="{00000000-0005-0000-0000-0000F7740000}"/>
    <cellStyle name="Normal 20 3 7 2 2 4" xfId="14256" xr:uid="{00000000-0005-0000-0000-0000F8740000}"/>
    <cellStyle name="Normal 20 3 7 2 2 4 2" xfId="27158" xr:uid="{00000000-0005-0000-0000-0000F9740000}"/>
    <cellStyle name="Normal 20 3 7 2 2 5" xfId="18042" xr:uid="{00000000-0005-0000-0000-0000FA740000}"/>
    <cellStyle name="Normal 20 3 7 2 2 6" xfId="21654" xr:uid="{00000000-0005-0000-0000-0000FB740000}"/>
    <cellStyle name="Normal 20 3 7 2 2 7" xfId="30947" xr:uid="{00000000-0005-0000-0000-0000FC740000}"/>
    <cellStyle name="Normal 20 3 7 2 2 8" xfId="34649" xr:uid="{00000000-0005-0000-0000-0000FD740000}"/>
    <cellStyle name="Normal 20 3 7 2 2 9" xfId="38361" xr:uid="{00000000-0005-0000-0000-0000FE740000}"/>
    <cellStyle name="Normal 20 3 7 2 3" xfId="11669" xr:uid="{00000000-0005-0000-0000-0000FF740000}"/>
    <cellStyle name="Normal 20 3 7 2 3 10" xfId="50506" xr:uid="{00000000-0005-0000-0000-000000750000}"/>
    <cellStyle name="Normal 20 3 7 2 3 2" xfId="15375" xr:uid="{00000000-0005-0000-0000-000001750000}"/>
    <cellStyle name="Normal 20 3 7 2 3 2 2" xfId="28276" xr:uid="{00000000-0005-0000-0000-000002750000}"/>
    <cellStyle name="Normal 20 3 7 2 3 3" xfId="19074" xr:uid="{00000000-0005-0000-0000-000003750000}"/>
    <cellStyle name="Normal 20 3 7 2 3 4" xfId="24578" xr:uid="{00000000-0005-0000-0000-000004750000}"/>
    <cellStyle name="Normal 20 3 7 2 3 5" xfId="31979" xr:uid="{00000000-0005-0000-0000-000005750000}"/>
    <cellStyle name="Normal 20 3 7 2 3 6" xfId="35681" xr:uid="{00000000-0005-0000-0000-000006750000}"/>
    <cellStyle name="Normal 20 3 7 2 3 7" xfId="39393" xr:uid="{00000000-0005-0000-0000-000007750000}"/>
    <cellStyle name="Normal 20 3 7 2 3 8" xfId="43100" xr:uid="{00000000-0005-0000-0000-000008750000}"/>
    <cellStyle name="Normal 20 3 7 2 3 9" xfId="46803" xr:uid="{00000000-0005-0000-0000-000009750000}"/>
    <cellStyle name="Normal 20 3 7 2 4" xfId="9863" xr:uid="{00000000-0005-0000-0000-00000A750000}"/>
    <cellStyle name="Normal 20 3 7 2 4 2" xfId="22772" xr:uid="{00000000-0005-0000-0000-00000B750000}"/>
    <cellStyle name="Normal 20 3 7 2 5" xfId="13482" xr:uid="{00000000-0005-0000-0000-00000C750000}"/>
    <cellStyle name="Normal 20 3 7 2 5 2" xfId="26384" xr:uid="{00000000-0005-0000-0000-00000D750000}"/>
    <cellStyle name="Normal 20 3 7 2 6" xfId="17268" xr:uid="{00000000-0005-0000-0000-00000E750000}"/>
    <cellStyle name="Normal 20 3 7 2 7" xfId="20880" xr:uid="{00000000-0005-0000-0000-00000F750000}"/>
    <cellStyle name="Normal 20 3 7 2 8" xfId="30173" xr:uid="{00000000-0005-0000-0000-000010750000}"/>
    <cellStyle name="Normal 20 3 7 2 9" xfId="33875" xr:uid="{00000000-0005-0000-0000-000011750000}"/>
    <cellStyle name="Normal 20 3 7 3" xfId="8291" xr:uid="{00000000-0005-0000-0000-000012750000}"/>
    <cellStyle name="Normal 20 3 7 3 10" xfId="41638" xr:uid="{00000000-0005-0000-0000-000013750000}"/>
    <cellStyle name="Normal 20 3 7 3 11" xfId="45341" xr:uid="{00000000-0005-0000-0000-000014750000}"/>
    <cellStyle name="Normal 20 3 7 3 12" xfId="49044" xr:uid="{00000000-0005-0000-0000-000015750000}"/>
    <cellStyle name="Normal 20 3 7 3 2" xfId="12013" xr:uid="{00000000-0005-0000-0000-000016750000}"/>
    <cellStyle name="Normal 20 3 7 3 2 10" xfId="50850" xr:uid="{00000000-0005-0000-0000-000017750000}"/>
    <cellStyle name="Normal 20 3 7 3 2 2" xfId="15719" xr:uid="{00000000-0005-0000-0000-000018750000}"/>
    <cellStyle name="Normal 20 3 7 3 2 2 2" xfId="28620" xr:uid="{00000000-0005-0000-0000-000019750000}"/>
    <cellStyle name="Normal 20 3 7 3 2 3" xfId="19418" xr:uid="{00000000-0005-0000-0000-00001A750000}"/>
    <cellStyle name="Normal 20 3 7 3 2 4" xfId="24922" xr:uid="{00000000-0005-0000-0000-00001B750000}"/>
    <cellStyle name="Normal 20 3 7 3 2 5" xfId="32323" xr:uid="{00000000-0005-0000-0000-00001C750000}"/>
    <cellStyle name="Normal 20 3 7 3 2 6" xfId="36025" xr:uid="{00000000-0005-0000-0000-00001D750000}"/>
    <cellStyle name="Normal 20 3 7 3 2 7" xfId="39737" xr:uid="{00000000-0005-0000-0000-00001E750000}"/>
    <cellStyle name="Normal 20 3 7 3 2 8" xfId="43444" xr:uid="{00000000-0005-0000-0000-00001F750000}"/>
    <cellStyle name="Normal 20 3 7 3 2 9" xfId="47147" xr:uid="{00000000-0005-0000-0000-000020750000}"/>
    <cellStyle name="Normal 20 3 7 3 3" xfId="10207" xr:uid="{00000000-0005-0000-0000-000021750000}"/>
    <cellStyle name="Normal 20 3 7 3 3 2" xfId="23116" xr:uid="{00000000-0005-0000-0000-000022750000}"/>
    <cellStyle name="Normal 20 3 7 3 4" xfId="13826" xr:uid="{00000000-0005-0000-0000-000023750000}"/>
    <cellStyle name="Normal 20 3 7 3 4 2" xfId="26728" xr:uid="{00000000-0005-0000-0000-000024750000}"/>
    <cellStyle name="Normal 20 3 7 3 5" xfId="17612" xr:uid="{00000000-0005-0000-0000-000025750000}"/>
    <cellStyle name="Normal 20 3 7 3 6" xfId="21224" xr:uid="{00000000-0005-0000-0000-000026750000}"/>
    <cellStyle name="Normal 20 3 7 3 7" xfId="30517" xr:uid="{00000000-0005-0000-0000-000027750000}"/>
    <cellStyle name="Normal 20 3 7 3 8" xfId="34219" xr:uid="{00000000-0005-0000-0000-000028750000}"/>
    <cellStyle name="Normal 20 3 7 3 9" xfId="37931" xr:uid="{00000000-0005-0000-0000-000029750000}"/>
    <cellStyle name="Normal 20 3 7 4" xfId="8980" xr:uid="{00000000-0005-0000-0000-00002A750000}"/>
    <cellStyle name="Normal 20 3 7 4 10" xfId="42326" xr:uid="{00000000-0005-0000-0000-00002B750000}"/>
    <cellStyle name="Normal 20 3 7 4 11" xfId="46029" xr:uid="{00000000-0005-0000-0000-00002C750000}"/>
    <cellStyle name="Normal 20 3 7 4 12" xfId="49732" xr:uid="{00000000-0005-0000-0000-00002D750000}"/>
    <cellStyle name="Normal 20 3 7 4 2" xfId="12701" xr:uid="{00000000-0005-0000-0000-00002E750000}"/>
    <cellStyle name="Normal 20 3 7 4 2 10" xfId="51538" xr:uid="{00000000-0005-0000-0000-00002F750000}"/>
    <cellStyle name="Normal 20 3 7 4 2 2" xfId="16407" xr:uid="{00000000-0005-0000-0000-000030750000}"/>
    <cellStyle name="Normal 20 3 7 4 2 2 2" xfId="29308" xr:uid="{00000000-0005-0000-0000-000031750000}"/>
    <cellStyle name="Normal 20 3 7 4 2 3" xfId="20106" xr:uid="{00000000-0005-0000-0000-000032750000}"/>
    <cellStyle name="Normal 20 3 7 4 2 4" xfId="25610" xr:uid="{00000000-0005-0000-0000-000033750000}"/>
    <cellStyle name="Normal 20 3 7 4 2 5" xfId="33011" xr:uid="{00000000-0005-0000-0000-000034750000}"/>
    <cellStyle name="Normal 20 3 7 4 2 6" xfId="36713" xr:uid="{00000000-0005-0000-0000-000035750000}"/>
    <cellStyle name="Normal 20 3 7 4 2 7" xfId="40425" xr:uid="{00000000-0005-0000-0000-000036750000}"/>
    <cellStyle name="Normal 20 3 7 4 2 8" xfId="44132" xr:uid="{00000000-0005-0000-0000-000037750000}"/>
    <cellStyle name="Normal 20 3 7 4 2 9" xfId="47835" xr:uid="{00000000-0005-0000-0000-000038750000}"/>
    <cellStyle name="Normal 20 3 7 4 3" xfId="10895" xr:uid="{00000000-0005-0000-0000-000039750000}"/>
    <cellStyle name="Normal 20 3 7 4 3 2" xfId="23804" xr:uid="{00000000-0005-0000-0000-00003A750000}"/>
    <cellStyle name="Normal 20 3 7 4 4" xfId="14514" xr:uid="{00000000-0005-0000-0000-00003B750000}"/>
    <cellStyle name="Normal 20 3 7 4 4 2" xfId="27416" xr:uid="{00000000-0005-0000-0000-00003C750000}"/>
    <cellStyle name="Normal 20 3 7 4 5" xfId="18300" xr:uid="{00000000-0005-0000-0000-00003D750000}"/>
    <cellStyle name="Normal 20 3 7 4 6" xfId="21912" xr:uid="{00000000-0005-0000-0000-00003E750000}"/>
    <cellStyle name="Normal 20 3 7 4 7" xfId="31205" xr:uid="{00000000-0005-0000-0000-00003F750000}"/>
    <cellStyle name="Normal 20 3 7 4 8" xfId="34907" xr:uid="{00000000-0005-0000-0000-000040750000}"/>
    <cellStyle name="Normal 20 3 7 4 9" xfId="38619" xr:uid="{00000000-0005-0000-0000-000041750000}"/>
    <cellStyle name="Normal 20 3 7 5" xfId="11239" xr:uid="{00000000-0005-0000-0000-000042750000}"/>
    <cellStyle name="Normal 20 3 7 5 10" xfId="50076" xr:uid="{00000000-0005-0000-0000-000043750000}"/>
    <cellStyle name="Normal 20 3 7 5 2" xfId="14945" xr:uid="{00000000-0005-0000-0000-000044750000}"/>
    <cellStyle name="Normal 20 3 7 5 2 2" xfId="27846" xr:uid="{00000000-0005-0000-0000-000045750000}"/>
    <cellStyle name="Normal 20 3 7 5 3" xfId="18644" xr:uid="{00000000-0005-0000-0000-000046750000}"/>
    <cellStyle name="Normal 20 3 7 5 4" xfId="24148" xr:uid="{00000000-0005-0000-0000-000047750000}"/>
    <cellStyle name="Normal 20 3 7 5 5" xfId="31549" xr:uid="{00000000-0005-0000-0000-000048750000}"/>
    <cellStyle name="Normal 20 3 7 5 6" xfId="35251" xr:uid="{00000000-0005-0000-0000-000049750000}"/>
    <cellStyle name="Normal 20 3 7 5 7" xfId="38963" xr:uid="{00000000-0005-0000-0000-00004A750000}"/>
    <cellStyle name="Normal 20 3 7 5 8" xfId="42670" xr:uid="{00000000-0005-0000-0000-00004B750000}"/>
    <cellStyle name="Normal 20 3 7 5 9" xfId="46373" xr:uid="{00000000-0005-0000-0000-00004C750000}"/>
    <cellStyle name="Normal 20 3 7 6" xfId="9433" xr:uid="{00000000-0005-0000-0000-00004D750000}"/>
    <cellStyle name="Normal 20 3 7 6 2" xfId="22342" xr:uid="{00000000-0005-0000-0000-00004E750000}"/>
    <cellStyle name="Normal 20 3 7 7" xfId="13052" xr:uid="{00000000-0005-0000-0000-00004F750000}"/>
    <cellStyle name="Normal 20 3 7 7 2" xfId="25954" xr:uid="{00000000-0005-0000-0000-000050750000}"/>
    <cellStyle name="Normal 20 3 7 8" xfId="16838" xr:uid="{00000000-0005-0000-0000-000051750000}"/>
    <cellStyle name="Normal 20 3 7 9" xfId="20450" xr:uid="{00000000-0005-0000-0000-000052750000}"/>
    <cellStyle name="Normal 20 3 8" xfId="7570" xr:uid="{00000000-0005-0000-0000-000053750000}"/>
    <cellStyle name="Normal 20 3 8 10" xfId="29829" xr:uid="{00000000-0005-0000-0000-000054750000}"/>
    <cellStyle name="Normal 20 3 8 11" xfId="33531" xr:uid="{00000000-0005-0000-0000-000055750000}"/>
    <cellStyle name="Normal 20 3 8 12" xfId="37243" xr:uid="{00000000-0005-0000-0000-000056750000}"/>
    <cellStyle name="Normal 20 3 8 13" xfId="40950" xr:uid="{00000000-0005-0000-0000-000057750000}"/>
    <cellStyle name="Normal 20 3 8 14" xfId="44653" xr:uid="{00000000-0005-0000-0000-000058750000}"/>
    <cellStyle name="Normal 20 3 8 15" xfId="48356" xr:uid="{00000000-0005-0000-0000-000059750000}"/>
    <cellStyle name="Normal 20 3 8 2" xfId="8031" xr:uid="{00000000-0005-0000-0000-00005A750000}"/>
    <cellStyle name="Normal 20 3 8 2 10" xfId="37673" xr:uid="{00000000-0005-0000-0000-00005B750000}"/>
    <cellStyle name="Normal 20 3 8 2 11" xfId="41380" xr:uid="{00000000-0005-0000-0000-00005C750000}"/>
    <cellStyle name="Normal 20 3 8 2 12" xfId="45083" xr:uid="{00000000-0005-0000-0000-00005D750000}"/>
    <cellStyle name="Normal 20 3 8 2 13" xfId="48786" xr:uid="{00000000-0005-0000-0000-00005E750000}"/>
    <cellStyle name="Normal 20 3 8 2 2" xfId="8807" xr:uid="{00000000-0005-0000-0000-00005F750000}"/>
    <cellStyle name="Normal 20 3 8 2 2 10" xfId="42154" xr:uid="{00000000-0005-0000-0000-000060750000}"/>
    <cellStyle name="Normal 20 3 8 2 2 11" xfId="45857" xr:uid="{00000000-0005-0000-0000-000061750000}"/>
    <cellStyle name="Normal 20 3 8 2 2 12" xfId="49560" xr:uid="{00000000-0005-0000-0000-000062750000}"/>
    <cellStyle name="Normal 20 3 8 2 2 2" xfId="12529" xr:uid="{00000000-0005-0000-0000-000063750000}"/>
    <cellStyle name="Normal 20 3 8 2 2 2 10" xfId="51366" xr:uid="{00000000-0005-0000-0000-000064750000}"/>
    <cellStyle name="Normal 20 3 8 2 2 2 2" xfId="16235" xr:uid="{00000000-0005-0000-0000-000065750000}"/>
    <cellStyle name="Normal 20 3 8 2 2 2 2 2" xfId="29136" xr:uid="{00000000-0005-0000-0000-000066750000}"/>
    <cellStyle name="Normal 20 3 8 2 2 2 3" xfId="19934" xr:uid="{00000000-0005-0000-0000-000067750000}"/>
    <cellStyle name="Normal 20 3 8 2 2 2 4" xfId="25438" xr:uid="{00000000-0005-0000-0000-000068750000}"/>
    <cellStyle name="Normal 20 3 8 2 2 2 5" xfId="32839" xr:uid="{00000000-0005-0000-0000-000069750000}"/>
    <cellStyle name="Normal 20 3 8 2 2 2 6" xfId="36541" xr:uid="{00000000-0005-0000-0000-00006A750000}"/>
    <cellStyle name="Normal 20 3 8 2 2 2 7" xfId="40253" xr:uid="{00000000-0005-0000-0000-00006B750000}"/>
    <cellStyle name="Normal 20 3 8 2 2 2 8" xfId="43960" xr:uid="{00000000-0005-0000-0000-00006C750000}"/>
    <cellStyle name="Normal 20 3 8 2 2 2 9" xfId="47663" xr:uid="{00000000-0005-0000-0000-00006D750000}"/>
    <cellStyle name="Normal 20 3 8 2 2 3" xfId="10723" xr:uid="{00000000-0005-0000-0000-00006E750000}"/>
    <cellStyle name="Normal 20 3 8 2 2 3 2" xfId="23632" xr:uid="{00000000-0005-0000-0000-00006F750000}"/>
    <cellStyle name="Normal 20 3 8 2 2 4" xfId="14342" xr:uid="{00000000-0005-0000-0000-000070750000}"/>
    <cellStyle name="Normal 20 3 8 2 2 4 2" xfId="27244" xr:uid="{00000000-0005-0000-0000-000071750000}"/>
    <cellStyle name="Normal 20 3 8 2 2 5" xfId="18128" xr:uid="{00000000-0005-0000-0000-000072750000}"/>
    <cellStyle name="Normal 20 3 8 2 2 6" xfId="21740" xr:uid="{00000000-0005-0000-0000-000073750000}"/>
    <cellStyle name="Normal 20 3 8 2 2 7" xfId="31033" xr:uid="{00000000-0005-0000-0000-000074750000}"/>
    <cellStyle name="Normal 20 3 8 2 2 8" xfId="34735" xr:uid="{00000000-0005-0000-0000-000075750000}"/>
    <cellStyle name="Normal 20 3 8 2 2 9" xfId="38447" xr:uid="{00000000-0005-0000-0000-000076750000}"/>
    <cellStyle name="Normal 20 3 8 2 3" xfId="11755" xr:uid="{00000000-0005-0000-0000-000077750000}"/>
    <cellStyle name="Normal 20 3 8 2 3 10" xfId="50592" xr:uid="{00000000-0005-0000-0000-000078750000}"/>
    <cellStyle name="Normal 20 3 8 2 3 2" xfId="15461" xr:uid="{00000000-0005-0000-0000-000079750000}"/>
    <cellStyle name="Normal 20 3 8 2 3 2 2" xfId="28362" xr:uid="{00000000-0005-0000-0000-00007A750000}"/>
    <cellStyle name="Normal 20 3 8 2 3 3" xfId="19160" xr:uid="{00000000-0005-0000-0000-00007B750000}"/>
    <cellStyle name="Normal 20 3 8 2 3 4" xfId="24664" xr:uid="{00000000-0005-0000-0000-00007C750000}"/>
    <cellStyle name="Normal 20 3 8 2 3 5" xfId="32065" xr:uid="{00000000-0005-0000-0000-00007D750000}"/>
    <cellStyle name="Normal 20 3 8 2 3 6" xfId="35767" xr:uid="{00000000-0005-0000-0000-00007E750000}"/>
    <cellStyle name="Normal 20 3 8 2 3 7" xfId="39479" xr:uid="{00000000-0005-0000-0000-00007F750000}"/>
    <cellStyle name="Normal 20 3 8 2 3 8" xfId="43186" xr:uid="{00000000-0005-0000-0000-000080750000}"/>
    <cellStyle name="Normal 20 3 8 2 3 9" xfId="46889" xr:uid="{00000000-0005-0000-0000-000081750000}"/>
    <cellStyle name="Normal 20 3 8 2 4" xfId="9949" xr:uid="{00000000-0005-0000-0000-000082750000}"/>
    <cellStyle name="Normal 20 3 8 2 4 2" xfId="22858" xr:uid="{00000000-0005-0000-0000-000083750000}"/>
    <cellStyle name="Normal 20 3 8 2 5" xfId="13568" xr:uid="{00000000-0005-0000-0000-000084750000}"/>
    <cellStyle name="Normal 20 3 8 2 5 2" xfId="26470" xr:uid="{00000000-0005-0000-0000-000085750000}"/>
    <cellStyle name="Normal 20 3 8 2 6" xfId="17354" xr:uid="{00000000-0005-0000-0000-000086750000}"/>
    <cellStyle name="Normal 20 3 8 2 7" xfId="20966" xr:uid="{00000000-0005-0000-0000-000087750000}"/>
    <cellStyle name="Normal 20 3 8 2 8" xfId="30259" xr:uid="{00000000-0005-0000-0000-000088750000}"/>
    <cellStyle name="Normal 20 3 8 2 9" xfId="33961" xr:uid="{00000000-0005-0000-0000-000089750000}"/>
    <cellStyle name="Normal 20 3 8 3" xfId="8377" xr:uid="{00000000-0005-0000-0000-00008A750000}"/>
    <cellStyle name="Normal 20 3 8 3 10" xfId="41724" xr:uid="{00000000-0005-0000-0000-00008B750000}"/>
    <cellStyle name="Normal 20 3 8 3 11" xfId="45427" xr:uid="{00000000-0005-0000-0000-00008C750000}"/>
    <cellStyle name="Normal 20 3 8 3 12" xfId="49130" xr:uid="{00000000-0005-0000-0000-00008D750000}"/>
    <cellStyle name="Normal 20 3 8 3 2" xfId="12099" xr:uid="{00000000-0005-0000-0000-00008E750000}"/>
    <cellStyle name="Normal 20 3 8 3 2 10" xfId="50936" xr:uid="{00000000-0005-0000-0000-00008F750000}"/>
    <cellStyle name="Normal 20 3 8 3 2 2" xfId="15805" xr:uid="{00000000-0005-0000-0000-000090750000}"/>
    <cellStyle name="Normal 20 3 8 3 2 2 2" xfId="28706" xr:uid="{00000000-0005-0000-0000-000091750000}"/>
    <cellStyle name="Normal 20 3 8 3 2 3" xfId="19504" xr:uid="{00000000-0005-0000-0000-000092750000}"/>
    <cellStyle name="Normal 20 3 8 3 2 4" xfId="25008" xr:uid="{00000000-0005-0000-0000-000093750000}"/>
    <cellStyle name="Normal 20 3 8 3 2 5" xfId="32409" xr:uid="{00000000-0005-0000-0000-000094750000}"/>
    <cellStyle name="Normal 20 3 8 3 2 6" xfId="36111" xr:uid="{00000000-0005-0000-0000-000095750000}"/>
    <cellStyle name="Normal 20 3 8 3 2 7" xfId="39823" xr:uid="{00000000-0005-0000-0000-000096750000}"/>
    <cellStyle name="Normal 20 3 8 3 2 8" xfId="43530" xr:uid="{00000000-0005-0000-0000-000097750000}"/>
    <cellStyle name="Normal 20 3 8 3 2 9" xfId="47233" xr:uid="{00000000-0005-0000-0000-000098750000}"/>
    <cellStyle name="Normal 20 3 8 3 3" xfId="10293" xr:uid="{00000000-0005-0000-0000-000099750000}"/>
    <cellStyle name="Normal 20 3 8 3 3 2" xfId="23202" xr:uid="{00000000-0005-0000-0000-00009A750000}"/>
    <cellStyle name="Normal 20 3 8 3 4" xfId="13912" xr:uid="{00000000-0005-0000-0000-00009B750000}"/>
    <cellStyle name="Normal 20 3 8 3 4 2" xfId="26814" xr:uid="{00000000-0005-0000-0000-00009C750000}"/>
    <cellStyle name="Normal 20 3 8 3 5" xfId="17698" xr:uid="{00000000-0005-0000-0000-00009D750000}"/>
    <cellStyle name="Normal 20 3 8 3 6" xfId="21310" xr:uid="{00000000-0005-0000-0000-00009E750000}"/>
    <cellStyle name="Normal 20 3 8 3 7" xfId="30603" xr:uid="{00000000-0005-0000-0000-00009F750000}"/>
    <cellStyle name="Normal 20 3 8 3 8" xfId="34305" xr:uid="{00000000-0005-0000-0000-0000A0750000}"/>
    <cellStyle name="Normal 20 3 8 3 9" xfId="38017" xr:uid="{00000000-0005-0000-0000-0000A1750000}"/>
    <cellStyle name="Normal 20 3 8 4" xfId="9066" xr:uid="{00000000-0005-0000-0000-0000A2750000}"/>
    <cellStyle name="Normal 20 3 8 4 10" xfId="42412" xr:uid="{00000000-0005-0000-0000-0000A3750000}"/>
    <cellStyle name="Normal 20 3 8 4 11" xfId="46115" xr:uid="{00000000-0005-0000-0000-0000A4750000}"/>
    <cellStyle name="Normal 20 3 8 4 12" xfId="49818" xr:uid="{00000000-0005-0000-0000-0000A5750000}"/>
    <cellStyle name="Normal 20 3 8 4 2" xfId="12787" xr:uid="{00000000-0005-0000-0000-0000A6750000}"/>
    <cellStyle name="Normal 20 3 8 4 2 10" xfId="51624" xr:uid="{00000000-0005-0000-0000-0000A7750000}"/>
    <cellStyle name="Normal 20 3 8 4 2 2" xfId="16493" xr:uid="{00000000-0005-0000-0000-0000A8750000}"/>
    <cellStyle name="Normal 20 3 8 4 2 2 2" xfId="29394" xr:uid="{00000000-0005-0000-0000-0000A9750000}"/>
    <cellStyle name="Normal 20 3 8 4 2 3" xfId="20192" xr:uid="{00000000-0005-0000-0000-0000AA750000}"/>
    <cellStyle name="Normal 20 3 8 4 2 4" xfId="25696" xr:uid="{00000000-0005-0000-0000-0000AB750000}"/>
    <cellStyle name="Normal 20 3 8 4 2 5" xfId="33097" xr:uid="{00000000-0005-0000-0000-0000AC750000}"/>
    <cellStyle name="Normal 20 3 8 4 2 6" xfId="36799" xr:uid="{00000000-0005-0000-0000-0000AD750000}"/>
    <cellStyle name="Normal 20 3 8 4 2 7" xfId="40511" xr:uid="{00000000-0005-0000-0000-0000AE750000}"/>
    <cellStyle name="Normal 20 3 8 4 2 8" xfId="44218" xr:uid="{00000000-0005-0000-0000-0000AF750000}"/>
    <cellStyle name="Normal 20 3 8 4 2 9" xfId="47921" xr:uid="{00000000-0005-0000-0000-0000B0750000}"/>
    <cellStyle name="Normal 20 3 8 4 3" xfId="10981" xr:uid="{00000000-0005-0000-0000-0000B1750000}"/>
    <cellStyle name="Normal 20 3 8 4 3 2" xfId="23890" xr:uid="{00000000-0005-0000-0000-0000B2750000}"/>
    <cellStyle name="Normal 20 3 8 4 4" xfId="14600" xr:uid="{00000000-0005-0000-0000-0000B3750000}"/>
    <cellStyle name="Normal 20 3 8 4 4 2" xfId="27502" xr:uid="{00000000-0005-0000-0000-0000B4750000}"/>
    <cellStyle name="Normal 20 3 8 4 5" xfId="18386" xr:uid="{00000000-0005-0000-0000-0000B5750000}"/>
    <cellStyle name="Normal 20 3 8 4 6" xfId="21998" xr:uid="{00000000-0005-0000-0000-0000B6750000}"/>
    <cellStyle name="Normal 20 3 8 4 7" xfId="31291" xr:uid="{00000000-0005-0000-0000-0000B7750000}"/>
    <cellStyle name="Normal 20 3 8 4 8" xfId="34993" xr:uid="{00000000-0005-0000-0000-0000B8750000}"/>
    <cellStyle name="Normal 20 3 8 4 9" xfId="38705" xr:uid="{00000000-0005-0000-0000-0000B9750000}"/>
    <cellStyle name="Normal 20 3 8 5" xfId="11325" xr:uid="{00000000-0005-0000-0000-0000BA750000}"/>
    <cellStyle name="Normal 20 3 8 5 10" xfId="50162" xr:uid="{00000000-0005-0000-0000-0000BB750000}"/>
    <cellStyle name="Normal 20 3 8 5 2" xfId="15031" xr:uid="{00000000-0005-0000-0000-0000BC750000}"/>
    <cellStyle name="Normal 20 3 8 5 2 2" xfId="27932" xr:uid="{00000000-0005-0000-0000-0000BD750000}"/>
    <cellStyle name="Normal 20 3 8 5 3" xfId="18730" xr:uid="{00000000-0005-0000-0000-0000BE750000}"/>
    <cellStyle name="Normal 20 3 8 5 4" xfId="24234" xr:uid="{00000000-0005-0000-0000-0000BF750000}"/>
    <cellStyle name="Normal 20 3 8 5 5" xfId="31635" xr:uid="{00000000-0005-0000-0000-0000C0750000}"/>
    <cellStyle name="Normal 20 3 8 5 6" xfId="35337" xr:uid="{00000000-0005-0000-0000-0000C1750000}"/>
    <cellStyle name="Normal 20 3 8 5 7" xfId="39049" xr:uid="{00000000-0005-0000-0000-0000C2750000}"/>
    <cellStyle name="Normal 20 3 8 5 8" xfId="42756" xr:uid="{00000000-0005-0000-0000-0000C3750000}"/>
    <cellStyle name="Normal 20 3 8 5 9" xfId="46459" xr:uid="{00000000-0005-0000-0000-0000C4750000}"/>
    <cellStyle name="Normal 20 3 8 6" xfId="9519" xr:uid="{00000000-0005-0000-0000-0000C5750000}"/>
    <cellStyle name="Normal 20 3 8 6 2" xfId="22428" xr:uid="{00000000-0005-0000-0000-0000C6750000}"/>
    <cellStyle name="Normal 20 3 8 7" xfId="13138" xr:uid="{00000000-0005-0000-0000-0000C7750000}"/>
    <cellStyle name="Normal 20 3 8 7 2" xfId="26040" xr:uid="{00000000-0005-0000-0000-0000C8750000}"/>
    <cellStyle name="Normal 20 3 8 8" xfId="16924" xr:uid="{00000000-0005-0000-0000-0000C9750000}"/>
    <cellStyle name="Normal 20 3 8 9" xfId="20536" xr:uid="{00000000-0005-0000-0000-0000CA750000}"/>
    <cellStyle name="Normal 20 3 9" xfId="7672" xr:uid="{00000000-0005-0000-0000-0000CB750000}"/>
    <cellStyle name="Normal 20 3 9 10" xfId="29915" xr:uid="{00000000-0005-0000-0000-0000CC750000}"/>
    <cellStyle name="Normal 20 3 9 11" xfId="33617" xr:uid="{00000000-0005-0000-0000-0000CD750000}"/>
    <cellStyle name="Normal 20 3 9 12" xfId="37329" xr:uid="{00000000-0005-0000-0000-0000CE750000}"/>
    <cellStyle name="Normal 20 3 9 13" xfId="41036" xr:uid="{00000000-0005-0000-0000-0000CF750000}"/>
    <cellStyle name="Normal 20 3 9 14" xfId="44739" xr:uid="{00000000-0005-0000-0000-0000D0750000}"/>
    <cellStyle name="Normal 20 3 9 15" xfId="48442" xr:uid="{00000000-0005-0000-0000-0000D1750000}"/>
    <cellStyle name="Normal 20 3 9 2" xfId="8117" xr:uid="{00000000-0005-0000-0000-0000D2750000}"/>
    <cellStyle name="Normal 20 3 9 2 10" xfId="37759" xr:uid="{00000000-0005-0000-0000-0000D3750000}"/>
    <cellStyle name="Normal 20 3 9 2 11" xfId="41466" xr:uid="{00000000-0005-0000-0000-0000D4750000}"/>
    <cellStyle name="Normal 20 3 9 2 12" xfId="45169" xr:uid="{00000000-0005-0000-0000-0000D5750000}"/>
    <cellStyle name="Normal 20 3 9 2 13" xfId="48872" xr:uid="{00000000-0005-0000-0000-0000D6750000}"/>
    <cellStyle name="Normal 20 3 9 2 2" xfId="8893" xr:uid="{00000000-0005-0000-0000-0000D7750000}"/>
    <cellStyle name="Normal 20 3 9 2 2 10" xfId="42240" xr:uid="{00000000-0005-0000-0000-0000D8750000}"/>
    <cellStyle name="Normal 20 3 9 2 2 11" xfId="45943" xr:uid="{00000000-0005-0000-0000-0000D9750000}"/>
    <cellStyle name="Normal 20 3 9 2 2 12" xfId="49646" xr:uid="{00000000-0005-0000-0000-0000DA750000}"/>
    <cellStyle name="Normal 20 3 9 2 2 2" xfId="12615" xr:uid="{00000000-0005-0000-0000-0000DB750000}"/>
    <cellStyle name="Normal 20 3 9 2 2 2 10" xfId="51452" xr:uid="{00000000-0005-0000-0000-0000DC750000}"/>
    <cellStyle name="Normal 20 3 9 2 2 2 2" xfId="16321" xr:uid="{00000000-0005-0000-0000-0000DD750000}"/>
    <cellStyle name="Normal 20 3 9 2 2 2 2 2" xfId="29222" xr:uid="{00000000-0005-0000-0000-0000DE750000}"/>
    <cellStyle name="Normal 20 3 9 2 2 2 3" xfId="20020" xr:uid="{00000000-0005-0000-0000-0000DF750000}"/>
    <cellStyle name="Normal 20 3 9 2 2 2 4" xfId="25524" xr:uid="{00000000-0005-0000-0000-0000E0750000}"/>
    <cellStyle name="Normal 20 3 9 2 2 2 5" xfId="32925" xr:uid="{00000000-0005-0000-0000-0000E1750000}"/>
    <cellStyle name="Normal 20 3 9 2 2 2 6" xfId="36627" xr:uid="{00000000-0005-0000-0000-0000E2750000}"/>
    <cellStyle name="Normal 20 3 9 2 2 2 7" xfId="40339" xr:uid="{00000000-0005-0000-0000-0000E3750000}"/>
    <cellStyle name="Normal 20 3 9 2 2 2 8" xfId="44046" xr:uid="{00000000-0005-0000-0000-0000E4750000}"/>
    <cellStyle name="Normal 20 3 9 2 2 2 9" xfId="47749" xr:uid="{00000000-0005-0000-0000-0000E5750000}"/>
    <cellStyle name="Normal 20 3 9 2 2 3" xfId="10809" xr:uid="{00000000-0005-0000-0000-0000E6750000}"/>
    <cellStyle name="Normal 20 3 9 2 2 3 2" xfId="23718" xr:uid="{00000000-0005-0000-0000-0000E7750000}"/>
    <cellStyle name="Normal 20 3 9 2 2 4" xfId="14428" xr:uid="{00000000-0005-0000-0000-0000E8750000}"/>
    <cellStyle name="Normal 20 3 9 2 2 4 2" xfId="27330" xr:uid="{00000000-0005-0000-0000-0000E9750000}"/>
    <cellStyle name="Normal 20 3 9 2 2 5" xfId="18214" xr:uid="{00000000-0005-0000-0000-0000EA750000}"/>
    <cellStyle name="Normal 20 3 9 2 2 6" xfId="21826" xr:uid="{00000000-0005-0000-0000-0000EB750000}"/>
    <cellStyle name="Normal 20 3 9 2 2 7" xfId="31119" xr:uid="{00000000-0005-0000-0000-0000EC750000}"/>
    <cellStyle name="Normal 20 3 9 2 2 8" xfId="34821" xr:uid="{00000000-0005-0000-0000-0000ED750000}"/>
    <cellStyle name="Normal 20 3 9 2 2 9" xfId="38533" xr:uid="{00000000-0005-0000-0000-0000EE750000}"/>
    <cellStyle name="Normal 20 3 9 2 3" xfId="11841" xr:uid="{00000000-0005-0000-0000-0000EF750000}"/>
    <cellStyle name="Normal 20 3 9 2 3 10" xfId="50678" xr:uid="{00000000-0005-0000-0000-0000F0750000}"/>
    <cellStyle name="Normal 20 3 9 2 3 2" xfId="15547" xr:uid="{00000000-0005-0000-0000-0000F1750000}"/>
    <cellStyle name="Normal 20 3 9 2 3 2 2" xfId="28448" xr:uid="{00000000-0005-0000-0000-0000F2750000}"/>
    <cellStyle name="Normal 20 3 9 2 3 3" xfId="19246" xr:uid="{00000000-0005-0000-0000-0000F3750000}"/>
    <cellStyle name="Normal 20 3 9 2 3 4" xfId="24750" xr:uid="{00000000-0005-0000-0000-0000F4750000}"/>
    <cellStyle name="Normal 20 3 9 2 3 5" xfId="32151" xr:uid="{00000000-0005-0000-0000-0000F5750000}"/>
    <cellStyle name="Normal 20 3 9 2 3 6" xfId="35853" xr:uid="{00000000-0005-0000-0000-0000F6750000}"/>
    <cellStyle name="Normal 20 3 9 2 3 7" xfId="39565" xr:uid="{00000000-0005-0000-0000-0000F7750000}"/>
    <cellStyle name="Normal 20 3 9 2 3 8" xfId="43272" xr:uid="{00000000-0005-0000-0000-0000F8750000}"/>
    <cellStyle name="Normal 20 3 9 2 3 9" xfId="46975" xr:uid="{00000000-0005-0000-0000-0000F9750000}"/>
    <cellStyle name="Normal 20 3 9 2 4" xfId="10035" xr:uid="{00000000-0005-0000-0000-0000FA750000}"/>
    <cellStyle name="Normal 20 3 9 2 4 2" xfId="22944" xr:uid="{00000000-0005-0000-0000-0000FB750000}"/>
    <cellStyle name="Normal 20 3 9 2 5" xfId="13654" xr:uid="{00000000-0005-0000-0000-0000FC750000}"/>
    <cellStyle name="Normal 20 3 9 2 5 2" xfId="26556" xr:uid="{00000000-0005-0000-0000-0000FD750000}"/>
    <cellStyle name="Normal 20 3 9 2 6" xfId="17440" xr:uid="{00000000-0005-0000-0000-0000FE750000}"/>
    <cellStyle name="Normal 20 3 9 2 7" xfId="21052" xr:uid="{00000000-0005-0000-0000-0000FF750000}"/>
    <cellStyle name="Normal 20 3 9 2 8" xfId="30345" xr:uid="{00000000-0005-0000-0000-000000760000}"/>
    <cellStyle name="Normal 20 3 9 2 9" xfId="34047" xr:uid="{00000000-0005-0000-0000-000001760000}"/>
    <cellStyle name="Normal 20 3 9 3" xfId="8463" xr:uid="{00000000-0005-0000-0000-000002760000}"/>
    <cellStyle name="Normal 20 3 9 3 10" xfId="41810" xr:uid="{00000000-0005-0000-0000-000003760000}"/>
    <cellStyle name="Normal 20 3 9 3 11" xfId="45513" xr:uid="{00000000-0005-0000-0000-000004760000}"/>
    <cellStyle name="Normal 20 3 9 3 12" xfId="49216" xr:uid="{00000000-0005-0000-0000-000005760000}"/>
    <cellStyle name="Normal 20 3 9 3 2" xfId="12185" xr:uid="{00000000-0005-0000-0000-000006760000}"/>
    <cellStyle name="Normal 20 3 9 3 2 10" xfId="51022" xr:uid="{00000000-0005-0000-0000-000007760000}"/>
    <cellStyle name="Normal 20 3 9 3 2 2" xfId="15891" xr:uid="{00000000-0005-0000-0000-000008760000}"/>
    <cellStyle name="Normal 20 3 9 3 2 2 2" xfId="28792" xr:uid="{00000000-0005-0000-0000-000009760000}"/>
    <cellStyle name="Normal 20 3 9 3 2 3" xfId="19590" xr:uid="{00000000-0005-0000-0000-00000A760000}"/>
    <cellStyle name="Normal 20 3 9 3 2 4" xfId="25094" xr:uid="{00000000-0005-0000-0000-00000B760000}"/>
    <cellStyle name="Normal 20 3 9 3 2 5" xfId="32495" xr:uid="{00000000-0005-0000-0000-00000C760000}"/>
    <cellStyle name="Normal 20 3 9 3 2 6" xfId="36197" xr:uid="{00000000-0005-0000-0000-00000D760000}"/>
    <cellStyle name="Normal 20 3 9 3 2 7" xfId="39909" xr:uid="{00000000-0005-0000-0000-00000E760000}"/>
    <cellStyle name="Normal 20 3 9 3 2 8" xfId="43616" xr:uid="{00000000-0005-0000-0000-00000F760000}"/>
    <cellStyle name="Normal 20 3 9 3 2 9" xfId="47319" xr:uid="{00000000-0005-0000-0000-000010760000}"/>
    <cellStyle name="Normal 20 3 9 3 3" xfId="10379" xr:uid="{00000000-0005-0000-0000-000011760000}"/>
    <cellStyle name="Normal 20 3 9 3 3 2" xfId="23288" xr:uid="{00000000-0005-0000-0000-000012760000}"/>
    <cellStyle name="Normal 20 3 9 3 4" xfId="13998" xr:uid="{00000000-0005-0000-0000-000013760000}"/>
    <cellStyle name="Normal 20 3 9 3 4 2" xfId="26900" xr:uid="{00000000-0005-0000-0000-000014760000}"/>
    <cellStyle name="Normal 20 3 9 3 5" xfId="17784" xr:uid="{00000000-0005-0000-0000-000015760000}"/>
    <cellStyle name="Normal 20 3 9 3 6" xfId="21396" xr:uid="{00000000-0005-0000-0000-000016760000}"/>
    <cellStyle name="Normal 20 3 9 3 7" xfId="30689" xr:uid="{00000000-0005-0000-0000-000017760000}"/>
    <cellStyle name="Normal 20 3 9 3 8" xfId="34391" xr:uid="{00000000-0005-0000-0000-000018760000}"/>
    <cellStyle name="Normal 20 3 9 3 9" xfId="38103" xr:uid="{00000000-0005-0000-0000-000019760000}"/>
    <cellStyle name="Normal 20 3 9 4" xfId="9152" xr:uid="{00000000-0005-0000-0000-00001A760000}"/>
    <cellStyle name="Normal 20 3 9 4 10" xfId="42498" xr:uid="{00000000-0005-0000-0000-00001B760000}"/>
    <cellStyle name="Normal 20 3 9 4 11" xfId="46201" xr:uid="{00000000-0005-0000-0000-00001C760000}"/>
    <cellStyle name="Normal 20 3 9 4 12" xfId="49904" xr:uid="{00000000-0005-0000-0000-00001D760000}"/>
    <cellStyle name="Normal 20 3 9 4 2" xfId="12873" xr:uid="{00000000-0005-0000-0000-00001E760000}"/>
    <cellStyle name="Normal 20 3 9 4 2 10" xfId="51710" xr:uid="{00000000-0005-0000-0000-00001F760000}"/>
    <cellStyle name="Normal 20 3 9 4 2 2" xfId="16579" xr:uid="{00000000-0005-0000-0000-000020760000}"/>
    <cellStyle name="Normal 20 3 9 4 2 2 2" xfId="29480" xr:uid="{00000000-0005-0000-0000-000021760000}"/>
    <cellStyle name="Normal 20 3 9 4 2 3" xfId="20278" xr:uid="{00000000-0005-0000-0000-000022760000}"/>
    <cellStyle name="Normal 20 3 9 4 2 4" xfId="25782" xr:uid="{00000000-0005-0000-0000-000023760000}"/>
    <cellStyle name="Normal 20 3 9 4 2 5" xfId="33183" xr:uid="{00000000-0005-0000-0000-000024760000}"/>
    <cellStyle name="Normal 20 3 9 4 2 6" xfId="36885" xr:uid="{00000000-0005-0000-0000-000025760000}"/>
    <cellStyle name="Normal 20 3 9 4 2 7" xfId="40597" xr:uid="{00000000-0005-0000-0000-000026760000}"/>
    <cellStyle name="Normal 20 3 9 4 2 8" xfId="44304" xr:uid="{00000000-0005-0000-0000-000027760000}"/>
    <cellStyle name="Normal 20 3 9 4 2 9" xfId="48007" xr:uid="{00000000-0005-0000-0000-000028760000}"/>
    <cellStyle name="Normal 20 3 9 4 3" xfId="11067" xr:uid="{00000000-0005-0000-0000-000029760000}"/>
    <cellStyle name="Normal 20 3 9 4 3 2" xfId="23976" xr:uid="{00000000-0005-0000-0000-00002A760000}"/>
    <cellStyle name="Normal 20 3 9 4 4" xfId="14686" xr:uid="{00000000-0005-0000-0000-00002B760000}"/>
    <cellStyle name="Normal 20 3 9 4 4 2" xfId="27588" xr:uid="{00000000-0005-0000-0000-00002C760000}"/>
    <cellStyle name="Normal 20 3 9 4 5" xfId="18472" xr:uid="{00000000-0005-0000-0000-00002D760000}"/>
    <cellStyle name="Normal 20 3 9 4 6" xfId="22084" xr:uid="{00000000-0005-0000-0000-00002E760000}"/>
    <cellStyle name="Normal 20 3 9 4 7" xfId="31377" xr:uid="{00000000-0005-0000-0000-00002F760000}"/>
    <cellStyle name="Normal 20 3 9 4 8" xfId="35079" xr:uid="{00000000-0005-0000-0000-000030760000}"/>
    <cellStyle name="Normal 20 3 9 4 9" xfId="38791" xr:uid="{00000000-0005-0000-0000-000031760000}"/>
    <cellStyle name="Normal 20 3 9 5" xfId="11411" xr:uid="{00000000-0005-0000-0000-000032760000}"/>
    <cellStyle name="Normal 20 3 9 5 10" xfId="50248" xr:uid="{00000000-0005-0000-0000-000033760000}"/>
    <cellStyle name="Normal 20 3 9 5 2" xfId="15117" xr:uid="{00000000-0005-0000-0000-000034760000}"/>
    <cellStyle name="Normal 20 3 9 5 2 2" xfId="28018" xr:uid="{00000000-0005-0000-0000-000035760000}"/>
    <cellStyle name="Normal 20 3 9 5 3" xfId="18816" xr:uid="{00000000-0005-0000-0000-000036760000}"/>
    <cellStyle name="Normal 20 3 9 5 4" xfId="24320" xr:uid="{00000000-0005-0000-0000-000037760000}"/>
    <cellStyle name="Normal 20 3 9 5 5" xfId="31721" xr:uid="{00000000-0005-0000-0000-000038760000}"/>
    <cellStyle name="Normal 20 3 9 5 6" xfId="35423" xr:uid="{00000000-0005-0000-0000-000039760000}"/>
    <cellStyle name="Normal 20 3 9 5 7" xfId="39135" xr:uid="{00000000-0005-0000-0000-00003A760000}"/>
    <cellStyle name="Normal 20 3 9 5 8" xfId="42842" xr:uid="{00000000-0005-0000-0000-00003B760000}"/>
    <cellStyle name="Normal 20 3 9 5 9" xfId="46545" xr:uid="{00000000-0005-0000-0000-00003C760000}"/>
    <cellStyle name="Normal 20 3 9 6" xfId="9605" xr:uid="{00000000-0005-0000-0000-00003D760000}"/>
    <cellStyle name="Normal 20 3 9 6 2" xfId="22514" xr:uid="{00000000-0005-0000-0000-00003E760000}"/>
    <cellStyle name="Normal 20 3 9 7" xfId="13224" xr:uid="{00000000-0005-0000-0000-00003F760000}"/>
    <cellStyle name="Normal 20 3 9 7 2" xfId="26126" xr:uid="{00000000-0005-0000-0000-000040760000}"/>
    <cellStyle name="Normal 20 3 9 8" xfId="17010" xr:uid="{00000000-0005-0000-0000-000041760000}"/>
    <cellStyle name="Normal 20 3 9 9" xfId="20622" xr:uid="{00000000-0005-0000-0000-000042760000}"/>
    <cellStyle name="Normal 20 30" xfId="54302" xr:uid="{00000000-0005-0000-0000-000043760000}"/>
    <cellStyle name="Normal 20 4" xfId="2001" xr:uid="{00000000-0005-0000-0000-000044760000}"/>
    <cellStyle name="Normal 20 4 10" xfId="7779" xr:uid="{00000000-0005-0000-0000-000045760000}"/>
    <cellStyle name="Normal 20 4 10 10" xfId="37427" xr:uid="{00000000-0005-0000-0000-000046760000}"/>
    <cellStyle name="Normal 20 4 10 11" xfId="41134" xr:uid="{00000000-0005-0000-0000-000047760000}"/>
    <cellStyle name="Normal 20 4 10 12" xfId="44837" xr:uid="{00000000-0005-0000-0000-000048760000}"/>
    <cellStyle name="Normal 20 4 10 13" xfId="48540" xr:uid="{00000000-0005-0000-0000-000049760000}"/>
    <cellStyle name="Normal 20 4 10 2" xfId="8561" xr:uid="{00000000-0005-0000-0000-00004A760000}"/>
    <cellStyle name="Normal 20 4 10 2 10" xfId="41908" xr:uid="{00000000-0005-0000-0000-00004B760000}"/>
    <cellStyle name="Normal 20 4 10 2 11" xfId="45611" xr:uid="{00000000-0005-0000-0000-00004C760000}"/>
    <cellStyle name="Normal 20 4 10 2 12" xfId="49314" xr:uid="{00000000-0005-0000-0000-00004D760000}"/>
    <cellStyle name="Normal 20 4 10 2 2" xfId="12283" xr:uid="{00000000-0005-0000-0000-00004E760000}"/>
    <cellStyle name="Normal 20 4 10 2 2 10" xfId="51120" xr:uid="{00000000-0005-0000-0000-00004F760000}"/>
    <cellStyle name="Normal 20 4 10 2 2 2" xfId="15989" xr:uid="{00000000-0005-0000-0000-000050760000}"/>
    <cellStyle name="Normal 20 4 10 2 2 2 2" xfId="28890" xr:uid="{00000000-0005-0000-0000-000051760000}"/>
    <cellStyle name="Normal 20 4 10 2 2 3" xfId="19688" xr:uid="{00000000-0005-0000-0000-000052760000}"/>
    <cellStyle name="Normal 20 4 10 2 2 4" xfId="25192" xr:uid="{00000000-0005-0000-0000-000053760000}"/>
    <cellStyle name="Normal 20 4 10 2 2 5" xfId="32593" xr:uid="{00000000-0005-0000-0000-000054760000}"/>
    <cellStyle name="Normal 20 4 10 2 2 6" xfId="36295" xr:uid="{00000000-0005-0000-0000-000055760000}"/>
    <cellStyle name="Normal 20 4 10 2 2 7" xfId="40007" xr:uid="{00000000-0005-0000-0000-000056760000}"/>
    <cellStyle name="Normal 20 4 10 2 2 8" xfId="43714" xr:uid="{00000000-0005-0000-0000-000057760000}"/>
    <cellStyle name="Normal 20 4 10 2 2 9" xfId="47417" xr:uid="{00000000-0005-0000-0000-000058760000}"/>
    <cellStyle name="Normal 20 4 10 2 3" xfId="10477" xr:uid="{00000000-0005-0000-0000-000059760000}"/>
    <cellStyle name="Normal 20 4 10 2 3 2" xfId="23386" xr:uid="{00000000-0005-0000-0000-00005A760000}"/>
    <cellStyle name="Normal 20 4 10 2 4" xfId="14096" xr:uid="{00000000-0005-0000-0000-00005B760000}"/>
    <cellStyle name="Normal 20 4 10 2 4 2" xfId="26998" xr:uid="{00000000-0005-0000-0000-00005C760000}"/>
    <cellStyle name="Normal 20 4 10 2 5" xfId="17882" xr:uid="{00000000-0005-0000-0000-00005D760000}"/>
    <cellStyle name="Normal 20 4 10 2 6" xfId="21494" xr:uid="{00000000-0005-0000-0000-00005E760000}"/>
    <cellStyle name="Normal 20 4 10 2 7" xfId="30787" xr:uid="{00000000-0005-0000-0000-00005F760000}"/>
    <cellStyle name="Normal 20 4 10 2 8" xfId="34489" xr:uid="{00000000-0005-0000-0000-000060760000}"/>
    <cellStyle name="Normal 20 4 10 2 9" xfId="38201" xr:uid="{00000000-0005-0000-0000-000061760000}"/>
    <cellStyle name="Normal 20 4 10 3" xfId="11509" xr:uid="{00000000-0005-0000-0000-000062760000}"/>
    <cellStyle name="Normal 20 4 10 3 10" xfId="50346" xr:uid="{00000000-0005-0000-0000-000063760000}"/>
    <cellStyle name="Normal 20 4 10 3 2" xfId="15215" xr:uid="{00000000-0005-0000-0000-000064760000}"/>
    <cellStyle name="Normal 20 4 10 3 2 2" xfId="28116" xr:uid="{00000000-0005-0000-0000-000065760000}"/>
    <cellStyle name="Normal 20 4 10 3 3" xfId="18914" xr:uid="{00000000-0005-0000-0000-000066760000}"/>
    <cellStyle name="Normal 20 4 10 3 4" xfId="24418" xr:uid="{00000000-0005-0000-0000-000067760000}"/>
    <cellStyle name="Normal 20 4 10 3 5" xfId="31819" xr:uid="{00000000-0005-0000-0000-000068760000}"/>
    <cellStyle name="Normal 20 4 10 3 6" xfId="35521" xr:uid="{00000000-0005-0000-0000-000069760000}"/>
    <cellStyle name="Normal 20 4 10 3 7" xfId="39233" xr:uid="{00000000-0005-0000-0000-00006A760000}"/>
    <cellStyle name="Normal 20 4 10 3 8" xfId="42940" xr:uid="{00000000-0005-0000-0000-00006B760000}"/>
    <cellStyle name="Normal 20 4 10 3 9" xfId="46643" xr:uid="{00000000-0005-0000-0000-00006C760000}"/>
    <cellStyle name="Normal 20 4 10 4" xfId="9703" xr:uid="{00000000-0005-0000-0000-00006D760000}"/>
    <cellStyle name="Normal 20 4 10 4 2" xfId="22612" xr:uid="{00000000-0005-0000-0000-00006E760000}"/>
    <cellStyle name="Normal 20 4 10 5" xfId="13322" xr:uid="{00000000-0005-0000-0000-00006F760000}"/>
    <cellStyle name="Normal 20 4 10 5 2" xfId="26224" xr:uid="{00000000-0005-0000-0000-000070760000}"/>
    <cellStyle name="Normal 20 4 10 6" xfId="17108" xr:uid="{00000000-0005-0000-0000-000071760000}"/>
    <cellStyle name="Normal 20 4 10 7" xfId="20720" xr:uid="{00000000-0005-0000-0000-000072760000}"/>
    <cellStyle name="Normal 20 4 10 8" xfId="30013" xr:uid="{00000000-0005-0000-0000-000073760000}"/>
    <cellStyle name="Normal 20 4 10 9" xfId="33715" xr:uid="{00000000-0005-0000-0000-000074760000}"/>
    <cellStyle name="Normal 20 4 11" xfId="7867" xr:uid="{00000000-0005-0000-0000-000075760000}"/>
    <cellStyle name="Normal 20 4 11 10" xfId="37513" xr:uid="{00000000-0005-0000-0000-000076760000}"/>
    <cellStyle name="Normal 20 4 11 11" xfId="41220" xr:uid="{00000000-0005-0000-0000-000077760000}"/>
    <cellStyle name="Normal 20 4 11 12" xfId="44923" xr:uid="{00000000-0005-0000-0000-000078760000}"/>
    <cellStyle name="Normal 20 4 11 13" xfId="48626" xr:uid="{00000000-0005-0000-0000-000079760000}"/>
    <cellStyle name="Normal 20 4 11 2" xfId="8647" xr:uid="{00000000-0005-0000-0000-00007A760000}"/>
    <cellStyle name="Normal 20 4 11 2 10" xfId="41994" xr:uid="{00000000-0005-0000-0000-00007B760000}"/>
    <cellStyle name="Normal 20 4 11 2 11" xfId="45697" xr:uid="{00000000-0005-0000-0000-00007C760000}"/>
    <cellStyle name="Normal 20 4 11 2 12" xfId="49400" xr:uid="{00000000-0005-0000-0000-00007D760000}"/>
    <cellStyle name="Normal 20 4 11 2 2" xfId="12369" xr:uid="{00000000-0005-0000-0000-00007E760000}"/>
    <cellStyle name="Normal 20 4 11 2 2 10" xfId="51206" xr:uid="{00000000-0005-0000-0000-00007F760000}"/>
    <cellStyle name="Normal 20 4 11 2 2 2" xfId="16075" xr:uid="{00000000-0005-0000-0000-000080760000}"/>
    <cellStyle name="Normal 20 4 11 2 2 2 2" xfId="28976" xr:uid="{00000000-0005-0000-0000-000081760000}"/>
    <cellStyle name="Normal 20 4 11 2 2 3" xfId="19774" xr:uid="{00000000-0005-0000-0000-000082760000}"/>
    <cellStyle name="Normal 20 4 11 2 2 4" xfId="25278" xr:uid="{00000000-0005-0000-0000-000083760000}"/>
    <cellStyle name="Normal 20 4 11 2 2 5" xfId="32679" xr:uid="{00000000-0005-0000-0000-000084760000}"/>
    <cellStyle name="Normal 20 4 11 2 2 6" xfId="36381" xr:uid="{00000000-0005-0000-0000-000085760000}"/>
    <cellStyle name="Normal 20 4 11 2 2 7" xfId="40093" xr:uid="{00000000-0005-0000-0000-000086760000}"/>
    <cellStyle name="Normal 20 4 11 2 2 8" xfId="43800" xr:uid="{00000000-0005-0000-0000-000087760000}"/>
    <cellStyle name="Normal 20 4 11 2 2 9" xfId="47503" xr:uid="{00000000-0005-0000-0000-000088760000}"/>
    <cellStyle name="Normal 20 4 11 2 3" xfId="10563" xr:uid="{00000000-0005-0000-0000-000089760000}"/>
    <cellStyle name="Normal 20 4 11 2 3 2" xfId="23472" xr:uid="{00000000-0005-0000-0000-00008A760000}"/>
    <cellStyle name="Normal 20 4 11 2 4" xfId="14182" xr:uid="{00000000-0005-0000-0000-00008B760000}"/>
    <cellStyle name="Normal 20 4 11 2 4 2" xfId="27084" xr:uid="{00000000-0005-0000-0000-00008C760000}"/>
    <cellStyle name="Normal 20 4 11 2 5" xfId="17968" xr:uid="{00000000-0005-0000-0000-00008D760000}"/>
    <cellStyle name="Normal 20 4 11 2 6" xfId="21580" xr:uid="{00000000-0005-0000-0000-00008E760000}"/>
    <cellStyle name="Normal 20 4 11 2 7" xfId="30873" xr:uid="{00000000-0005-0000-0000-00008F760000}"/>
    <cellStyle name="Normal 20 4 11 2 8" xfId="34575" xr:uid="{00000000-0005-0000-0000-000090760000}"/>
    <cellStyle name="Normal 20 4 11 2 9" xfId="38287" xr:uid="{00000000-0005-0000-0000-000091760000}"/>
    <cellStyle name="Normal 20 4 11 3" xfId="11595" xr:uid="{00000000-0005-0000-0000-000092760000}"/>
    <cellStyle name="Normal 20 4 11 3 10" xfId="50432" xr:uid="{00000000-0005-0000-0000-000093760000}"/>
    <cellStyle name="Normal 20 4 11 3 2" xfId="15301" xr:uid="{00000000-0005-0000-0000-000094760000}"/>
    <cellStyle name="Normal 20 4 11 3 2 2" xfId="28202" xr:uid="{00000000-0005-0000-0000-000095760000}"/>
    <cellStyle name="Normal 20 4 11 3 3" xfId="19000" xr:uid="{00000000-0005-0000-0000-000096760000}"/>
    <cellStyle name="Normal 20 4 11 3 4" xfId="24504" xr:uid="{00000000-0005-0000-0000-000097760000}"/>
    <cellStyle name="Normal 20 4 11 3 5" xfId="31905" xr:uid="{00000000-0005-0000-0000-000098760000}"/>
    <cellStyle name="Normal 20 4 11 3 6" xfId="35607" xr:uid="{00000000-0005-0000-0000-000099760000}"/>
    <cellStyle name="Normal 20 4 11 3 7" xfId="39319" xr:uid="{00000000-0005-0000-0000-00009A760000}"/>
    <cellStyle name="Normal 20 4 11 3 8" xfId="43026" xr:uid="{00000000-0005-0000-0000-00009B760000}"/>
    <cellStyle name="Normal 20 4 11 3 9" xfId="46729" xr:uid="{00000000-0005-0000-0000-00009C760000}"/>
    <cellStyle name="Normal 20 4 11 4" xfId="9789" xr:uid="{00000000-0005-0000-0000-00009D760000}"/>
    <cellStyle name="Normal 20 4 11 4 2" xfId="22698" xr:uid="{00000000-0005-0000-0000-00009E760000}"/>
    <cellStyle name="Normal 20 4 11 5" xfId="13408" xr:uid="{00000000-0005-0000-0000-00009F760000}"/>
    <cellStyle name="Normal 20 4 11 5 2" xfId="26310" xr:uid="{00000000-0005-0000-0000-0000A0760000}"/>
    <cellStyle name="Normal 20 4 11 6" xfId="17194" xr:uid="{00000000-0005-0000-0000-0000A1760000}"/>
    <cellStyle name="Normal 20 4 11 7" xfId="20806" xr:uid="{00000000-0005-0000-0000-0000A2760000}"/>
    <cellStyle name="Normal 20 4 11 8" xfId="30099" xr:uid="{00000000-0005-0000-0000-0000A3760000}"/>
    <cellStyle name="Normal 20 4 11 9" xfId="33801" xr:uid="{00000000-0005-0000-0000-0000A4760000}"/>
    <cellStyle name="Normal 20 4 12" xfId="8217" xr:uid="{00000000-0005-0000-0000-0000A5760000}"/>
    <cellStyle name="Normal 20 4 12 10" xfId="41564" xr:uid="{00000000-0005-0000-0000-0000A6760000}"/>
    <cellStyle name="Normal 20 4 12 11" xfId="45267" xr:uid="{00000000-0005-0000-0000-0000A7760000}"/>
    <cellStyle name="Normal 20 4 12 12" xfId="48970" xr:uid="{00000000-0005-0000-0000-0000A8760000}"/>
    <cellStyle name="Normal 20 4 12 2" xfId="11939" xr:uid="{00000000-0005-0000-0000-0000A9760000}"/>
    <cellStyle name="Normal 20 4 12 2 10" xfId="50776" xr:uid="{00000000-0005-0000-0000-0000AA760000}"/>
    <cellStyle name="Normal 20 4 12 2 2" xfId="15645" xr:uid="{00000000-0005-0000-0000-0000AB760000}"/>
    <cellStyle name="Normal 20 4 12 2 2 2" xfId="28546" xr:uid="{00000000-0005-0000-0000-0000AC760000}"/>
    <cellStyle name="Normal 20 4 12 2 3" xfId="19344" xr:uid="{00000000-0005-0000-0000-0000AD760000}"/>
    <cellStyle name="Normal 20 4 12 2 4" xfId="24848" xr:uid="{00000000-0005-0000-0000-0000AE760000}"/>
    <cellStyle name="Normal 20 4 12 2 5" xfId="32249" xr:uid="{00000000-0005-0000-0000-0000AF760000}"/>
    <cellStyle name="Normal 20 4 12 2 6" xfId="35951" xr:uid="{00000000-0005-0000-0000-0000B0760000}"/>
    <cellStyle name="Normal 20 4 12 2 7" xfId="39663" xr:uid="{00000000-0005-0000-0000-0000B1760000}"/>
    <cellStyle name="Normal 20 4 12 2 8" xfId="43370" xr:uid="{00000000-0005-0000-0000-0000B2760000}"/>
    <cellStyle name="Normal 20 4 12 2 9" xfId="47073" xr:uid="{00000000-0005-0000-0000-0000B3760000}"/>
    <cellStyle name="Normal 20 4 12 3" xfId="10133" xr:uid="{00000000-0005-0000-0000-0000B4760000}"/>
    <cellStyle name="Normal 20 4 12 3 2" xfId="23042" xr:uid="{00000000-0005-0000-0000-0000B5760000}"/>
    <cellStyle name="Normal 20 4 12 4" xfId="13752" xr:uid="{00000000-0005-0000-0000-0000B6760000}"/>
    <cellStyle name="Normal 20 4 12 4 2" xfId="26654" xr:uid="{00000000-0005-0000-0000-0000B7760000}"/>
    <cellStyle name="Normal 20 4 12 5" xfId="17538" xr:uid="{00000000-0005-0000-0000-0000B8760000}"/>
    <cellStyle name="Normal 20 4 12 6" xfId="21150" xr:uid="{00000000-0005-0000-0000-0000B9760000}"/>
    <cellStyle name="Normal 20 4 12 7" xfId="30443" xr:uid="{00000000-0005-0000-0000-0000BA760000}"/>
    <cellStyle name="Normal 20 4 12 8" xfId="34145" xr:uid="{00000000-0005-0000-0000-0000BB760000}"/>
    <cellStyle name="Normal 20 4 12 9" xfId="37857" xr:uid="{00000000-0005-0000-0000-0000BC760000}"/>
    <cellStyle name="Normal 20 4 13" xfId="9353" xr:uid="{00000000-0005-0000-0000-0000BD760000}"/>
    <cellStyle name="Normal 20 4 13 10" xfId="48196" xr:uid="{00000000-0005-0000-0000-0000BE760000}"/>
    <cellStyle name="Normal 20 4 13 2" xfId="14784" xr:uid="{00000000-0005-0000-0000-0000BF760000}"/>
    <cellStyle name="Normal 20 4 13 2 2" xfId="27686" xr:uid="{00000000-0005-0000-0000-0000C0760000}"/>
    <cellStyle name="Normal 20 4 13 3" xfId="16764" xr:uid="{00000000-0005-0000-0000-0000C1760000}"/>
    <cellStyle name="Normal 20 4 13 4" xfId="22268" xr:uid="{00000000-0005-0000-0000-0000C2760000}"/>
    <cellStyle name="Normal 20 4 13 5" xfId="29667" xr:uid="{00000000-0005-0000-0000-0000C3760000}"/>
    <cellStyle name="Normal 20 4 13 6" xfId="33371" xr:uid="{00000000-0005-0000-0000-0000C4760000}"/>
    <cellStyle name="Normal 20 4 13 7" xfId="37077" xr:uid="{00000000-0005-0000-0000-0000C5760000}"/>
    <cellStyle name="Normal 20 4 13 8" xfId="40790" xr:uid="{00000000-0005-0000-0000-0000C6760000}"/>
    <cellStyle name="Normal 20 4 13 9" xfId="44493" xr:uid="{00000000-0005-0000-0000-0000C7760000}"/>
    <cellStyle name="Normal 20 4 14" xfId="11165" xr:uid="{00000000-0005-0000-0000-0000C8760000}"/>
    <cellStyle name="Normal 20 4 14 10" xfId="50002" xr:uid="{00000000-0005-0000-0000-0000C9760000}"/>
    <cellStyle name="Normal 20 4 14 2" xfId="14871" xr:uid="{00000000-0005-0000-0000-0000CA760000}"/>
    <cellStyle name="Normal 20 4 14 2 2" xfId="27772" xr:uid="{00000000-0005-0000-0000-0000CB760000}"/>
    <cellStyle name="Normal 20 4 14 3" xfId="18570" xr:uid="{00000000-0005-0000-0000-0000CC760000}"/>
    <cellStyle name="Normal 20 4 14 4" xfId="24074" xr:uid="{00000000-0005-0000-0000-0000CD760000}"/>
    <cellStyle name="Normal 20 4 14 5" xfId="31475" xr:uid="{00000000-0005-0000-0000-0000CE760000}"/>
    <cellStyle name="Normal 20 4 14 6" xfId="35177" xr:uid="{00000000-0005-0000-0000-0000CF760000}"/>
    <cellStyle name="Normal 20 4 14 7" xfId="38889" xr:uid="{00000000-0005-0000-0000-0000D0760000}"/>
    <cellStyle name="Normal 20 4 14 8" xfId="42596" xr:uid="{00000000-0005-0000-0000-0000D1760000}"/>
    <cellStyle name="Normal 20 4 14 9" xfId="46299" xr:uid="{00000000-0005-0000-0000-0000D2760000}"/>
    <cellStyle name="Normal 20 4 15" xfId="9253" xr:uid="{00000000-0005-0000-0000-0000D3760000}"/>
    <cellStyle name="Normal 20 4 15 2" xfId="22182" xr:uid="{00000000-0005-0000-0000-0000D4760000}"/>
    <cellStyle name="Normal 20 4 16" xfId="12978" xr:uid="{00000000-0005-0000-0000-0000D5760000}"/>
    <cellStyle name="Normal 20 4 16 2" xfId="25880" xr:uid="{00000000-0005-0000-0000-0000D6760000}"/>
    <cellStyle name="Normal 20 4 17" xfId="16678" xr:uid="{00000000-0005-0000-0000-0000D7760000}"/>
    <cellStyle name="Normal 20 4 18" xfId="20376" xr:uid="{00000000-0005-0000-0000-0000D8760000}"/>
    <cellStyle name="Normal 20 4 19" xfId="29579" xr:uid="{00000000-0005-0000-0000-0000D9760000}"/>
    <cellStyle name="Normal 20 4 2" xfId="2002" xr:uid="{00000000-0005-0000-0000-0000DA760000}"/>
    <cellStyle name="Normal 20 4 2 10" xfId="8218" xr:uid="{00000000-0005-0000-0000-0000DB760000}"/>
    <cellStyle name="Normal 20 4 2 10 10" xfId="41565" xr:uid="{00000000-0005-0000-0000-0000DC760000}"/>
    <cellStyle name="Normal 20 4 2 10 11" xfId="45268" xr:uid="{00000000-0005-0000-0000-0000DD760000}"/>
    <cellStyle name="Normal 20 4 2 10 12" xfId="48971" xr:uid="{00000000-0005-0000-0000-0000DE760000}"/>
    <cellStyle name="Normal 20 4 2 10 2" xfId="11940" xr:uid="{00000000-0005-0000-0000-0000DF760000}"/>
    <cellStyle name="Normal 20 4 2 10 2 10" xfId="50777" xr:uid="{00000000-0005-0000-0000-0000E0760000}"/>
    <cellStyle name="Normal 20 4 2 10 2 2" xfId="15646" xr:uid="{00000000-0005-0000-0000-0000E1760000}"/>
    <cellStyle name="Normal 20 4 2 10 2 2 2" xfId="28547" xr:uid="{00000000-0005-0000-0000-0000E2760000}"/>
    <cellStyle name="Normal 20 4 2 10 2 3" xfId="19345" xr:uid="{00000000-0005-0000-0000-0000E3760000}"/>
    <cellStyle name="Normal 20 4 2 10 2 4" xfId="24849" xr:uid="{00000000-0005-0000-0000-0000E4760000}"/>
    <cellStyle name="Normal 20 4 2 10 2 5" xfId="32250" xr:uid="{00000000-0005-0000-0000-0000E5760000}"/>
    <cellStyle name="Normal 20 4 2 10 2 6" xfId="35952" xr:uid="{00000000-0005-0000-0000-0000E6760000}"/>
    <cellStyle name="Normal 20 4 2 10 2 7" xfId="39664" xr:uid="{00000000-0005-0000-0000-0000E7760000}"/>
    <cellStyle name="Normal 20 4 2 10 2 8" xfId="43371" xr:uid="{00000000-0005-0000-0000-0000E8760000}"/>
    <cellStyle name="Normal 20 4 2 10 2 9" xfId="47074" xr:uid="{00000000-0005-0000-0000-0000E9760000}"/>
    <cellStyle name="Normal 20 4 2 10 3" xfId="10134" xr:uid="{00000000-0005-0000-0000-0000EA760000}"/>
    <cellStyle name="Normal 20 4 2 10 3 2" xfId="23043" xr:uid="{00000000-0005-0000-0000-0000EB760000}"/>
    <cellStyle name="Normal 20 4 2 10 4" xfId="13753" xr:uid="{00000000-0005-0000-0000-0000EC760000}"/>
    <cellStyle name="Normal 20 4 2 10 4 2" xfId="26655" xr:uid="{00000000-0005-0000-0000-0000ED760000}"/>
    <cellStyle name="Normal 20 4 2 10 5" xfId="17539" xr:uid="{00000000-0005-0000-0000-0000EE760000}"/>
    <cellStyle name="Normal 20 4 2 10 6" xfId="21151" xr:uid="{00000000-0005-0000-0000-0000EF760000}"/>
    <cellStyle name="Normal 20 4 2 10 7" xfId="30444" xr:uid="{00000000-0005-0000-0000-0000F0760000}"/>
    <cellStyle name="Normal 20 4 2 10 8" xfId="34146" xr:uid="{00000000-0005-0000-0000-0000F1760000}"/>
    <cellStyle name="Normal 20 4 2 10 9" xfId="37858" xr:uid="{00000000-0005-0000-0000-0000F2760000}"/>
    <cellStyle name="Normal 20 4 2 11" xfId="9354" xr:uid="{00000000-0005-0000-0000-0000F3760000}"/>
    <cellStyle name="Normal 20 4 2 11 10" xfId="48197" xr:uid="{00000000-0005-0000-0000-0000F4760000}"/>
    <cellStyle name="Normal 20 4 2 11 2" xfId="14785" xr:uid="{00000000-0005-0000-0000-0000F5760000}"/>
    <cellStyle name="Normal 20 4 2 11 2 2" xfId="27687" xr:uid="{00000000-0005-0000-0000-0000F6760000}"/>
    <cellStyle name="Normal 20 4 2 11 3" xfId="16765" xr:uid="{00000000-0005-0000-0000-0000F7760000}"/>
    <cellStyle name="Normal 20 4 2 11 4" xfId="22269" xr:uid="{00000000-0005-0000-0000-0000F8760000}"/>
    <cellStyle name="Normal 20 4 2 11 5" xfId="29668" xr:uid="{00000000-0005-0000-0000-0000F9760000}"/>
    <cellStyle name="Normal 20 4 2 11 6" xfId="33372" xr:uid="{00000000-0005-0000-0000-0000FA760000}"/>
    <cellStyle name="Normal 20 4 2 11 7" xfId="37078" xr:uid="{00000000-0005-0000-0000-0000FB760000}"/>
    <cellStyle name="Normal 20 4 2 11 8" xfId="40791" xr:uid="{00000000-0005-0000-0000-0000FC760000}"/>
    <cellStyle name="Normal 20 4 2 11 9" xfId="44494" xr:uid="{00000000-0005-0000-0000-0000FD760000}"/>
    <cellStyle name="Normal 20 4 2 12" xfId="11166" xr:uid="{00000000-0005-0000-0000-0000FE760000}"/>
    <cellStyle name="Normal 20 4 2 12 10" xfId="50003" xr:uid="{00000000-0005-0000-0000-0000FF760000}"/>
    <cellStyle name="Normal 20 4 2 12 2" xfId="14872" xr:uid="{00000000-0005-0000-0000-000000770000}"/>
    <cellStyle name="Normal 20 4 2 12 2 2" xfId="27773" xr:uid="{00000000-0005-0000-0000-000001770000}"/>
    <cellStyle name="Normal 20 4 2 12 3" xfId="18571" xr:uid="{00000000-0005-0000-0000-000002770000}"/>
    <cellStyle name="Normal 20 4 2 12 4" xfId="24075" xr:uid="{00000000-0005-0000-0000-000003770000}"/>
    <cellStyle name="Normal 20 4 2 12 5" xfId="31476" xr:uid="{00000000-0005-0000-0000-000004770000}"/>
    <cellStyle name="Normal 20 4 2 12 6" xfId="35178" xr:uid="{00000000-0005-0000-0000-000005770000}"/>
    <cellStyle name="Normal 20 4 2 12 7" xfId="38890" xr:uid="{00000000-0005-0000-0000-000006770000}"/>
    <cellStyle name="Normal 20 4 2 12 8" xfId="42597" xr:uid="{00000000-0005-0000-0000-000007770000}"/>
    <cellStyle name="Normal 20 4 2 12 9" xfId="46300" xr:uid="{00000000-0005-0000-0000-000008770000}"/>
    <cellStyle name="Normal 20 4 2 13" xfId="9254" xr:uid="{00000000-0005-0000-0000-000009770000}"/>
    <cellStyle name="Normal 20 4 2 13 2" xfId="22183" xr:uid="{00000000-0005-0000-0000-00000A770000}"/>
    <cellStyle name="Normal 20 4 2 14" xfId="12979" xr:uid="{00000000-0005-0000-0000-00000B770000}"/>
    <cellStyle name="Normal 20 4 2 14 2" xfId="25881" xr:uid="{00000000-0005-0000-0000-00000C770000}"/>
    <cellStyle name="Normal 20 4 2 15" xfId="16679" xr:uid="{00000000-0005-0000-0000-00000D770000}"/>
    <cellStyle name="Normal 20 4 2 16" xfId="20377" xr:uid="{00000000-0005-0000-0000-00000E770000}"/>
    <cellStyle name="Normal 20 4 2 17" xfId="29580" xr:uid="{00000000-0005-0000-0000-00000F770000}"/>
    <cellStyle name="Normal 20 4 2 18" xfId="33286" xr:uid="{00000000-0005-0000-0000-000010770000}"/>
    <cellStyle name="Normal 20 4 2 19" xfId="36987" xr:uid="{00000000-0005-0000-0000-000011770000}"/>
    <cellStyle name="Normal 20 4 2 2" xfId="2003" xr:uid="{00000000-0005-0000-0000-000012770000}"/>
    <cellStyle name="Normal 20 4 2 2 10" xfId="9355" xr:uid="{00000000-0005-0000-0000-000013770000}"/>
    <cellStyle name="Normal 20 4 2 2 10 10" xfId="48198" xr:uid="{00000000-0005-0000-0000-000014770000}"/>
    <cellStyle name="Normal 20 4 2 2 10 2" xfId="14786" xr:uid="{00000000-0005-0000-0000-000015770000}"/>
    <cellStyle name="Normal 20 4 2 2 10 2 2" xfId="27688" xr:uid="{00000000-0005-0000-0000-000016770000}"/>
    <cellStyle name="Normal 20 4 2 2 10 3" xfId="16766" xr:uid="{00000000-0005-0000-0000-000017770000}"/>
    <cellStyle name="Normal 20 4 2 2 10 4" xfId="22270" xr:uid="{00000000-0005-0000-0000-000018770000}"/>
    <cellStyle name="Normal 20 4 2 2 10 5" xfId="29669" xr:uid="{00000000-0005-0000-0000-000019770000}"/>
    <cellStyle name="Normal 20 4 2 2 10 6" xfId="33373" xr:uid="{00000000-0005-0000-0000-00001A770000}"/>
    <cellStyle name="Normal 20 4 2 2 10 7" xfId="37079" xr:uid="{00000000-0005-0000-0000-00001B770000}"/>
    <cellStyle name="Normal 20 4 2 2 10 8" xfId="40792" xr:uid="{00000000-0005-0000-0000-00001C770000}"/>
    <cellStyle name="Normal 20 4 2 2 10 9" xfId="44495" xr:uid="{00000000-0005-0000-0000-00001D770000}"/>
    <cellStyle name="Normal 20 4 2 2 11" xfId="11167" xr:uid="{00000000-0005-0000-0000-00001E770000}"/>
    <cellStyle name="Normal 20 4 2 2 11 10" xfId="50004" xr:uid="{00000000-0005-0000-0000-00001F770000}"/>
    <cellStyle name="Normal 20 4 2 2 11 2" xfId="14873" xr:uid="{00000000-0005-0000-0000-000020770000}"/>
    <cellStyle name="Normal 20 4 2 2 11 2 2" xfId="27774" xr:uid="{00000000-0005-0000-0000-000021770000}"/>
    <cellStyle name="Normal 20 4 2 2 11 3" xfId="18572" xr:uid="{00000000-0005-0000-0000-000022770000}"/>
    <cellStyle name="Normal 20 4 2 2 11 4" xfId="24076" xr:uid="{00000000-0005-0000-0000-000023770000}"/>
    <cellStyle name="Normal 20 4 2 2 11 5" xfId="31477" xr:uid="{00000000-0005-0000-0000-000024770000}"/>
    <cellStyle name="Normal 20 4 2 2 11 6" xfId="35179" xr:uid="{00000000-0005-0000-0000-000025770000}"/>
    <cellStyle name="Normal 20 4 2 2 11 7" xfId="38891" xr:uid="{00000000-0005-0000-0000-000026770000}"/>
    <cellStyle name="Normal 20 4 2 2 11 8" xfId="42598" xr:uid="{00000000-0005-0000-0000-000027770000}"/>
    <cellStyle name="Normal 20 4 2 2 11 9" xfId="46301" xr:uid="{00000000-0005-0000-0000-000028770000}"/>
    <cellStyle name="Normal 20 4 2 2 12" xfId="9255" xr:uid="{00000000-0005-0000-0000-000029770000}"/>
    <cellStyle name="Normal 20 4 2 2 12 2" xfId="22184" xr:uid="{00000000-0005-0000-0000-00002A770000}"/>
    <cellStyle name="Normal 20 4 2 2 13" xfId="12980" xr:uid="{00000000-0005-0000-0000-00002B770000}"/>
    <cellStyle name="Normal 20 4 2 2 13 2" xfId="25882" xr:uid="{00000000-0005-0000-0000-00002C770000}"/>
    <cellStyle name="Normal 20 4 2 2 14" xfId="16680" xr:uid="{00000000-0005-0000-0000-00002D770000}"/>
    <cellStyle name="Normal 20 4 2 2 15" xfId="20378" xr:uid="{00000000-0005-0000-0000-00002E770000}"/>
    <cellStyle name="Normal 20 4 2 2 16" xfId="29581" xr:uid="{00000000-0005-0000-0000-00002F770000}"/>
    <cellStyle name="Normal 20 4 2 2 17" xfId="33287" xr:uid="{00000000-0005-0000-0000-000030770000}"/>
    <cellStyle name="Normal 20 4 2 2 18" xfId="36988" xr:uid="{00000000-0005-0000-0000-000031770000}"/>
    <cellStyle name="Normal 20 4 2 2 19" xfId="40706" xr:uid="{00000000-0005-0000-0000-000032770000}"/>
    <cellStyle name="Normal 20 4 2 2 2" xfId="5656" xr:uid="{00000000-0005-0000-0000-000033770000}"/>
    <cellStyle name="Normal 20 4 2 2 20" xfId="44408" xr:uid="{00000000-0005-0000-0000-000034770000}"/>
    <cellStyle name="Normal 20 4 2 2 21" xfId="48112" xr:uid="{00000000-0005-0000-0000-000035770000}"/>
    <cellStyle name="Normal 20 4 2 2 3" xfId="6988" xr:uid="{00000000-0005-0000-0000-000036770000}"/>
    <cellStyle name="Normal 20 4 2 2 3 10" xfId="29757" xr:uid="{00000000-0005-0000-0000-000037770000}"/>
    <cellStyle name="Normal 20 4 2 2 3 11" xfId="33459" xr:uid="{00000000-0005-0000-0000-000038770000}"/>
    <cellStyle name="Normal 20 4 2 2 3 12" xfId="37169" xr:uid="{00000000-0005-0000-0000-000039770000}"/>
    <cellStyle name="Normal 20 4 2 2 3 13" xfId="40878" xr:uid="{00000000-0005-0000-0000-00003A770000}"/>
    <cellStyle name="Normal 20 4 2 2 3 14" xfId="44581" xr:uid="{00000000-0005-0000-0000-00003B770000}"/>
    <cellStyle name="Normal 20 4 2 2 3 15" xfId="48284" xr:uid="{00000000-0005-0000-0000-00003C770000}"/>
    <cellStyle name="Normal 20 4 2 2 3 2" xfId="7958" xr:uid="{00000000-0005-0000-0000-00003D770000}"/>
    <cellStyle name="Normal 20 4 2 2 3 2 10" xfId="37601" xr:uid="{00000000-0005-0000-0000-00003E770000}"/>
    <cellStyle name="Normal 20 4 2 2 3 2 11" xfId="41308" xr:uid="{00000000-0005-0000-0000-00003F770000}"/>
    <cellStyle name="Normal 20 4 2 2 3 2 12" xfId="45011" xr:uid="{00000000-0005-0000-0000-000040770000}"/>
    <cellStyle name="Normal 20 4 2 2 3 2 13" xfId="48714" xr:uid="{00000000-0005-0000-0000-000041770000}"/>
    <cellStyle name="Normal 20 4 2 2 3 2 2" xfId="8735" xr:uid="{00000000-0005-0000-0000-000042770000}"/>
    <cellStyle name="Normal 20 4 2 2 3 2 2 10" xfId="42082" xr:uid="{00000000-0005-0000-0000-000043770000}"/>
    <cellStyle name="Normal 20 4 2 2 3 2 2 11" xfId="45785" xr:uid="{00000000-0005-0000-0000-000044770000}"/>
    <cellStyle name="Normal 20 4 2 2 3 2 2 12" xfId="49488" xr:uid="{00000000-0005-0000-0000-000045770000}"/>
    <cellStyle name="Normal 20 4 2 2 3 2 2 2" xfId="12457" xr:uid="{00000000-0005-0000-0000-000046770000}"/>
    <cellStyle name="Normal 20 4 2 2 3 2 2 2 10" xfId="51294" xr:uid="{00000000-0005-0000-0000-000047770000}"/>
    <cellStyle name="Normal 20 4 2 2 3 2 2 2 2" xfId="16163" xr:uid="{00000000-0005-0000-0000-000048770000}"/>
    <cellStyle name="Normal 20 4 2 2 3 2 2 2 2 2" xfId="29064" xr:uid="{00000000-0005-0000-0000-000049770000}"/>
    <cellStyle name="Normal 20 4 2 2 3 2 2 2 3" xfId="19862" xr:uid="{00000000-0005-0000-0000-00004A770000}"/>
    <cellStyle name="Normal 20 4 2 2 3 2 2 2 4" xfId="25366" xr:uid="{00000000-0005-0000-0000-00004B770000}"/>
    <cellStyle name="Normal 20 4 2 2 3 2 2 2 5" xfId="32767" xr:uid="{00000000-0005-0000-0000-00004C770000}"/>
    <cellStyle name="Normal 20 4 2 2 3 2 2 2 6" xfId="36469" xr:uid="{00000000-0005-0000-0000-00004D770000}"/>
    <cellStyle name="Normal 20 4 2 2 3 2 2 2 7" xfId="40181" xr:uid="{00000000-0005-0000-0000-00004E770000}"/>
    <cellStyle name="Normal 20 4 2 2 3 2 2 2 8" xfId="43888" xr:uid="{00000000-0005-0000-0000-00004F770000}"/>
    <cellStyle name="Normal 20 4 2 2 3 2 2 2 9" xfId="47591" xr:uid="{00000000-0005-0000-0000-000050770000}"/>
    <cellStyle name="Normal 20 4 2 2 3 2 2 3" xfId="10651" xr:uid="{00000000-0005-0000-0000-000051770000}"/>
    <cellStyle name="Normal 20 4 2 2 3 2 2 3 2" xfId="23560" xr:uid="{00000000-0005-0000-0000-000052770000}"/>
    <cellStyle name="Normal 20 4 2 2 3 2 2 4" xfId="14270" xr:uid="{00000000-0005-0000-0000-000053770000}"/>
    <cellStyle name="Normal 20 4 2 2 3 2 2 4 2" xfId="27172" xr:uid="{00000000-0005-0000-0000-000054770000}"/>
    <cellStyle name="Normal 20 4 2 2 3 2 2 5" xfId="18056" xr:uid="{00000000-0005-0000-0000-000055770000}"/>
    <cellStyle name="Normal 20 4 2 2 3 2 2 6" xfId="21668" xr:uid="{00000000-0005-0000-0000-000056770000}"/>
    <cellStyle name="Normal 20 4 2 2 3 2 2 7" xfId="30961" xr:uid="{00000000-0005-0000-0000-000057770000}"/>
    <cellStyle name="Normal 20 4 2 2 3 2 2 8" xfId="34663" xr:uid="{00000000-0005-0000-0000-000058770000}"/>
    <cellStyle name="Normal 20 4 2 2 3 2 2 9" xfId="38375" xr:uid="{00000000-0005-0000-0000-000059770000}"/>
    <cellStyle name="Normal 20 4 2 2 3 2 3" xfId="11683" xr:uid="{00000000-0005-0000-0000-00005A770000}"/>
    <cellStyle name="Normal 20 4 2 2 3 2 3 10" xfId="50520" xr:uid="{00000000-0005-0000-0000-00005B770000}"/>
    <cellStyle name="Normal 20 4 2 2 3 2 3 2" xfId="15389" xr:uid="{00000000-0005-0000-0000-00005C770000}"/>
    <cellStyle name="Normal 20 4 2 2 3 2 3 2 2" xfId="28290" xr:uid="{00000000-0005-0000-0000-00005D770000}"/>
    <cellStyle name="Normal 20 4 2 2 3 2 3 3" xfId="19088" xr:uid="{00000000-0005-0000-0000-00005E770000}"/>
    <cellStyle name="Normal 20 4 2 2 3 2 3 4" xfId="24592" xr:uid="{00000000-0005-0000-0000-00005F770000}"/>
    <cellStyle name="Normal 20 4 2 2 3 2 3 5" xfId="31993" xr:uid="{00000000-0005-0000-0000-000060770000}"/>
    <cellStyle name="Normal 20 4 2 2 3 2 3 6" xfId="35695" xr:uid="{00000000-0005-0000-0000-000061770000}"/>
    <cellStyle name="Normal 20 4 2 2 3 2 3 7" xfId="39407" xr:uid="{00000000-0005-0000-0000-000062770000}"/>
    <cellStyle name="Normal 20 4 2 2 3 2 3 8" xfId="43114" xr:uid="{00000000-0005-0000-0000-000063770000}"/>
    <cellStyle name="Normal 20 4 2 2 3 2 3 9" xfId="46817" xr:uid="{00000000-0005-0000-0000-000064770000}"/>
    <cellStyle name="Normal 20 4 2 2 3 2 4" xfId="9877" xr:uid="{00000000-0005-0000-0000-000065770000}"/>
    <cellStyle name="Normal 20 4 2 2 3 2 4 2" xfId="22786" xr:uid="{00000000-0005-0000-0000-000066770000}"/>
    <cellStyle name="Normal 20 4 2 2 3 2 5" xfId="13496" xr:uid="{00000000-0005-0000-0000-000067770000}"/>
    <cellStyle name="Normal 20 4 2 2 3 2 5 2" xfId="26398" xr:uid="{00000000-0005-0000-0000-000068770000}"/>
    <cellStyle name="Normal 20 4 2 2 3 2 6" xfId="17282" xr:uid="{00000000-0005-0000-0000-000069770000}"/>
    <cellStyle name="Normal 20 4 2 2 3 2 7" xfId="20894" xr:uid="{00000000-0005-0000-0000-00006A770000}"/>
    <cellStyle name="Normal 20 4 2 2 3 2 8" xfId="30187" xr:uid="{00000000-0005-0000-0000-00006B770000}"/>
    <cellStyle name="Normal 20 4 2 2 3 2 9" xfId="33889" xr:uid="{00000000-0005-0000-0000-00006C770000}"/>
    <cellStyle name="Normal 20 4 2 2 3 3" xfId="8305" xr:uid="{00000000-0005-0000-0000-00006D770000}"/>
    <cellStyle name="Normal 20 4 2 2 3 3 10" xfId="41652" xr:uid="{00000000-0005-0000-0000-00006E770000}"/>
    <cellStyle name="Normal 20 4 2 2 3 3 11" xfId="45355" xr:uid="{00000000-0005-0000-0000-00006F770000}"/>
    <cellStyle name="Normal 20 4 2 2 3 3 12" xfId="49058" xr:uid="{00000000-0005-0000-0000-000070770000}"/>
    <cellStyle name="Normal 20 4 2 2 3 3 2" xfId="12027" xr:uid="{00000000-0005-0000-0000-000071770000}"/>
    <cellStyle name="Normal 20 4 2 2 3 3 2 10" xfId="50864" xr:uid="{00000000-0005-0000-0000-000072770000}"/>
    <cellStyle name="Normal 20 4 2 2 3 3 2 2" xfId="15733" xr:uid="{00000000-0005-0000-0000-000073770000}"/>
    <cellStyle name="Normal 20 4 2 2 3 3 2 2 2" xfId="28634" xr:uid="{00000000-0005-0000-0000-000074770000}"/>
    <cellStyle name="Normal 20 4 2 2 3 3 2 3" xfId="19432" xr:uid="{00000000-0005-0000-0000-000075770000}"/>
    <cellStyle name="Normal 20 4 2 2 3 3 2 4" xfId="24936" xr:uid="{00000000-0005-0000-0000-000076770000}"/>
    <cellStyle name="Normal 20 4 2 2 3 3 2 5" xfId="32337" xr:uid="{00000000-0005-0000-0000-000077770000}"/>
    <cellStyle name="Normal 20 4 2 2 3 3 2 6" xfId="36039" xr:uid="{00000000-0005-0000-0000-000078770000}"/>
    <cellStyle name="Normal 20 4 2 2 3 3 2 7" xfId="39751" xr:uid="{00000000-0005-0000-0000-000079770000}"/>
    <cellStyle name="Normal 20 4 2 2 3 3 2 8" xfId="43458" xr:uid="{00000000-0005-0000-0000-00007A770000}"/>
    <cellStyle name="Normal 20 4 2 2 3 3 2 9" xfId="47161" xr:uid="{00000000-0005-0000-0000-00007B770000}"/>
    <cellStyle name="Normal 20 4 2 2 3 3 3" xfId="10221" xr:uid="{00000000-0005-0000-0000-00007C770000}"/>
    <cellStyle name="Normal 20 4 2 2 3 3 3 2" xfId="23130" xr:uid="{00000000-0005-0000-0000-00007D770000}"/>
    <cellStyle name="Normal 20 4 2 2 3 3 4" xfId="13840" xr:uid="{00000000-0005-0000-0000-00007E770000}"/>
    <cellStyle name="Normal 20 4 2 2 3 3 4 2" xfId="26742" xr:uid="{00000000-0005-0000-0000-00007F770000}"/>
    <cellStyle name="Normal 20 4 2 2 3 3 5" xfId="17626" xr:uid="{00000000-0005-0000-0000-000080770000}"/>
    <cellStyle name="Normal 20 4 2 2 3 3 6" xfId="21238" xr:uid="{00000000-0005-0000-0000-000081770000}"/>
    <cellStyle name="Normal 20 4 2 2 3 3 7" xfId="30531" xr:uid="{00000000-0005-0000-0000-000082770000}"/>
    <cellStyle name="Normal 20 4 2 2 3 3 8" xfId="34233" xr:uid="{00000000-0005-0000-0000-000083770000}"/>
    <cellStyle name="Normal 20 4 2 2 3 3 9" xfId="37945" xr:uid="{00000000-0005-0000-0000-000084770000}"/>
    <cellStyle name="Normal 20 4 2 2 3 4" xfId="8994" xr:uid="{00000000-0005-0000-0000-000085770000}"/>
    <cellStyle name="Normal 20 4 2 2 3 4 10" xfId="42340" xr:uid="{00000000-0005-0000-0000-000086770000}"/>
    <cellStyle name="Normal 20 4 2 2 3 4 11" xfId="46043" xr:uid="{00000000-0005-0000-0000-000087770000}"/>
    <cellStyle name="Normal 20 4 2 2 3 4 12" xfId="49746" xr:uid="{00000000-0005-0000-0000-000088770000}"/>
    <cellStyle name="Normal 20 4 2 2 3 4 2" xfId="12715" xr:uid="{00000000-0005-0000-0000-000089770000}"/>
    <cellStyle name="Normal 20 4 2 2 3 4 2 10" xfId="51552" xr:uid="{00000000-0005-0000-0000-00008A770000}"/>
    <cellStyle name="Normal 20 4 2 2 3 4 2 2" xfId="16421" xr:uid="{00000000-0005-0000-0000-00008B770000}"/>
    <cellStyle name="Normal 20 4 2 2 3 4 2 2 2" xfId="29322" xr:uid="{00000000-0005-0000-0000-00008C770000}"/>
    <cellStyle name="Normal 20 4 2 2 3 4 2 3" xfId="20120" xr:uid="{00000000-0005-0000-0000-00008D770000}"/>
    <cellStyle name="Normal 20 4 2 2 3 4 2 4" xfId="25624" xr:uid="{00000000-0005-0000-0000-00008E770000}"/>
    <cellStyle name="Normal 20 4 2 2 3 4 2 5" xfId="33025" xr:uid="{00000000-0005-0000-0000-00008F770000}"/>
    <cellStyle name="Normal 20 4 2 2 3 4 2 6" xfId="36727" xr:uid="{00000000-0005-0000-0000-000090770000}"/>
    <cellStyle name="Normal 20 4 2 2 3 4 2 7" xfId="40439" xr:uid="{00000000-0005-0000-0000-000091770000}"/>
    <cellStyle name="Normal 20 4 2 2 3 4 2 8" xfId="44146" xr:uid="{00000000-0005-0000-0000-000092770000}"/>
    <cellStyle name="Normal 20 4 2 2 3 4 2 9" xfId="47849" xr:uid="{00000000-0005-0000-0000-000093770000}"/>
    <cellStyle name="Normal 20 4 2 2 3 4 3" xfId="10909" xr:uid="{00000000-0005-0000-0000-000094770000}"/>
    <cellStyle name="Normal 20 4 2 2 3 4 3 2" xfId="23818" xr:uid="{00000000-0005-0000-0000-000095770000}"/>
    <cellStyle name="Normal 20 4 2 2 3 4 4" xfId="14528" xr:uid="{00000000-0005-0000-0000-000096770000}"/>
    <cellStyle name="Normal 20 4 2 2 3 4 4 2" xfId="27430" xr:uid="{00000000-0005-0000-0000-000097770000}"/>
    <cellStyle name="Normal 20 4 2 2 3 4 5" xfId="18314" xr:uid="{00000000-0005-0000-0000-000098770000}"/>
    <cellStyle name="Normal 20 4 2 2 3 4 6" xfId="21926" xr:uid="{00000000-0005-0000-0000-000099770000}"/>
    <cellStyle name="Normal 20 4 2 2 3 4 7" xfId="31219" xr:uid="{00000000-0005-0000-0000-00009A770000}"/>
    <cellStyle name="Normal 20 4 2 2 3 4 8" xfId="34921" xr:uid="{00000000-0005-0000-0000-00009B770000}"/>
    <cellStyle name="Normal 20 4 2 2 3 4 9" xfId="38633" xr:uid="{00000000-0005-0000-0000-00009C770000}"/>
    <cellStyle name="Normal 20 4 2 2 3 5" xfId="11253" xr:uid="{00000000-0005-0000-0000-00009D770000}"/>
    <cellStyle name="Normal 20 4 2 2 3 5 10" xfId="50090" xr:uid="{00000000-0005-0000-0000-00009E770000}"/>
    <cellStyle name="Normal 20 4 2 2 3 5 2" xfId="14959" xr:uid="{00000000-0005-0000-0000-00009F770000}"/>
    <cellStyle name="Normal 20 4 2 2 3 5 2 2" xfId="27860" xr:uid="{00000000-0005-0000-0000-0000A0770000}"/>
    <cellStyle name="Normal 20 4 2 2 3 5 3" xfId="18658" xr:uid="{00000000-0005-0000-0000-0000A1770000}"/>
    <cellStyle name="Normal 20 4 2 2 3 5 4" xfId="24162" xr:uid="{00000000-0005-0000-0000-0000A2770000}"/>
    <cellStyle name="Normal 20 4 2 2 3 5 5" xfId="31563" xr:uid="{00000000-0005-0000-0000-0000A3770000}"/>
    <cellStyle name="Normal 20 4 2 2 3 5 6" xfId="35265" xr:uid="{00000000-0005-0000-0000-0000A4770000}"/>
    <cellStyle name="Normal 20 4 2 2 3 5 7" xfId="38977" xr:uid="{00000000-0005-0000-0000-0000A5770000}"/>
    <cellStyle name="Normal 20 4 2 2 3 5 8" xfId="42684" xr:uid="{00000000-0005-0000-0000-0000A6770000}"/>
    <cellStyle name="Normal 20 4 2 2 3 5 9" xfId="46387" xr:uid="{00000000-0005-0000-0000-0000A7770000}"/>
    <cellStyle name="Normal 20 4 2 2 3 6" xfId="9447" xr:uid="{00000000-0005-0000-0000-0000A8770000}"/>
    <cellStyle name="Normal 20 4 2 2 3 6 2" xfId="22356" xr:uid="{00000000-0005-0000-0000-0000A9770000}"/>
    <cellStyle name="Normal 20 4 2 2 3 7" xfId="13066" xr:uid="{00000000-0005-0000-0000-0000AA770000}"/>
    <cellStyle name="Normal 20 4 2 2 3 7 2" xfId="25968" xr:uid="{00000000-0005-0000-0000-0000AB770000}"/>
    <cellStyle name="Normal 20 4 2 2 3 8" xfId="16852" xr:uid="{00000000-0005-0000-0000-0000AC770000}"/>
    <cellStyle name="Normal 20 4 2 2 3 9" xfId="20464" xr:uid="{00000000-0005-0000-0000-0000AD770000}"/>
    <cellStyle name="Normal 20 4 2 2 4" xfId="7584" xr:uid="{00000000-0005-0000-0000-0000AE770000}"/>
    <cellStyle name="Normal 20 4 2 2 4 10" xfId="29843" xr:uid="{00000000-0005-0000-0000-0000AF770000}"/>
    <cellStyle name="Normal 20 4 2 2 4 11" xfId="33545" xr:uid="{00000000-0005-0000-0000-0000B0770000}"/>
    <cellStyle name="Normal 20 4 2 2 4 12" xfId="37257" xr:uid="{00000000-0005-0000-0000-0000B1770000}"/>
    <cellStyle name="Normal 20 4 2 2 4 13" xfId="40964" xr:uid="{00000000-0005-0000-0000-0000B2770000}"/>
    <cellStyle name="Normal 20 4 2 2 4 14" xfId="44667" xr:uid="{00000000-0005-0000-0000-0000B3770000}"/>
    <cellStyle name="Normal 20 4 2 2 4 15" xfId="48370" xr:uid="{00000000-0005-0000-0000-0000B4770000}"/>
    <cellStyle name="Normal 20 4 2 2 4 2" xfId="8045" xr:uid="{00000000-0005-0000-0000-0000B5770000}"/>
    <cellStyle name="Normal 20 4 2 2 4 2 10" xfId="37687" xr:uid="{00000000-0005-0000-0000-0000B6770000}"/>
    <cellStyle name="Normal 20 4 2 2 4 2 11" xfId="41394" xr:uid="{00000000-0005-0000-0000-0000B7770000}"/>
    <cellStyle name="Normal 20 4 2 2 4 2 12" xfId="45097" xr:uid="{00000000-0005-0000-0000-0000B8770000}"/>
    <cellStyle name="Normal 20 4 2 2 4 2 13" xfId="48800" xr:uid="{00000000-0005-0000-0000-0000B9770000}"/>
    <cellStyle name="Normal 20 4 2 2 4 2 2" xfId="8821" xr:uid="{00000000-0005-0000-0000-0000BA770000}"/>
    <cellStyle name="Normal 20 4 2 2 4 2 2 10" xfId="42168" xr:uid="{00000000-0005-0000-0000-0000BB770000}"/>
    <cellStyle name="Normal 20 4 2 2 4 2 2 11" xfId="45871" xr:uid="{00000000-0005-0000-0000-0000BC770000}"/>
    <cellStyle name="Normal 20 4 2 2 4 2 2 12" xfId="49574" xr:uid="{00000000-0005-0000-0000-0000BD770000}"/>
    <cellStyle name="Normal 20 4 2 2 4 2 2 2" xfId="12543" xr:uid="{00000000-0005-0000-0000-0000BE770000}"/>
    <cellStyle name="Normal 20 4 2 2 4 2 2 2 10" xfId="51380" xr:uid="{00000000-0005-0000-0000-0000BF770000}"/>
    <cellStyle name="Normal 20 4 2 2 4 2 2 2 2" xfId="16249" xr:uid="{00000000-0005-0000-0000-0000C0770000}"/>
    <cellStyle name="Normal 20 4 2 2 4 2 2 2 2 2" xfId="29150" xr:uid="{00000000-0005-0000-0000-0000C1770000}"/>
    <cellStyle name="Normal 20 4 2 2 4 2 2 2 3" xfId="19948" xr:uid="{00000000-0005-0000-0000-0000C2770000}"/>
    <cellStyle name="Normal 20 4 2 2 4 2 2 2 4" xfId="25452" xr:uid="{00000000-0005-0000-0000-0000C3770000}"/>
    <cellStyle name="Normal 20 4 2 2 4 2 2 2 5" xfId="32853" xr:uid="{00000000-0005-0000-0000-0000C4770000}"/>
    <cellStyle name="Normal 20 4 2 2 4 2 2 2 6" xfId="36555" xr:uid="{00000000-0005-0000-0000-0000C5770000}"/>
    <cellStyle name="Normal 20 4 2 2 4 2 2 2 7" xfId="40267" xr:uid="{00000000-0005-0000-0000-0000C6770000}"/>
    <cellStyle name="Normal 20 4 2 2 4 2 2 2 8" xfId="43974" xr:uid="{00000000-0005-0000-0000-0000C7770000}"/>
    <cellStyle name="Normal 20 4 2 2 4 2 2 2 9" xfId="47677" xr:uid="{00000000-0005-0000-0000-0000C8770000}"/>
    <cellStyle name="Normal 20 4 2 2 4 2 2 3" xfId="10737" xr:uid="{00000000-0005-0000-0000-0000C9770000}"/>
    <cellStyle name="Normal 20 4 2 2 4 2 2 3 2" xfId="23646" xr:uid="{00000000-0005-0000-0000-0000CA770000}"/>
    <cellStyle name="Normal 20 4 2 2 4 2 2 4" xfId="14356" xr:uid="{00000000-0005-0000-0000-0000CB770000}"/>
    <cellStyle name="Normal 20 4 2 2 4 2 2 4 2" xfId="27258" xr:uid="{00000000-0005-0000-0000-0000CC770000}"/>
    <cellStyle name="Normal 20 4 2 2 4 2 2 5" xfId="18142" xr:uid="{00000000-0005-0000-0000-0000CD770000}"/>
    <cellStyle name="Normal 20 4 2 2 4 2 2 6" xfId="21754" xr:uid="{00000000-0005-0000-0000-0000CE770000}"/>
    <cellStyle name="Normal 20 4 2 2 4 2 2 7" xfId="31047" xr:uid="{00000000-0005-0000-0000-0000CF770000}"/>
    <cellStyle name="Normal 20 4 2 2 4 2 2 8" xfId="34749" xr:uid="{00000000-0005-0000-0000-0000D0770000}"/>
    <cellStyle name="Normal 20 4 2 2 4 2 2 9" xfId="38461" xr:uid="{00000000-0005-0000-0000-0000D1770000}"/>
    <cellStyle name="Normal 20 4 2 2 4 2 3" xfId="11769" xr:uid="{00000000-0005-0000-0000-0000D2770000}"/>
    <cellStyle name="Normal 20 4 2 2 4 2 3 10" xfId="50606" xr:uid="{00000000-0005-0000-0000-0000D3770000}"/>
    <cellStyle name="Normal 20 4 2 2 4 2 3 2" xfId="15475" xr:uid="{00000000-0005-0000-0000-0000D4770000}"/>
    <cellStyle name="Normal 20 4 2 2 4 2 3 2 2" xfId="28376" xr:uid="{00000000-0005-0000-0000-0000D5770000}"/>
    <cellStyle name="Normal 20 4 2 2 4 2 3 3" xfId="19174" xr:uid="{00000000-0005-0000-0000-0000D6770000}"/>
    <cellStyle name="Normal 20 4 2 2 4 2 3 4" xfId="24678" xr:uid="{00000000-0005-0000-0000-0000D7770000}"/>
    <cellStyle name="Normal 20 4 2 2 4 2 3 5" xfId="32079" xr:uid="{00000000-0005-0000-0000-0000D8770000}"/>
    <cellStyle name="Normal 20 4 2 2 4 2 3 6" xfId="35781" xr:uid="{00000000-0005-0000-0000-0000D9770000}"/>
    <cellStyle name="Normal 20 4 2 2 4 2 3 7" xfId="39493" xr:uid="{00000000-0005-0000-0000-0000DA770000}"/>
    <cellStyle name="Normal 20 4 2 2 4 2 3 8" xfId="43200" xr:uid="{00000000-0005-0000-0000-0000DB770000}"/>
    <cellStyle name="Normal 20 4 2 2 4 2 3 9" xfId="46903" xr:uid="{00000000-0005-0000-0000-0000DC770000}"/>
    <cellStyle name="Normal 20 4 2 2 4 2 4" xfId="9963" xr:uid="{00000000-0005-0000-0000-0000DD770000}"/>
    <cellStyle name="Normal 20 4 2 2 4 2 4 2" xfId="22872" xr:uid="{00000000-0005-0000-0000-0000DE770000}"/>
    <cellStyle name="Normal 20 4 2 2 4 2 5" xfId="13582" xr:uid="{00000000-0005-0000-0000-0000DF770000}"/>
    <cellStyle name="Normal 20 4 2 2 4 2 5 2" xfId="26484" xr:uid="{00000000-0005-0000-0000-0000E0770000}"/>
    <cellStyle name="Normal 20 4 2 2 4 2 6" xfId="17368" xr:uid="{00000000-0005-0000-0000-0000E1770000}"/>
    <cellStyle name="Normal 20 4 2 2 4 2 7" xfId="20980" xr:uid="{00000000-0005-0000-0000-0000E2770000}"/>
    <cellStyle name="Normal 20 4 2 2 4 2 8" xfId="30273" xr:uid="{00000000-0005-0000-0000-0000E3770000}"/>
    <cellStyle name="Normal 20 4 2 2 4 2 9" xfId="33975" xr:uid="{00000000-0005-0000-0000-0000E4770000}"/>
    <cellStyle name="Normal 20 4 2 2 4 3" xfId="8391" xr:uid="{00000000-0005-0000-0000-0000E5770000}"/>
    <cellStyle name="Normal 20 4 2 2 4 3 10" xfId="41738" xr:uid="{00000000-0005-0000-0000-0000E6770000}"/>
    <cellStyle name="Normal 20 4 2 2 4 3 11" xfId="45441" xr:uid="{00000000-0005-0000-0000-0000E7770000}"/>
    <cellStyle name="Normal 20 4 2 2 4 3 12" xfId="49144" xr:uid="{00000000-0005-0000-0000-0000E8770000}"/>
    <cellStyle name="Normal 20 4 2 2 4 3 2" xfId="12113" xr:uid="{00000000-0005-0000-0000-0000E9770000}"/>
    <cellStyle name="Normal 20 4 2 2 4 3 2 10" xfId="50950" xr:uid="{00000000-0005-0000-0000-0000EA770000}"/>
    <cellStyle name="Normal 20 4 2 2 4 3 2 2" xfId="15819" xr:uid="{00000000-0005-0000-0000-0000EB770000}"/>
    <cellStyle name="Normal 20 4 2 2 4 3 2 2 2" xfId="28720" xr:uid="{00000000-0005-0000-0000-0000EC770000}"/>
    <cellStyle name="Normal 20 4 2 2 4 3 2 3" xfId="19518" xr:uid="{00000000-0005-0000-0000-0000ED770000}"/>
    <cellStyle name="Normal 20 4 2 2 4 3 2 4" xfId="25022" xr:uid="{00000000-0005-0000-0000-0000EE770000}"/>
    <cellStyle name="Normal 20 4 2 2 4 3 2 5" xfId="32423" xr:uid="{00000000-0005-0000-0000-0000EF770000}"/>
    <cellStyle name="Normal 20 4 2 2 4 3 2 6" xfId="36125" xr:uid="{00000000-0005-0000-0000-0000F0770000}"/>
    <cellStyle name="Normal 20 4 2 2 4 3 2 7" xfId="39837" xr:uid="{00000000-0005-0000-0000-0000F1770000}"/>
    <cellStyle name="Normal 20 4 2 2 4 3 2 8" xfId="43544" xr:uid="{00000000-0005-0000-0000-0000F2770000}"/>
    <cellStyle name="Normal 20 4 2 2 4 3 2 9" xfId="47247" xr:uid="{00000000-0005-0000-0000-0000F3770000}"/>
    <cellStyle name="Normal 20 4 2 2 4 3 3" xfId="10307" xr:uid="{00000000-0005-0000-0000-0000F4770000}"/>
    <cellStyle name="Normal 20 4 2 2 4 3 3 2" xfId="23216" xr:uid="{00000000-0005-0000-0000-0000F5770000}"/>
    <cellStyle name="Normal 20 4 2 2 4 3 4" xfId="13926" xr:uid="{00000000-0005-0000-0000-0000F6770000}"/>
    <cellStyle name="Normal 20 4 2 2 4 3 4 2" xfId="26828" xr:uid="{00000000-0005-0000-0000-0000F7770000}"/>
    <cellStyle name="Normal 20 4 2 2 4 3 5" xfId="17712" xr:uid="{00000000-0005-0000-0000-0000F8770000}"/>
    <cellStyle name="Normal 20 4 2 2 4 3 6" xfId="21324" xr:uid="{00000000-0005-0000-0000-0000F9770000}"/>
    <cellStyle name="Normal 20 4 2 2 4 3 7" xfId="30617" xr:uid="{00000000-0005-0000-0000-0000FA770000}"/>
    <cellStyle name="Normal 20 4 2 2 4 3 8" xfId="34319" xr:uid="{00000000-0005-0000-0000-0000FB770000}"/>
    <cellStyle name="Normal 20 4 2 2 4 3 9" xfId="38031" xr:uid="{00000000-0005-0000-0000-0000FC770000}"/>
    <cellStyle name="Normal 20 4 2 2 4 4" xfId="9080" xr:uid="{00000000-0005-0000-0000-0000FD770000}"/>
    <cellStyle name="Normal 20 4 2 2 4 4 10" xfId="42426" xr:uid="{00000000-0005-0000-0000-0000FE770000}"/>
    <cellStyle name="Normal 20 4 2 2 4 4 11" xfId="46129" xr:uid="{00000000-0005-0000-0000-0000FF770000}"/>
    <cellStyle name="Normal 20 4 2 2 4 4 12" xfId="49832" xr:uid="{00000000-0005-0000-0000-000000780000}"/>
    <cellStyle name="Normal 20 4 2 2 4 4 2" xfId="12801" xr:uid="{00000000-0005-0000-0000-000001780000}"/>
    <cellStyle name="Normal 20 4 2 2 4 4 2 10" xfId="51638" xr:uid="{00000000-0005-0000-0000-000002780000}"/>
    <cellStyle name="Normal 20 4 2 2 4 4 2 2" xfId="16507" xr:uid="{00000000-0005-0000-0000-000003780000}"/>
    <cellStyle name="Normal 20 4 2 2 4 4 2 2 2" xfId="29408" xr:uid="{00000000-0005-0000-0000-000004780000}"/>
    <cellStyle name="Normal 20 4 2 2 4 4 2 3" xfId="20206" xr:uid="{00000000-0005-0000-0000-000005780000}"/>
    <cellStyle name="Normal 20 4 2 2 4 4 2 4" xfId="25710" xr:uid="{00000000-0005-0000-0000-000006780000}"/>
    <cellStyle name="Normal 20 4 2 2 4 4 2 5" xfId="33111" xr:uid="{00000000-0005-0000-0000-000007780000}"/>
    <cellStyle name="Normal 20 4 2 2 4 4 2 6" xfId="36813" xr:uid="{00000000-0005-0000-0000-000008780000}"/>
    <cellStyle name="Normal 20 4 2 2 4 4 2 7" xfId="40525" xr:uid="{00000000-0005-0000-0000-000009780000}"/>
    <cellStyle name="Normal 20 4 2 2 4 4 2 8" xfId="44232" xr:uid="{00000000-0005-0000-0000-00000A780000}"/>
    <cellStyle name="Normal 20 4 2 2 4 4 2 9" xfId="47935" xr:uid="{00000000-0005-0000-0000-00000B780000}"/>
    <cellStyle name="Normal 20 4 2 2 4 4 3" xfId="10995" xr:uid="{00000000-0005-0000-0000-00000C780000}"/>
    <cellStyle name="Normal 20 4 2 2 4 4 3 2" xfId="23904" xr:uid="{00000000-0005-0000-0000-00000D780000}"/>
    <cellStyle name="Normal 20 4 2 2 4 4 4" xfId="14614" xr:uid="{00000000-0005-0000-0000-00000E780000}"/>
    <cellStyle name="Normal 20 4 2 2 4 4 4 2" xfId="27516" xr:uid="{00000000-0005-0000-0000-00000F780000}"/>
    <cellStyle name="Normal 20 4 2 2 4 4 5" xfId="18400" xr:uid="{00000000-0005-0000-0000-000010780000}"/>
    <cellStyle name="Normal 20 4 2 2 4 4 6" xfId="22012" xr:uid="{00000000-0005-0000-0000-000011780000}"/>
    <cellStyle name="Normal 20 4 2 2 4 4 7" xfId="31305" xr:uid="{00000000-0005-0000-0000-000012780000}"/>
    <cellStyle name="Normal 20 4 2 2 4 4 8" xfId="35007" xr:uid="{00000000-0005-0000-0000-000013780000}"/>
    <cellStyle name="Normal 20 4 2 2 4 4 9" xfId="38719" xr:uid="{00000000-0005-0000-0000-000014780000}"/>
    <cellStyle name="Normal 20 4 2 2 4 5" xfId="11339" xr:uid="{00000000-0005-0000-0000-000015780000}"/>
    <cellStyle name="Normal 20 4 2 2 4 5 10" xfId="50176" xr:uid="{00000000-0005-0000-0000-000016780000}"/>
    <cellStyle name="Normal 20 4 2 2 4 5 2" xfId="15045" xr:uid="{00000000-0005-0000-0000-000017780000}"/>
    <cellStyle name="Normal 20 4 2 2 4 5 2 2" xfId="27946" xr:uid="{00000000-0005-0000-0000-000018780000}"/>
    <cellStyle name="Normal 20 4 2 2 4 5 3" xfId="18744" xr:uid="{00000000-0005-0000-0000-000019780000}"/>
    <cellStyle name="Normal 20 4 2 2 4 5 4" xfId="24248" xr:uid="{00000000-0005-0000-0000-00001A780000}"/>
    <cellStyle name="Normal 20 4 2 2 4 5 5" xfId="31649" xr:uid="{00000000-0005-0000-0000-00001B780000}"/>
    <cellStyle name="Normal 20 4 2 2 4 5 6" xfId="35351" xr:uid="{00000000-0005-0000-0000-00001C780000}"/>
    <cellStyle name="Normal 20 4 2 2 4 5 7" xfId="39063" xr:uid="{00000000-0005-0000-0000-00001D780000}"/>
    <cellStyle name="Normal 20 4 2 2 4 5 8" xfId="42770" xr:uid="{00000000-0005-0000-0000-00001E780000}"/>
    <cellStyle name="Normal 20 4 2 2 4 5 9" xfId="46473" xr:uid="{00000000-0005-0000-0000-00001F780000}"/>
    <cellStyle name="Normal 20 4 2 2 4 6" xfId="9533" xr:uid="{00000000-0005-0000-0000-000020780000}"/>
    <cellStyle name="Normal 20 4 2 2 4 6 2" xfId="22442" xr:uid="{00000000-0005-0000-0000-000021780000}"/>
    <cellStyle name="Normal 20 4 2 2 4 7" xfId="13152" xr:uid="{00000000-0005-0000-0000-000022780000}"/>
    <cellStyle name="Normal 20 4 2 2 4 7 2" xfId="26054" xr:uid="{00000000-0005-0000-0000-000023780000}"/>
    <cellStyle name="Normal 20 4 2 2 4 8" xfId="16938" xr:uid="{00000000-0005-0000-0000-000024780000}"/>
    <cellStyle name="Normal 20 4 2 2 4 9" xfId="20550" xr:uid="{00000000-0005-0000-0000-000025780000}"/>
    <cellStyle name="Normal 20 4 2 2 5" xfId="7686" xr:uid="{00000000-0005-0000-0000-000026780000}"/>
    <cellStyle name="Normal 20 4 2 2 5 10" xfId="29929" xr:uid="{00000000-0005-0000-0000-000027780000}"/>
    <cellStyle name="Normal 20 4 2 2 5 11" xfId="33631" xr:uid="{00000000-0005-0000-0000-000028780000}"/>
    <cellStyle name="Normal 20 4 2 2 5 12" xfId="37343" xr:uid="{00000000-0005-0000-0000-000029780000}"/>
    <cellStyle name="Normal 20 4 2 2 5 13" xfId="41050" xr:uid="{00000000-0005-0000-0000-00002A780000}"/>
    <cellStyle name="Normal 20 4 2 2 5 14" xfId="44753" xr:uid="{00000000-0005-0000-0000-00002B780000}"/>
    <cellStyle name="Normal 20 4 2 2 5 15" xfId="48456" xr:uid="{00000000-0005-0000-0000-00002C780000}"/>
    <cellStyle name="Normal 20 4 2 2 5 2" xfId="8131" xr:uid="{00000000-0005-0000-0000-00002D780000}"/>
    <cellStyle name="Normal 20 4 2 2 5 2 10" xfId="37773" xr:uid="{00000000-0005-0000-0000-00002E780000}"/>
    <cellStyle name="Normal 20 4 2 2 5 2 11" xfId="41480" xr:uid="{00000000-0005-0000-0000-00002F780000}"/>
    <cellStyle name="Normal 20 4 2 2 5 2 12" xfId="45183" xr:uid="{00000000-0005-0000-0000-000030780000}"/>
    <cellStyle name="Normal 20 4 2 2 5 2 13" xfId="48886" xr:uid="{00000000-0005-0000-0000-000031780000}"/>
    <cellStyle name="Normal 20 4 2 2 5 2 2" xfId="8907" xr:uid="{00000000-0005-0000-0000-000032780000}"/>
    <cellStyle name="Normal 20 4 2 2 5 2 2 10" xfId="42254" xr:uid="{00000000-0005-0000-0000-000033780000}"/>
    <cellStyle name="Normal 20 4 2 2 5 2 2 11" xfId="45957" xr:uid="{00000000-0005-0000-0000-000034780000}"/>
    <cellStyle name="Normal 20 4 2 2 5 2 2 12" xfId="49660" xr:uid="{00000000-0005-0000-0000-000035780000}"/>
    <cellStyle name="Normal 20 4 2 2 5 2 2 2" xfId="12629" xr:uid="{00000000-0005-0000-0000-000036780000}"/>
    <cellStyle name="Normal 20 4 2 2 5 2 2 2 10" xfId="51466" xr:uid="{00000000-0005-0000-0000-000037780000}"/>
    <cellStyle name="Normal 20 4 2 2 5 2 2 2 2" xfId="16335" xr:uid="{00000000-0005-0000-0000-000038780000}"/>
    <cellStyle name="Normal 20 4 2 2 5 2 2 2 2 2" xfId="29236" xr:uid="{00000000-0005-0000-0000-000039780000}"/>
    <cellStyle name="Normal 20 4 2 2 5 2 2 2 3" xfId="20034" xr:uid="{00000000-0005-0000-0000-00003A780000}"/>
    <cellStyle name="Normal 20 4 2 2 5 2 2 2 4" xfId="25538" xr:uid="{00000000-0005-0000-0000-00003B780000}"/>
    <cellStyle name="Normal 20 4 2 2 5 2 2 2 5" xfId="32939" xr:uid="{00000000-0005-0000-0000-00003C780000}"/>
    <cellStyle name="Normal 20 4 2 2 5 2 2 2 6" xfId="36641" xr:uid="{00000000-0005-0000-0000-00003D780000}"/>
    <cellStyle name="Normal 20 4 2 2 5 2 2 2 7" xfId="40353" xr:uid="{00000000-0005-0000-0000-00003E780000}"/>
    <cellStyle name="Normal 20 4 2 2 5 2 2 2 8" xfId="44060" xr:uid="{00000000-0005-0000-0000-00003F780000}"/>
    <cellStyle name="Normal 20 4 2 2 5 2 2 2 9" xfId="47763" xr:uid="{00000000-0005-0000-0000-000040780000}"/>
    <cellStyle name="Normal 20 4 2 2 5 2 2 3" xfId="10823" xr:uid="{00000000-0005-0000-0000-000041780000}"/>
    <cellStyle name="Normal 20 4 2 2 5 2 2 3 2" xfId="23732" xr:uid="{00000000-0005-0000-0000-000042780000}"/>
    <cellStyle name="Normal 20 4 2 2 5 2 2 4" xfId="14442" xr:uid="{00000000-0005-0000-0000-000043780000}"/>
    <cellStyle name="Normal 20 4 2 2 5 2 2 4 2" xfId="27344" xr:uid="{00000000-0005-0000-0000-000044780000}"/>
    <cellStyle name="Normal 20 4 2 2 5 2 2 5" xfId="18228" xr:uid="{00000000-0005-0000-0000-000045780000}"/>
    <cellStyle name="Normal 20 4 2 2 5 2 2 6" xfId="21840" xr:uid="{00000000-0005-0000-0000-000046780000}"/>
    <cellStyle name="Normal 20 4 2 2 5 2 2 7" xfId="31133" xr:uid="{00000000-0005-0000-0000-000047780000}"/>
    <cellStyle name="Normal 20 4 2 2 5 2 2 8" xfId="34835" xr:uid="{00000000-0005-0000-0000-000048780000}"/>
    <cellStyle name="Normal 20 4 2 2 5 2 2 9" xfId="38547" xr:uid="{00000000-0005-0000-0000-000049780000}"/>
    <cellStyle name="Normal 20 4 2 2 5 2 3" xfId="11855" xr:uid="{00000000-0005-0000-0000-00004A780000}"/>
    <cellStyle name="Normal 20 4 2 2 5 2 3 10" xfId="50692" xr:uid="{00000000-0005-0000-0000-00004B780000}"/>
    <cellStyle name="Normal 20 4 2 2 5 2 3 2" xfId="15561" xr:uid="{00000000-0005-0000-0000-00004C780000}"/>
    <cellStyle name="Normal 20 4 2 2 5 2 3 2 2" xfId="28462" xr:uid="{00000000-0005-0000-0000-00004D780000}"/>
    <cellStyle name="Normal 20 4 2 2 5 2 3 3" xfId="19260" xr:uid="{00000000-0005-0000-0000-00004E780000}"/>
    <cellStyle name="Normal 20 4 2 2 5 2 3 4" xfId="24764" xr:uid="{00000000-0005-0000-0000-00004F780000}"/>
    <cellStyle name="Normal 20 4 2 2 5 2 3 5" xfId="32165" xr:uid="{00000000-0005-0000-0000-000050780000}"/>
    <cellStyle name="Normal 20 4 2 2 5 2 3 6" xfId="35867" xr:uid="{00000000-0005-0000-0000-000051780000}"/>
    <cellStyle name="Normal 20 4 2 2 5 2 3 7" xfId="39579" xr:uid="{00000000-0005-0000-0000-000052780000}"/>
    <cellStyle name="Normal 20 4 2 2 5 2 3 8" xfId="43286" xr:uid="{00000000-0005-0000-0000-000053780000}"/>
    <cellStyle name="Normal 20 4 2 2 5 2 3 9" xfId="46989" xr:uid="{00000000-0005-0000-0000-000054780000}"/>
    <cellStyle name="Normal 20 4 2 2 5 2 4" xfId="10049" xr:uid="{00000000-0005-0000-0000-000055780000}"/>
    <cellStyle name="Normal 20 4 2 2 5 2 4 2" xfId="22958" xr:uid="{00000000-0005-0000-0000-000056780000}"/>
    <cellStyle name="Normal 20 4 2 2 5 2 5" xfId="13668" xr:uid="{00000000-0005-0000-0000-000057780000}"/>
    <cellStyle name="Normal 20 4 2 2 5 2 5 2" xfId="26570" xr:uid="{00000000-0005-0000-0000-000058780000}"/>
    <cellStyle name="Normal 20 4 2 2 5 2 6" xfId="17454" xr:uid="{00000000-0005-0000-0000-000059780000}"/>
    <cellStyle name="Normal 20 4 2 2 5 2 7" xfId="21066" xr:uid="{00000000-0005-0000-0000-00005A780000}"/>
    <cellStyle name="Normal 20 4 2 2 5 2 8" xfId="30359" xr:uid="{00000000-0005-0000-0000-00005B780000}"/>
    <cellStyle name="Normal 20 4 2 2 5 2 9" xfId="34061" xr:uid="{00000000-0005-0000-0000-00005C780000}"/>
    <cellStyle name="Normal 20 4 2 2 5 3" xfId="8477" xr:uid="{00000000-0005-0000-0000-00005D780000}"/>
    <cellStyle name="Normal 20 4 2 2 5 3 10" xfId="41824" xr:uid="{00000000-0005-0000-0000-00005E780000}"/>
    <cellStyle name="Normal 20 4 2 2 5 3 11" xfId="45527" xr:uid="{00000000-0005-0000-0000-00005F780000}"/>
    <cellStyle name="Normal 20 4 2 2 5 3 12" xfId="49230" xr:uid="{00000000-0005-0000-0000-000060780000}"/>
    <cellStyle name="Normal 20 4 2 2 5 3 2" xfId="12199" xr:uid="{00000000-0005-0000-0000-000061780000}"/>
    <cellStyle name="Normal 20 4 2 2 5 3 2 10" xfId="51036" xr:uid="{00000000-0005-0000-0000-000062780000}"/>
    <cellStyle name="Normal 20 4 2 2 5 3 2 2" xfId="15905" xr:uid="{00000000-0005-0000-0000-000063780000}"/>
    <cellStyle name="Normal 20 4 2 2 5 3 2 2 2" xfId="28806" xr:uid="{00000000-0005-0000-0000-000064780000}"/>
    <cellStyle name="Normal 20 4 2 2 5 3 2 3" xfId="19604" xr:uid="{00000000-0005-0000-0000-000065780000}"/>
    <cellStyle name="Normal 20 4 2 2 5 3 2 4" xfId="25108" xr:uid="{00000000-0005-0000-0000-000066780000}"/>
    <cellStyle name="Normal 20 4 2 2 5 3 2 5" xfId="32509" xr:uid="{00000000-0005-0000-0000-000067780000}"/>
    <cellStyle name="Normal 20 4 2 2 5 3 2 6" xfId="36211" xr:uid="{00000000-0005-0000-0000-000068780000}"/>
    <cellStyle name="Normal 20 4 2 2 5 3 2 7" xfId="39923" xr:uid="{00000000-0005-0000-0000-000069780000}"/>
    <cellStyle name="Normal 20 4 2 2 5 3 2 8" xfId="43630" xr:uid="{00000000-0005-0000-0000-00006A780000}"/>
    <cellStyle name="Normal 20 4 2 2 5 3 2 9" xfId="47333" xr:uid="{00000000-0005-0000-0000-00006B780000}"/>
    <cellStyle name="Normal 20 4 2 2 5 3 3" xfId="10393" xr:uid="{00000000-0005-0000-0000-00006C780000}"/>
    <cellStyle name="Normal 20 4 2 2 5 3 3 2" xfId="23302" xr:uid="{00000000-0005-0000-0000-00006D780000}"/>
    <cellStyle name="Normal 20 4 2 2 5 3 4" xfId="14012" xr:uid="{00000000-0005-0000-0000-00006E780000}"/>
    <cellStyle name="Normal 20 4 2 2 5 3 4 2" xfId="26914" xr:uid="{00000000-0005-0000-0000-00006F780000}"/>
    <cellStyle name="Normal 20 4 2 2 5 3 5" xfId="17798" xr:uid="{00000000-0005-0000-0000-000070780000}"/>
    <cellStyle name="Normal 20 4 2 2 5 3 6" xfId="21410" xr:uid="{00000000-0005-0000-0000-000071780000}"/>
    <cellStyle name="Normal 20 4 2 2 5 3 7" xfId="30703" xr:uid="{00000000-0005-0000-0000-000072780000}"/>
    <cellStyle name="Normal 20 4 2 2 5 3 8" xfId="34405" xr:uid="{00000000-0005-0000-0000-000073780000}"/>
    <cellStyle name="Normal 20 4 2 2 5 3 9" xfId="38117" xr:uid="{00000000-0005-0000-0000-000074780000}"/>
    <cellStyle name="Normal 20 4 2 2 5 4" xfId="9166" xr:uid="{00000000-0005-0000-0000-000075780000}"/>
    <cellStyle name="Normal 20 4 2 2 5 4 10" xfId="42512" xr:uid="{00000000-0005-0000-0000-000076780000}"/>
    <cellStyle name="Normal 20 4 2 2 5 4 11" xfId="46215" xr:uid="{00000000-0005-0000-0000-000077780000}"/>
    <cellStyle name="Normal 20 4 2 2 5 4 12" xfId="49918" xr:uid="{00000000-0005-0000-0000-000078780000}"/>
    <cellStyle name="Normal 20 4 2 2 5 4 2" xfId="12887" xr:uid="{00000000-0005-0000-0000-000079780000}"/>
    <cellStyle name="Normal 20 4 2 2 5 4 2 10" xfId="51724" xr:uid="{00000000-0005-0000-0000-00007A780000}"/>
    <cellStyle name="Normal 20 4 2 2 5 4 2 2" xfId="16593" xr:uid="{00000000-0005-0000-0000-00007B780000}"/>
    <cellStyle name="Normal 20 4 2 2 5 4 2 2 2" xfId="29494" xr:uid="{00000000-0005-0000-0000-00007C780000}"/>
    <cellStyle name="Normal 20 4 2 2 5 4 2 3" xfId="20292" xr:uid="{00000000-0005-0000-0000-00007D780000}"/>
    <cellStyle name="Normal 20 4 2 2 5 4 2 4" xfId="25796" xr:uid="{00000000-0005-0000-0000-00007E780000}"/>
    <cellStyle name="Normal 20 4 2 2 5 4 2 5" xfId="33197" xr:uid="{00000000-0005-0000-0000-00007F780000}"/>
    <cellStyle name="Normal 20 4 2 2 5 4 2 6" xfId="36899" xr:uid="{00000000-0005-0000-0000-000080780000}"/>
    <cellStyle name="Normal 20 4 2 2 5 4 2 7" xfId="40611" xr:uid="{00000000-0005-0000-0000-000081780000}"/>
    <cellStyle name="Normal 20 4 2 2 5 4 2 8" xfId="44318" xr:uid="{00000000-0005-0000-0000-000082780000}"/>
    <cellStyle name="Normal 20 4 2 2 5 4 2 9" xfId="48021" xr:uid="{00000000-0005-0000-0000-000083780000}"/>
    <cellStyle name="Normal 20 4 2 2 5 4 3" xfId="11081" xr:uid="{00000000-0005-0000-0000-000084780000}"/>
    <cellStyle name="Normal 20 4 2 2 5 4 3 2" xfId="23990" xr:uid="{00000000-0005-0000-0000-000085780000}"/>
    <cellStyle name="Normal 20 4 2 2 5 4 4" xfId="14700" xr:uid="{00000000-0005-0000-0000-000086780000}"/>
    <cellStyle name="Normal 20 4 2 2 5 4 4 2" xfId="27602" xr:uid="{00000000-0005-0000-0000-000087780000}"/>
    <cellStyle name="Normal 20 4 2 2 5 4 5" xfId="18486" xr:uid="{00000000-0005-0000-0000-000088780000}"/>
    <cellStyle name="Normal 20 4 2 2 5 4 6" xfId="22098" xr:uid="{00000000-0005-0000-0000-000089780000}"/>
    <cellStyle name="Normal 20 4 2 2 5 4 7" xfId="31391" xr:uid="{00000000-0005-0000-0000-00008A780000}"/>
    <cellStyle name="Normal 20 4 2 2 5 4 8" xfId="35093" xr:uid="{00000000-0005-0000-0000-00008B780000}"/>
    <cellStyle name="Normal 20 4 2 2 5 4 9" xfId="38805" xr:uid="{00000000-0005-0000-0000-00008C780000}"/>
    <cellStyle name="Normal 20 4 2 2 5 5" xfId="11425" xr:uid="{00000000-0005-0000-0000-00008D780000}"/>
    <cellStyle name="Normal 20 4 2 2 5 5 10" xfId="50262" xr:uid="{00000000-0005-0000-0000-00008E780000}"/>
    <cellStyle name="Normal 20 4 2 2 5 5 2" xfId="15131" xr:uid="{00000000-0005-0000-0000-00008F780000}"/>
    <cellStyle name="Normal 20 4 2 2 5 5 2 2" xfId="28032" xr:uid="{00000000-0005-0000-0000-000090780000}"/>
    <cellStyle name="Normal 20 4 2 2 5 5 3" xfId="18830" xr:uid="{00000000-0005-0000-0000-000091780000}"/>
    <cellStyle name="Normal 20 4 2 2 5 5 4" xfId="24334" xr:uid="{00000000-0005-0000-0000-000092780000}"/>
    <cellStyle name="Normal 20 4 2 2 5 5 5" xfId="31735" xr:uid="{00000000-0005-0000-0000-000093780000}"/>
    <cellStyle name="Normal 20 4 2 2 5 5 6" xfId="35437" xr:uid="{00000000-0005-0000-0000-000094780000}"/>
    <cellStyle name="Normal 20 4 2 2 5 5 7" xfId="39149" xr:uid="{00000000-0005-0000-0000-000095780000}"/>
    <cellStyle name="Normal 20 4 2 2 5 5 8" xfId="42856" xr:uid="{00000000-0005-0000-0000-000096780000}"/>
    <cellStyle name="Normal 20 4 2 2 5 5 9" xfId="46559" xr:uid="{00000000-0005-0000-0000-000097780000}"/>
    <cellStyle name="Normal 20 4 2 2 5 6" xfId="9619" xr:uid="{00000000-0005-0000-0000-000098780000}"/>
    <cellStyle name="Normal 20 4 2 2 5 6 2" xfId="22528" xr:uid="{00000000-0005-0000-0000-000099780000}"/>
    <cellStyle name="Normal 20 4 2 2 5 7" xfId="13238" xr:uid="{00000000-0005-0000-0000-00009A780000}"/>
    <cellStyle name="Normal 20 4 2 2 5 7 2" xfId="26140" xr:uid="{00000000-0005-0000-0000-00009B780000}"/>
    <cellStyle name="Normal 20 4 2 2 5 8" xfId="17024" xr:uid="{00000000-0005-0000-0000-00009C780000}"/>
    <cellStyle name="Normal 20 4 2 2 5 9" xfId="20636" xr:uid="{00000000-0005-0000-0000-00009D780000}"/>
    <cellStyle name="Normal 20 4 2 2 6" xfId="5655" xr:uid="{00000000-0005-0000-0000-00009E780000}"/>
    <cellStyle name="Normal 20 4 2 2 7" xfId="7781" xr:uid="{00000000-0005-0000-0000-00009F780000}"/>
    <cellStyle name="Normal 20 4 2 2 7 10" xfId="37429" xr:uid="{00000000-0005-0000-0000-0000A0780000}"/>
    <cellStyle name="Normal 20 4 2 2 7 11" xfId="41136" xr:uid="{00000000-0005-0000-0000-0000A1780000}"/>
    <cellStyle name="Normal 20 4 2 2 7 12" xfId="44839" xr:uid="{00000000-0005-0000-0000-0000A2780000}"/>
    <cellStyle name="Normal 20 4 2 2 7 13" xfId="48542" xr:uid="{00000000-0005-0000-0000-0000A3780000}"/>
    <cellStyle name="Normal 20 4 2 2 7 2" xfId="8563" xr:uid="{00000000-0005-0000-0000-0000A4780000}"/>
    <cellStyle name="Normal 20 4 2 2 7 2 10" xfId="41910" xr:uid="{00000000-0005-0000-0000-0000A5780000}"/>
    <cellStyle name="Normal 20 4 2 2 7 2 11" xfId="45613" xr:uid="{00000000-0005-0000-0000-0000A6780000}"/>
    <cellStyle name="Normal 20 4 2 2 7 2 12" xfId="49316" xr:uid="{00000000-0005-0000-0000-0000A7780000}"/>
    <cellStyle name="Normal 20 4 2 2 7 2 2" xfId="12285" xr:uid="{00000000-0005-0000-0000-0000A8780000}"/>
    <cellStyle name="Normal 20 4 2 2 7 2 2 10" xfId="51122" xr:uid="{00000000-0005-0000-0000-0000A9780000}"/>
    <cellStyle name="Normal 20 4 2 2 7 2 2 2" xfId="15991" xr:uid="{00000000-0005-0000-0000-0000AA780000}"/>
    <cellStyle name="Normal 20 4 2 2 7 2 2 2 2" xfId="28892" xr:uid="{00000000-0005-0000-0000-0000AB780000}"/>
    <cellStyle name="Normal 20 4 2 2 7 2 2 3" xfId="19690" xr:uid="{00000000-0005-0000-0000-0000AC780000}"/>
    <cellStyle name="Normal 20 4 2 2 7 2 2 4" xfId="25194" xr:uid="{00000000-0005-0000-0000-0000AD780000}"/>
    <cellStyle name="Normal 20 4 2 2 7 2 2 5" xfId="32595" xr:uid="{00000000-0005-0000-0000-0000AE780000}"/>
    <cellStyle name="Normal 20 4 2 2 7 2 2 6" xfId="36297" xr:uid="{00000000-0005-0000-0000-0000AF780000}"/>
    <cellStyle name="Normal 20 4 2 2 7 2 2 7" xfId="40009" xr:uid="{00000000-0005-0000-0000-0000B0780000}"/>
    <cellStyle name="Normal 20 4 2 2 7 2 2 8" xfId="43716" xr:uid="{00000000-0005-0000-0000-0000B1780000}"/>
    <cellStyle name="Normal 20 4 2 2 7 2 2 9" xfId="47419" xr:uid="{00000000-0005-0000-0000-0000B2780000}"/>
    <cellStyle name="Normal 20 4 2 2 7 2 3" xfId="10479" xr:uid="{00000000-0005-0000-0000-0000B3780000}"/>
    <cellStyle name="Normal 20 4 2 2 7 2 3 2" xfId="23388" xr:uid="{00000000-0005-0000-0000-0000B4780000}"/>
    <cellStyle name="Normal 20 4 2 2 7 2 4" xfId="14098" xr:uid="{00000000-0005-0000-0000-0000B5780000}"/>
    <cellStyle name="Normal 20 4 2 2 7 2 4 2" xfId="27000" xr:uid="{00000000-0005-0000-0000-0000B6780000}"/>
    <cellStyle name="Normal 20 4 2 2 7 2 5" xfId="17884" xr:uid="{00000000-0005-0000-0000-0000B7780000}"/>
    <cellStyle name="Normal 20 4 2 2 7 2 6" xfId="21496" xr:uid="{00000000-0005-0000-0000-0000B8780000}"/>
    <cellStyle name="Normal 20 4 2 2 7 2 7" xfId="30789" xr:uid="{00000000-0005-0000-0000-0000B9780000}"/>
    <cellStyle name="Normal 20 4 2 2 7 2 8" xfId="34491" xr:uid="{00000000-0005-0000-0000-0000BA780000}"/>
    <cellStyle name="Normal 20 4 2 2 7 2 9" xfId="38203" xr:uid="{00000000-0005-0000-0000-0000BB780000}"/>
    <cellStyle name="Normal 20 4 2 2 7 3" xfId="11511" xr:uid="{00000000-0005-0000-0000-0000BC780000}"/>
    <cellStyle name="Normal 20 4 2 2 7 3 10" xfId="50348" xr:uid="{00000000-0005-0000-0000-0000BD780000}"/>
    <cellStyle name="Normal 20 4 2 2 7 3 2" xfId="15217" xr:uid="{00000000-0005-0000-0000-0000BE780000}"/>
    <cellStyle name="Normal 20 4 2 2 7 3 2 2" xfId="28118" xr:uid="{00000000-0005-0000-0000-0000BF780000}"/>
    <cellStyle name="Normal 20 4 2 2 7 3 3" xfId="18916" xr:uid="{00000000-0005-0000-0000-0000C0780000}"/>
    <cellStyle name="Normal 20 4 2 2 7 3 4" xfId="24420" xr:uid="{00000000-0005-0000-0000-0000C1780000}"/>
    <cellStyle name="Normal 20 4 2 2 7 3 5" xfId="31821" xr:uid="{00000000-0005-0000-0000-0000C2780000}"/>
    <cellStyle name="Normal 20 4 2 2 7 3 6" xfId="35523" xr:uid="{00000000-0005-0000-0000-0000C3780000}"/>
    <cellStyle name="Normal 20 4 2 2 7 3 7" xfId="39235" xr:uid="{00000000-0005-0000-0000-0000C4780000}"/>
    <cellStyle name="Normal 20 4 2 2 7 3 8" xfId="42942" xr:uid="{00000000-0005-0000-0000-0000C5780000}"/>
    <cellStyle name="Normal 20 4 2 2 7 3 9" xfId="46645" xr:uid="{00000000-0005-0000-0000-0000C6780000}"/>
    <cellStyle name="Normal 20 4 2 2 7 4" xfId="9705" xr:uid="{00000000-0005-0000-0000-0000C7780000}"/>
    <cellStyle name="Normal 20 4 2 2 7 4 2" xfId="22614" xr:uid="{00000000-0005-0000-0000-0000C8780000}"/>
    <cellStyle name="Normal 20 4 2 2 7 5" xfId="13324" xr:uid="{00000000-0005-0000-0000-0000C9780000}"/>
    <cellStyle name="Normal 20 4 2 2 7 5 2" xfId="26226" xr:uid="{00000000-0005-0000-0000-0000CA780000}"/>
    <cellStyle name="Normal 20 4 2 2 7 6" xfId="17110" xr:uid="{00000000-0005-0000-0000-0000CB780000}"/>
    <cellStyle name="Normal 20 4 2 2 7 7" xfId="20722" xr:uid="{00000000-0005-0000-0000-0000CC780000}"/>
    <cellStyle name="Normal 20 4 2 2 7 8" xfId="30015" xr:uid="{00000000-0005-0000-0000-0000CD780000}"/>
    <cellStyle name="Normal 20 4 2 2 7 9" xfId="33717" xr:uid="{00000000-0005-0000-0000-0000CE780000}"/>
    <cellStyle name="Normal 20 4 2 2 8" xfId="7869" xr:uid="{00000000-0005-0000-0000-0000CF780000}"/>
    <cellStyle name="Normal 20 4 2 2 8 10" xfId="37515" xr:uid="{00000000-0005-0000-0000-0000D0780000}"/>
    <cellStyle name="Normal 20 4 2 2 8 11" xfId="41222" xr:uid="{00000000-0005-0000-0000-0000D1780000}"/>
    <cellStyle name="Normal 20 4 2 2 8 12" xfId="44925" xr:uid="{00000000-0005-0000-0000-0000D2780000}"/>
    <cellStyle name="Normal 20 4 2 2 8 13" xfId="48628" xr:uid="{00000000-0005-0000-0000-0000D3780000}"/>
    <cellStyle name="Normal 20 4 2 2 8 2" xfId="8649" xr:uid="{00000000-0005-0000-0000-0000D4780000}"/>
    <cellStyle name="Normal 20 4 2 2 8 2 10" xfId="41996" xr:uid="{00000000-0005-0000-0000-0000D5780000}"/>
    <cellStyle name="Normal 20 4 2 2 8 2 11" xfId="45699" xr:uid="{00000000-0005-0000-0000-0000D6780000}"/>
    <cellStyle name="Normal 20 4 2 2 8 2 12" xfId="49402" xr:uid="{00000000-0005-0000-0000-0000D7780000}"/>
    <cellStyle name="Normal 20 4 2 2 8 2 2" xfId="12371" xr:uid="{00000000-0005-0000-0000-0000D8780000}"/>
    <cellStyle name="Normal 20 4 2 2 8 2 2 10" xfId="51208" xr:uid="{00000000-0005-0000-0000-0000D9780000}"/>
    <cellStyle name="Normal 20 4 2 2 8 2 2 2" xfId="16077" xr:uid="{00000000-0005-0000-0000-0000DA780000}"/>
    <cellStyle name="Normal 20 4 2 2 8 2 2 2 2" xfId="28978" xr:uid="{00000000-0005-0000-0000-0000DB780000}"/>
    <cellStyle name="Normal 20 4 2 2 8 2 2 3" xfId="19776" xr:uid="{00000000-0005-0000-0000-0000DC780000}"/>
    <cellStyle name="Normal 20 4 2 2 8 2 2 4" xfId="25280" xr:uid="{00000000-0005-0000-0000-0000DD780000}"/>
    <cellStyle name="Normal 20 4 2 2 8 2 2 5" xfId="32681" xr:uid="{00000000-0005-0000-0000-0000DE780000}"/>
    <cellStyle name="Normal 20 4 2 2 8 2 2 6" xfId="36383" xr:uid="{00000000-0005-0000-0000-0000DF780000}"/>
    <cellStyle name="Normal 20 4 2 2 8 2 2 7" xfId="40095" xr:uid="{00000000-0005-0000-0000-0000E0780000}"/>
    <cellStyle name="Normal 20 4 2 2 8 2 2 8" xfId="43802" xr:uid="{00000000-0005-0000-0000-0000E1780000}"/>
    <cellStyle name="Normal 20 4 2 2 8 2 2 9" xfId="47505" xr:uid="{00000000-0005-0000-0000-0000E2780000}"/>
    <cellStyle name="Normal 20 4 2 2 8 2 3" xfId="10565" xr:uid="{00000000-0005-0000-0000-0000E3780000}"/>
    <cellStyle name="Normal 20 4 2 2 8 2 3 2" xfId="23474" xr:uid="{00000000-0005-0000-0000-0000E4780000}"/>
    <cellStyle name="Normal 20 4 2 2 8 2 4" xfId="14184" xr:uid="{00000000-0005-0000-0000-0000E5780000}"/>
    <cellStyle name="Normal 20 4 2 2 8 2 4 2" xfId="27086" xr:uid="{00000000-0005-0000-0000-0000E6780000}"/>
    <cellStyle name="Normal 20 4 2 2 8 2 5" xfId="17970" xr:uid="{00000000-0005-0000-0000-0000E7780000}"/>
    <cellStyle name="Normal 20 4 2 2 8 2 6" xfId="21582" xr:uid="{00000000-0005-0000-0000-0000E8780000}"/>
    <cellStyle name="Normal 20 4 2 2 8 2 7" xfId="30875" xr:uid="{00000000-0005-0000-0000-0000E9780000}"/>
    <cellStyle name="Normal 20 4 2 2 8 2 8" xfId="34577" xr:uid="{00000000-0005-0000-0000-0000EA780000}"/>
    <cellStyle name="Normal 20 4 2 2 8 2 9" xfId="38289" xr:uid="{00000000-0005-0000-0000-0000EB780000}"/>
    <cellStyle name="Normal 20 4 2 2 8 3" xfId="11597" xr:uid="{00000000-0005-0000-0000-0000EC780000}"/>
    <cellStyle name="Normal 20 4 2 2 8 3 10" xfId="50434" xr:uid="{00000000-0005-0000-0000-0000ED780000}"/>
    <cellStyle name="Normal 20 4 2 2 8 3 2" xfId="15303" xr:uid="{00000000-0005-0000-0000-0000EE780000}"/>
    <cellStyle name="Normal 20 4 2 2 8 3 2 2" xfId="28204" xr:uid="{00000000-0005-0000-0000-0000EF780000}"/>
    <cellStyle name="Normal 20 4 2 2 8 3 3" xfId="19002" xr:uid="{00000000-0005-0000-0000-0000F0780000}"/>
    <cellStyle name="Normal 20 4 2 2 8 3 4" xfId="24506" xr:uid="{00000000-0005-0000-0000-0000F1780000}"/>
    <cellStyle name="Normal 20 4 2 2 8 3 5" xfId="31907" xr:uid="{00000000-0005-0000-0000-0000F2780000}"/>
    <cellStyle name="Normal 20 4 2 2 8 3 6" xfId="35609" xr:uid="{00000000-0005-0000-0000-0000F3780000}"/>
    <cellStyle name="Normal 20 4 2 2 8 3 7" xfId="39321" xr:uid="{00000000-0005-0000-0000-0000F4780000}"/>
    <cellStyle name="Normal 20 4 2 2 8 3 8" xfId="43028" xr:uid="{00000000-0005-0000-0000-0000F5780000}"/>
    <cellStyle name="Normal 20 4 2 2 8 3 9" xfId="46731" xr:uid="{00000000-0005-0000-0000-0000F6780000}"/>
    <cellStyle name="Normal 20 4 2 2 8 4" xfId="9791" xr:uid="{00000000-0005-0000-0000-0000F7780000}"/>
    <cellStyle name="Normal 20 4 2 2 8 4 2" xfId="22700" xr:uid="{00000000-0005-0000-0000-0000F8780000}"/>
    <cellStyle name="Normal 20 4 2 2 8 5" xfId="13410" xr:uid="{00000000-0005-0000-0000-0000F9780000}"/>
    <cellStyle name="Normal 20 4 2 2 8 5 2" xfId="26312" xr:uid="{00000000-0005-0000-0000-0000FA780000}"/>
    <cellStyle name="Normal 20 4 2 2 8 6" xfId="17196" xr:uid="{00000000-0005-0000-0000-0000FB780000}"/>
    <cellStyle name="Normal 20 4 2 2 8 7" xfId="20808" xr:uid="{00000000-0005-0000-0000-0000FC780000}"/>
    <cellStyle name="Normal 20 4 2 2 8 8" xfId="30101" xr:uid="{00000000-0005-0000-0000-0000FD780000}"/>
    <cellStyle name="Normal 20 4 2 2 8 9" xfId="33803" xr:uid="{00000000-0005-0000-0000-0000FE780000}"/>
    <cellStyle name="Normal 20 4 2 2 9" xfId="8219" xr:uid="{00000000-0005-0000-0000-0000FF780000}"/>
    <cellStyle name="Normal 20 4 2 2 9 10" xfId="41566" xr:uid="{00000000-0005-0000-0000-000000790000}"/>
    <cellStyle name="Normal 20 4 2 2 9 11" xfId="45269" xr:uid="{00000000-0005-0000-0000-000001790000}"/>
    <cellStyle name="Normal 20 4 2 2 9 12" xfId="48972" xr:uid="{00000000-0005-0000-0000-000002790000}"/>
    <cellStyle name="Normal 20 4 2 2 9 2" xfId="11941" xr:uid="{00000000-0005-0000-0000-000003790000}"/>
    <cellStyle name="Normal 20 4 2 2 9 2 10" xfId="50778" xr:uid="{00000000-0005-0000-0000-000004790000}"/>
    <cellStyle name="Normal 20 4 2 2 9 2 2" xfId="15647" xr:uid="{00000000-0005-0000-0000-000005790000}"/>
    <cellStyle name="Normal 20 4 2 2 9 2 2 2" xfId="28548" xr:uid="{00000000-0005-0000-0000-000006790000}"/>
    <cellStyle name="Normal 20 4 2 2 9 2 3" xfId="19346" xr:uid="{00000000-0005-0000-0000-000007790000}"/>
    <cellStyle name="Normal 20 4 2 2 9 2 4" xfId="24850" xr:uid="{00000000-0005-0000-0000-000008790000}"/>
    <cellStyle name="Normal 20 4 2 2 9 2 5" xfId="32251" xr:uid="{00000000-0005-0000-0000-000009790000}"/>
    <cellStyle name="Normal 20 4 2 2 9 2 6" xfId="35953" xr:uid="{00000000-0005-0000-0000-00000A790000}"/>
    <cellStyle name="Normal 20 4 2 2 9 2 7" xfId="39665" xr:uid="{00000000-0005-0000-0000-00000B790000}"/>
    <cellStyle name="Normal 20 4 2 2 9 2 8" xfId="43372" xr:uid="{00000000-0005-0000-0000-00000C790000}"/>
    <cellStyle name="Normal 20 4 2 2 9 2 9" xfId="47075" xr:uid="{00000000-0005-0000-0000-00000D790000}"/>
    <cellStyle name="Normal 20 4 2 2 9 3" xfId="10135" xr:uid="{00000000-0005-0000-0000-00000E790000}"/>
    <cellStyle name="Normal 20 4 2 2 9 3 2" xfId="23044" xr:uid="{00000000-0005-0000-0000-00000F790000}"/>
    <cellStyle name="Normal 20 4 2 2 9 4" xfId="13754" xr:uid="{00000000-0005-0000-0000-000010790000}"/>
    <cellStyle name="Normal 20 4 2 2 9 4 2" xfId="26656" xr:uid="{00000000-0005-0000-0000-000011790000}"/>
    <cellStyle name="Normal 20 4 2 2 9 5" xfId="17540" xr:uid="{00000000-0005-0000-0000-000012790000}"/>
    <cellStyle name="Normal 20 4 2 2 9 6" xfId="21152" xr:uid="{00000000-0005-0000-0000-000013790000}"/>
    <cellStyle name="Normal 20 4 2 2 9 7" xfId="30445" xr:uid="{00000000-0005-0000-0000-000014790000}"/>
    <cellStyle name="Normal 20 4 2 2 9 8" xfId="34147" xr:uid="{00000000-0005-0000-0000-000015790000}"/>
    <cellStyle name="Normal 20 4 2 2 9 9" xfId="37859" xr:uid="{00000000-0005-0000-0000-000016790000}"/>
    <cellStyle name="Normal 20 4 2 20" xfId="40705" xr:uid="{00000000-0005-0000-0000-000017790000}"/>
    <cellStyle name="Normal 20 4 2 21" xfId="44407" xr:uid="{00000000-0005-0000-0000-000018790000}"/>
    <cellStyle name="Normal 20 4 2 22" xfId="48111" xr:uid="{00000000-0005-0000-0000-000019790000}"/>
    <cellStyle name="Normal 20 4 2 3" xfId="5657" xr:uid="{00000000-0005-0000-0000-00001A790000}"/>
    <cellStyle name="Normal 20 4 2 4" xfId="6987" xr:uid="{00000000-0005-0000-0000-00001B790000}"/>
    <cellStyle name="Normal 20 4 2 4 10" xfId="29756" xr:uid="{00000000-0005-0000-0000-00001C790000}"/>
    <cellStyle name="Normal 20 4 2 4 11" xfId="33458" xr:uid="{00000000-0005-0000-0000-00001D790000}"/>
    <cellStyle name="Normal 20 4 2 4 12" xfId="37168" xr:uid="{00000000-0005-0000-0000-00001E790000}"/>
    <cellStyle name="Normal 20 4 2 4 13" xfId="40877" xr:uid="{00000000-0005-0000-0000-00001F790000}"/>
    <cellStyle name="Normal 20 4 2 4 14" xfId="44580" xr:uid="{00000000-0005-0000-0000-000020790000}"/>
    <cellStyle name="Normal 20 4 2 4 15" xfId="48283" xr:uid="{00000000-0005-0000-0000-000021790000}"/>
    <cellStyle name="Normal 20 4 2 4 2" xfId="7957" xr:uid="{00000000-0005-0000-0000-000022790000}"/>
    <cellStyle name="Normal 20 4 2 4 2 10" xfId="37600" xr:uid="{00000000-0005-0000-0000-000023790000}"/>
    <cellStyle name="Normal 20 4 2 4 2 11" xfId="41307" xr:uid="{00000000-0005-0000-0000-000024790000}"/>
    <cellStyle name="Normal 20 4 2 4 2 12" xfId="45010" xr:uid="{00000000-0005-0000-0000-000025790000}"/>
    <cellStyle name="Normal 20 4 2 4 2 13" xfId="48713" xr:uid="{00000000-0005-0000-0000-000026790000}"/>
    <cellStyle name="Normal 20 4 2 4 2 2" xfId="8734" xr:uid="{00000000-0005-0000-0000-000027790000}"/>
    <cellStyle name="Normal 20 4 2 4 2 2 10" xfId="42081" xr:uid="{00000000-0005-0000-0000-000028790000}"/>
    <cellStyle name="Normal 20 4 2 4 2 2 11" xfId="45784" xr:uid="{00000000-0005-0000-0000-000029790000}"/>
    <cellStyle name="Normal 20 4 2 4 2 2 12" xfId="49487" xr:uid="{00000000-0005-0000-0000-00002A790000}"/>
    <cellStyle name="Normal 20 4 2 4 2 2 2" xfId="12456" xr:uid="{00000000-0005-0000-0000-00002B790000}"/>
    <cellStyle name="Normal 20 4 2 4 2 2 2 10" xfId="51293" xr:uid="{00000000-0005-0000-0000-00002C790000}"/>
    <cellStyle name="Normal 20 4 2 4 2 2 2 2" xfId="16162" xr:uid="{00000000-0005-0000-0000-00002D790000}"/>
    <cellStyle name="Normal 20 4 2 4 2 2 2 2 2" xfId="29063" xr:uid="{00000000-0005-0000-0000-00002E790000}"/>
    <cellStyle name="Normal 20 4 2 4 2 2 2 3" xfId="19861" xr:uid="{00000000-0005-0000-0000-00002F790000}"/>
    <cellStyle name="Normal 20 4 2 4 2 2 2 4" xfId="25365" xr:uid="{00000000-0005-0000-0000-000030790000}"/>
    <cellStyle name="Normal 20 4 2 4 2 2 2 5" xfId="32766" xr:uid="{00000000-0005-0000-0000-000031790000}"/>
    <cellStyle name="Normal 20 4 2 4 2 2 2 6" xfId="36468" xr:uid="{00000000-0005-0000-0000-000032790000}"/>
    <cellStyle name="Normal 20 4 2 4 2 2 2 7" xfId="40180" xr:uid="{00000000-0005-0000-0000-000033790000}"/>
    <cellStyle name="Normal 20 4 2 4 2 2 2 8" xfId="43887" xr:uid="{00000000-0005-0000-0000-000034790000}"/>
    <cellStyle name="Normal 20 4 2 4 2 2 2 9" xfId="47590" xr:uid="{00000000-0005-0000-0000-000035790000}"/>
    <cellStyle name="Normal 20 4 2 4 2 2 3" xfId="10650" xr:uid="{00000000-0005-0000-0000-000036790000}"/>
    <cellStyle name="Normal 20 4 2 4 2 2 3 2" xfId="23559" xr:uid="{00000000-0005-0000-0000-000037790000}"/>
    <cellStyle name="Normal 20 4 2 4 2 2 4" xfId="14269" xr:uid="{00000000-0005-0000-0000-000038790000}"/>
    <cellStyle name="Normal 20 4 2 4 2 2 4 2" xfId="27171" xr:uid="{00000000-0005-0000-0000-000039790000}"/>
    <cellStyle name="Normal 20 4 2 4 2 2 5" xfId="18055" xr:uid="{00000000-0005-0000-0000-00003A790000}"/>
    <cellStyle name="Normal 20 4 2 4 2 2 6" xfId="21667" xr:uid="{00000000-0005-0000-0000-00003B790000}"/>
    <cellStyle name="Normal 20 4 2 4 2 2 7" xfId="30960" xr:uid="{00000000-0005-0000-0000-00003C790000}"/>
    <cellStyle name="Normal 20 4 2 4 2 2 8" xfId="34662" xr:uid="{00000000-0005-0000-0000-00003D790000}"/>
    <cellStyle name="Normal 20 4 2 4 2 2 9" xfId="38374" xr:uid="{00000000-0005-0000-0000-00003E790000}"/>
    <cellStyle name="Normal 20 4 2 4 2 3" xfId="11682" xr:uid="{00000000-0005-0000-0000-00003F790000}"/>
    <cellStyle name="Normal 20 4 2 4 2 3 10" xfId="50519" xr:uid="{00000000-0005-0000-0000-000040790000}"/>
    <cellStyle name="Normal 20 4 2 4 2 3 2" xfId="15388" xr:uid="{00000000-0005-0000-0000-000041790000}"/>
    <cellStyle name="Normal 20 4 2 4 2 3 2 2" xfId="28289" xr:uid="{00000000-0005-0000-0000-000042790000}"/>
    <cellStyle name="Normal 20 4 2 4 2 3 3" xfId="19087" xr:uid="{00000000-0005-0000-0000-000043790000}"/>
    <cellStyle name="Normal 20 4 2 4 2 3 4" xfId="24591" xr:uid="{00000000-0005-0000-0000-000044790000}"/>
    <cellStyle name="Normal 20 4 2 4 2 3 5" xfId="31992" xr:uid="{00000000-0005-0000-0000-000045790000}"/>
    <cellStyle name="Normal 20 4 2 4 2 3 6" xfId="35694" xr:uid="{00000000-0005-0000-0000-000046790000}"/>
    <cellStyle name="Normal 20 4 2 4 2 3 7" xfId="39406" xr:uid="{00000000-0005-0000-0000-000047790000}"/>
    <cellStyle name="Normal 20 4 2 4 2 3 8" xfId="43113" xr:uid="{00000000-0005-0000-0000-000048790000}"/>
    <cellStyle name="Normal 20 4 2 4 2 3 9" xfId="46816" xr:uid="{00000000-0005-0000-0000-000049790000}"/>
    <cellStyle name="Normal 20 4 2 4 2 4" xfId="9876" xr:uid="{00000000-0005-0000-0000-00004A790000}"/>
    <cellStyle name="Normal 20 4 2 4 2 4 2" xfId="22785" xr:uid="{00000000-0005-0000-0000-00004B790000}"/>
    <cellStyle name="Normal 20 4 2 4 2 5" xfId="13495" xr:uid="{00000000-0005-0000-0000-00004C790000}"/>
    <cellStyle name="Normal 20 4 2 4 2 5 2" xfId="26397" xr:uid="{00000000-0005-0000-0000-00004D790000}"/>
    <cellStyle name="Normal 20 4 2 4 2 6" xfId="17281" xr:uid="{00000000-0005-0000-0000-00004E790000}"/>
    <cellStyle name="Normal 20 4 2 4 2 7" xfId="20893" xr:uid="{00000000-0005-0000-0000-00004F790000}"/>
    <cellStyle name="Normal 20 4 2 4 2 8" xfId="30186" xr:uid="{00000000-0005-0000-0000-000050790000}"/>
    <cellStyle name="Normal 20 4 2 4 2 9" xfId="33888" xr:uid="{00000000-0005-0000-0000-000051790000}"/>
    <cellStyle name="Normal 20 4 2 4 3" xfId="8304" xr:uid="{00000000-0005-0000-0000-000052790000}"/>
    <cellStyle name="Normal 20 4 2 4 3 10" xfId="41651" xr:uid="{00000000-0005-0000-0000-000053790000}"/>
    <cellStyle name="Normal 20 4 2 4 3 11" xfId="45354" xr:uid="{00000000-0005-0000-0000-000054790000}"/>
    <cellStyle name="Normal 20 4 2 4 3 12" xfId="49057" xr:uid="{00000000-0005-0000-0000-000055790000}"/>
    <cellStyle name="Normal 20 4 2 4 3 2" xfId="12026" xr:uid="{00000000-0005-0000-0000-000056790000}"/>
    <cellStyle name="Normal 20 4 2 4 3 2 10" xfId="50863" xr:uid="{00000000-0005-0000-0000-000057790000}"/>
    <cellStyle name="Normal 20 4 2 4 3 2 2" xfId="15732" xr:uid="{00000000-0005-0000-0000-000058790000}"/>
    <cellStyle name="Normal 20 4 2 4 3 2 2 2" xfId="28633" xr:uid="{00000000-0005-0000-0000-000059790000}"/>
    <cellStyle name="Normal 20 4 2 4 3 2 3" xfId="19431" xr:uid="{00000000-0005-0000-0000-00005A790000}"/>
    <cellStyle name="Normal 20 4 2 4 3 2 4" xfId="24935" xr:uid="{00000000-0005-0000-0000-00005B790000}"/>
    <cellStyle name="Normal 20 4 2 4 3 2 5" xfId="32336" xr:uid="{00000000-0005-0000-0000-00005C790000}"/>
    <cellStyle name="Normal 20 4 2 4 3 2 6" xfId="36038" xr:uid="{00000000-0005-0000-0000-00005D790000}"/>
    <cellStyle name="Normal 20 4 2 4 3 2 7" xfId="39750" xr:uid="{00000000-0005-0000-0000-00005E790000}"/>
    <cellStyle name="Normal 20 4 2 4 3 2 8" xfId="43457" xr:uid="{00000000-0005-0000-0000-00005F790000}"/>
    <cellStyle name="Normal 20 4 2 4 3 2 9" xfId="47160" xr:uid="{00000000-0005-0000-0000-000060790000}"/>
    <cellStyle name="Normal 20 4 2 4 3 3" xfId="10220" xr:uid="{00000000-0005-0000-0000-000061790000}"/>
    <cellStyle name="Normal 20 4 2 4 3 3 2" xfId="23129" xr:uid="{00000000-0005-0000-0000-000062790000}"/>
    <cellStyle name="Normal 20 4 2 4 3 4" xfId="13839" xr:uid="{00000000-0005-0000-0000-000063790000}"/>
    <cellStyle name="Normal 20 4 2 4 3 4 2" xfId="26741" xr:uid="{00000000-0005-0000-0000-000064790000}"/>
    <cellStyle name="Normal 20 4 2 4 3 5" xfId="17625" xr:uid="{00000000-0005-0000-0000-000065790000}"/>
    <cellStyle name="Normal 20 4 2 4 3 6" xfId="21237" xr:uid="{00000000-0005-0000-0000-000066790000}"/>
    <cellStyle name="Normal 20 4 2 4 3 7" xfId="30530" xr:uid="{00000000-0005-0000-0000-000067790000}"/>
    <cellStyle name="Normal 20 4 2 4 3 8" xfId="34232" xr:uid="{00000000-0005-0000-0000-000068790000}"/>
    <cellStyle name="Normal 20 4 2 4 3 9" xfId="37944" xr:uid="{00000000-0005-0000-0000-000069790000}"/>
    <cellStyle name="Normal 20 4 2 4 4" xfId="8993" xr:uid="{00000000-0005-0000-0000-00006A790000}"/>
    <cellStyle name="Normal 20 4 2 4 4 10" xfId="42339" xr:uid="{00000000-0005-0000-0000-00006B790000}"/>
    <cellStyle name="Normal 20 4 2 4 4 11" xfId="46042" xr:uid="{00000000-0005-0000-0000-00006C790000}"/>
    <cellStyle name="Normal 20 4 2 4 4 12" xfId="49745" xr:uid="{00000000-0005-0000-0000-00006D790000}"/>
    <cellStyle name="Normal 20 4 2 4 4 2" xfId="12714" xr:uid="{00000000-0005-0000-0000-00006E790000}"/>
    <cellStyle name="Normal 20 4 2 4 4 2 10" xfId="51551" xr:uid="{00000000-0005-0000-0000-00006F790000}"/>
    <cellStyle name="Normal 20 4 2 4 4 2 2" xfId="16420" xr:uid="{00000000-0005-0000-0000-000070790000}"/>
    <cellStyle name="Normal 20 4 2 4 4 2 2 2" xfId="29321" xr:uid="{00000000-0005-0000-0000-000071790000}"/>
    <cellStyle name="Normal 20 4 2 4 4 2 3" xfId="20119" xr:uid="{00000000-0005-0000-0000-000072790000}"/>
    <cellStyle name="Normal 20 4 2 4 4 2 4" xfId="25623" xr:uid="{00000000-0005-0000-0000-000073790000}"/>
    <cellStyle name="Normal 20 4 2 4 4 2 5" xfId="33024" xr:uid="{00000000-0005-0000-0000-000074790000}"/>
    <cellStyle name="Normal 20 4 2 4 4 2 6" xfId="36726" xr:uid="{00000000-0005-0000-0000-000075790000}"/>
    <cellStyle name="Normal 20 4 2 4 4 2 7" xfId="40438" xr:uid="{00000000-0005-0000-0000-000076790000}"/>
    <cellStyle name="Normal 20 4 2 4 4 2 8" xfId="44145" xr:uid="{00000000-0005-0000-0000-000077790000}"/>
    <cellStyle name="Normal 20 4 2 4 4 2 9" xfId="47848" xr:uid="{00000000-0005-0000-0000-000078790000}"/>
    <cellStyle name="Normal 20 4 2 4 4 3" xfId="10908" xr:uid="{00000000-0005-0000-0000-000079790000}"/>
    <cellStyle name="Normal 20 4 2 4 4 3 2" xfId="23817" xr:uid="{00000000-0005-0000-0000-00007A790000}"/>
    <cellStyle name="Normal 20 4 2 4 4 4" xfId="14527" xr:uid="{00000000-0005-0000-0000-00007B790000}"/>
    <cellStyle name="Normal 20 4 2 4 4 4 2" xfId="27429" xr:uid="{00000000-0005-0000-0000-00007C790000}"/>
    <cellStyle name="Normal 20 4 2 4 4 5" xfId="18313" xr:uid="{00000000-0005-0000-0000-00007D790000}"/>
    <cellStyle name="Normal 20 4 2 4 4 6" xfId="21925" xr:uid="{00000000-0005-0000-0000-00007E790000}"/>
    <cellStyle name="Normal 20 4 2 4 4 7" xfId="31218" xr:uid="{00000000-0005-0000-0000-00007F790000}"/>
    <cellStyle name="Normal 20 4 2 4 4 8" xfId="34920" xr:uid="{00000000-0005-0000-0000-000080790000}"/>
    <cellStyle name="Normal 20 4 2 4 4 9" xfId="38632" xr:uid="{00000000-0005-0000-0000-000081790000}"/>
    <cellStyle name="Normal 20 4 2 4 5" xfId="11252" xr:uid="{00000000-0005-0000-0000-000082790000}"/>
    <cellStyle name="Normal 20 4 2 4 5 10" xfId="50089" xr:uid="{00000000-0005-0000-0000-000083790000}"/>
    <cellStyle name="Normal 20 4 2 4 5 2" xfId="14958" xr:uid="{00000000-0005-0000-0000-000084790000}"/>
    <cellStyle name="Normal 20 4 2 4 5 2 2" xfId="27859" xr:uid="{00000000-0005-0000-0000-000085790000}"/>
    <cellStyle name="Normal 20 4 2 4 5 3" xfId="18657" xr:uid="{00000000-0005-0000-0000-000086790000}"/>
    <cellStyle name="Normal 20 4 2 4 5 4" xfId="24161" xr:uid="{00000000-0005-0000-0000-000087790000}"/>
    <cellStyle name="Normal 20 4 2 4 5 5" xfId="31562" xr:uid="{00000000-0005-0000-0000-000088790000}"/>
    <cellStyle name="Normal 20 4 2 4 5 6" xfId="35264" xr:uid="{00000000-0005-0000-0000-000089790000}"/>
    <cellStyle name="Normal 20 4 2 4 5 7" xfId="38976" xr:uid="{00000000-0005-0000-0000-00008A790000}"/>
    <cellStyle name="Normal 20 4 2 4 5 8" xfId="42683" xr:uid="{00000000-0005-0000-0000-00008B790000}"/>
    <cellStyle name="Normal 20 4 2 4 5 9" xfId="46386" xr:uid="{00000000-0005-0000-0000-00008C790000}"/>
    <cellStyle name="Normal 20 4 2 4 6" xfId="9446" xr:uid="{00000000-0005-0000-0000-00008D790000}"/>
    <cellStyle name="Normal 20 4 2 4 6 2" xfId="22355" xr:uid="{00000000-0005-0000-0000-00008E790000}"/>
    <cellStyle name="Normal 20 4 2 4 7" xfId="13065" xr:uid="{00000000-0005-0000-0000-00008F790000}"/>
    <cellStyle name="Normal 20 4 2 4 7 2" xfId="25967" xr:uid="{00000000-0005-0000-0000-000090790000}"/>
    <cellStyle name="Normal 20 4 2 4 8" xfId="16851" xr:uid="{00000000-0005-0000-0000-000091790000}"/>
    <cellStyle name="Normal 20 4 2 4 9" xfId="20463" xr:uid="{00000000-0005-0000-0000-000092790000}"/>
    <cellStyle name="Normal 20 4 2 5" xfId="7583" xr:uid="{00000000-0005-0000-0000-000093790000}"/>
    <cellStyle name="Normal 20 4 2 5 10" xfId="29842" xr:uid="{00000000-0005-0000-0000-000094790000}"/>
    <cellStyle name="Normal 20 4 2 5 11" xfId="33544" xr:uid="{00000000-0005-0000-0000-000095790000}"/>
    <cellStyle name="Normal 20 4 2 5 12" xfId="37256" xr:uid="{00000000-0005-0000-0000-000096790000}"/>
    <cellStyle name="Normal 20 4 2 5 13" xfId="40963" xr:uid="{00000000-0005-0000-0000-000097790000}"/>
    <cellStyle name="Normal 20 4 2 5 14" xfId="44666" xr:uid="{00000000-0005-0000-0000-000098790000}"/>
    <cellStyle name="Normal 20 4 2 5 15" xfId="48369" xr:uid="{00000000-0005-0000-0000-000099790000}"/>
    <cellStyle name="Normal 20 4 2 5 2" xfId="8044" xr:uid="{00000000-0005-0000-0000-00009A790000}"/>
    <cellStyle name="Normal 20 4 2 5 2 10" xfId="37686" xr:uid="{00000000-0005-0000-0000-00009B790000}"/>
    <cellStyle name="Normal 20 4 2 5 2 11" xfId="41393" xr:uid="{00000000-0005-0000-0000-00009C790000}"/>
    <cellStyle name="Normal 20 4 2 5 2 12" xfId="45096" xr:uid="{00000000-0005-0000-0000-00009D790000}"/>
    <cellStyle name="Normal 20 4 2 5 2 13" xfId="48799" xr:uid="{00000000-0005-0000-0000-00009E790000}"/>
    <cellStyle name="Normal 20 4 2 5 2 2" xfId="8820" xr:uid="{00000000-0005-0000-0000-00009F790000}"/>
    <cellStyle name="Normal 20 4 2 5 2 2 10" xfId="42167" xr:uid="{00000000-0005-0000-0000-0000A0790000}"/>
    <cellStyle name="Normal 20 4 2 5 2 2 11" xfId="45870" xr:uid="{00000000-0005-0000-0000-0000A1790000}"/>
    <cellStyle name="Normal 20 4 2 5 2 2 12" xfId="49573" xr:uid="{00000000-0005-0000-0000-0000A2790000}"/>
    <cellStyle name="Normal 20 4 2 5 2 2 2" xfId="12542" xr:uid="{00000000-0005-0000-0000-0000A3790000}"/>
    <cellStyle name="Normal 20 4 2 5 2 2 2 10" xfId="51379" xr:uid="{00000000-0005-0000-0000-0000A4790000}"/>
    <cellStyle name="Normal 20 4 2 5 2 2 2 2" xfId="16248" xr:uid="{00000000-0005-0000-0000-0000A5790000}"/>
    <cellStyle name="Normal 20 4 2 5 2 2 2 2 2" xfId="29149" xr:uid="{00000000-0005-0000-0000-0000A6790000}"/>
    <cellStyle name="Normal 20 4 2 5 2 2 2 3" xfId="19947" xr:uid="{00000000-0005-0000-0000-0000A7790000}"/>
    <cellStyle name="Normal 20 4 2 5 2 2 2 4" xfId="25451" xr:uid="{00000000-0005-0000-0000-0000A8790000}"/>
    <cellStyle name="Normal 20 4 2 5 2 2 2 5" xfId="32852" xr:uid="{00000000-0005-0000-0000-0000A9790000}"/>
    <cellStyle name="Normal 20 4 2 5 2 2 2 6" xfId="36554" xr:uid="{00000000-0005-0000-0000-0000AA790000}"/>
    <cellStyle name="Normal 20 4 2 5 2 2 2 7" xfId="40266" xr:uid="{00000000-0005-0000-0000-0000AB790000}"/>
    <cellStyle name="Normal 20 4 2 5 2 2 2 8" xfId="43973" xr:uid="{00000000-0005-0000-0000-0000AC790000}"/>
    <cellStyle name="Normal 20 4 2 5 2 2 2 9" xfId="47676" xr:uid="{00000000-0005-0000-0000-0000AD790000}"/>
    <cellStyle name="Normal 20 4 2 5 2 2 3" xfId="10736" xr:uid="{00000000-0005-0000-0000-0000AE790000}"/>
    <cellStyle name="Normal 20 4 2 5 2 2 3 2" xfId="23645" xr:uid="{00000000-0005-0000-0000-0000AF790000}"/>
    <cellStyle name="Normal 20 4 2 5 2 2 4" xfId="14355" xr:uid="{00000000-0005-0000-0000-0000B0790000}"/>
    <cellStyle name="Normal 20 4 2 5 2 2 4 2" xfId="27257" xr:uid="{00000000-0005-0000-0000-0000B1790000}"/>
    <cellStyle name="Normal 20 4 2 5 2 2 5" xfId="18141" xr:uid="{00000000-0005-0000-0000-0000B2790000}"/>
    <cellStyle name="Normal 20 4 2 5 2 2 6" xfId="21753" xr:uid="{00000000-0005-0000-0000-0000B3790000}"/>
    <cellStyle name="Normal 20 4 2 5 2 2 7" xfId="31046" xr:uid="{00000000-0005-0000-0000-0000B4790000}"/>
    <cellStyle name="Normal 20 4 2 5 2 2 8" xfId="34748" xr:uid="{00000000-0005-0000-0000-0000B5790000}"/>
    <cellStyle name="Normal 20 4 2 5 2 2 9" xfId="38460" xr:uid="{00000000-0005-0000-0000-0000B6790000}"/>
    <cellStyle name="Normal 20 4 2 5 2 3" xfId="11768" xr:uid="{00000000-0005-0000-0000-0000B7790000}"/>
    <cellStyle name="Normal 20 4 2 5 2 3 10" xfId="50605" xr:uid="{00000000-0005-0000-0000-0000B8790000}"/>
    <cellStyle name="Normal 20 4 2 5 2 3 2" xfId="15474" xr:uid="{00000000-0005-0000-0000-0000B9790000}"/>
    <cellStyle name="Normal 20 4 2 5 2 3 2 2" xfId="28375" xr:uid="{00000000-0005-0000-0000-0000BA790000}"/>
    <cellStyle name="Normal 20 4 2 5 2 3 3" xfId="19173" xr:uid="{00000000-0005-0000-0000-0000BB790000}"/>
    <cellStyle name="Normal 20 4 2 5 2 3 4" xfId="24677" xr:uid="{00000000-0005-0000-0000-0000BC790000}"/>
    <cellStyle name="Normal 20 4 2 5 2 3 5" xfId="32078" xr:uid="{00000000-0005-0000-0000-0000BD790000}"/>
    <cellStyle name="Normal 20 4 2 5 2 3 6" xfId="35780" xr:uid="{00000000-0005-0000-0000-0000BE790000}"/>
    <cellStyle name="Normal 20 4 2 5 2 3 7" xfId="39492" xr:uid="{00000000-0005-0000-0000-0000BF790000}"/>
    <cellStyle name="Normal 20 4 2 5 2 3 8" xfId="43199" xr:uid="{00000000-0005-0000-0000-0000C0790000}"/>
    <cellStyle name="Normal 20 4 2 5 2 3 9" xfId="46902" xr:uid="{00000000-0005-0000-0000-0000C1790000}"/>
    <cellStyle name="Normal 20 4 2 5 2 4" xfId="9962" xr:uid="{00000000-0005-0000-0000-0000C2790000}"/>
    <cellStyle name="Normal 20 4 2 5 2 4 2" xfId="22871" xr:uid="{00000000-0005-0000-0000-0000C3790000}"/>
    <cellStyle name="Normal 20 4 2 5 2 5" xfId="13581" xr:uid="{00000000-0005-0000-0000-0000C4790000}"/>
    <cellStyle name="Normal 20 4 2 5 2 5 2" xfId="26483" xr:uid="{00000000-0005-0000-0000-0000C5790000}"/>
    <cellStyle name="Normal 20 4 2 5 2 6" xfId="17367" xr:uid="{00000000-0005-0000-0000-0000C6790000}"/>
    <cellStyle name="Normal 20 4 2 5 2 7" xfId="20979" xr:uid="{00000000-0005-0000-0000-0000C7790000}"/>
    <cellStyle name="Normal 20 4 2 5 2 8" xfId="30272" xr:uid="{00000000-0005-0000-0000-0000C8790000}"/>
    <cellStyle name="Normal 20 4 2 5 2 9" xfId="33974" xr:uid="{00000000-0005-0000-0000-0000C9790000}"/>
    <cellStyle name="Normal 20 4 2 5 3" xfId="8390" xr:uid="{00000000-0005-0000-0000-0000CA790000}"/>
    <cellStyle name="Normal 20 4 2 5 3 10" xfId="41737" xr:uid="{00000000-0005-0000-0000-0000CB790000}"/>
    <cellStyle name="Normal 20 4 2 5 3 11" xfId="45440" xr:uid="{00000000-0005-0000-0000-0000CC790000}"/>
    <cellStyle name="Normal 20 4 2 5 3 12" xfId="49143" xr:uid="{00000000-0005-0000-0000-0000CD790000}"/>
    <cellStyle name="Normal 20 4 2 5 3 2" xfId="12112" xr:uid="{00000000-0005-0000-0000-0000CE790000}"/>
    <cellStyle name="Normal 20 4 2 5 3 2 10" xfId="50949" xr:uid="{00000000-0005-0000-0000-0000CF790000}"/>
    <cellStyle name="Normal 20 4 2 5 3 2 2" xfId="15818" xr:uid="{00000000-0005-0000-0000-0000D0790000}"/>
    <cellStyle name="Normal 20 4 2 5 3 2 2 2" xfId="28719" xr:uid="{00000000-0005-0000-0000-0000D1790000}"/>
    <cellStyle name="Normal 20 4 2 5 3 2 3" xfId="19517" xr:uid="{00000000-0005-0000-0000-0000D2790000}"/>
    <cellStyle name="Normal 20 4 2 5 3 2 4" xfId="25021" xr:uid="{00000000-0005-0000-0000-0000D3790000}"/>
    <cellStyle name="Normal 20 4 2 5 3 2 5" xfId="32422" xr:uid="{00000000-0005-0000-0000-0000D4790000}"/>
    <cellStyle name="Normal 20 4 2 5 3 2 6" xfId="36124" xr:uid="{00000000-0005-0000-0000-0000D5790000}"/>
    <cellStyle name="Normal 20 4 2 5 3 2 7" xfId="39836" xr:uid="{00000000-0005-0000-0000-0000D6790000}"/>
    <cellStyle name="Normal 20 4 2 5 3 2 8" xfId="43543" xr:uid="{00000000-0005-0000-0000-0000D7790000}"/>
    <cellStyle name="Normal 20 4 2 5 3 2 9" xfId="47246" xr:uid="{00000000-0005-0000-0000-0000D8790000}"/>
    <cellStyle name="Normal 20 4 2 5 3 3" xfId="10306" xr:uid="{00000000-0005-0000-0000-0000D9790000}"/>
    <cellStyle name="Normal 20 4 2 5 3 3 2" xfId="23215" xr:uid="{00000000-0005-0000-0000-0000DA790000}"/>
    <cellStyle name="Normal 20 4 2 5 3 4" xfId="13925" xr:uid="{00000000-0005-0000-0000-0000DB790000}"/>
    <cellStyle name="Normal 20 4 2 5 3 4 2" xfId="26827" xr:uid="{00000000-0005-0000-0000-0000DC790000}"/>
    <cellStyle name="Normal 20 4 2 5 3 5" xfId="17711" xr:uid="{00000000-0005-0000-0000-0000DD790000}"/>
    <cellStyle name="Normal 20 4 2 5 3 6" xfId="21323" xr:uid="{00000000-0005-0000-0000-0000DE790000}"/>
    <cellStyle name="Normal 20 4 2 5 3 7" xfId="30616" xr:uid="{00000000-0005-0000-0000-0000DF790000}"/>
    <cellStyle name="Normal 20 4 2 5 3 8" xfId="34318" xr:uid="{00000000-0005-0000-0000-0000E0790000}"/>
    <cellStyle name="Normal 20 4 2 5 3 9" xfId="38030" xr:uid="{00000000-0005-0000-0000-0000E1790000}"/>
    <cellStyle name="Normal 20 4 2 5 4" xfId="9079" xr:uid="{00000000-0005-0000-0000-0000E2790000}"/>
    <cellStyle name="Normal 20 4 2 5 4 10" xfId="42425" xr:uid="{00000000-0005-0000-0000-0000E3790000}"/>
    <cellStyle name="Normal 20 4 2 5 4 11" xfId="46128" xr:uid="{00000000-0005-0000-0000-0000E4790000}"/>
    <cellStyle name="Normal 20 4 2 5 4 12" xfId="49831" xr:uid="{00000000-0005-0000-0000-0000E5790000}"/>
    <cellStyle name="Normal 20 4 2 5 4 2" xfId="12800" xr:uid="{00000000-0005-0000-0000-0000E6790000}"/>
    <cellStyle name="Normal 20 4 2 5 4 2 10" xfId="51637" xr:uid="{00000000-0005-0000-0000-0000E7790000}"/>
    <cellStyle name="Normal 20 4 2 5 4 2 2" xfId="16506" xr:uid="{00000000-0005-0000-0000-0000E8790000}"/>
    <cellStyle name="Normal 20 4 2 5 4 2 2 2" xfId="29407" xr:uid="{00000000-0005-0000-0000-0000E9790000}"/>
    <cellStyle name="Normal 20 4 2 5 4 2 3" xfId="20205" xr:uid="{00000000-0005-0000-0000-0000EA790000}"/>
    <cellStyle name="Normal 20 4 2 5 4 2 4" xfId="25709" xr:uid="{00000000-0005-0000-0000-0000EB790000}"/>
    <cellStyle name="Normal 20 4 2 5 4 2 5" xfId="33110" xr:uid="{00000000-0005-0000-0000-0000EC790000}"/>
    <cellStyle name="Normal 20 4 2 5 4 2 6" xfId="36812" xr:uid="{00000000-0005-0000-0000-0000ED790000}"/>
    <cellStyle name="Normal 20 4 2 5 4 2 7" xfId="40524" xr:uid="{00000000-0005-0000-0000-0000EE790000}"/>
    <cellStyle name="Normal 20 4 2 5 4 2 8" xfId="44231" xr:uid="{00000000-0005-0000-0000-0000EF790000}"/>
    <cellStyle name="Normal 20 4 2 5 4 2 9" xfId="47934" xr:uid="{00000000-0005-0000-0000-0000F0790000}"/>
    <cellStyle name="Normal 20 4 2 5 4 3" xfId="10994" xr:uid="{00000000-0005-0000-0000-0000F1790000}"/>
    <cellStyle name="Normal 20 4 2 5 4 3 2" xfId="23903" xr:uid="{00000000-0005-0000-0000-0000F2790000}"/>
    <cellStyle name="Normal 20 4 2 5 4 4" xfId="14613" xr:uid="{00000000-0005-0000-0000-0000F3790000}"/>
    <cellStyle name="Normal 20 4 2 5 4 4 2" xfId="27515" xr:uid="{00000000-0005-0000-0000-0000F4790000}"/>
    <cellStyle name="Normal 20 4 2 5 4 5" xfId="18399" xr:uid="{00000000-0005-0000-0000-0000F5790000}"/>
    <cellStyle name="Normal 20 4 2 5 4 6" xfId="22011" xr:uid="{00000000-0005-0000-0000-0000F6790000}"/>
    <cellStyle name="Normal 20 4 2 5 4 7" xfId="31304" xr:uid="{00000000-0005-0000-0000-0000F7790000}"/>
    <cellStyle name="Normal 20 4 2 5 4 8" xfId="35006" xr:uid="{00000000-0005-0000-0000-0000F8790000}"/>
    <cellStyle name="Normal 20 4 2 5 4 9" xfId="38718" xr:uid="{00000000-0005-0000-0000-0000F9790000}"/>
    <cellStyle name="Normal 20 4 2 5 5" xfId="11338" xr:uid="{00000000-0005-0000-0000-0000FA790000}"/>
    <cellStyle name="Normal 20 4 2 5 5 10" xfId="50175" xr:uid="{00000000-0005-0000-0000-0000FB790000}"/>
    <cellStyle name="Normal 20 4 2 5 5 2" xfId="15044" xr:uid="{00000000-0005-0000-0000-0000FC790000}"/>
    <cellStyle name="Normal 20 4 2 5 5 2 2" xfId="27945" xr:uid="{00000000-0005-0000-0000-0000FD790000}"/>
    <cellStyle name="Normal 20 4 2 5 5 3" xfId="18743" xr:uid="{00000000-0005-0000-0000-0000FE790000}"/>
    <cellStyle name="Normal 20 4 2 5 5 4" xfId="24247" xr:uid="{00000000-0005-0000-0000-0000FF790000}"/>
    <cellStyle name="Normal 20 4 2 5 5 5" xfId="31648" xr:uid="{00000000-0005-0000-0000-0000007A0000}"/>
    <cellStyle name="Normal 20 4 2 5 5 6" xfId="35350" xr:uid="{00000000-0005-0000-0000-0000017A0000}"/>
    <cellStyle name="Normal 20 4 2 5 5 7" xfId="39062" xr:uid="{00000000-0005-0000-0000-0000027A0000}"/>
    <cellStyle name="Normal 20 4 2 5 5 8" xfId="42769" xr:uid="{00000000-0005-0000-0000-0000037A0000}"/>
    <cellStyle name="Normal 20 4 2 5 5 9" xfId="46472" xr:uid="{00000000-0005-0000-0000-0000047A0000}"/>
    <cellStyle name="Normal 20 4 2 5 6" xfId="9532" xr:uid="{00000000-0005-0000-0000-0000057A0000}"/>
    <cellStyle name="Normal 20 4 2 5 6 2" xfId="22441" xr:uid="{00000000-0005-0000-0000-0000067A0000}"/>
    <cellStyle name="Normal 20 4 2 5 7" xfId="13151" xr:uid="{00000000-0005-0000-0000-0000077A0000}"/>
    <cellStyle name="Normal 20 4 2 5 7 2" xfId="26053" xr:uid="{00000000-0005-0000-0000-0000087A0000}"/>
    <cellStyle name="Normal 20 4 2 5 8" xfId="16937" xr:uid="{00000000-0005-0000-0000-0000097A0000}"/>
    <cellStyle name="Normal 20 4 2 5 9" xfId="20549" xr:uid="{00000000-0005-0000-0000-00000A7A0000}"/>
    <cellStyle name="Normal 20 4 2 6" xfId="7685" xr:uid="{00000000-0005-0000-0000-00000B7A0000}"/>
    <cellStyle name="Normal 20 4 2 6 10" xfId="29928" xr:uid="{00000000-0005-0000-0000-00000C7A0000}"/>
    <cellStyle name="Normal 20 4 2 6 11" xfId="33630" xr:uid="{00000000-0005-0000-0000-00000D7A0000}"/>
    <cellStyle name="Normal 20 4 2 6 12" xfId="37342" xr:uid="{00000000-0005-0000-0000-00000E7A0000}"/>
    <cellStyle name="Normal 20 4 2 6 13" xfId="41049" xr:uid="{00000000-0005-0000-0000-00000F7A0000}"/>
    <cellStyle name="Normal 20 4 2 6 14" xfId="44752" xr:uid="{00000000-0005-0000-0000-0000107A0000}"/>
    <cellStyle name="Normal 20 4 2 6 15" xfId="48455" xr:uid="{00000000-0005-0000-0000-0000117A0000}"/>
    <cellStyle name="Normal 20 4 2 6 2" xfId="8130" xr:uid="{00000000-0005-0000-0000-0000127A0000}"/>
    <cellStyle name="Normal 20 4 2 6 2 10" xfId="37772" xr:uid="{00000000-0005-0000-0000-0000137A0000}"/>
    <cellStyle name="Normal 20 4 2 6 2 11" xfId="41479" xr:uid="{00000000-0005-0000-0000-0000147A0000}"/>
    <cellStyle name="Normal 20 4 2 6 2 12" xfId="45182" xr:uid="{00000000-0005-0000-0000-0000157A0000}"/>
    <cellStyle name="Normal 20 4 2 6 2 13" xfId="48885" xr:uid="{00000000-0005-0000-0000-0000167A0000}"/>
    <cellStyle name="Normal 20 4 2 6 2 2" xfId="8906" xr:uid="{00000000-0005-0000-0000-0000177A0000}"/>
    <cellStyle name="Normal 20 4 2 6 2 2 10" xfId="42253" xr:uid="{00000000-0005-0000-0000-0000187A0000}"/>
    <cellStyle name="Normal 20 4 2 6 2 2 11" xfId="45956" xr:uid="{00000000-0005-0000-0000-0000197A0000}"/>
    <cellStyle name="Normal 20 4 2 6 2 2 12" xfId="49659" xr:uid="{00000000-0005-0000-0000-00001A7A0000}"/>
    <cellStyle name="Normal 20 4 2 6 2 2 2" xfId="12628" xr:uid="{00000000-0005-0000-0000-00001B7A0000}"/>
    <cellStyle name="Normal 20 4 2 6 2 2 2 10" xfId="51465" xr:uid="{00000000-0005-0000-0000-00001C7A0000}"/>
    <cellStyle name="Normal 20 4 2 6 2 2 2 2" xfId="16334" xr:uid="{00000000-0005-0000-0000-00001D7A0000}"/>
    <cellStyle name="Normal 20 4 2 6 2 2 2 2 2" xfId="29235" xr:uid="{00000000-0005-0000-0000-00001E7A0000}"/>
    <cellStyle name="Normal 20 4 2 6 2 2 2 3" xfId="20033" xr:uid="{00000000-0005-0000-0000-00001F7A0000}"/>
    <cellStyle name="Normal 20 4 2 6 2 2 2 4" xfId="25537" xr:uid="{00000000-0005-0000-0000-0000207A0000}"/>
    <cellStyle name="Normal 20 4 2 6 2 2 2 5" xfId="32938" xr:uid="{00000000-0005-0000-0000-0000217A0000}"/>
    <cellStyle name="Normal 20 4 2 6 2 2 2 6" xfId="36640" xr:uid="{00000000-0005-0000-0000-0000227A0000}"/>
    <cellStyle name="Normal 20 4 2 6 2 2 2 7" xfId="40352" xr:uid="{00000000-0005-0000-0000-0000237A0000}"/>
    <cellStyle name="Normal 20 4 2 6 2 2 2 8" xfId="44059" xr:uid="{00000000-0005-0000-0000-0000247A0000}"/>
    <cellStyle name="Normal 20 4 2 6 2 2 2 9" xfId="47762" xr:uid="{00000000-0005-0000-0000-0000257A0000}"/>
    <cellStyle name="Normal 20 4 2 6 2 2 3" xfId="10822" xr:uid="{00000000-0005-0000-0000-0000267A0000}"/>
    <cellStyle name="Normal 20 4 2 6 2 2 3 2" xfId="23731" xr:uid="{00000000-0005-0000-0000-0000277A0000}"/>
    <cellStyle name="Normal 20 4 2 6 2 2 4" xfId="14441" xr:uid="{00000000-0005-0000-0000-0000287A0000}"/>
    <cellStyle name="Normal 20 4 2 6 2 2 4 2" xfId="27343" xr:uid="{00000000-0005-0000-0000-0000297A0000}"/>
    <cellStyle name="Normal 20 4 2 6 2 2 5" xfId="18227" xr:uid="{00000000-0005-0000-0000-00002A7A0000}"/>
    <cellStyle name="Normal 20 4 2 6 2 2 6" xfId="21839" xr:uid="{00000000-0005-0000-0000-00002B7A0000}"/>
    <cellStyle name="Normal 20 4 2 6 2 2 7" xfId="31132" xr:uid="{00000000-0005-0000-0000-00002C7A0000}"/>
    <cellStyle name="Normal 20 4 2 6 2 2 8" xfId="34834" xr:uid="{00000000-0005-0000-0000-00002D7A0000}"/>
    <cellStyle name="Normal 20 4 2 6 2 2 9" xfId="38546" xr:uid="{00000000-0005-0000-0000-00002E7A0000}"/>
    <cellStyle name="Normal 20 4 2 6 2 3" xfId="11854" xr:uid="{00000000-0005-0000-0000-00002F7A0000}"/>
    <cellStyle name="Normal 20 4 2 6 2 3 10" xfId="50691" xr:uid="{00000000-0005-0000-0000-0000307A0000}"/>
    <cellStyle name="Normal 20 4 2 6 2 3 2" xfId="15560" xr:uid="{00000000-0005-0000-0000-0000317A0000}"/>
    <cellStyle name="Normal 20 4 2 6 2 3 2 2" xfId="28461" xr:uid="{00000000-0005-0000-0000-0000327A0000}"/>
    <cellStyle name="Normal 20 4 2 6 2 3 3" xfId="19259" xr:uid="{00000000-0005-0000-0000-0000337A0000}"/>
    <cellStyle name="Normal 20 4 2 6 2 3 4" xfId="24763" xr:uid="{00000000-0005-0000-0000-0000347A0000}"/>
    <cellStyle name="Normal 20 4 2 6 2 3 5" xfId="32164" xr:uid="{00000000-0005-0000-0000-0000357A0000}"/>
    <cellStyle name="Normal 20 4 2 6 2 3 6" xfId="35866" xr:uid="{00000000-0005-0000-0000-0000367A0000}"/>
    <cellStyle name="Normal 20 4 2 6 2 3 7" xfId="39578" xr:uid="{00000000-0005-0000-0000-0000377A0000}"/>
    <cellStyle name="Normal 20 4 2 6 2 3 8" xfId="43285" xr:uid="{00000000-0005-0000-0000-0000387A0000}"/>
    <cellStyle name="Normal 20 4 2 6 2 3 9" xfId="46988" xr:uid="{00000000-0005-0000-0000-0000397A0000}"/>
    <cellStyle name="Normal 20 4 2 6 2 4" xfId="10048" xr:uid="{00000000-0005-0000-0000-00003A7A0000}"/>
    <cellStyle name="Normal 20 4 2 6 2 4 2" xfId="22957" xr:uid="{00000000-0005-0000-0000-00003B7A0000}"/>
    <cellStyle name="Normal 20 4 2 6 2 5" xfId="13667" xr:uid="{00000000-0005-0000-0000-00003C7A0000}"/>
    <cellStyle name="Normal 20 4 2 6 2 5 2" xfId="26569" xr:uid="{00000000-0005-0000-0000-00003D7A0000}"/>
    <cellStyle name="Normal 20 4 2 6 2 6" xfId="17453" xr:uid="{00000000-0005-0000-0000-00003E7A0000}"/>
    <cellStyle name="Normal 20 4 2 6 2 7" xfId="21065" xr:uid="{00000000-0005-0000-0000-00003F7A0000}"/>
    <cellStyle name="Normal 20 4 2 6 2 8" xfId="30358" xr:uid="{00000000-0005-0000-0000-0000407A0000}"/>
    <cellStyle name="Normal 20 4 2 6 2 9" xfId="34060" xr:uid="{00000000-0005-0000-0000-0000417A0000}"/>
    <cellStyle name="Normal 20 4 2 6 3" xfId="8476" xr:uid="{00000000-0005-0000-0000-0000427A0000}"/>
    <cellStyle name="Normal 20 4 2 6 3 10" xfId="41823" xr:uid="{00000000-0005-0000-0000-0000437A0000}"/>
    <cellStyle name="Normal 20 4 2 6 3 11" xfId="45526" xr:uid="{00000000-0005-0000-0000-0000447A0000}"/>
    <cellStyle name="Normal 20 4 2 6 3 12" xfId="49229" xr:uid="{00000000-0005-0000-0000-0000457A0000}"/>
    <cellStyle name="Normal 20 4 2 6 3 2" xfId="12198" xr:uid="{00000000-0005-0000-0000-0000467A0000}"/>
    <cellStyle name="Normal 20 4 2 6 3 2 10" xfId="51035" xr:uid="{00000000-0005-0000-0000-0000477A0000}"/>
    <cellStyle name="Normal 20 4 2 6 3 2 2" xfId="15904" xr:uid="{00000000-0005-0000-0000-0000487A0000}"/>
    <cellStyle name="Normal 20 4 2 6 3 2 2 2" xfId="28805" xr:uid="{00000000-0005-0000-0000-0000497A0000}"/>
    <cellStyle name="Normal 20 4 2 6 3 2 3" xfId="19603" xr:uid="{00000000-0005-0000-0000-00004A7A0000}"/>
    <cellStyle name="Normal 20 4 2 6 3 2 4" xfId="25107" xr:uid="{00000000-0005-0000-0000-00004B7A0000}"/>
    <cellStyle name="Normal 20 4 2 6 3 2 5" xfId="32508" xr:uid="{00000000-0005-0000-0000-00004C7A0000}"/>
    <cellStyle name="Normal 20 4 2 6 3 2 6" xfId="36210" xr:uid="{00000000-0005-0000-0000-00004D7A0000}"/>
    <cellStyle name="Normal 20 4 2 6 3 2 7" xfId="39922" xr:uid="{00000000-0005-0000-0000-00004E7A0000}"/>
    <cellStyle name="Normal 20 4 2 6 3 2 8" xfId="43629" xr:uid="{00000000-0005-0000-0000-00004F7A0000}"/>
    <cellStyle name="Normal 20 4 2 6 3 2 9" xfId="47332" xr:uid="{00000000-0005-0000-0000-0000507A0000}"/>
    <cellStyle name="Normal 20 4 2 6 3 3" xfId="10392" xr:uid="{00000000-0005-0000-0000-0000517A0000}"/>
    <cellStyle name="Normal 20 4 2 6 3 3 2" xfId="23301" xr:uid="{00000000-0005-0000-0000-0000527A0000}"/>
    <cellStyle name="Normal 20 4 2 6 3 4" xfId="14011" xr:uid="{00000000-0005-0000-0000-0000537A0000}"/>
    <cellStyle name="Normal 20 4 2 6 3 4 2" xfId="26913" xr:uid="{00000000-0005-0000-0000-0000547A0000}"/>
    <cellStyle name="Normal 20 4 2 6 3 5" xfId="17797" xr:uid="{00000000-0005-0000-0000-0000557A0000}"/>
    <cellStyle name="Normal 20 4 2 6 3 6" xfId="21409" xr:uid="{00000000-0005-0000-0000-0000567A0000}"/>
    <cellStyle name="Normal 20 4 2 6 3 7" xfId="30702" xr:uid="{00000000-0005-0000-0000-0000577A0000}"/>
    <cellStyle name="Normal 20 4 2 6 3 8" xfId="34404" xr:uid="{00000000-0005-0000-0000-0000587A0000}"/>
    <cellStyle name="Normal 20 4 2 6 3 9" xfId="38116" xr:uid="{00000000-0005-0000-0000-0000597A0000}"/>
    <cellStyle name="Normal 20 4 2 6 4" xfId="9165" xr:uid="{00000000-0005-0000-0000-00005A7A0000}"/>
    <cellStyle name="Normal 20 4 2 6 4 10" xfId="42511" xr:uid="{00000000-0005-0000-0000-00005B7A0000}"/>
    <cellStyle name="Normal 20 4 2 6 4 11" xfId="46214" xr:uid="{00000000-0005-0000-0000-00005C7A0000}"/>
    <cellStyle name="Normal 20 4 2 6 4 12" xfId="49917" xr:uid="{00000000-0005-0000-0000-00005D7A0000}"/>
    <cellStyle name="Normal 20 4 2 6 4 2" xfId="12886" xr:uid="{00000000-0005-0000-0000-00005E7A0000}"/>
    <cellStyle name="Normal 20 4 2 6 4 2 10" xfId="51723" xr:uid="{00000000-0005-0000-0000-00005F7A0000}"/>
    <cellStyle name="Normal 20 4 2 6 4 2 2" xfId="16592" xr:uid="{00000000-0005-0000-0000-0000607A0000}"/>
    <cellStyle name="Normal 20 4 2 6 4 2 2 2" xfId="29493" xr:uid="{00000000-0005-0000-0000-0000617A0000}"/>
    <cellStyle name="Normal 20 4 2 6 4 2 3" xfId="20291" xr:uid="{00000000-0005-0000-0000-0000627A0000}"/>
    <cellStyle name="Normal 20 4 2 6 4 2 4" xfId="25795" xr:uid="{00000000-0005-0000-0000-0000637A0000}"/>
    <cellStyle name="Normal 20 4 2 6 4 2 5" xfId="33196" xr:uid="{00000000-0005-0000-0000-0000647A0000}"/>
    <cellStyle name="Normal 20 4 2 6 4 2 6" xfId="36898" xr:uid="{00000000-0005-0000-0000-0000657A0000}"/>
    <cellStyle name="Normal 20 4 2 6 4 2 7" xfId="40610" xr:uid="{00000000-0005-0000-0000-0000667A0000}"/>
    <cellStyle name="Normal 20 4 2 6 4 2 8" xfId="44317" xr:uid="{00000000-0005-0000-0000-0000677A0000}"/>
    <cellStyle name="Normal 20 4 2 6 4 2 9" xfId="48020" xr:uid="{00000000-0005-0000-0000-0000687A0000}"/>
    <cellStyle name="Normal 20 4 2 6 4 3" xfId="11080" xr:uid="{00000000-0005-0000-0000-0000697A0000}"/>
    <cellStyle name="Normal 20 4 2 6 4 3 2" xfId="23989" xr:uid="{00000000-0005-0000-0000-00006A7A0000}"/>
    <cellStyle name="Normal 20 4 2 6 4 4" xfId="14699" xr:uid="{00000000-0005-0000-0000-00006B7A0000}"/>
    <cellStyle name="Normal 20 4 2 6 4 4 2" xfId="27601" xr:uid="{00000000-0005-0000-0000-00006C7A0000}"/>
    <cellStyle name="Normal 20 4 2 6 4 5" xfId="18485" xr:uid="{00000000-0005-0000-0000-00006D7A0000}"/>
    <cellStyle name="Normal 20 4 2 6 4 6" xfId="22097" xr:uid="{00000000-0005-0000-0000-00006E7A0000}"/>
    <cellStyle name="Normal 20 4 2 6 4 7" xfId="31390" xr:uid="{00000000-0005-0000-0000-00006F7A0000}"/>
    <cellStyle name="Normal 20 4 2 6 4 8" xfId="35092" xr:uid="{00000000-0005-0000-0000-0000707A0000}"/>
    <cellStyle name="Normal 20 4 2 6 4 9" xfId="38804" xr:uid="{00000000-0005-0000-0000-0000717A0000}"/>
    <cellStyle name="Normal 20 4 2 6 5" xfId="11424" xr:uid="{00000000-0005-0000-0000-0000727A0000}"/>
    <cellStyle name="Normal 20 4 2 6 5 10" xfId="50261" xr:uid="{00000000-0005-0000-0000-0000737A0000}"/>
    <cellStyle name="Normal 20 4 2 6 5 2" xfId="15130" xr:uid="{00000000-0005-0000-0000-0000747A0000}"/>
    <cellStyle name="Normal 20 4 2 6 5 2 2" xfId="28031" xr:uid="{00000000-0005-0000-0000-0000757A0000}"/>
    <cellStyle name="Normal 20 4 2 6 5 3" xfId="18829" xr:uid="{00000000-0005-0000-0000-0000767A0000}"/>
    <cellStyle name="Normal 20 4 2 6 5 4" xfId="24333" xr:uid="{00000000-0005-0000-0000-0000777A0000}"/>
    <cellStyle name="Normal 20 4 2 6 5 5" xfId="31734" xr:uid="{00000000-0005-0000-0000-0000787A0000}"/>
    <cellStyle name="Normal 20 4 2 6 5 6" xfId="35436" xr:uid="{00000000-0005-0000-0000-0000797A0000}"/>
    <cellStyle name="Normal 20 4 2 6 5 7" xfId="39148" xr:uid="{00000000-0005-0000-0000-00007A7A0000}"/>
    <cellStyle name="Normal 20 4 2 6 5 8" xfId="42855" xr:uid="{00000000-0005-0000-0000-00007B7A0000}"/>
    <cellStyle name="Normal 20 4 2 6 5 9" xfId="46558" xr:uid="{00000000-0005-0000-0000-00007C7A0000}"/>
    <cellStyle name="Normal 20 4 2 6 6" xfId="9618" xr:uid="{00000000-0005-0000-0000-00007D7A0000}"/>
    <cellStyle name="Normal 20 4 2 6 6 2" xfId="22527" xr:uid="{00000000-0005-0000-0000-00007E7A0000}"/>
    <cellStyle name="Normal 20 4 2 6 7" xfId="13237" xr:uid="{00000000-0005-0000-0000-00007F7A0000}"/>
    <cellStyle name="Normal 20 4 2 6 7 2" xfId="26139" xr:uid="{00000000-0005-0000-0000-0000807A0000}"/>
    <cellStyle name="Normal 20 4 2 6 8" xfId="17023" xr:uid="{00000000-0005-0000-0000-0000817A0000}"/>
    <cellStyle name="Normal 20 4 2 6 9" xfId="20635" xr:uid="{00000000-0005-0000-0000-0000827A0000}"/>
    <cellStyle name="Normal 20 4 2 7" xfId="5654" xr:uid="{00000000-0005-0000-0000-0000837A0000}"/>
    <cellStyle name="Normal 20 4 2 8" xfId="7780" xr:uid="{00000000-0005-0000-0000-0000847A0000}"/>
    <cellStyle name="Normal 20 4 2 8 10" xfId="37428" xr:uid="{00000000-0005-0000-0000-0000857A0000}"/>
    <cellStyle name="Normal 20 4 2 8 11" xfId="41135" xr:uid="{00000000-0005-0000-0000-0000867A0000}"/>
    <cellStyle name="Normal 20 4 2 8 12" xfId="44838" xr:uid="{00000000-0005-0000-0000-0000877A0000}"/>
    <cellStyle name="Normal 20 4 2 8 13" xfId="48541" xr:uid="{00000000-0005-0000-0000-0000887A0000}"/>
    <cellStyle name="Normal 20 4 2 8 2" xfId="8562" xr:uid="{00000000-0005-0000-0000-0000897A0000}"/>
    <cellStyle name="Normal 20 4 2 8 2 10" xfId="41909" xr:uid="{00000000-0005-0000-0000-00008A7A0000}"/>
    <cellStyle name="Normal 20 4 2 8 2 11" xfId="45612" xr:uid="{00000000-0005-0000-0000-00008B7A0000}"/>
    <cellStyle name="Normal 20 4 2 8 2 12" xfId="49315" xr:uid="{00000000-0005-0000-0000-00008C7A0000}"/>
    <cellStyle name="Normal 20 4 2 8 2 2" xfId="12284" xr:uid="{00000000-0005-0000-0000-00008D7A0000}"/>
    <cellStyle name="Normal 20 4 2 8 2 2 10" xfId="51121" xr:uid="{00000000-0005-0000-0000-00008E7A0000}"/>
    <cellStyle name="Normal 20 4 2 8 2 2 2" xfId="15990" xr:uid="{00000000-0005-0000-0000-00008F7A0000}"/>
    <cellStyle name="Normal 20 4 2 8 2 2 2 2" xfId="28891" xr:uid="{00000000-0005-0000-0000-0000907A0000}"/>
    <cellStyle name="Normal 20 4 2 8 2 2 3" xfId="19689" xr:uid="{00000000-0005-0000-0000-0000917A0000}"/>
    <cellStyle name="Normal 20 4 2 8 2 2 4" xfId="25193" xr:uid="{00000000-0005-0000-0000-0000927A0000}"/>
    <cellStyle name="Normal 20 4 2 8 2 2 5" xfId="32594" xr:uid="{00000000-0005-0000-0000-0000937A0000}"/>
    <cellStyle name="Normal 20 4 2 8 2 2 6" xfId="36296" xr:uid="{00000000-0005-0000-0000-0000947A0000}"/>
    <cellStyle name="Normal 20 4 2 8 2 2 7" xfId="40008" xr:uid="{00000000-0005-0000-0000-0000957A0000}"/>
    <cellStyle name="Normal 20 4 2 8 2 2 8" xfId="43715" xr:uid="{00000000-0005-0000-0000-0000967A0000}"/>
    <cellStyle name="Normal 20 4 2 8 2 2 9" xfId="47418" xr:uid="{00000000-0005-0000-0000-0000977A0000}"/>
    <cellStyle name="Normal 20 4 2 8 2 3" xfId="10478" xr:uid="{00000000-0005-0000-0000-0000987A0000}"/>
    <cellStyle name="Normal 20 4 2 8 2 3 2" xfId="23387" xr:uid="{00000000-0005-0000-0000-0000997A0000}"/>
    <cellStyle name="Normal 20 4 2 8 2 4" xfId="14097" xr:uid="{00000000-0005-0000-0000-00009A7A0000}"/>
    <cellStyle name="Normal 20 4 2 8 2 4 2" xfId="26999" xr:uid="{00000000-0005-0000-0000-00009B7A0000}"/>
    <cellStyle name="Normal 20 4 2 8 2 5" xfId="17883" xr:uid="{00000000-0005-0000-0000-00009C7A0000}"/>
    <cellStyle name="Normal 20 4 2 8 2 6" xfId="21495" xr:uid="{00000000-0005-0000-0000-00009D7A0000}"/>
    <cellStyle name="Normal 20 4 2 8 2 7" xfId="30788" xr:uid="{00000000-0005-0000-0000-00009E7A0000}"/>
    <cellStyle name="Normal 20 4 2 8 2 8" xfId="34490" xr:uid="{00000000-0005-0000-0000-00009F7A0000}"/>
    <cellStyle name="Normal 20 4 2 8 2 9" xfId="38202" xr:uid="{00000000-0005-0000-0000-0000A07A0000}"/>
    <cellStyle name="Normal 20 4 2 8 3" xfId="11510" xr:uid="{00000000-0005-0000-0000-0000A17A0000}"/>
    <cellStyle name="Normal 20 4 2 8 3 10" xfId="50347" xr:uid="{00000000-0005-0000-0000-0000A27A0000}"/>
    <cellStyle name="Normal 20 4 2 8 3 2" xfId="15216" xr:uid="{00000000-0005-0000-0000-0000A37A0000}"/>
    <cellStyle name="Normal 20 4 2 8 3 2 2" xfId="28117" xr:uid="{00000000-0005-0000-0000-0000A47A0000}"/>
    <cellStyle name="Normal 20 4 2 8 3 3" xfId="18915" xr:uid="{00000000-0005-0000-0000-0000A57A0000}"/>
    <cellStyle name="Normal 20 4 2 8 3 4" xfId="24419" xr:uid="{00000000-0005-0000-0000-0000A67A0000}"/>
    <cellStyle name="Normal 20 4 2 8 3 5" xfId="31820" xr:uid="{00000000-0005-0000-0000-0000A77A0000}"/>
    <cellStyle name="Normal 20 4 2 8 3 6" xfId="35522" xr:uid="{00000000-0005-0000-0000-0000A87A0000}"/>
    <cellStyle name="Normal 20 4 2 8 3 7" xfId="39234" xr:uid="{00000000-0005-0000-0000-0000A97A0000}"/>
    <cellStyle name="Normal 20 4 2 8 3 8" xfId="42941" xr:uid="{00000000-0005-0000-0000-0000AA7A0000}"/>
    <cellStyle name="Normal 20 4 2 8 3 9" xfId="46644" xr:uid="{00000000-0005-0000-0000-0000AB7A0000}"/>
    <cellStyle name="Normal 20 4 2 8 4" xfId="9704" xr:uid="{00000000-0005-0000-0000-0000AC7A0000}"/>
    <cellStyle name="Normal 20 4 2 8 4 2" xfId="22613" xr:uid="{00000000-0005-0000-0000-0000AD7A0000}"/>
    <cellStyle name="Normal 20 4 2 8 5" xfId="13323" xr:uid="{00000000-0005-0000-0000-0000AE7A0000}"/>
    <cellStyle name="Normal 20 4 2 8 5 2" xfId="26225" xr:uid="{00000000-0005-0000-0000-0000AF7A0000}"/>
    <cellStyle name="Normal 20 4 2 8 6" xfId="17109" xr:uid="{00000000-0005-0000-0000-0000B07A0000}"/>
    <cellStyle name="Normal 20 4 2 8 7" xfId="20721" xr:uid="{00000000-0005-0000-0000-0000B17A0000}"/>
    <cellStyle name="Normal 20 4 2 8 8" xfId="30014" xr:uid="{00000000-0005-0000-0000-0000B27A0000}"/>
    <cellStyle name="Normal 20 4 2 8 9" xfId="33716" xr:uid="{00000000-0005-0000-0000-0000B37A0000}"/>
    <cellStyle name="Normal 20 4 2 9" xfId="7868" xr:uid="{00000000-0005-0000-0000-0000B47A0000}"/>
    <cellStyle name="Normal 20 4 2 9 10" xfId="37514" xr:uid="{00000000-0005-0000-0000-0000B57A0000}"/>
    <cellStyle name="Normal 20 4 2 9 11" xfId="41221" xr:uid="{00000000-0005-0000-0000-0000B67A0000}"/>
    <cellStyle name="Normal 20 4 2 9 12" xfId="44924" xr:uid="{00000000-0005-0000-0000-0000B77A0000}"/>
    <cellStyle name="Normal 20 4 2 9 13" xfId="48627" xr:uid="{00000000-0005-0000-0000-0000B87A0000}"/>
    <cellStyle name="Normal 20 4 2 9 2" xfId="8648" xr:uid="{00000000-0005-0000-0000-0000B97A0000}"/>
    <cellStyle name="Normal 20 4 2 9 2 10" xfId="41995" xr:uid="{00000000-0005-0000-0000-0000BA7A0000}"/>
    <cellStyle name="Normal 20 4 2 9 2 11" xfId="45698" xr:uid="{00000000-0005-0000-0000-0000BB7A0000}"/>
    <cellStyle name="Normal 20 4 2 9 2 12" xfId="49401" xr:uid="{00000000-0005-0000-0000-0000BC7A0000}"/>
    <cellStyle name="Normal 20 4 2 9 2 2" xfId="12370" xr:uid="{00000000-0005-0000-0000-0000BD7A0000}"/>
    <cellStyle name="Normal 20 4 2 9 2 2 10" xfId="51207" xr:uid="{00000000-0005-0000-0000-0000BE7A0000}"/>
    <cellStyle name="Normal 20 4 2 9 2 2 2" xfId="16076" xr:uid="{00000000-0005-0000-0000-0000BF7A0000}"/>
    <cellStyle name="Normal 20 4 2 9 2 2 2 2" xfId="28977" xr:uid="{00000000-0005-0000-0000-0000C07A0000}"/>
    <cellStyle name="Normal 20 4 2 9 2 2 3" xfId="19775" xr:uid="{00000000-0005-0000-0000-0000C17A0000}"/>
    <cellStyle name="Normal 20 4 2 9 2 2 4" xfId="25279" xr:uid="{00000000-0005-0000-0000-0000C27A0000}"/>
    <cellStyle name="Normal 20 4 2 9 2 2 5" xfId="32680" xr:uid="{00000000-0005-0000-0000-0000C37A0000}"/>
    <cellStyle name="Normal 20 4 2 9 2 2 6" xfId="36382" xr:uid="{00000000-0005-0000-0000-0000C47A0000}"/>
    <cellStyle name="Normal 20 4 2 9 2 2 7" xfId="40094" xr:uid="{00000000-0005-0000-0000-0000C57A0000}"/>
    <cellStyle name="Normal 20 4 2 9 2 2 8" xfId="43801" xr:uid="{00000000-0005-0000-0000-0000C67A0000}"/>
    <cellStyle name="Normal 20 4 2 9 2 2 9" xfId="47504" xr:uid="{00000000-0005-0000-0000-0000C77A0000}"/>
    <cellStyle name="Normal 20 4 2 9 2 3" xfId="10564" xr:uid="{00000000-0005-0000-0000-0000C87A0000}"/>
    <cellStyle name="Normal 20 4 2 9 2 3 2" xfId="23473" xr:uid="{00000000-0005-0000-0000-0000C97A0000}"/>
    <cellStyle name="Normal 20 4 2 9 2 4" xfId="14183" xr:uid="{00000000-0005-0000-0000-0000CA7A0000}"/>
    <cellStyle name="Normal 20 4 2 9 2 4 2" xfId="27085" xr:uid="{00000000-0005-0000-0000-0000CB7A0000}"/>
    <cellStyle name="Normal 20 4 2 9 2 5" xfId="17969" xr:uid="{00000000-0005-0000-0000-0000CC7A0000}"/>
    <cellStyle name="Normal 20 4 2 9 2 6" xfId="21581" xr:uid="{00000000-0005-0000-0000-0000CD7A0000}"/>
    <cellStyle name="Normal 20 4 2 9 2 7" xfId="30874" xr:uid="{00000000-0005-0000-0000-0000CE7A0000}"/>
    <cellStyle name="Normal 20 4 2 9 2 8" xfId="34576" xr:uid="{00000000-0005-0000-0000-0000CF7A0000}"/>
    <cellStyle name="Normal 20 4 2 9 2 9" xfId="38288" xr:uid="{00000000-0005-0000-0000-0000D07A0000}"/>
    <cellStyle name="Normal 20 4 2 9 3" xfId="11596" xr:uid="{00000000-0005-0000-0000-0000D17A0000}"/>
    <cellStyle name="Normal 20 4 2 9 3 10" xfId="50433" xr:uid="{00000000-0005-0000-0000-0000D27A0000}"/>
    <cellStyle name="Normal 20 4 2 9 3 2" xfId="15302" xr:uid="{00000000-0005-0000-0000-0000D37A0000}"/>
    <cellStyle name="Normal 20 4 2 9 3 2 2" xfId="28203" xr:uid="{00000000-0005-0000-0000-0000D47A0000}"/>
    <cellStyle name="Normal 20 4 2 9 3 3" xfId="19001" xr:uid="{00000000-0005-0000-0000-0000D57A0000}"/>
    <cellStyle name="Normal 20 4 2 9 3 4" xfId="24505" xr:uid="{00000000-0005-0000-0000-0000D67A0000}"/>
    <cellStyle name="Normal 20 4 2 9 3 5" xfId="31906" xr:uid="{00000000-0005-0000-0000-0000D77A0000}"/>
    <cellStyle name="Normal 20 4 2 9 3 6" xfId="35608" xr:uid="{00000000-0005-0000-0000-0000D87A0000}"/>
    <cellStyle name="Normal 20 4 2 9 3 7" xfId="39320" xr:uid="{00000000-0005-0000-0000-0000D97A0000}"/>
    <cellStyle name="Normal 20 4 2 9 3 8" xfId="43027" xr:uid="{00000000-0005-0000-0000-0000DA7A0000}"/>
    <cellStyle name="Normal 20 4 2 9 3 9" xfId="46730" xr:uid="{00000000-0005-0000-0000-0000DB7A0000}"/>
    <cellStyle name="Normal 20 4 2 9 4" xfId="9790" xr:uid="{00000000-0005-0000-0000-0000DC7A0000}"/>
    <cellStyle name="Normal 20 4 2 9 4 2" xfId="22699" xr:uid="{00000000-0005-0000-0000-0000DD7A0000}"/>
    <cellStyle name="Normal 20 4 2 9 5" xfId="13409" xr:uid="{00000000-0005-0000-0000-0000DE7A0000}"/>
    <cellStyle name="Normal 20 4 2 9 5 2" xfId="26311" xr:uid="{00000000-0005-0000-0000-0000DF7A0000}"/>
    <cellStyle name="Normal 20 4 2 9 6" xfId="17195" xr:uid="{00000000-0005-0000-0000-0000E07A0000}"/>
    <cellStyle name="Normal 20 4 2 9 7" xfId="20807" xr:uid="{00000000-0005-0000-0000-0000E17A0000}"/>
    <cellStyle name="Normal 20 4 2 9 8" xfId="30100" xr:uid="{00000000-0005-0000-0000-0000E27A0000}"/>
    <cellStyle name="Normal 20 4 2 9 9" xfId="33802" xr:uid="{00000000-0005-0000-0000-0000E37A0000}"/>
    <cellStyle name="Normal 20 4 20" xfId="33285" xr:uid="{00000000-0005-0000-0000-0000E47A0000}"/>
    <cellStyle name="Normal 20 4 21" xfId="36986" xr:uid="{00000000-0005-0000-0000-0000E57A0000}"/>
    <cellStyle name="Normal 20 4 22" xfId="40704" xr:uid="{00000000-0005-0000-0000-0000E67A0000}"/>
    <cellStyle name="Normal 20 4 23" xfId="44406" xr:uid="{00000000-0005-0000-0000-0000E77A0000}"/>
    <cellStyle name="Normal 20 4 24" xfId="48110" xr:uid="{00000000-0005-0000-0000-0000E87A0000}"/>
    <cellStyle name="Normal 20 4 3" xfId="2004" xr:uid="{00000000-0005-0000-0000-0000E97A0000}"/>
    <cellStyle name="Normal 20 4 3 10" xfId="8220" xr:uid="{00000000-0005-0000-0000-0000EA7A0000}"/>
    <cellStyle name="Normal 20 4 3 10 10" xfId="41567" xr:uid="{00000000-0005-0000-0000-0000EB7A0000}"/>
    <cellStyle name="Normal 20 4 3 10 11" xfId="45270" xr:uid="{00000000-0005-0000-0000-0000EC7A0000}"/>
    <cellStyle name="Normal 20 4 3 10 12" xfId="48973" xr:uid="{00000000-0005-0000-0000-0000ED7A0000}"/>
    <cellStyle name="Normal 20 4 3 10 2" xfId="11942" xr:uid="{00000000-0005-0000-0000-0000EE7A0000}"/>
    <cellStyle name="Normal 20 4 3 10 2 10" xfId="50779" xr:uid="{00000000-0005-0000-0000-0000EF7A0000}"/>
    <cellStyle name="Normal 20 4 3 10 2 2" xfId="15648" xr:uid="{00000000-0005-0000-0000-0000F07A0000}"/>
    <cellStyle name="Normal 20 4 3 10 2 2 2" xfId="28549" xr:uid="{00000000-0005-0000-0000-0000F17A0000}"/>
    <cellStyle name="Normal 20 4 3 10 2 3" xfId="19347" xr:uid="{00000000-0005-0000-0000-0000F27A0000}"/>
    <cellStyle name="Normal 20 4 3 10 2 4" xfId="24851" xr:uid="{00000000-0005-0000-0000-0000F37A0000}"/>
    <cellStyle name="Normal 20 4 3 10 2 5" xfId="32252" xr:uid="{00000000-0005-0000-0000-0000F47A0000}"/>
    <cellStyle name="Normal 20 4 3 10 2 6" xfId="35954" xr:uid="{00000000-0005-0000-0000-0000F57A0000}"/>
    <cellStyle name="Normal 20 4 3 10 2 7" xfId="39666" xr:uid="{00000000-0005-0000-0000-0000F67A0000}"/>
    <cellStyle name="Normal 20 4 3 10 2 8" xfId="43373" xr:uid="{00000000-0005-0000-0000-0000F77A0000}"/>
    <cellStyle name="Normal 20 4 3 10 2 9" xfId="47076" xr:uid="{00000000-0005-0000-0000-0000F87A0000}"/>
    <cellStyle name="Normal 20 4 3 10 3" xfId="10136" xr:uid="{00000000-0005-0000-0000-0000F97A0000}"/>
    <cellStyle name="Normal 20 4 3 10 3 2" xfId="23045" xr:uid="{00000000-0005-0000-0000-0000FA7A0000}"/>
    <cellStyle name="Normal 20 4 3 10 4" xfId="13755" xr:uid="{00000000-0005-0000-0000-0000FB7A0000}"/>
    <cellStyle name="Normal 20 4 3 10 4 2" xfId="26657" xr:uid="{00000000-0005-0000-0000-0000FC7A0000}"/>
    <cellStyle name="Normal 20 4 3 10 5" xfId="17541" xr:uid="{00000000-0005-0000-0000-0000FD7A0000}"/>
    <cellStyle name="Normal 20 4 3 10 6" xfId="21153" xr:uid="{00000000-0005-0000-0000-0000FE7A0000}"/>
    <cellStyle name="Normal 20 4 3 10 7" xfId="30446" xr:uid="{00000000-0005-0000-0000-0000FF7A0000}"/>
    <cellStyle name="Normal 20 4 3 10 8" xfId="34148" xr:uid="{00000000-0005-0000-0000-0000007B0000}"/>
    <cellStyle name="Normal 20 4 3 10 9" xfId="37860" xr:uid="{00000000-0005-0000-0000-0000017B0000}"/>
    <cellStyle name="Normal 20 4 3 11" xfId="9356" xr:uid="{00000000-0005-0000-0000-0000027B0000}"/>
    <cellStyle name="Normal 20 4 3 11 10" xfId="48199" xr:uid="{00000000-0005-0000-0000-0000037B0000}"/>
    <cellStyle name="Normal 20 4 3 11 2" xfId="14787" xr:uid="{00000000-0005-0000-0000-0000047B0000}"/>
    <cellStyle name="Normal 20 4 3 11 2 2" xfId="27689" xr:uid="{00000000-0005-0000-0000-0000057B0000}"/>
    <cellStyle name="Normal 20 4 3 11 3" xfId="16767" xr:uid="{00000000-0005-0000-0000-0000067B0000}"/>
    <cellStyle name="Normal 20 4 3 11 4" xfId="22271" xr:uid="{00000000-0005-0000-0000-0000077B0000}"/>
    <cellStyle name="Normal 20 4 3 11 5" xfId="29670" xr:uid="{00000000-0005-0000-0000-0000087B0000}"/>
    <cellStyle name="Normal 20 4 3 11 6" xfId="33374" xr:uid="{00000000-0005-0000-0000-0000097B0000}"/>
    <cellStyle name="Normal 20 4 3 11 7" xfId="37080" xr:uid="{00000000-0005-0000-0000-00000A7B0000}"/>
    <cellStyle name="Normal 20 4 3 11 8" xfId="40793" xr:uid="{00000000-0005-0000-0000-00000B7B0000}"/>
    <cellStyle name="Normal 20 4 3 11 9" xfId="44496" xr:uid="{00000000-0005-0000-0000-00000C7B0000}"/>
    <cellStyle name="Normal 20 4 3 12" xfId="11168" xr:uid="{00000000-0005-0000-0000-00000D7B0000}"/>
    <cellStyle name="Normal 20 4 3 12 10" xfId="50005" xr:uid="{00000000-0005-0000-0000-00000E7B0000}"/>
    <cellStyle name="Normal 20 4 3 12 2" xfId="14874" xr:uid="{00000000-0005-0000-0000-00000F7B0000}"/>
    <cellStyle name="Normal 20 4 3 12 2 2" xfId="27775" xr:uid="{00000000-0005-0000-0000-0000107B0000}"/>
    <cellStyle name="Normal 20 4 3 12 3" xfId="18573" xr:uid="{00000000-0005-0000-0000-0000117B0000}"/>
    <cellStyle name="Normal 20 4 3 12 4" xfId="24077" xr:uid="{00000000-0005-0000-0000-0000127B0000}"/>
    <cellStyle name="Normal 20 4 3 12 5" xfId="31478" xr:uid="{00000000-0005-0000-0000-0000137B0000}"/>
    <cellStyle name="Normal 20 4 3 12 6" xfId="35180" xr:uid="{00000000-0005-0000-0000-0000147B0000}"/>
    <cellStyle name="Normal 20 4 3 12 7" xfId="38892" xr:uid="{00000000-0005-0000-0000-0000157B0000}"/>
    <cellStyle name="Normal 20 4 3 12 8" xfId="42599" xr:uid="{00000000-0005-0000-0000-0000167B0000}"/>
    <cellStyle name="Normal 20 4 3 12 9" xfId="46302" xr:uid="{00000000-0005-0000-0000-0000177B0000}"/>
    <cellStyle name="Normal 20 4 3 13" xfId="9256" xr:uid="{00000000-0005-0000-0000-0000187B0000}"/>
    <cellStyle name="Normal 20 4 3 13 2" xfId="22185" xr:uid="{00000000-0005-0000-0000-0000197B0000}"/>
    <cellStyle name="Normal 20 4 3 14" xfId="12981" xr:uid="{00000000-0005-0000-0000-00001A7B0000}"/>
    <cellStyle name="Normal 20 4 3 14 2" xfId="25883" xr:uid="{00000000-0005-0000-0000-00001B7B0000}"/>
    <cellStyle name="Normal 20 4 3 15" xfId="16681" xr:uid="{00000000-0005-0000-0000-00001C7B0000}"/>
    <cellStyle name="Normal 20 4 3 16" xfId="20379" xr:uid="{00000000-0005-0000-0000-00001D7B0000}"/>
    <cellStyle name="Normal 20 4 3 17" xfId="29582" xr:uid="{00000000-0005-0000-0000-00001E7B0000}"/>
    <cellStyle name="Normal 20 4 3 18" xfId="33288" xr:uid="{00000000-0005-0000-0000-00001F7B0000}"/>
    <cellStyle name="Normal 20 4 3 19" xfId="36989" xr:uid="{00000000-0005-0000-0000-0000207B0000}"/>
    <cellStyle name="Normal 20 4 3 2" xfId="2005" xr:uid="{00000000-0005-0000-0000-0000217B0000}"/>
    <cellStyle name="Normal 20 4 3 2 10" xfId="9357" xr:uid="{00000000-0005-0000-0000-0000227B0000}"/>
    <cellStyle name="Normal 20 4 3 2 10 10" xfId="48200" xr:uid="{00000000-0005-0000-0000-0000237B0000}"/>
    <cellStyle name="Normal 20 4 3 2 10 2" xfId="14788" xr:uid="{00000000-0005-0000-0000-0000247B0000}"/>
    <cellStyle name="Normal 20 4 3 2 10 2 2" xfId="27690" xr:uid="{00000000-0005-0000-0000-0000257B0000}"/>
    <cellStyle name="Normal 20 4 3 2 10 3" xfId="16768" xr:uid="{00000000-0005-0000-0000-0000267B0000}"/>
    <cellStyle name="Normal 20 4 3 2 10 4" xfId="22272" xr:uid="{00000000-0005-0000-0000-0000277B0000}"/>
    <cellStyle name="Normal 20 4 3 2 10 5" xfId="29671" xr:uid="{00000000-0005-0000-0000-0000287B0000}"/>
    <cellStyle name="Normal 20 4 3 2 10 6" xfId="33375" xr:uid="{00000000-0005-0000-0000-0000297B0000}"/>
    <cellStyle name="Normal 20 4 3 2 10 7" xfId="37081" xr:uid="{00000000-0005-0000-0000-00002A7B0000}"/>
    <cellStyle name="Normal 20 4 3 2 10 8" xfId="40794" xr:uid="{00000000-0005-0000-0000-00002B7B0000}"/>
    <cellStyle name="Normal 20 4 3 2 10 9" xfId="44497" xr:uid="{00000000-0005-0000-0000-00002C7B0000}"/>
    <cellStyle name="Normal 20 4 3 2 11" xfId="11169" xr:uid="{00000000-0005-0000-0000-00002D7B0000}"/>
    <cellStyle name="Normal 20 4 3 2 11 10" xfId="50006" xr:uid="{00000000-0005-0000-0000-00002E7B0000}"/>
    <cellStyle name="Normal 20 4 3 2 11 2" xfId="14875" xr:uid="{00000000-0005-0000-0000-00002F7B0000}"/>
    <cellStyle name="Normal 20 4 3 2 11 2 2" xfId="27776" xr:uid="{00000000-0005-0000-0000-0000307B0000}"/>
    <cellStyle name="Normal 20 4 3 2 11 3" xfId="18574" xr:uid="{00000000-0005-0000-0000-0000317B0000}"/>
    <cellStyle name="Normal 20 4 3 2 11 4" xfId="24078" xr:uid="{00000000-0005-0000-0000-0000327B0000}"/>
    <cellStyle name="Normal 20 4 3 2 11 5" xfId="31479" xr:uid="{00000000-0005-0000-0000-0000337B0000}"/>
    <cellStyle name="Normal 20 4 3 2 11 6" xfId="35181" xr:uid="{00000000-0005-0000-0000-0000347B0000}"/>
    <cellStyle name="Normal 20 4 3 2 11 7" xfId="38893" xr:uid="{00000000-0005-0000-0000-0000357B0000}"/>
    <cellStyle name="Normal 20 4 3 2 11 8" xfId="42600" xr:uid="{00000000-0005-0000-0000-0000367B0000}"/>
    <cellStyle name="Normal 20 4 3 2 11 9" xfId="46303" xr:uid="{00000000-0005-0000-0000-0000377B0000}"/>
    <cellStyle name="Normal 20 4 3 2 12" xfId="9257" xr:uid="{00000000-0005-0000-0000-0000387B0000}"/>
    <cellStyle name="Normal 20 4 3 2 12 2" xfId="22186" xr:uid="{00000000-0005-0000-0000-0000397B0000}"/>
    <cellStyle name="Normal 20 4 3 2 13" xfId="12982" xr:uid="{00000000-0005-0000-0000-00003A7B0000}"/>
    <cellStyle name="Normal 20 4 3 2 13 2" xfId="25884" xr:uid="{00000000-0005-0000-0000-00003B7B0000}"/>
    <cellStyle name="Normal 20 4 3 2 14" xfId="16682" xr:uid="{00000000-0005-0000-0000-00003C7B0000}"/>
    <cellStyle name="Normal 20 4 3 2 15" xfId="20380" xr:uid="{00000000-0005-0000-0000-00003D7B0000}"/>
    <cellStyle name="Normal 20 4 3 2 16" xfId="29583" xr:uid="{00000000-0005-0000-0000-00003E7B0000}"/>
    <cellStyle name="Normal 20 4 3 2 17" xfId="33289" xr:uid="{00000000-0005-0000-0000-00003F7B0000}"/>
    <cellStyle name="Normal 20 4 3 2 18" xfId="36990" xr:uid="{00000000-0005-0000-0000-0000407B0000}"/>
    <cellStyle name="Normal 20 4 3 2 19" xfId="40708" xr:uid="{00000000-0005-0000-0000-0000417B0000}"/>
    <cellStyle name="Normal 20 4 3 2 2" xfId="5660" xr:uid="{00000000-0005-0000-0000-0000427B0000}"/>
    <cellStyle name="Normal 20 4 3 2 20" xfId="44410" xr:uid="{00000000-0005-0000-0000-0000437B0000}"/>
    <cellStyle name="Normal 20 4 3 2 21" xfId="48114" xr:uid="{00000000-0005-0000-0000-0000447B0000}"/>
    <cellStyle name="Normal 20 4 3 2 3" xfId="6990" xr:uid="{00000000-0005-0000-0000-0000457B0000}"/>
    <cellStyle name="Normal 20 4 3 2 3 10" xfId="29759" xr:uid="{00000000-0005-0000-0000-0000467B0000}"/>
    <cellStyle name="Normal 20 4 3 2 3 11" xfId="33461" xr:uid="{00000000-0005-0000-0000-0000477B0000}"/>
    <cellStyle name="Normal 20 4 3 2 3 12" xfId="37171" xr:uid="{00000000-0005-0000-0000-0000487B0000}"/>
    <cellStyle name="Normal 20 4 3 2 3 13" xfId="40880" xr:uid="{00000000-0005-0000-0000-0000497B0000}"/>
    <cellStyle name="Normal 20 4 3 2 3 14" xfId="44583" xr:uid="{00000000-0005-0000-0000-00004A7B0000}"/>
    <cellStyle name="Normal 20 4 3 2 3 15" xfId="48286" xr:uid="{00000000-0005-0000-0000-00004B7B0000}"/>
    <cellStyle name="Normal 20 4 3 2 3 2" xfId="7960" xr:uid="{00000000-0005-0000-0000-00004C7B0000}"/>
    <cellStyle name="Normal 20 4 3 2 3 2 10" xfId="37603" xr:uid="{00000000-0005-0000-0000-00004D7B0000}"/>
    <cellStyle name="Normal 20 4 3 2 3 2 11" xfId="41310" xr:uid="{00000000-0005-0000-0000-00004E7B0000}"/>
    <cellStyle name="Normal 20 4 3 2 3 2 12" xfId="45013" xr:uid="{00000000-0005-0000-0000-00004F7B0000}"/>
    <cellStyle name="Normal 20 4 3 2 3 2 13" xfId="48716" xr:uid="{00000000-0005-0000-0000-0000507B0000}"/>
    <cellStyle name="Normal 20 4 3 2 3 2 2" xfId="8737" xr:uid="{00000000-0005-0000-0000-0000517B0000}"/>
    <cellStyle name="Normal 20 4 3 2 3 2 2 10" xfId="42084" xr:uid="{00000000-0005-0000-0000-0000527B0000}"/>
    <cellStyle name="Normal 20 4 3 2 3 2 2 11" xfId="45787" xr:uid="{00000000-0005-0000-0000-0000537B0000}"/>
    <cellStyle name="Normal 20 4 3 2 3 2 2 12" xfId="49490" xr:uid="{00000000-0005-0000-0000-0000547B0000}"/>
    <cellStyle name="Normal 20 4 3 2 3 2 2 2" xfId="12459" xr:uid="{00000000-0005-0000-0000-0000557B0000}"/>
    <cellStyle name="Normal 20 4 3 2 3 2 2 2 10" xfId="51296" xr:uid="{00000000-0005-0000-0000-0000567B0000}"/>
    <cellStyle name="Normal 20 4 3 2 3 2 2 2 2" xfId="16165" xr:uid="{00000000-0005-0000-0000-0000577B0000}"/>
    <cellStyle name="Normal 20 4 3 2 3 2 2 2 2 2" xfId="29066" xr:uid="{00000000-0005-0000-0000-0000587B0000}"/>
    <cellStyle name="Normal 20 4 3 2 3 2 2 2 3" xfId="19864" xr:uid="{00000000-0005-0000-0000-0000597B0000}"/>
    <cellStyle name="Normal 20 4 3 2 3 2 2 2 4" xfId="25368" xr:uid="{00000000-0005-0000-0000-00005A7B0000}"/>
    <cellStyle name="Normal 20 4 3 2 3 2 2 2 5" xfId="32769" xr:uid="{00000000-0005-0000-0000-00005B7B0000}"/>
    <cellStyle name="Normal 20 4 3 2 3 2 2 2 6" xfId="36471" xr:uid="{00000000-0005-0000-0000-00005C7B0000}"/>
    <cellStyle name="Normal 20 4 3 2 3 2 2 2 7" xfId="40183" xr:uid="{00000000-0005-0000-0000-00005D7B0000}"/>
    <cellStyle name="Normal 20 4 3 2 3 2 2 2 8" xfId="43890" xr:uid="{00000000-0005-0000-0000-00005E7B0000}"/>
    <cellStyle name="Normal 20 4 3 2 3 2 2 2 9" xfId="47593" xr:uid="{00000000-0005-0000-0000-00005F7B0000}"/>
    <cellStyle name="Normal 20 4 3 2 3 2 2 3" xfId="10653" xr:uid="{00000000-0005-0000-0000-0000607B0000}"/>
    <cellStyle name="Normal 20 4 3 2 3 2 2 3 2" xfId="23562" xr:uid="{00000000-0005-0000-0000-0000617B0000}"/>
    <cellStyle name="Normal 20 4 3 2 3 2 2 4" xfId="14272" xr:uid="{00000000-0005-0000-0000-0000627B0000}"/>
    <cellStyle name="Normal 20 4 3 2 3 2 2 4 2" xfId="27174" xr:uid="{00000000-0005-0000-0000-0000637B0000}"/>
    <cellStyle name="Normal 20 4 3 2 3 2 2 5" xfId="18058" xr:uid="{00000000-0005-0000-0000-0000647B0000}"/>
    <cellStyle name="Normal 20 4 3 2 3 2 2 6" xfId="21670" xr:uid="{00000000-0005-0000-0000-0000657B0000}"/>
    <cellStyle name="Normal 20 4 3 2 3 2 2 7" xfId="30963" xr:uid="{00000000-0005-0000-0000-0000667B0000}"/>
    <cellStyle name="Normal 20 4 3 2 3 2 2 8" xfId="34665" xr:uid="{00000000-0005-0000-0000-0000677B0000}"/>
    <cellStyle name="Normal 20 4 3 2 3 2 2 9" xfId="38377" xr:uid="{00000000-0005-0000-0000-0000687B0000}"/>
    <cellStyle name="Normal 20 4 3 2 3 2 3" xfId="11685" xr:uid="{00000000-0005-0000-0000-0000697B0000}"/>
    <cellStyle name="Normal 20 4 3 2 3 2 3 10" xfId="50522" xr:uid="{00000000-0005-0000-0000-00006A7B0000}"/>
    <cellStyle name="Normal 20 4 3 2 3 2 3 2" xfId="15391" xr:uid="{00000000-0005-0000-0000-00006B7B0000}"/>
    <cellStyle name="Normal 20 4 3 2 3 2 3 2 2" xfId="28292" xr:uid="{00000000-0005-0000-0000-00006C7B0000}"/>
    <cellStyle name="Normal 20 4 3 2 3 2 3 3" xfId="19090" xr:uid="{00000000-0005-0000-0000-00006D7B0000}"/>
    <cellStyle name="Normal 20 4 3 2 3 2 3 4" xfId="24594" xr:uid="{00000000-0005-0000-0000-00006E7B0000}"/>
    <cellStyle name="Normal 20 4 3 2 3 2 3 5" xfId="31995" xr:uid="{00000000-0005-0000-0000-00006F7B0000}"/>
    <cellStyle name="Normal 20 4 3 2 3 2 3 6" xfId="35697" xr:uid="{00000000-0005-0000-0000-0000707B0000}"/>
    <cellStyle name="Normal 20 4 3 2 3 2 3 7" xfId="39409" xr:uid="{00000000-0005-0000-0000-0000717B0000}"/>
    <cellStyle name="Normal 20 4 3 2 3 2 3 8" xfId="43116" xr:uid="{00000000-0005-0000-0000-0000727B0000}"/>
    <cellStyle name="Normal 20 4 3 2 3 2 3 9" xfId="46819" xr:uid="{00000000-0005-0000-0000-0000737B0000}"/>
    <cellStyle name="Normal 20 4 3 2 3 2 4" xfId="9879" xr:uid="{00000000-0005-0000-0000-0000747B0000}"/>
    <cellStyle name="Normal 20 4 3 2 3 2 4 2" xfId="22788" xr:uid="{00000000-0005-0000-0000-0000757B0000}"/>
    <cellStyle name="Normal 20 4 3 2 3 2 5" xfId="13498" xr:uid="{00000000-0005-0000-0000-0000767B0000}"/>
    <cellStyle name="Normal 20 4 3 2 3 2 5 2" xfId="26400" xr:uid="{00000000-0005-0000-0000-0000777B0000}"/>
    <cellStyle name="Normal 20 4 3 2 3 2 6" xfId="17284" xr:uid="{00000000-0005-0000-0000-0000787B0000}"/>
    <cellStyle name="Normal 20 4 3 2 3 2 7" xfId="20896" xr:uid="{00000000-0005-0000-0000-0000797B0000}"/>
    <cellStyle name="Normal 20 4 3 2 3 2 8" xfId="30189" xr:uid="{00000000-0005-0000-0000-00007A7B0000}"/>
    <cellStyle name="Normal 20 4 3 2 3 2 9" xfId="33891" xr:uid="{00000000-0005-0000-0000-00007B7B0000}"/>
    <cellStyle name="Normal 20 4 3 2 3 3" xfId="8307" xr:uid="{00000000-0005-0000-0000-00007C7B0000}"/>
    <cellStyle name="Normal 20 4 3 2 3 3 10" xfId="41654" xr:uid="{00000000-0005-0000-0000-00007D7B0000}"/>
    <cellStyle name="Normal 20 4 3 2 3 3 11" xfId="45357" xr:uid="{00000000-0005-0000-0000-00007E7B0000}"/>
    <cellStyle name="Normal 20 4 3 2 3 3 12" xfId="49060" xr:uid="{00000000-0005-0000-0000-00007F7B0000}"/>
    <cellStyle name="Normal 20 4 3 2 3 3 2" xfId="12029" xr:uid="{00000000-0005-0000-0000-0000807B0000}"/>
    <cellStyle name="Normal 20 4 3 2 3 3 2 10" xfId="50866" xr:uid="{00000000-0005-0000-0000-0000817B0000}"/>
    <cellStyle name="Normal 20 4 3 2 3 3 2 2" xfId="15735" xr:uid="{00000000-0005-0000-0000-0000827B0000}"/>
    <cellStyle name="Normal 20 4 3 2 3 3 2 2 2" xfId="28636" xr:uid="{00000000-0005-0000-0000-0000837B0000}"/>
    <cellStyle name="Normal 20 4 3 2 3 3 2 3" xfId="19434" xr:uid="{00000000-0005-0000-0000-0000847B0000}"/>
    <cellStyle name="Normal 20 4 3 2 3 3 2 4" xfId="24938" xr:uid="{00000000-0005-0000-0000-0000857B0000}"/>
    <cellStyle name="Normal 20 4 3 2 3 3 2 5" xfId="32339" xr:uid="{00000000-0005-0000-0000-0000867B0000}"/>
    <cellStyle name="Normal 20 4 3 2 3 3 2 6" xfId="36041" xr:uid="{00000000-0005-0000-0000-0000877B0000}"/>
    <cellStyle name="Normal 20 4 3 2 3 3 2 7" xfId="39753" xr:uid="{00000000-0005-0000-0000-0000887B0000}"/>
    <cellStyle name="Normal 20 4 3 2 3 3 2 8" xfId="43460" xr:uid="{00000000-0005-0000-0000-0000897B0000}"/>
    <cellStyle name="Normal 20 4 3 2 3 3 2 9" xfId="47163" xr:uid="{00000000-0005-0000-0000-00008A7B0000}"/>
    <cellStyle name="Normal 20 4 3 2 3 3 3" xfId="10223" xr:uid="{00000000-0005-0000-0000-00008B7B0000}"/>
    <cellStyle name="Normal 20 4 3 2 3 3 3 2" xfId="23132" xr:uid="{00000000-0005-0000-0000-00008C7B0000}"/>
    <cellStyle name="Normal 20 4 3 2 3 3 4" xfId="13842" xr:uid="{00000000-0005-0000-0000-00008D7B0000}"/>
    <cellStyle name="Normal 20 4 3 2 3 3 4 2" xfId="26744" xr:uid="{00000000-0005-0000-0000-00008E7B0000}"/>
    <cellStyle name="Normal 20 4 3 2 3 3 5" xfId="17628" xr:uid="{00000000-0005-0000-0000-00008F7B0000}"/>
    <cellStyle name="Normal 20 4 3 2 3 3 6" xfId="21240" xr:uid="{00000000-0005-0000-0000-0000907B0000}"/>
    <cellStyle name="Normal 20 4 3 2 3 3 7" xfId="30533" xr:uid="{00000000-0005-0000-0000-0000917B0000}"/>
    <cellStyle name="Normal 20 4 3 2 3 3 8" xfId="34235" xr:uid="{00000000-0005-0000-0000-0000927B0000}"/>
    <cellStyle name="Normal 20 4 3 2 3 3 9" xfId="37947" xr:uid="{00000000-0005-0000-0000-0000937B0000}"/>
    <cellStyle name="Normal 20 4 3 2 3 4" xfId="8996" xr:uid="{00000000-0005-0000-0000-0000947B0000}"/>
    <cellStyle name="Normal 20 4 3 2 3 4 10" xfId="42342" xr:uid="{00000000-0005-0000-0000-0000957B0000}"/>
    <cellStyle name="Normal 20 4 3 2 3 4 11" xfId="46045" xr:uid="{00000000-0005-0000-0000-0000967B0000}"/>
    <cellStyle name="Normal 20 4 3 2 3 4 12" xfId="49748" xr:uid="{00000000-0005-0000-0000-0000977B0000}"/>
    <cellStyle name="Normal 20 4 3 2 3 4 2" xfId="12717" xr:uid="{00000000-0005-0000-0000-0000987B0000}"/>
    <cellStyle name="Normal 20 4 3 2 3 4 2 10" xfId="51554" xr:uid="{00000000-0005-0000-0000-0000997B0000}"/>
    <cellStyle name="Normal 20 4 3 2 3 4 2 2" xfId="16423" xr:uid="{00000000-0005-0000-0000-00009A7B0000}"/>
    <cellStyle name="Normal 20 4 3 2 3 4 2 2 2" xfId="29324" xr:uid="{00000000-0005-0000-0000-00009B7B0000}"/>
    <cellStyle name="Normal 20 4 3 2 3 4 2 3" xfId="20122" xr:uid="{00000000-0005-0000-0000-00009C7B0000}"/>
    <cellStyle name="Normal 20 4 3 2 3 4 2 4" xfId="25626" xr:uid="{00000000-0005-0000-0000-00009D7B0000}"/>
    <cellStyle name="Normal 20 4 3 2 3 4 2 5" xfId="33027" xr:uid="{00000000-0005-0000-0000-00009E7B0000}"/>
    <cellStyle name="Normal 20 4 3 2 3 4 2 6" xfId="36729" xr:uid="{00000000-0005-0000-0000-00009F7B0000}"/>
    <cellStyle name="Normal 20 4 3 2 3 4 2 7" xfId="40441" xr:uid="{00000000-0005-0000-0000-0000A07B0000}"/>
    <cellStyle name="Normal 20 4 3 2 3 4 2 8" xfId="44148" xr:uid="{00000000-0005-0000-0000-0000A17B0000}"/>
    <cellStyle name="Normal 20 4 3 2 3 4 2 9" xfId="47851" xr:uid="{00000000-0005-0000-0000-0000A27B0000}"/>
    <cellStyle name="Normal 20 4 3 2 3 4 3" xfId="10911" xr:uid="{00000000-0005-0000-0000-0000A37B0000}"/>
    <cellStyle name="Normal 20 4 3 2 3 4 3 2" xfId="23820" xr:uid="{00000000-0005-0000-0000-0000A47B0000}"/>
    <cellStyle name="Normal 20 4 3 2 3 4 4" xfId="14530" xr:uid="{00000000-0005-0000-0000-0000A57B0000}"/>
    <cellStyle name="Normal 20 4 3 2 3 4 4 2" xfId="27432" xr:uid="{00000000-0005-0000-0000-0000A67B0000}"/>
    <cellStyle name="Normal 20 4 3 2 3 4 5" xfId="18316" xr:uid="{00000000-0005-0000-0000-0000A77B0000}"/>
    <cellStyle name="Normal 20 4 3 2 3 4 6" xfId="21928" xr:uid="{00000000-0005-0000-0000-0000A87B0000}"/>
    <cellStyle name="Normal 20 4 3 2 3 4 7" xfId="31221" xr:uid="{00000000-0005-0000-0000-0000A97B0000}"/>
    <cellStyle name="Normal 20 4 3 2 3 4 8" xfId="34923" xr:uid="{00000000-0005-0000-0000-0000AA7B0000}"/>
    <cellStyle name="Normal 20 4 3 2 3 4 9" xfId="38635" xr:uid="{00000000-0005-0000-0000-0000AB7B0000}"/>
    <cellStyle name="Normal 20 4 3 2 3 5" xfId="11255" xr:uid="{00000000-0005-0000-0000-0000AC7B0000}"/>
    <cellStyle name="Normal 20 4 3 2 3 5 10" xfId="50092" xr:uid="{00000000-0005-0000-0000-0000AD7B0000}"/>
    <cellStyle name="Normal 20 4 3 2 3 5 2" xfId="14961" xr:uid="{00000000-0005-0000-0000-0000AE7B0000}"/>
    <cellStyle name="Normal 20 4 3 2 3 5 2 2" xfId="27862" xr:uid="{00000000-0005-0000-0000-0000AF7B0000}"/>
    <cellStyle name="Normal 20 4 3 2 3 5 3" xfId="18660" xr:uid="{00000000-0005-0000-0000-0000B07B0000}"/>
    <cellStyle name="Normal 20 4 3 2 3 5 4" xfId="24164" xr:uid="{00000000-0005-0000-0000-0000B17B0000}"/>
    <cellStyle name="Normal 20 4 3 2 3 5 5" xfId="31565" xr:uid="{00000000-0005-0000-0000-0000B27B0000}"/>
    <cellStyle name="Normal 20 4 3 2 3 5 6" xfId="35267" xr:uid="{00000000-0005-0000-0000-0000B37B0000}"/>
    <cellStyle name="Normal 20 4 3 2 3 5 7" xfId="38979" xr:uid="{00000000-0005-0000-0000-0000B47B0000}"/>
    <cellStyle name="Normal 20 4 3 2 3 5 8" xfId="42686" xr:uid="{00000000-0005-0000-0000-0000B57B0000}"/>
    <cellStyle name="Normal 20 4 3 2 3 5 9" xfId="46389" xr:uid="{00000000-0005-0000-0000-0000B67B0000}"/>
    <cellStyle name="Normal 20 4 3 2 3 6" xfId="9449" xr:uid="{00000000-0005-0000-0000-0000B77B0000}"/>
    <cellStyle name="Normal 20 4 3 2 3 6 2" xfId="22358" xr:uid="{00000000-0005-0000-0000-0000B87B0000}"/>
    <cellStyle name="Normal 20 4 3 2 3 7" xfId="13068" xr:uid="{00000000-0005-0000-0000-0000B97B0000}"/>
    <cellStyle name="Normal 20 4 3 2 3 7 2" xfId="25970" xr:uid="{00000000-0005-0000-0000-0000BA7B0000}"/>
    <cellStyle name="Normal 20 4 3 2 3 8" xfId="16854" xr:uid="{00000000-0005-0000-0000-0000BB7B0000}"/>
    <cellStyle name="Normal 20 4 3 2 3 9" xfId="20466" xr:uid="{00000000-0005-0000-0000-0000BC7B0000}"/>
    <cellStyle name="Normal 20 4 3 2 4" xfId="7586" xr:uid="{00000000-0005-0000-0000-0000BD7B0000}"/>
    <cellStyle name="Normal 20 4 3 2 4 10" xfId="29845" xr:uid="{00000000-0005-0000-0000-0000BE7B0000}"/>
    <cellStyle name="Normal 20 4 3 2 4 11" xfId="33547" xr:uid="{00000000-0005-0000-0000-0000BF7B0000}"/>
    <cellStyle name="Normal 20 4 3 2 4 12" xfId="37259" xr:uid="{00000000-0005-0000-0000-0000C07B0000}"/>
    <cellStyle name="Normal 20 4 3 2 4 13" xfId="40966" xr:uid="{00000000-0005-0000-0000-0000C17B0000}"/>
    <cellStyle name="Normal 20 4 3 2 4 14" xfId="44669" xr:uid="{00000000-0005-0000-0000-0000C27B0000}"/>
    <cellStyle name="Normal 20 4 3 2 4 15" xfId="48372" xr:uid="{00000000-0005-0000-0000-0000C37B0000}"/>
    <cellStyle name="Normal 20 4 3 2 4 2" xfId="8047" xr:uid="{00000000-0005-0000-0000-0000C47B0000}"/>
    <cellStyle name="Normal 20 4 3 2 4 2 10" xfId="37689" xr:uid="{00000000-0005-0000-0000-0000C57B0000}"/>
    <cellStyle name="Normal 20 4 3 2 4 2 11" xfId="41396" xr:uid="{00000000-0005-0000-0000-0000C67B0000}"/>
    <cellStyle name="Normal 20 4 3 2 4 2 12" xfId="45099" xr:uid="{00000000-0005-0000-0000-0000C77B0000}"/>
    <cellStyle name="Normal 20 4 3 2 4 2 13" xfId="48802" xr:uid="{00000000-0005-0000-0000-0000C87B0000}"/>
    <cellStyle name="Normal 20 4 3 2 4 2 2" xfId="8823" xr:uid="{00000000-0005-0000-0000-0000C97B0000}"/>
    <cellStyle name="Normal 20 4 3 2 4 2 2 10" xfId="42170" xr:uid="{00000000-0005-0000-0000-0000CA7B0000}"/>
    <cellStyle name="Normal 20 4 3 2 4 2 2 11" xfId="45873" xr:uid="{00000000-0005-0000-0000-0000CB7B0000}"/>
    <cellStyle name="Normal 20 4 3 2 4 2 2 12" xfId="49576" xr:uid="{00000000-0005-0000-0000-0000CC7B0000}"/>
    <cellStyle name="Normal 20 4 3 2 4 2 2 2" xfId="12545" xr:uid="{00000000-0005-0000-0000-0000CD7B0000}"/>
    <cellStyle name="Normal 20 4 3 2 4 2 2 2 10" xfId="51382" xr:uid="{00000000-0005-0000-0000-0000CE7B0000}"/>
    <cellStyle name="Normal 20 4 3 2 4 2 2 2 2" xfId="16251" xr:uid="{00000000-0005-0000-0000-0000CF7B0000}"/>
    <cellStyle name="Normal 20 4 3 2 4 2 2 2 2 2" xfId="29152" xr:uid="{00000000-0005-0000-0000-0000D07B0000}"/>
    <cellStyle name="Normal 20 4 3 2 4 2 2 2 3" xfId="19950" xr:uid="{00000000-0005-0000-0000-0000D17B0000}"/>
    <cellStyle name="Normal 20 4 3 2 4 2 2 2 4" xfId="25454" xr:uid="{00000000-0005-0000-0000-0000D27B0000}"/>
    <cellStyle name="Normal 20 4 3 2 4 2 2 2 5" xfId="32855" xr:uid="{00000000-0005-0000-0000-0000D37B0000}"/>
    <cellStyle name="Normal 20 4 3 2 4 2 2 2 6" xfId="36557" xr:uid="{00000000-0005-0000-0000-0000D47B0000}"/>
    <cellStyle name="Normal 20 4 3 2 4 2 2 2 7" xfId="40269" xr:uid="{00000000-0005-0000-0000-0000D57B0000}"/>
    <cellStyle name="Normal 20 4 3 2 4 2 2 2 8" xfId="43976" xr:uid="{00000000-0005-0000-0000-0000D67B0000}"/>
    <cellStyle name="Normal 20 4 3 2 4 2 2 2 9" xfId="47679" xr:uid="{00000000-0005-0000-0000-0000D77B0000}"/>
    <cellStyle name="Normal 20 4 3 2 4 2 2 3" xfId="10739" xr:uid="{00000000-0005-0000-0000-0000D87B0000}"/>
    <cellStyle name="Normal 20 4 3 2 4 2 2 3 2" xfId="23648" xr:uid="{00000000-0005-0000-0000-0000D97B0000}"/>
    <cellStyle name="Normal 20 4 3 2 4 2 2 4" xfId="14358" xr:uid="{00000000-0005-0000-0000-0000DA7B0000}"/>
    <cellStyle name="Normal 20 4 3 2 4 2 2 4 2" xfId="27260" xr:uid="{00000000-0005-0000-0000-0000DB7B0000}"/>
    <cellStyle name="Normal 20 4 3 2 4 2 2 5" xfId="18144" xr:uid="{00000000-0005-0000-0000-0000DC7B0000}"/>
    <cellStyle name="Normal 20 4 3 2 4 2 2 6" xfId="21756" xr:uid="{00000000-0005-0000-0000-0000DD7B0000}"/>
    <cellStyle name="Normal 20 4 3 2 4 2 2 7" xfId="31049" xr:uid="{00000000-0005-0000-0000-0000DE7B0000}"/>
    <cellStyle name="Normal 20 4 3 2 4 2 2 8" xfId="34751" xr:uid="{00000000-0005-0000-0000-0000DF7B0000}"/>
    <cellStyle name="Normal 20 4 3 2 4 2 2 9" xfId="38463" xr:uid="{00000000-0005-0000-0000-0000E07B0000}"/>
    <cellStyle name="Normal 20 4 3 2 4 2 3" xfId="11771" xr:uid="{00000000-0005-0000-0000-0000E17B0000}"/>
    <cellStyle name="Normal 20 4 3 2 4 2 3 10" xfId="50608" xr:uid="{00000000-0005-0000-0000-0000E27B0000}"/>
    <cellStyle name="Normal 20 4 3 2 4 2 3 2" xfId="15477" xr:uid="{00000000-0005-0000-0000-0000E37B0000}"/>
    <cellStyle name="Normal 20 4 3 2 4 2 3 2 2" xfId="28378" xr:uid="{00000000-0005-0000-0000-0000E47B0000}"/>
    <cellStyle name="Normal 20 4 3 2 4 2 3 3" xfId="19176" xr:uid="{00000000-0005-0000-0000-0000E57B0000}"/>
    <cellStyle name="Normal 20 4 3 2 4 2 3 4" xfId="24680" xr:uid="{00000000-0005-0000-0000-0000E67B0000}"/>
    <cellStyle name="Normal 20 4 3 2 4 2 3 5" xfId="32081" xr:uid="{00000000-0005-0000-0000-0000E77B0000}"/>
    <cellStyle name="Normal 20 4 3 2 4 2 3 6" xfId="35783" xr:uid="{00000000-0005-0000-0000-0000E87B0000}"/>
    <cellStyle name="Normal 20 4 3 2 4 2 3 7" xfId="39495" xr:uid="{00000000-0005-0000-0000-0000E97B0000}"/>
    <cellStyle name="Normal 20 4 3 2 4 2 3 8" xfId="43202" xr:uid="{00000000-0005-0000-0000-0000EA7B0000}"/>
    <cellStyle name="Normal 20 4 3 2 4 2 3 9" xfId="46905" xr:uid="{00000000-0005-0000-0000-0000EB7B0000}"/>
    <cellStyle name="Normal 20 4 3 2 4 2 4" xfId="9965" xr:uid="{00000000-0005-0000-0000-0000EC7B0000}"/>
    <cellStyle name="Normal 20 4 3 2 4 2 4 2" xfId="22874" xr:uid="{00000000-0005-0000-0000-0000ED7B0000}"/>
    <cellStyle name="Normal 20 4 3 2 4 2 5" xfId="13584" xr:uid="{00000000-0005-0000-0000-0000EE7B0000}"/>
    <cellStyle name="Normal 20 4 3 2 4 2 5 2" xfId="26486" xr:uid="{00000000-0005-0000-0000-0000EF7B0000}"/>
    <cellStyle name="Normal 20 4 3 2 4 2 6" xfId="17370" xr:uid="{00000000-0005-0000-0000-0000F07B0000}"/>
    <cellStyle name="Normal 20 4 3 2 4 2 7" xfId="20982" xr:uid="{00000000-0005-0000-0000-0000F17B0000}"/>
    <cellStyle name="Normal 20 4 3 2 4 2 8" xfId="30275" xr:uid="{00000000-0005-0000-0000-0000F27B0000}"/>
    <cellStyle name="Normal 20 4 3 2 4 2 9" xfId="33977" xr:uid="{00000000-0005-0000-0000-0000F37B0000}"/>
    <cellStyle name="Normal 20 4 3 2 4 3" xfId="8393" xr:uid="{00000000-0005-0000-0000-0000F47B0000}"/>
    <cellStyle name="Normal 20 4 3 2 4 3 10" xfId="41740" xr:uid="{00000000-0005-0000-0000-0000F57B0000}"/>
    <cellStyle name="Normal 20 4 3 2 4 3 11" xfId="45443" xr:uid="{00000000-0005-0000-0000-0000F67B0000}"/>
    <cellStyle name="Normal 20 4 3 2 4 3 12" xfId="49146" xr:uid="{00000000-0005-0000-0000-0000F77B0000}"/>
    <cellStyle name="Normal 20 4 3 2 4 3 2" xfId="12115" xr:uid="{00000000-0005-0000-0000-0000F87B0000}"/>
    <cellStyle name="Normal 20 4 3 2 4 3 2 10" xfId="50952" xr:uid="{00000000-0005-0000-0000-0000F97B0000}"/>
    <cellStyle name="Normal 20 4 3 2 4 3 2 2" xfId="15821" xr:uid="{00000000-0005-0000-0000-0000FA7B0000}"/>
    <cellStyle name="Normal 20 4 3 2 4 3 2 2 2" xfId="28722" xr:uid="{00000000-0005-0000-0000-0000FB7B0000}"/>
    <cellStyle name="Normal 20 4 3 2 4 3 2 3" xfId="19520" xr:uid="{00000000-0005-0000-0000-0000FC7B0000}"/>
    <cellStyle name="Normal 20 4 3 2 4 3 2 4" xfId="25024" xr:uid="{00000000-0005-0000-0000-0000FD7B0000}"/>
    <cellStyle name="Normal 20 4 3 2 4 3 2 5" xfId="32425" xr:uid="{00000000-0005-0000-0000-0000FE7B0000}"/>
    <cellStyle name="Normal 20 4 3 2 4 3 2 6" xfId="36127" xr:uid="{00000000-0005-0000-0000-0000FF7B0000}"/>
    <cellStyle name="Normal 20 4 3 2 4 3 2 7" xfId="39839" xr:uid="{00000000-0005-0000-0000-0000007C0000}"/>
    <cellStyle name="Normal 20 4 3 2 4 3 2 8" xfId="43546" xr:uid="{00000000-0005-0000-0000-0000017C0000}"/>
    <cellStyle name="Normal 20 4 3 2 4 3 2 9" xfId="47249" xr:uid="{00000000-0005-0000-0000-0000027C0000}"/>
    <cellStyle name="Normal 20 4 3 2 4 3 3" xfId="10309" xr:uid="{00000000-0005-0000-0000-0000037C0000}"/>
    <cellStyle name="Normal 20 4 3 2 4 3 3 2" xfId="23218" xr:uid="{00000000-0005-0000-0000-0000047C0000}"/>
    <cellStyle name="Normal 20 4 3 2 4 3 4" xfId="13928" xr:uid="{00000000-0005-0000-0000-0000057C0000}"/>
    <cellStyle name="Normal 20 4 3 2 4 3 4 2" xfId="26830" xr:uid="{00000000-0005-0000-0000-0000067C0000}"/>
    <cellStyle name="Normal 20 4 3 2 4 3 5" xfId="17714" xr:uid="{00000000-0005-0000-0000-0000077C0000}"/>
    <cellStyle name="Normal 20 4 3 2 4 3 6" xfId="21326" xr:uid="{00000000-0005-0000-0000-0000087C0000}"/>
    <cellStyle name="Normal 20 4 3 2 4 3 7" xfId="30619" xr:uid="{00000000-0005-0000-0000-0000097C0000}"/>
    <cellStyle name="Normal 20 4 3 2 4 3 8" xfId="34321" xr:uid="{00000000-0005-0000-0000-00000A7C0000}"/>
    <cellStyle name="Normal 20 4 3 2 4 3 9" xfId="38033" xr:uid="{00000000-0005-0000-0000-00000B7C0000}"/>
    <cellStyle name="Normal 20 4 3 2 4 4" xfId="9082" xr:uid="{00000000-0005-0000-0000-00000C7C0000}"/>
    <cellStyle name="Normal 20 4 3 2 4 4 10" xfId="42428" xr:uid="{00000000-0005-0000-0000-00000D7C0000}"/>
    <cellStyle name="Normal 20 4 3 2 4 4 11" xfId="46131" xr:uid="{00000000-0005-0000-0000-00000E7C0000}"/>
    <cellStyle name="Normal 20 4 3 2 4 4 12" xfId="49834" xr:uid="{00000000-0005-0000-0000-00000F7C0000}"/>
    <cellStyle name="Normal 20 4 3 2 4 4 2" xfId="12803" xr:uid="{00000000-0005-0000-0000-0000107C0000}"/>
    <cellStyle name="Normal 20 4 3 2 4 4 2 10" xfId="51640" xr:uid="{00000000-0005-0000-0000-0000117C0000}"/>
    <cellStyle name="Normal 20 4 3 2 4 4 2 2" xfId="16509" xr:uid="{00000000-0005-0000-0000-0000127C0000}"/>
    <cellStyle name="Normal 20 4 3 2 4 4 2 2 2" xfId="29410" xr:uid="{00000000-0005-0000-0000-0000137C0000}"/>
    <cellStyle name="Normal 20 4 3 2 4 4 2 3" xfId="20208" xr:uid="{00000000-0005-0000-0000-0000147C0000}"/>
    <cellStyle name="Normal 20 4 3 2 4 4 2 4" xfId="25712" xr:uid="{00000000-0005-0000-0000-0000157C0000}"/>
    <cellStyle name="Normal 20 4 3 2 4 4 2 5" xfId="33113" xr:uid="{00000000-0005-0000-0000-0000167C0000}"/>
    <cellStyle name="Normal 20 4 3 2 4 4 2 6" xfId="36815" xr:uid="{00000000-0005-0000-0000-0000177C0000}"/>
    <cellStyle name="Normal 20 4 3 2 4 4 2 7" xfId="40527" xr:uid="{00000000-0005-0000-0000-0000187C0000}"/>
    <cellStyle name="Normal 20 4 3 2 4 4 2 8" xfId="44234" xr:uid="{00000000-0005-0000-0000-0000197C0000}"/>
    <cellStyle name="Normal 20 4 3 2 4 4 2 9" xfId="47937" xr:uid="{00000000-0005-0000-0000-00001A7C0000}"/>
    <cellStyle name="Normal 20 4 3 2 4 4 3" xfId="10997" xr:uid="{00000000-0005-0000-0000-00001B7C0000}"/>
    <cellStyle name="Normal 20 4 3 2 4 4 3 2" xfId="23906" xr:uid="{00000000-0005-0000-0000-00001C7C0000}"/>
    <cellStyle name="Normal 20 4 3 2 4 4 4" xfId="14616" xr:uid="{00000000-0005-0000-0000-00001D7C0000}"/>
    <cellStyle name="Normal 20 4 3 2 4 4 4 2" xfId="27518" xr:uid="{00000000-0005-0000-0000-00001E7C0000}"/>
    <cellStyle name="Normal 20 4 3 2 4 4 5" xfId="18402" xr:uid="{00000000-0005-0000-0000-00001F7C0000}"/>
    <cellStyle name="Normal 20 4 3 2 4 4 6" xfId="22014" xr:uid="{00000000-0005-0000-0000-0000207C0000}"/>
    <cellStyle name="Normal 20 4 3 2 4 4 7" xfId="31307" xr:uid="{00000000-0005-0000-0000-0000217C0000}"/>
    <cellStyle name="Normal 20 4 3 2 4 4 8" xfId="35009" xr:uid="{00000000-0005-0000-0000-0000227C0000}"/>
    <cellStyle name="Normal 20 4 3 2 4 4 9" xfId="38721" xr:uid="{00000000-0005-0000-0000-0000237C0000}"/>
    <cellStyle name="Normal 20 4 3 2 4 5" xfId="11341" xr:uid="{00000000-0005-0000-0000-0000247C0000}"/>
    <cellStyle name="Normal 20 4 3 2 4 5 10" xfId="50178" xr:uid="{00000000-0005-0000-0000-0000257C0000}"/>
    <cellStyle name="Normal 20 4 3 2 4 5 2" xfId="15047" xr:uid="{00000000-0005-0000-0000-0000267C0000}"/>
    <cellStyle name="Normal 20 4 3 2 4 5 2 2" xfId="27948" xr:uid="{00000000-0005-0000-0000-0000277C0000}"/>
    <cellStyle name="Normal 20 4 3 2 4 5 3" xfId="18746" xr:uid="{00000000-0005-0000-0000-0000287C0000}"/>
    <cellStyle name="Normal 20 4 3 2 4 5 4" xfId="24250" xr:uid="{00000000-0005-0000-0000-0000297C0000}"/>
    <cellStyle name="Normal 20 4 3 2 4 5 5" xfId="31651" xr:uid="{00000000-0005-0000-0000-00002A7C0000}"/>
    <cellStyle name="Normal 20 4 3 2 4 5 6" xfId="35353" xr:uid="{00000000-0005-0000-0000-00002B7C0000}"/>
    <cellStyle name="Normal 20 4 3 2 4 5 7" xfId="39065" xr:uid="{00000000-0005-0000-0000-00002C7C0000}"/>
    <cellStyle name="Normal 20 4 3 2 4 5 8" xfId="42772" xr:uid="{00000000-0005-0000-0000-00002D7C0000}"/>
    <cellStyle name="Normal 20 4 3 2 4 5 9" xfId="46475" xr:uid="{00000000-0005-0000-0000-00002E7C0000}"/>
    <cellStyle name="Normal 20 4 3 2 4 6" xfId="9535" xr:uid="{00000000-0005-0000-0000-00002F7C0000}"/>
    <cellStyle name="Normal 20 4 3 2 4 6 2" xfId="22444" xr:uid="{00000000-0005-0000-0000-0000307C0000}"/>
    <cellStyle name="Normal 20 4 3 2 4 7" xfId="13154" xr:uid="{00000000-0005-0000-0000-0000317C0000}"/>
    <cellStyle name="Normal 20 4 3 2 4 7 2" xfId="26056" xr:uid="{00000000-0005-0000-0000-0000327C0000}"/>
    <cellStyle name="Normal 20 4 3 2 4 8" xfId="16940" xr:uid="{00000000-0005-0000-0000-0000337C0000}"/>
    <cellStyle name="Normal 20 4 3 2 4 9" xfId="20552" xr:uid="{00000000-0005-0000-0000-0000347C0000}"/>
    <cellStyle name="Normal 20 4 3 2 5" xfId="7688" xr:uid="{00000000-0005-0000-0000-0000357C0000}"/>
    <cellStyle name="Normal 20 4 3 2 5 10" xfId="29931" xr:uid="{00000000-0005-0000-0000-0000367C0000}"/>
    <cellStyle name="Normal 20 4 3 2 5 11" xfId="33633" xr:uid="{00000000-0005-0000-0000-0000377C0000}"/>
    <cellStyle name="Normal 20 4 3 2 5 12" xfId="37345" xr:uid="{00000000-0005-0000-0000-0000387C0000}"/>
    <cellStyle name="Normal 20 4 3 2 5 13" xfId="41052" xr:uid="{00000000-0005-0000-0000-0000397C0000}"/>
    <cellStyle name="Normal 20 4 3 2 5 14" xfId="44755" xr:uid="{00000000-0005-0000-0000-00003A7C0000}"/>
    <cellStyle name="Normal 20 4 3 2 5 15" xfId="48458" xr:uid="{00000000-0005-0000-0000-00003B7C0000}"/>
    <cellStyle name="Normal 20 4 3 2 5 2" xfId="8133" xr:uid="{00000000-0005-0000-0000-00003C7C0000}"/>
    <cellStyle name="Normal 20 4 3 2 5 2 10" xfId="37775" xr:uid="{00000000-0005-0000-0000-00003D7C0000}"/>
    <cellStyle name="Normal 20 4 3 2 5 2 11" xfId="41482" xr:uid="{00000000-0005-0000-0000-00003E7C0000}"/>
    <cellStyle name="Normal 20 4 3 2 5 2 12" xfId="45185" xr:uid="{00000000-0005-0000-0000-00003F7C0000}"/>
    <cellStyle name="Normal 20 4 3 2 5 2 13" xfId="48888" xr:uid="{00000000-0005-0000-0000-0000407C0000}"/>
    <cellStyle name="Normal 20 4 3 2 5 2 2" xfId="8909" xr:uid="{00000000-0005-0000-0000-0000417C0000}"/>
    <cellStyle name="Normal 20 4 3 2 5 2 2 10" xfId="42256" xr:uid="{00000000-0005-0000-0000-0000427C0000}"/>
    <cellStyle name="Normal 20 4 3 2 5 2 2 11" xfId="45959" xr:uid="{00000000-0005-0000-0000-0000437C0000}"/>
    <cellStyle name="Normal 20 4 3 2 5 2 2 12" xfId="49662" xr:uid="{00000000-0005-0000-0000-0000447C0000}"/>
    <cellStyle name="Normal 20 4 3 2 5 2 2 2" xfId="12631" xr:uid="{00000000-0005-0000-0000-0000457C0000}"/>
    <cellStyle name="Normal 20 4 3 2 5 2 2 2 10" xfId="51468" xr:uid="{00000000-0005-0000-0000-0000467C0000}"/>
    <cellStyle name="Normal 20 4 3 2 5 2 2 2 2" xfId="16337" xr:uid="{00000000-0005-0000-0000-0000477C0000}"/>
    <cellStyle name="Normal 20 4 3 2 5 2 2 2 2 2" xfId="29238" xr:uid="{00000000-0005-0000-0000-0000487C0000}"/>
    <cellStyle name="Normal 20 4 3 2 5 2 2 2 3" xfId="20036" xr:uid="{00000000-0005-0000-0000-0000497C0000}"/>
    <cellStyle name="Normal 20 4 3 2 5 2 2 2 4" xfId="25540" xr:uid="{00000000-0005-0000-0000-00004A7C0000}"/>
    <cellStyle name="Normal 20 4 3 2 5 2 2 2 5" xfId="32941" xr:uid="{00000000-0005-0000-0000-00004B7C0000}"/>
    <cellStyle name="Normal 20 4 3 2 5 2 2 2 6" xfId="36643" xr:uid="{00000000-0005-0000-0000-00004C7C0000}"/>
    <cellStyle name="Normal 20 4 3 2 5 2 2 2 7" xfId="40355" xr:uid="{00000000-0005-0000-0000-00004D7C0000}"/>
    <cellStyle name="Normal 20 4 3 2 5 2 2 2 8" xfId="44062" xr:uid="{00000000-0005-0000-0000-00004E7C0000}"/>
    <cellStyle name="Normal 20 4 3 2 5 2 2 2 9" xfId="47765" xr:uid="{00000000-0005-0000-0000-00004F7C0000}"/>
    <cellStyle name="Normal 20 4 3 2 5 2 2 3" xfId="10825" xr:uid="{00000000-0005-0000-0000-0000507C0000}"/>
    <cellStyle name="Normal 20 4 3 2 5 2 2 3 2" xfId="23734" xr:uid="{00000000-0005-0000-0000-0000517C0000}"/>
    <cellStyle name="Normal 20 4 3 2 5 2 2 4" xfId="14444" xr:uid="{00000000-0005-0000-0000-0000527C0000}"/>
    <cellStyle name="Normal 20 4 3 2 5 2 2 4 2" xfId="27346" xr:uid="{00000000-0005-0000-0000-0000537C0000}"/>
    <cellStyle name="Normal 20 4 3 2 5 2 2 5" xfId="18230" xr:uid="{00000000-0005-0000-0000-0000547C0000}"/>
    <cellStyle name="Normal 20 4 3 2 5 2 2 6" xfId="21842" xr:uid="{00000000-0005-0000-0000-0000557C0000}"/>
    <cellStyle name="Normal 20 4 3 2 5 2 2 7" xfId="31135" xr:uid="{00000000-0005-0000-0000-0000567C0000}"/>
    <cellStyle name="Normal 20 4 3 2 5 2 2 8" xfId="34837" xr:uid="{00000000-0005-0000-0000-0000577C0000}"/>
    <cellStyle name="Normal 20 4 3 2 5 2 2 9" xfId="38549" xr:uid="{00000000-0005-0000-0000-0000587C0000}"/>
    <cellStyle name="Normal 20 4 3 2 5 2 3" xfId="11857" xr:uid="{00000000-0005-0000-0000-0000597C0000}"/>
    <cellStyle name="Normal 20 4 3 2 5 2 3 10" xfId="50694" xr:uid="{00000000-0005-0000-0000-00005A7C0000}"/>
    <cellStyle name="Normal 20 4 3 2 5 2 3 2" xfId="15563" xr:uid="{00000000-0005-0000-0000-00005B7C0000}"/>
    <cellStyle name="Normal 20 4 3 2 5 2 3 2 2" xfId="28464" xr:uid="{00000000-0005-0000-0000-00005C7C0000}"/>
    <cellStyle name="Normal 20 4 3 2 5 2 3 3" xfId="19262" xr:uid="{00000000-0005-0000-0000-00005D7C0000}"/>
    <cellStyle name="Normal 20 4 3 2 5 2 3 4" xfId="24766" xr:uid="{00000000-0005-0000-0000-00005E7C0000}"/>
    <cellStyle name="Normal 20 4 3 2 5 2 3 5" xfId="32167" xr:uid="{00000000-0005-0000-0000-00005F7C0000}"/>
    <cellStyle name="Normal 20 4 3 2 5 2 3 6" xfId="35869" xr:uid="{00000000-0005-0000-0000-0000607C0000}"/>
    <cellStyle name="Normal 20 4 3 2 5 2 3 7" xfId="39581" xr:uid="{00000000-0005-0000-0000-0000617C0000}"/>
    <cellStyle name="Normal 20 4 3 2 5 2 3 8" xfId="43288" xr:uid="{00000000-0005-0000-0000-0000627C0000}"/>
    <cellStyle name="Normal 20 4 3 2 5 2 3 9" xfId="46991" xr:uid="{00000000-0005-0000-0000-0000637C0000}"/>
    <cellStyle name="Normal 20 4 3 2 5 2 4" xfId="10051" xr:uid="{00000000-0005-0000-0000-0000647C0000}"/>
    <cellStyle name="Normal 20 4 3 2 5 2 4 2" xfId="22960" xr:uid="{00000000-0005-0000-0000-0000657C0000}"/>
    <cellStyle name="Normal 20 4 3 2 5 2 5" xfId="13670" xr:uid="{00000000-0005-0000-0000-0000667C0000}"/>
    <cellStyle name="Normal 20 4 3 2 5 2 5 2" xfId="26572" xr:uid="{00000000-0005-0000-0000-0000677C0000}"/>
    <cellStyle name="Normal 20 4 3 2 5 2 6" xfId="17456" xr:uid="{00000000-0005-0000-0000-0000687C0000}"/>
    <cellStyle name="Normal 20 4 3 2 5 2 7" xfId="21068" xr:uid="{00000000-0005-0000-0000-0000697C0000}"/>
    <cellStyle name="Normal 20 4 3 2 5 2 8" xfId="30361" xr:uid="{00000000-0005-0000-0000-00006A7C0000}"/>
    <cellStyle name="Normal 20 4 3 2 5 2 9" xfId="34063" xr:uid="{00000000-0005-0000-0000-00006B7C0000}"/>
    <cellStyle name="Normal 20 4 3 2 5 3" xfId="8479" xr:uid="{00000000-0005-0000-0000-00006C7C0000}"/>
    <cellStyle name="Normal 20 4 3 2 5 3 10" xfId="41826" xr:uid="{00000000-0005-0000-0000-00006D7C0000}"/>
    <cellStyle name="Normal 20 4 3 2 5 3 11" xfId="45529" xr:uid="{00000000-0005-0000-0000-00006E7C0000}"/>
    <cellStyle name="Normal 20 4 3 2 5 3 12" xfId="49232" xr:uid="{00000000-0005-0000-0000-00006F7C0000}"/>
    <cellStyle name="Normal 20 4 3 2 5 3 2" xfId="12201" xr:uid="{00000000-0005-0000-0000-0000707C0000}"/>
    <cellStyle name="Normal 20 4 3 2 5 3 2 10" xfId="51038" xr:uid="{00000000-0005-0000-0000-0000717C0000}"/>
    <cellStyle name="Normal 20 4 3 2 5 3 2 2" xfId="15907" xr:uid="{00000000-0005-0000-0000-0000727C0000}"/>
    <cellStyle name="Normal 20 4 3 2 5 3 2 2 2" xfId="28808" xr:uid="{00000000-0005-0000-0000-0000737C0000}"/>
    <cellStyle name="Normal 20 4 3 2 5 3 2 3" xfId="19606" xr:uid="{00000000-0005-0000-0000-0000747C0000}"/>
    <cellStyle name="Normal 20 4 3 2 5 3 2 4" xfId="25110" xr:uid="{00000000-0005-0000-0000-0000757C0000}"/>
    <cellStyle name="Normal 20 4 3 2 5 3 2 5" xfId="32511" xr:uid="{00000000-0005-0000-0000-0000767C0000}"/>
    <cellStyle name="Normal 20 4 3 2 5 3 2 6" xfId="36213" xr:uid="{00000000-0005-0000-0000-0000777C0000}"/>
    <cellStyle name="Normal 20 4 3 2 5 3 2 7" xfId="39925" xr:uid="{00000000-0005-0000-0000-0000787C0000}"/>
    <cellStyle name="Normal 20 4 3 2 5 3 2 8" xfId="43632" xr:uid="{00000000-0005-0000-0000-0000797C0000}"/>
    <cellStyle name="Normal 20 4 3 2 5 3 2 9" xfId="47335" xr:uid="{00000000-0005-0000-0000-00007A7C0000}"/>
    <cellStyle name="Normal 20 4 3 2 5 3 3" xfId="10395" xr:uid="{00000000-0005-0000-0000-00007B7C0000}"/>
    <cellStyle name="Normal 20 4 3 2 5 3 3 2" xfId="23304" xr:uid="{00000000-0005-0000-0000-00007C7C0000}"/>
    <cellStyle name="Normal 20 4 3 2 5 3 4" xfId="14014" xr:uid="{00000000-0005-0000-0000-00007D7C0000}"/>
    <cellStyle name="Normal 20 4 3 2 5 3 4 2" xfId="26916" xr:uid="{00000000-0005-0000-0000-00007E7C0000}"/>
    <cellStyle name="Normal 20 4 3 2 5 3 5" xfId="17800" xr:uid="{00000000-0005-0000-0000-00007F7C0000}"/>
    <cellStyle name="Normal 20 4 3 2 5 3 6" xfId="21412" xr:uid="{00000000-0005-0000-0000-0000807C0000}"/>
    <cellStyle name="Normal 20 4 3 2 5 3 7" xfId="30705" xr:uid="{00000000-0005-0000-0000-0000817C0000}"/>
    <cellStyle name="Normal 20 4 3 2 5 3 8" xfId="34407" xr:uid="{00000000-0005-0000-0000-0000827C0000}"/>
    <cellStyle name="Normal 20 4 3 2 5 3 9" xfId="38119" xr:uid="{00000000-0005-0000-0000-0000837C0000}"/>
    <cellStyle name="Normal 20 4 3 2 5 4" xfId="9168" xr:uid="{00000000-0005-0000-0000-0000847C0000}"/>
    <cellStyle name="Normal 20 4 3 2 5 4 10" xfId="42514" xr:uid="{00000000-0005-0000-0000-0000857C0000}"/>
    <cellStyle name="Normal 20 4 3 2 5 4 11" xfId="46217" xr:uid="{00000000-0005-0000-0000-0000867C0000}"/>
    <cellStyle name="Normal 20 4 3 2 5 4 12" xfId="49920" xr:uid="{00000000-0005-0000-0000-0000877C0000}"/>
    <cellStyle name="Normal 20 4 3 2 5 4 2" xfId="12889" xr:uid="{00000000-0005-0000-0000-0000887C0000}"/>
    <cellStyle name="Normal 20 4 3 2 5 4 2 10" xfId="51726" xr:uid="{00000000-0005-0000-0000-0000897C0000}"/>
    <cellStyle name="Normal 20 4 3 2 5 4 2 2" xfId="16595" xr:uid="{00000000-0005-0000-0000-00008A7C0000}"/>
    <cellStyle name="Normal 20 4 3 2 5 4 2 2 2" xfId="29496" xr:uid="{00000000-0005-0000-0000-00008B7C0000}"/>
    <cellStyle name="Normal 20 4 3 2 5 4 2 3" xfId="20294" xr:uid="{00000000-0005-0000-0000-00008C7C0000}"/>
    <cellStyle name="Normal 20 4 3 2 5 4 2 4" xfId="25798" xr:uid="{00000000-0005-0000-0000-00008D7C0000}"/>
    <cellStyle name="Normal 20 4 3 2 5 4 2 5" xfId="33199" xr:uid="{00000000-0005-0000-0000-00008E7C0000}"/>
    <cellStyle name="Normal 20 4 3 2 5 4 2 6" xfId="36901" xr:uid="{00000000-0005-0000-0000-00008F7C0000}"/>
    <cellStyle name="Normal 20 4 3 2 5 4 2 7" xfId="40613" xr:uid="{00000000-0005-0000-0000-0000907C0000}"/>
    <cellStyle name="Normal 20 4 3 2 5 4 2 8" xfId="44320" xr:uid="{00000000-0005-0000-0000-0000917C0000}"/>
    <cellStyle name="Normal 20 4 3 2 5 4 2 9" xfId="48023" xr:uid="{00000000-0005-0000-0000-0000927C0000}"/>
    <cellStyle name="Normal 20 4 3 2 5 4 3" xfId="11083" xr:uid="{00000000-0005-0000-0000-0000937C0000}"/>
    <cellStyle name="Normal 20 4 3 2 5 4 3 2" xfId="23992" xr:uid="{00000000-0005-0000-0000-0000947C0000}"/>
    <cellStyle name="Normal 20 4 3 2 5 4 4" xfId="14702" xr:uid="{00000000-0005-0000-0000-0000957C0000}"/>
    <cellStyle name="Normal 20 4 3 2 5 4 4 2" xfId="27604" xr:uid="{00000000-0005-0000-0000-0000967C0000}"/>
    <cellStyle name="Normal 20 4 3 2 5 4 5" xfId="18488" xr:uid="{00000000-0005-0000-0000-0000977C0000}"/>
    <cellStyle name="Normal 20 4 3 2 5 4 6" xfId="22100" xr:uid="{00000000-0005-0000-0000-0000987C0000}"/>
    <cellStyle name="Normal 20 4 3 2 5 4 7" xfId="31393" xr:uid="{00000000-0005-0000-0000-0000997C0000}"/>
    <cellStyle name="Normal 20 4 3 2 5 4 8" xfId="35095" xr:uid="{00000000-0005-0000-0000-00009A7C0000}"/>
    <cellStyle name="Normal 20 4 3 2 5 4 9" xfId="38807" xr:uid="{00000000-0005-0000-0000-00009B7C0000}"/>
    <cellStyle name="Normal 20 4 3 2 5 5" xfId="11427" xr:uid="{00000000-0005-0000-0000-00009C7C0000}"/>
    <cellStyle name="Normal 20 4 3 2 5 5 10" xfId="50264" xr:uid="{00000000-0005-0000-0000-00009D7C0000}"/>
    <cellStyle name="Normal 20 4 3 2 5 5 2" xfId="15133" xr:uid="{00000000-0005-0000-0000-00009E7C0000}"/>
    <cellStyle name="Normal 20 4 3 2 5 5 2 2" xfId="28034" xr:uid="{00000000-0005-0000-0000-00009F7C0000}"/>
    <cellStyle name="Normal 20 4 3 2 5 5 3" xfId="18832" xr:uid="{00000000-0005-0000-0000-0000A07C0000}"/>
    <cellStyle name="Normal 20 4 3 2 5 5 4" xfId="24336" xr:uid="{00000000-0005-0000-0000-0000A17C0000}"/>
    <cellStyle name="Normal 20 4 3 2 5 5 5" xfId="31737" xr:uid="{00000000-0005-0000-0000-0000A27C0000}"/>
    <cellStyle name="Normal 20 4 3 2 5 5 6" xfId="35439" xr:uid="{00000000-0005-0000-0000-0000A37C0000}"/>
    <cellStyle name="Normal 20 4 3 2 5 5 7" xfId="39151" xr:uid="{00000000-0005-0000-0000-0000A47C0000}"/>
    <cellStyle name="Normal 20 4 3 2 5 5 8" xfId="42858" xr:uid="{00000000-0005-0000-0000-0000A57C0000}"/>
    <cellStyle name="Normal 20 4 3 2 5 5 9" xfId="46561" xr:uid="{00000000-0005-0000-0000-0000A67C0000}"/>
    <cellStyle name="Normal 20 4 3 2 5 6" xfId="9621" xr:uid="{00000000-0005-0000-0000-0000A77C0000}"/>
    <cellStyle name="Normal 20 4 3 2 5 6 2" xfId="22530" xr:uid="{00000000-0005-0000-0000-0000A87C0000}"/>
    <cellStyle name="Normal 20 4 3 2 5 7" xfId="13240" xr:uid="{00000000-0005-0000-0000-0000A97C0000}"/>
    <cellStyle name="Normal 20 4 3 2 5 7 2" xfId="26142" xr:uid="{00000000-0005-0000-0000-0000AA7C0000}"/>
    <cellStyle name="Normal 20 4 3 2 5 8" xfId="17026" xr:uid="{00000000-0005-0000-0000-0000AB7C0000}"/>
    <cellStyle name="Normal 20 4 3 2 5 9" xfId="20638" xr:uid="{00000000-0005-0000-0000-0000AC7C0000}"/>
    <cellStyle name="Normal 20 4 3 2 6" xfId="5659" xr:uid="{00000000-0005-0000-0000-0000AD7C0000}"/>
    <cellStyle name="Normal 20 4 3 2 7" xfId="7783" xr:uid="{00000000-0005-0000-0000-0000AE7C0000}"/>
    <cellStyle name="Normal 20 4 3 2 7 10" xfId="37431" xr:uid="{00000000-0005-0000-0000-0000AF7C0000}"/>
    <cellStyle name="Normal 20 4 3 2 7 11" xfId="41138" xr:uid="{00000000-0005-0000-0000-0000B07C0000}"/>
    <cellStyle name="Normal 20 4 3 2 7 12" xfId="44841" xr:uid="{00000000-0005-0000-0000-0000B17C0000}"/>
    <cellStyle name="Normal 20 4 3 2 7 13" xfId="48544" xr:uid="{00000000-0005-0000-0000-0000B27C0000}"/>
    <cellStyle name="Normal 20 4 3 2 7 2" xfId="8565" xr:uid="{00000000-0005-0000-0000-0000B37C0000}"/>
    <cellStyle name="Normal 20 4 3 2 7 2 10" xfId="41912" xr:uid="{00000000-0005-0000-0000-0000B47C0000}"/>
    <cellStyle name="Normal 20 4 3 2 7 2 11" xfId="45615" xr:uid="{00000000-0005-0000-0000-0000B57C0000}"/>
    <cellStyle name="Normal 20 4 3 2 7 2 12" xfId="49318" xr:uid="{00000000-0005-0000-0000-0000B67C0000}"/>
    <cellStyle name="Normal 20 4 3 2 7 2 2" xfId="12287" xr:uid="{00000000-0005-0000-0000-0000B77C0000}"/>
    <cellStyle name="Normal 20 4 3 2 7 2 2 10" xfId="51124" xr:uid="{00000000-0005-0000-0000-0000B87C0000}"/>
    <cellStyle name="Normal 20 4 3 2 7 2 2 2" xfId="15993" xr:uid="{00000000-0005-0000-0000-0000B97C0000}"/>
    <cellStyle name="Normal 20 4 3 2 7 2 2 2 2" xfId="28894" xr:uid="{00000000-0005-0000-0000-0000BA7C0000}"/>
    <cellStyle name="Normal 20 4 3 2 7 2 2 3" xfId="19692" xr:uid="{00000000-0005-0000-0000-0000BB7C0000}"/>
    <cellStyle name="Normal 20 4 3 2 7 2 2 4" xfId="25196" xr:uid="{00000000-0005-0000-0000-0000BC7C0000}"/>
    <cellStyle name="Normal 20 4 3 2 7 2 2 5" xfId="32597" xr:uid="{00000000-0005-0000-0000-0000BD7C0000}"/>
    <cellStyle name="Normal 20 4 3 2 7 2 2 6" xfId="36299" xr:uid="{00000000-0005-0000-0000-0000BE7C0000}"/>
    <cellStyle name="Normal 20 4 3 2 7 2 2 7" xfId="40011" xr:uid="{00000000-0005-0000-0000-0000BF7C0000}"/>
    <cellStyle name="Normal 20 4 3 2 7 2 2 8" xfId="43718" xr:uid="{00000000-0005-0000-0000-0000C07C0000}"/>
    <cellStyle name="Normal 20 4 3 2 7 2 2 9" xfId="47421" xr:uid="{00000000-0005-0000-0000-0000C17C0000}"/>
    <cellStyle name="Normal 20 4 3 2 7 2 3" xfId="10481" xr:uid="{00000000-0005-0000-0000-0000C27C0000}"/>
    <cellStyle name="Normal 20 4 3 2 7 2 3 2" xfId="23390" xr:uid="{00000000-0005-0000-0000-0000C37C0000}"/>
    <cellStyle name="Normal 20 4 3 2 7 2 4" xfId="14100" xr:uid="{00000000-0005-0000-0000-0000C47C0000}"/>
    <cellStyle name="Normal 20 4 3 2 7 2 4 2" xfId="27002" xr:uid="{00000000-0005-0000-0000-0000C57C0000}"/>
    <cellStyle name="Normal 20 4 3 2 7 2 5" xfId="17886" xr:uid="{00000000-0005-0000-0000-0000C67C0000}"/>
    <cellStyle name="Normal 20 4 3 2 7 2 6" xfId="21498" xr:uid="{00000000-0005-0000-0000-0000C77C0000}"/>
    <cellStyle name="Normal 20 4 3 2 7 2 7" xfId="30791" xr:uid="{00000000-0005-0000-0000-0000C87C0000}"/>
    <cellStyle name="Normal 20 4 3 2 7 2 8" xfId="34493" xr:uid="{00000000-0005-0000-0000-0000C97C0000}"/>
    <cellStyle name="Normal 20 4 3 2 7 2 9" xfId="38205" xr:uid="{00000000-0005-0000-0000-0000CA7C0000}"/>
    <cellStyle name="Normal 20 4 3 2 7 3" xfId="11513" xr:uid="{00000000-0005-0000-0000-0000CB7C0000}"/>
    <cellStyle name="Normal 20 4 3 2 7 3 10" xfId="50350" xr:uid="{00000000-0005-0000-0000-0000CC7C0000}"/>
    <cellStyle name="Normal 20 4 3 2 7 3 2" xfId="15219" xr:uid="{00000000-0005-0000-0000-0000CD7C0000}"/>
    <cellStyle name="Normal 20 4 3 2 7 3 2 2" xfId="28120" xr:uid="{00000000-0005-0000-0000-0000CE7C0000}"/>
    <cellStyle name="Normal 20 4 3 2 7 3 3" xfId="18918" xr:uid="{00000000-0005-0000-0000-0000CF7C0000}"/>
    <cellStyle name="Normal 20 4 3 2 7 3 4" xfId="24422" xr:uid="{00000000-0005-0000-0000-0000D07C0000}"/>
    <cellStyle name="Normal 20 4 3 2 7 3 5" xfId="31823" xr:uid="{00000000-0005-0000-0000-0000D17C0000}"/>
    <cellStyle name="Normal 20 4 3 2 7 3 6" xfId="35525" xr:uid="{00000000-0005-0000-0000-0000D27C0000}"/>
    <cellStyle name="Normal 20 4 3 2 7 3 7" xfId="39237" xr:uid="{00000000-0005-0000-0000-0000D37C0000}"/>
    <cellStyle name="Normal 20 4 3 2 7 3 8" xfId="42944" xr:uid="{00000000-0005-0000-0000-0000D47C0000}"/>
    <cellStyle name="Normal 20 4 3 2 7 3 9" xfId="46647" xr:uid="{00000000-0005-0000-0000-0000D57C0000}"/>
    <cellStyle name="Normal 20 4 3 2 7 4" xfId="9707" xr:uid="{00000000-0005-0000-0000-0000D67C0000}"/>
    <cellStyle name="Normal 20 4 3 2 7 4 2" xfId="22616" xr:uid="{00000000-0005-0000-0000-0000D77C0000}"/>
    <cellStyle name="Normal 20 4 3 2 7 5" xfId="13326" xr:uid="{00000000-0005-0000-0000-0000D87C0000}"/>
    <cellStyle name="Normal 20 4 3 2 7 5 2" xfId="26228" xr:uid="{00000000-0005-0000-0000-0000D97C0000}"/>
    <cellStyle name="Normal 20 4 3 2 7 6" xfId="17112" xr:uid="{00000000-0005-0000-0000-0000DA7C0000}"/>
    <cellStyle name="Normal 20 4 3 2 7 7" xfId="20724" xr:uid="{00000000-0005-0000-0000-0000DB7C0000}"/>
    <cellStyle name="Normal 20 4 3 2 7 8" xfId="30017" xr:uid="{00000000-0005-0000-0000-0000DC7C0000}"/>
    <cellStyle name="Normal 20 4 3 2 7 9" xfId="33719" xr:uid="{00000000-0005-0000-0000-0000DD7C0000}"/>
    <cellStyle name="Normal 20 4 3 2 8" xfId="7871" xr:uid="{00000000-0005-0000-0000-0000DE7C0000}"/>
    <cellStyle name="Normal 20 4 3 2 8 10" xfId="37517" xr:uid="{00000000-0005-0000-0000-0000DF7C0000}"/>
    <cellStyle name="Normal 20 4 3 2 8 11" xfId="41224" xr:uid="{00000000-0005-0000-0000-0000E07C0000}"/>
    <cellStyle name="Normal 20 4 3 2 8 12" xfId="44927" xr:uid="{00000000-0005-0000-0000-0000E17C0000}"/>
    <cellStyle name="Normal 20 4 3 2 8 13" xfId="48630" xr:uid="{00000000-0005-0000-0000-0000E27C0000}"/>
    <cellStyle name="Normal 20 4 3 2 8 2" xfId="8651" xr:uid="{00000000-0005-0000-0000-0000E37C0000}"/>
    <cellStyle name="Normal 20 4 3 2 8 2 10" xfId="41998" xr:uid="{00000000-0005-0000-0000-0000E47C0000}"/>
    <cellStyle name="Normal 20 4 3 2 8 2 11" xfId="45701" xr:uid="{00000000-0005-0000-0000-0000E57C0000}"/>
    <cellStyle name="Normal 20 4 3 2 8 2 12" xfId="49404" xr:uid="{00000000-0005-0000-0000-0000E67C0000}"/>
    <cellStyle name="Normal 20 4 3 2 8 2 2" xfId="12373" xr:uid="{00000000-0005-0000-0000-0000E77C0000}"/>
    <cellStyle name="Normal 20 4 3 2 8 2 2 10" xfId="51210" xr:uid="{00000000-0005-0000-0000-0000E87C0000}"/>
    <cellStyle name="Normal 20 4 3 2 8 2 2 2" xfId="16079" xr:uid="{00000000-0005-0000-0000-0000E97C0000}"/>
    <cellStyle name="Normal 20 4 3 2 8 2 2 2 2" xfId="28980" xr:uid="{00000000-0005-0000-0000-0000EA7C0000}"/>
    <cellStyle name="Normal 20 4 3 2 8 2 2 3" xfId="19778" xr:uid="{00000000-0005-0000-0000-0000EB7C0000}"/>
    <cellStyle name="Normal 20 4 3 2 8 2 2 4" xfId="25282" xr:uid="{00000000-0005-0000-0000-0000EC7C0000}"/>
    <cellStyle name="Normal 20 4 3 2 8 2 2 5" xfId="32683" xr:uid="{00000000-0005-0000-0000-0000ED7C0000}"/>
    <cellStyle name="Normal 20 4 3 2 8 2 2 6" xfId="36385" xr:uid="{00000000-0005-0000-0000-0000EE7C0000}"/>
    <cellStyle name="Normal 20 4 3 2 8 2 2 7" xfId="40097" xr:uid="{00000000-0005-0000-0000-0000EF7C0000}"/>
    <cellStyle name="Normal 20 4 3 2 8 2 2 8" xfId="43804" xr:uid="{00000000-0005-0000-0000-0000F07C0000}"/>
    <cellStyle name="Normal 20 4 3 2 8 2 2 9" xfId="47507" xr:uid="{00000000-0005-0000-0000-0000F17C0000}"/>
    <cellStyle name="Normal 20 4 3 2 8 2 3" xfId="10567" xr:uid="{00000000-0005-0000-0000-0000F27C0000}"/>
    <cellStyle name="Normal 20 4 3 2 8 2 3 2" xfId="23476" xr:uid="{00000000-0005-0000-0000-0000F37C0000}"/>
    <cellStyle name="Normal 20 4 3 2 8 2 4" xfId="14186" xr:uid="{00000000-0005-0000-0000-0000F47C0000}"/>
    <cellStyle name="Normal 20 4 3 2 8 2 4 2" xfId="27088" xr:uid="{00000000-0005-0000-0000-0000F57C0000}"/>
    <cellStyle name="Normal 20 4 3 2 8 2 5" xfId="17972" xr:uid="{00000000-0005-0000-0000-0000F67C0000}"/>
    <cellStyle name="Normal 20 4 3 2 8 2 6" xfId="21584" xr:uid="{00000000-0005-0000-0000-0000F77C0000}"/>
    <cellStyle name="Normal 20 4 3 2 8 2 7" xfId="30877" xr:uid="{00000000-0005-0000-0000-0000F87C0000}"/>
    <cellStyle name="Normal 20 4 3 2 8 2 8" xfId="34579" xr:uid="{00000000-0005-0000-0000-0000F97C0000}"/>
    <cellStyle name="Normal 20 4 3 2 8 2 9" xfId="38291" xr:uid="{00000000-0005-0000-0000-0000FA7C0000}"/>
    <cellStyle name="Normal 20 4 3 2 8 3" xfId="11599" xr:uid="{00000000-0005-0000-0000-0000FB7C0000}"/>
    <cellStyle name="Normal 20 4 3 2 8 3 10" xfId="50436" xr:uid="{00000000-0005-0000-0000-0000FC7C0000}"/>
    <cellStyle name="Normal 20 4 3 2 8 3 2" xfId="15305" xr:uid="{00000000-0005-0000-0000-0000FD7C0000}"/>
    <cellStyle name="Normal 20 4 3 2 8 3 2 2" xfId="28206" xr:uid="{00000000-0005-0000-0000-0000FE7C0000}"/>
    <cellStyle name="Normal 20 4 3 2 8 3 3" xfId="19004" xr:uid="{00000000-0005-0000-0000-0000FF7C0000}"/>
    <cellStyle name="Normal 20 4 3 2 8 3 4" xfId="24508" xr:uid="{00000000-0005-0000-0000-0000007D0000}"/>
    <cellStyle name="Normal 20 4 3 2 8 3 5" xfId="31909" xr:uid="{00000000-0005-0000-0000-0000017D0000}"/>
    <cellStyle name="Normal 20 4 3 2 8 3 6" xfId="35611" xr:uid="{00000000-0005-0000-0000-0000027D0000}"/>
    <cellStyle name="Normal 20 4 3 2 8 3 7" xfId="39323" xr:uid="{00000000-0005-0000-0000-0000037D0000}"/>
    <cellStyle name="Normal 20 4 3 2 8 3 8" xfId="43030" xr:uid="{00000000-0005-0000-0000-0000047D0000}"/>
    <cellStyle name="Normal 20 4 3 2 8 3 9" xfId="46733" xr:uid="{00000000-0005-0000-0000-0000057D0000}"/>
    <cellStyle name="Normal 20 4 3 2 8 4" xfId="9793" xr:uid="{00000000-0005-0000-0000-0000067D0000}"/>
    <cellStyle name="Normal 20 4 3 2 8 4 2" xfId="22702" xr:uid="{00000000-0005-0000-0000-0000077D0000}"/>
    <cellStyle name="Normal 20 4 3 2 8 5" xfId="13412" xr:uid="{00000000-0005-0000-0000-0000087D0000}"/>
    <cellStyle name="Normal 20 4 3 2 8 5 2" xfId="26314" xr:uid="{00000000-0005-0000-0000-0000097D0000}"/>
    <cellStyle name="Normal 20 4 3 2 8 6" xfId="17198" xr:uid="{00000000-0005-0000-0000-00000A7D0000}"/>
    <cellStyle name="Normal 20 4 3 2 8 7" xfId="20810" xr:uid="{00000000-0005-0000-0000-00000B7D0000}"/>
    <cellStyle name="Normal 20 4 3 2 8 8" xfId="30103" xr:uid="{00000000-0005-0000-0000-00000C7D0000}"/>
    <cellStyle name="Normal 20 4 3 2 8 9" xfId="33805" xr:uid="{00000000-0005-0000-0000-00000D7D0000}"/>
    <cellStyle name="Normal 20 4 3 2 9" xfId="8221" xr:uid="{00000000-0005-0000-0000-00000E7D0000}"/>
    <cellStyle name="Normal 20 4 3 2 9 10" xfId="41568" xr:uid="{00000000-0005-0000-0000-00000F7D0000}"/>
    <cellStyle name="Normal 20 4 3 2 9 11" xfId="45271" xr:uid="{00000000-0005-0000-0000-0000107D0000}"/>
    <cellStyle name="Normal 20 4 3 2 9 12" xfId="48974" xr:uid="{00000000-0005-0000-0000-0000117D0000}"/>
    <cellStyle name="Normal 20 4 3 2 9 2" xfId="11943" xr:uid="{00000000-0005-0000-0000-0000127D0000}"/>
    <cellStyle name="Normal 20 4 3 2 9 2 10" xfId="50780" xr:uid="{00000000-0005-0000-0000-0000137D0000}"/>
    <cellStyle name="Normal 20 4 3 2 9 2 2" xfId="15649" xr:uid="{00000000-0005-0000-0000-0000147D0000}"/>
    <cellStyle name="Normal 20 4 3 2 9 2 2 2" xfId="28550" xr:uid="{00000000-0005-0000-0000-0000157D0000}"/>
    <cellStyle name="Normal 20 4 3 2 9 2 3" xfId="19348" xr:uid="{00000000-0005-0000-0000-0000167D0000}"/>
    <cellStyle name="Normal 20 4 3 2 9 2 4" xfId="24852" xr:uid="{00000000-0005-0000-0000-0000177D0000}"/>
    <cellStyle name="Normal 20 4 3 2 9 2 5" xfId="32253" xr:uid="{00000000-0005-0000-0000-0000187D0000}"/>
    <cellStyle name="Normal 20 4 3 2 9 2 6" xfId="35955" xr:uid="{00000000-0005-0000-0000-0000197D0000}"/>
    <cellStyle name="Normal 20 4 3 2 9 2 7" xfId="39667" xr:uid="{00000000-0005-0000-0000-00001A7D0000}"/>
    <cellStyle name="Normal 20 4 3 2 9 2 8" xfId="43374" xr:uid="{00000000-0005-0000-0000-00001B7D0000}"/>
    <cellStyle name="Normal 20 4 3 2 9 2 9" xfId="47077" xr:uid="{00000000-0005-0000-0000-00001C7D0000}"/>
    <cellStyle name="Normal 20 4 3 2 9 3" xfId="10137" xr:uid="{00000000-0005-0000-0000-00001D7D0000}"/>
    <cellStyle name="Normal 20 4 3 2 9 3 2" xfId="23046" xr:uid="{00000000-0005-0000-0000-00001E7D0000}"/>
    <cellStyle name="Normal 20 4 3 2 9 4" xfId="13756" xr:uid="{00000000-0005-0000-0000-00001F7D0000}"/>
    <cellStyle name="Normal 20 4 3 2 9 4 2" xfId="26658" xr:uid="{00000000-0005-0000-0000-0000207D0000}"/>
    <cellStyle name="Normal 20 4 3 2 9 5" xfId="17542" xr:uid="{00000000-0005-0000-0000-0000217D0000}"/>
    <cellStyle name="Normal 20 4 3 2 9 6" xfId="21154" xr:uid="{00000000-0005-0000-0000-0000227D0000}"/>
    <cellStyle name="Normal 20 4 3 2 9 7" xfId="30447" xr:uid="{00000000-0005-0000-0000-0000237D0000}"/>
    <cellStyle name="Normal 20 4 3 2 9 8" xfId="34149" xr:uid="{00000000-0005-0000-0000-0000247D0000}"/>
    <cellStyle name="Normal 20 4 3 2 9 9" xfId="37861" xr:uid="{00000000-0005-0000-0000-0000257D0000}"/>
    <cellStyle name="Normal 20 4 3 20" xfId="40707" xr:uid="{00000000-0005-0000-0000-0000267D0000}"/>
    <cellStyle name="Normal 20 4 3 21" xfId="44409" xr:uid="{00000000-0005-0000-0000-0000277D0000}"/>
    <cellStyle name="Normal 20 4 3 22" xfId="48113" xr:uid="{00000000-0005-0000-0000-0000287D0000}"/>
    <cellStyle name="Normal 20 4 3 3" xfId="5661" xr:uid="{00000000-0005-0000-0000-0000297D0000}"/>
    <cellStyle name="Normal 20 4 3 4" xfId="6989" xr:uid="{00000000-0005-0000-0000-00002A7D0000}"/>
    <cellStyle name="Normal 20 4 3 4 10" xfId="29758" xr:uid="{00000000-0005-0000-0000-00002B7D0000}"/>
    <cellStyle name="Normal 20 4 3 4 11" xfId="33460" xr:uid="{00000000-0005-0000-0000-00002C7D0000}"/>
    <cellStyle name="Normal 20 4 3 4 12" xfId="37170" xr:uid="{00000000-0005-0000-0000-00002D7D0000}"/>
    <cellStyle name="Normal 20 4 3 4 13" xfId="40879" xr:uid="{00000000-0005-0000-0000-00002E7D0000}"/>
    <cellStyle name="Normal 20 4 3 4 14" xfId="44582" xr:uid="{00000000-0005-0000-0000-00002F7D0000}"/>
    <cellStyle name="Normal 20 4 3 4 15" xfId="48285" xr:uid="{00000000-0005-0000-0000-0000307D0000}"/>
    <cellStyle name="Normal 20 4 3 4 2" xfId="7959" xr:uid="{00000000-0005-0000-0000-0000317D0000}"/>
    <cellStyle name="Normal 20 4 3 4 2 10" xfId="37602" xr:uid="{00000000-0005-0000-0000-0000327D0000}"/>
    <cellStyle name="Normal 20 4 3 4 2 11" xfId="41309" xr:uid="{00000000-0005-0000-0000-0000337D0000}"/>
    <cellStyle name="Normal 20 4 3 4 2 12" xfId="45012" xr:uid="{00000000-0005-0000-0000-0000347D0000}"/>
    <cellStyle name="Normal 20 4 3 4 2 13" xfId="48715" xr:uid="{00000000-0005-0000-0000-0000357D0000}"/>
    <cellStyle name="Normal 20 4 3 4 2 2" xfId="8736" xr:uid="{00000000-0005-0000-0000-0000367D0000}"/>
    <cellStyle name="Normal 20 4 3 4 2 2 10" xfId="42083" xr:uid="{00000000-0005-0000-0000-0000377D0000}"/>
    <cellStyle name="Normal 20 4 3 4 2 2 11" xfId="45786" xr:uid="{00000000-0005-0000-0000-0000387D0000}"/>
    <cellStyle name="Normal 20 4 3 4 2 2 12" xfId="49489" xr:uid="{00000000-0005-0000-0000-0000397D0000}"/>
    <cellStyle name="Normal 20 4 3 4 2 2 2" xfId="12458" xr:uid="{00000000-0005-0000-0000-00003A7D0000}"/>
    <cellStyle name="Normal 20 4 3 4 2 2 2 10" xfId="51295" xr:uid="{00000000-0005-0000-0000-00003B7D0000}"/>
    <cellStyle name="Normal 20 4 3 4 2 2 2 2" xfId="16164" xr:uid="{00000000-0005-0000-0000-00003C7D0000}"/>
    <cellStyle name="Normal 20 4 3 4 2 2 2 2 2" xfId="29065" xr:uid="{00000000-0005-0000-0000-00003D7D0000}"/>
    <cellStyle name="Normal 20 4 3 4 2 2 2 3" xfId="19863" xr:uid="{00000000-0005-0000-0000-00003E7D0000}"/>
    <cellStyle name="Normal 20 4 3 4 2 2 2 4" xfId="25367" xr:uid="{00000000-0005-0000-0000-00003F7D0000}"/>
    <cellStyle name="Normal 20 4 3 4 2 2 2 5" xfId="32768" xr:uid="{00000000-0005-0000-0000-0000407D0000}"/>
    <cellStyle name="Normal 20 4 3 4 2 2 2 6" xfId="36470" xr:uid="{00000000-0005-0000-0000-0000417D0000}"/>
    <cellStyle name="Normal 20 4 3 4 2 2 2 7" xfId="40182" xr:uid="{00000000-0005-0000-0000-0000427D0000}"/>
    <cellStyle name="Normal 20 4 3 4 2 2 2 8" xfId="43889" xr:uid="{00000000-0005-0000-0000-0000437D0000}"/>
    <cellStyle name="Normal 20 4 3 4 2 2 2 9" xfId="47592" xr:uid="{00000000-0005-0000-0000-0000447D0000}"/>
    <cellStyle name="Normal 20 4 3 4 2 2 3" xfId="10652" xr:uid="{00000000-0005-0000-0000-0000457D0000}"/>
    <cellStyle name="Normal 20 4 3 4 2 2 3 2" xfId="23561" xr:uid="{00000000-0005-0000-0000-0000467D0000}"/>
    <cellStyle name="Normal 20 4 3 4 2 2 4" xfId="14271" xr:uid="{00000000-0005-0000-0000-0000477D0000}"/>
    <cellStyle name="Normal 20 4 3 4 2 2 4 2" xfId="27173" xr:uid="{00000000-0005-0000-0000-0000487D0000}"/>
    <cellStyle name="Normal 20 4 3 4 2 2 5" xfId="18057" xr:uid="{00000000-0005-0000-0000-0000497D0000}"/>
    <cellStyle name="Normal 20 4 3 4 2 2 6" xfId="21669" xr:uid="{00000000-0005-0000-0000-00004A7D0000}"/>
    <cellStyle name="Normal 20 4 3 4 2 2 7" xfId="30962" xr:uid="{00000000-0005-0000-0000-00004B7D0000}"/>
    <cellStyle name="Normal 20 4 3 4 2 2 8" xfId="34664" xr:uid="{00000000-0005-0000-0000-00004C7D0000}"/>
    <cellStyle name="Normal 20 4 3 4 2 2 9" xfId="38376" xr:uid="{00000000-0005-0000-0000-00004D7D0000}"/>
    <cellStyle name="Normal 20 4 3 4 2 3" xfId="11684" xr:uid="{00000000-0005-0000-0000-00004E7D0000}"/>
    <cellStyle name="Normal 20 4 3 4 2 3 10" xfId="50521" xr:uid="{00000000-0005-0000-0000-00004F7D0000}"/>
    <cellStyle name="Normal 20 4 3 4 2 3 2" xfId="15390" xr:uid="{00000000-0005-0000-0000-0000507D0000}"/>
    <cellStyle name="Normal 20 4 3 4 2 3 2 2" xfId="28291" xr:uid="{00000000-0005-0000-0000-0000517D0000}"/>
    <cellStyle name="Normal 20 4 3 4 2 3 3" xfId="19089" xr:uid="{00000000-0005-0000-0000-0000527D0000}"/>
    <cellStyle name="Normal 20 4 3 4 2 3 4" xfId="24593" xr:uid="{00000000-0005-0000-0000-0000537D0000}"/>
    <cellStyle name="Normal 20 4 3 4 2 3 5" xfId="31994" xr:uid="{00000000-0005-0000-0000-0000547D0000}"/>
    <cellStyle name="Normal 20 4 3 4 2 3 6" xfId="35696" xr:uid="{00000000-0005-0000-0000-0000557D0000}"/>
    <cellStyle name="Normal 20 4 3 4 2 3 7" xfId="39408" xr:uid="{00000000-0005-0000-0000-0000567D0000}"/>
    <cellStyle name="Normal 20 4 3 4 2 3 8" xfId="43115" xr:uid="{00000000-0005-0000-0000-0000577D0000}"/>
    <cellStyle name="Normal 20 4 3 4 2 3 9" xfId="46818" xr:uid="{00000000-0005-0000-0000-0000587D0000}"/>
    <cellStyle name="Normal 20 4 3 4 2 4" xfId="9878" xr:uid="{00000000-0005-0000-0000-0000597D0000}"/>
    <cellStyle name="Normal 20 4 3 4 2 4 2" xfId="22787" xr:uid="{00000000-0005-0000-0000-00005A7D0000}"/>
    <cellStyle name="Normal 20 4 3 4 2 5" xfId="13497" xr:uid="{00000000-0005-0000-0000-00005B7D0000}"/>
    <cellStyle name="Normal 20 4 3 4 2 5 2" xfId="26399" xr:uid="{00000000-0005-0000-0000-00005C7D0000}"/>
    <cellStyle name="Normal 20 4 3 4 2 6" xfId="17283" xr:uid="{00000000-0005-0000-0000-00005D7D0000}"/>
    <cellStyle name="Normal 20 4 3 4 2 7" xfId="20895" xr:uid="{00000000-0005-0000-0000-00005E7D0000}"/>
    <cellStyle name="Normal 20 4 3 4 2 8" xfId="30188" xr:uid="{00000000-0005-0000-0000-00005F7D0000}"/>
    <cellStyle name="Normal 20 4 3 4 2 9" xfId="33890" xr:uid="{00000000-0005-0000-0000-0000607D0000}"/>
    <cellStyle name="Normal 20 4 3 4 3" xfId="8306" xr:uid="{00000000-0005-0000-0000-0000617D0000}"/>
    <cellStyle name="Normal 20 4 3 4 3 10" xfId="41653" xr:uid="{00000000-0005-0000-0000-0000627D0000}"/>
    <cellStyle name="Normal 20 4 3 4 3 11" xfId="45356" xr:uid="{00000000-0005-0000-0000-0000637D0000}"/>
    <cellStyle name="Normal 20 4 3 4 3 12" xfId="49059" xr:uid="{00000000-0005-0000-0000-0000647D0000}"/>
    <cellStyle name="Normal 20 4 3 4 3 2" xfId="12028" xr:uid="{00000000-0005-0000-0000-0000657D0000}"/>
    <cellStyle name="Normal 20 4 3 4 3 2 10" xfId="50865" xr:uid="{00000000-0005-0000-0000-0000667D0000}"/>
    <cellStyle name="Normal 20 4 3 4 3 2 2" xfId="15734" xr:uid="{00000000-0005-0000-0000-0000677D0000}"/>
    <cellStyle name="Normal 20 4 3 4 3 2 2 2" xfId="28635" xr:uid="{00000000-0005-0000-0000-0000687D0000}"/>
    <cellStyle name="Normal 20 4 3 4 3 2 3" xfId="19433" xr:uid="{00000000-0005-0000-0000-0000697D0000}"/>
    <cellStyle name="Normal 20 4 3 4 3 2 4" xfId="24937" xr:uid="{00000000-0005-0000-0000-00006A7D0000}"/>
    <cellStyle name="Normal 20 4 3 4 3 2 5" xfId="32338" xr:uid="{00000000-0005-0000-0000-00006B7D0000}"/>
    <cellStyle name="Normal 20 4 3 4 3 2 6" xfId="36040" xr:uid="{00000000-0005-0000-0000-00006C7D0000}"/>
    <cellStyle name="Normal 20 4 3 4 3 2 7" xfId="39752" xr:uid="{00000000-0005-0000-0000-00006D7D0000}"/>
    <cellStyle name="Normal 20 4 3 4 3 2 8" xfId="43459" xr:uid="{00000000-0005-0000-0000-00006E7D0000}"/>
    <cellStyle name="Normal 20 4 3 4 3 2 9" xfId="47162" xr:uid="{00000000-0005-0000-0000-00006F7D0000}"/>
    <cellStyle name="Normal 20 4 3 4 3 3" xfId="10222" xr:uid="{00000000-0005-0000-0000-0000707D0000}"/>
    <cellStyle name="Normal 20 4 3 4 3 3 2" xfId="23131" xr:uid="{00000000-0005-0000-0000-0000717D0000}"/>
    <cellStyle name="Normal 20 4 3 4 3 4" xfId="13841" xr:uid="{00000000-0005-0000-0000-0000727D0000}"/>
    <cellStyle name="Normal 20 4 3 4 3 4 2" xfId="26743" xr:uid="{00000000-0005-0000-0000-0000737D0000}"/>
    <cellStyle name="Normal 20 4 3 4 3 5" xfId="17627" xr:uid="{00000000-0005-0000-0000-0000747D0000}"/>
    <cellStyle name="Normal 20 4 3 4 3 6" xfId="21239" xr:uid="{00000000-0005-0000-0000-0000757D0000}"/>
    <cellStyle name="Normal 20 4 3 4 3 7" xfId="30532" xr:uid="{00000000-0005-0000-0000-0000767D0000}"/>
    <cellStyle name="Normal 20 4 3 4 3 8" xfId="34234" xr:uid="{00000000-0005-0000-0000-0000777D0000}"/>
    <cellStyle name="Normal 20 4 3 4 3 9" xfId="37946" xr:uid="{00000000-0005-0000-0000-0000787D0000}"/>
    <cellStyle name="Normal 20 4 3 4 4" xfId="8995" xr:uid="{00000000-0005-0000-0000-0000797D0000}"/>
    <cellStyle name="Normal 20 4 3 4 4 10" xfId="42341" xr:uid="{00000000-0005-0000-0000-00007A7D0000}"/>
    <cellStyle name="Normal 20 4 3 4 4 11" xfId="46044" xr:uid="{00000000-0005-0000-0000-00007B7D0000}"/>
    <cellStyle name="Normal 20 4 3 4 4 12" xfId="49747" xr:uid="{00000000-0005-0000-0000-00007C7D0000}"/>
    <cellStyle name="Normal 20 4 3 4 4 2" xfId="12716" xr:uid="{00000000-0005-0000-0000-00007D7D0000}"/>
    <cellStyle name="Normal 20 4 3 4 4 2 10" xfId="51553" xr:uid="{00000000-0005-0000-0000-00007E7D0000}"/>
    <cellStyle name="Normal 20 4 3 4 4 2 2" xfId="16422" xr:uid="{00000000-0005-0000-0000-00007F7D0000}"/>
    <cellStyle name="Normal 20 4 3 4 4 2 2 2" xfId="29323" xr:uid="{00000000-0005-0000-0000-0000807D0000}"/>
    <cellStyle name="Normal 20 4 3 4 4 2 3" xfId="20121" xr:uid="{00000000-0005-0000-0000-0000817D0000}"/>
    <cellStyle name="Normal 20 4 3 4 4 2 4" xfId="25625" xr:uid="{00000000-0005-0000-0000-0000827D0000}"/>
    <cellStyle name="Normal 20 4 3 4 4 2 5" xfId="33026" xr:uid="{00000000-0005-0000-0000-0000837D0000}"/>
    <cellStyle name="Normal 20 4 3 4 4 2 6" xfId="36728" xr:uid="{00000000-0005-0000-0000-0000847D0000}"/>
    <cellStyle name="Normal 20 4 3 4 4 2 7" xfId="40440" xr:uid="{00000000-0005-0000-0000-0000857D0000}"/>
    <cellStyle name="Normal 20 4 3 4 4 2 8" xfId="44147" xr:uid="{00000000-0005-0000-0000-0000867D0000}"/>
    <cellStyle name="Normal 20 4 3 4 4 2 9" xfId="47850" xr:uid="{00000000-0005-0000-0000-0000877D0000}"/>
    <cellStyle name="Normal 20 4 3 4 4 3" xfId="10910" xr:uid="{00000000-0005-0000-0000-0000887D0000}"/>
    <cellStyle name="Normal 20 4 3 4 4 3 2" xfId="23819" xr:uid="{00000000-0005-0000-0000-0000897D0000}"/>
    <cellStyle name="Normal 20 4 3 4 4 4" xfId="14529" xr:uid="{00000000-0005-0000-0000-00008A7D0000}"/>
    <cellStyle name="Normal 20 4 3 4 4 4 2" xfId="27431" xr:uid="{00000000-0005-0000-0000-00008B7D0000}"/>
    <cellStyle name="Normal 20 4 3 4 4 5" xfId="18315" xr:uid="{00000000-0005-0000-0000-00008C7D0000}"/>
    <cellStyle name="Normal 20 4 3 4 4 6" xfId="21927" xr:uid="{00000000-0005-0000-0000-00008D7D0000}"/>
    <cellStyle name="Normal 20 4 3 4 4 7" xfId="31220" xr:uid="{00000000-0005-0000-0000-00008E7D0000}"/>
    <cellStyle name="Normal 20 4 3 4 4 8" xfId="34922" xr:uid="{00000000-0005-0000-0000-00008F7D0000}"/>
    <cellStyle name="Normal 20 4 3 4 4 9" xfId="38634" xr:uid="{00000000-0005-0000-0000-0000907D0000}"/>
    <cellStyle name="Normal 20 4 3 4 5" xfId="11254" xr:uid="{00000000-0005-0000-0000-0000917D0000}"/>
    <cellStyle name="Normal 20 4 3 4 5 10" xfId="50091" xr:uid="{00000000-0005-0000-0000-0000927D0000}"/>
    <cellStyle name="Normal 20 4 3 4 5 2" xfId="14960" xr:uid="{00000000-0005-0000-0000-0000937D0000}"/>
    <cellStyle name="Normal 20 4 3 4 5 2 2" xfId="27861" xr:uid="{00000000-0005-0000-0000-0000947D0000}"/>
    <cellStyle name="Normal 20 4 3 4 5 3" xfId="18659" xr:uid="{00000000-0005-0000-0000-0000957D0000}"/>
    <cellStyle name="Normal 20 4 3 4 5 4" xfId="24163" xr:uid="{00000000-0005-0000-0000-0000967D0000}"/>
    <cellStyle name="Normal 20 4 3 4 5 5" xfId="31564" xr:uid="{00000000-0005-0000-0000-0000977D0000}"/>
    <cellStyle name="Normal 20 4 3 4 5 6" xfId="35266" xr:uid="{00000000-0005-0000-0000-0000987D0000}"/>
    <cellStyle name="Normal 20 4 3 4 5 7" xfId="38978" xr:uid="{00000000-0005-0000-0000-0000997D0000}"/>
    <cellStyle name="Normal 20 4 3 4 5 8" xfId="42685" xr:uid="{00000000-0005-0000-0000-00009A7D0000}"/>
    <cellStyle name="Normal 20 4 3 4 5 9" xfId="46388" xr:uid="{00000000-0005-0000-0000-00009B7D0000}"/>
    <cellStyle name="Normal 20 4 3 4 6" xfId="9448" xr:uid="{00000000-0005-0000-0000-00009C7D0000}"/>
    <cellStyle name="Normal 20 4 3 4 6 2" xfId="22357" xr:uid="{00000000-0005-0000-0000-00009D7D0000}"/>
    <cellStyle name="Normal 20 4 3 4 7" xfId="13067" xr:uid="{00000000-0005-0000-0000-00009E7D0000}"/>
    <cellStyle name="Normal 20 4 3 4 7 2" xfId="25969" xr:uid="{00000000-0005-0000-0000-00009F7D0000}"/>
    <cellStyle name="Normal 20 4 3 4 8" xfId="16853" xr:uid="{00000000-0005-0000-0000-0000A07D0000}"/>
    <cellStyle name="Normal 20 4 3 4 9" xfId="20465" xr:uid="{00000000-0005-0000-0000-0000A17D0000}"/>
    <cellStyle name="Normal 20 4 3 5" xfId="7585" xr:uid="{00000000-0005-0000-0000-0000A27D0000}"/>
    <cellStyle name="Normal 20 4 3 5 10" xfId="29844" xr:uid="{00000000-0005-0000-0000-0000A37D0000}"/>
    <cellStyle name="Normal 20 4 3 5 11" xfId="33546" xr:uid="{00000000-0005-0000-0000-0000A47D0000}"/>
    <cellStyle name="Normal 20 4 3 5 12" xfId="37258" xr:uid="{00000000-0005-0000-0000-0000A57D0000}"/>
    <cellStyle name="Normal 20 4 3 5 13" xfId="40965" xr:uid="{00000000-0005-0000-0000-0000A67D0000}"/>
    <cellStyle name="Normal 20 4 3 5 14" xfId="44668" xr:uid="{00000000-0005-0000-0000-0000A77D0000}"/>
    <cellStyle name="Normal 20 4 3 5 15" xfId="48371" xr:uid="{00000000-0005-0000-0000-0000A87D0000}"/>
    <cellStyle name="Normal 20 4 3 5 2" xfId="8046" xr:uid="{00000000-0005-0000-0000-0000A97D0000}"/>
    <cellStyle name="Normal 20 4 3 5 2 10" xfId="37688" xr:uid="{00000000-0005-0000-0000-0000AA7D0000}"/>
    <cellStyle name="Normal 20 4 3 5 2 11" xfId="41395" xr:uid="{00000000-0005-0000-0000-0000AB7D0000}"/>
    <cellStyle name="Normal 20 4 3 5 2 12" xfId="45098" xr:uid="{00000000-0005-0000-0000-0000AC7D0000}"/>
    <cellStyle name="Normal 20 4 3 5 2 13" xfId="48801" xr:uid="{00000000-0005-0000-0000-0000AD7D0000}"/>
    <cellStyle name="Normal 20 4 3 5 2 2" xfId="8822" xr:uid="{00000000-0005-0000-0000-0000AE7D0000}"/>
    <cellStyle name="Normal 20 4 3 5 2 2 10" xfId="42169" xr:uid="{00000000-0005-0000-0000-0000AF7D0000}"/>
    <cellStyle name="Normal 20 4 3 5 2 2 11" xfId="45872" xr:uid="{00000000-0005-0000-0000-0000B07D0000}"/>
    <cellStyle name="Normal 20 4 3 5 2 2 12" xfId="49575" xr:uid="{00000000-0005-0000-0000-0000B17D0000}"/>
    <cellStyle name="Normal 20 4 3 5 2 2 2" xfId="12544" xr:uid="{00000000-0005-0000-0000-0000B27D0000}"/>
    <cellStyle name="Normal 20 4 3 5 2 2 2 10" xfId="51381" xr:uid="{00000000-0005-0000-0000-0000B37D0000}"/>
    <cellStyle name="Normal 20 4 3 5 2 2 2 2" xfId="16250" xr:uid="{00000000-0005-0000-0000-0000B47D0000}"/>
    <cellStyle name="Normal 20 4 3 5 2 2 2 2 2" xfId="29151" xr:uid="{00000000-0005-0000-0000-0000B57D0000}"/>
    <cellStyle name="Normal 20 4 3 5 2 2 2 3" xfId="19949" xr:uid="{00000000-0005-0000-0000-0000B67D0000}"/>
    <cellStyle name="Normal 20 4 3 5 2 2 2 4" xfId="25453" xr:uid="{00000000-0005-0000-0000-0000B77D0000}"/>
    <cellStyle name="Normal 20 4 3 5 2 2 2 5" xfId="32854" xr:uid="{00000000-0005-0000-0000-0000B87D0000}"/>
    <cellStyle name="Normal 20 4 3 5 2 2 2 6" xfId="36556" xr:uid="{00000000-0005-0000-0000-0000B97D0000}"/>
    <cellStyle name="Normal 20 4 3 5 2 2 2 7" xfId="40268" xr:uid="{00000000-0005-0000-0000-0000BA7D0000}"/>
    <cellStyle name="Normal 20 4 3 5 2 2 2 8" xfId="43975" xr:uid="{00000000-0005-0000-0000-0000BB7D0000}"/>
    <cellStyle name="Normal 20 4 3 5 2 2 2 9" xfId="47678" xr:uid="{00000000-0005-0000-0000-0000BC7D0000}"/>
    <cellStyle name="Normal 20 4 3 5 2 2 3" xfId="10738" xr:uid="{00000000-0005-0000-0000-0000BD7D0000}"/>
    <cellStyle name="Normal 20 4 3 5 2 2 3 2" xfId="23647" xr:uid="{00000000-0005-0000-0000-0000BE7D0000}"/>
    <cellStyle name="Normal 20 4 3 5 2 2 4" xfId="14357" xr:uid="{00000000-0005-0000-0000-0000BF7D0000}"/>
    <cellStyle name="Normal 20 4 3 5 2 2 4 2" xfId="27259" xr:uid="{00000000-0005-0000-0000-0000C07D0000}"/>
    <cellStyle name="Normal 20 4 3 5 2 2 5" xfId="18143" xr:uid="{00000000-0005-0000-0000-0000C17D0000}"/>
    <cellStyle name="Normal 20 4 3 5 2 2 6" xfId="21755" xr:uid="{00000000-0005-0000-0000-0000C27D0000}"/>
    <cellStyle name="Normal 20 4 3 5 2 2 7" xfId="31048" xr:uid="{00000000-0005-0000-0000-0000C37D0000}"/>
    <cellStyle name="Normal 20 4 3 5 2 2 8" xfId="34750" xr:uid="{00000000-0005-0000-0000-0000C47D0000}"/>
    <cellStyle name="Normal 20 4 3 5 2 2 9" xfId="38462" xr:uid="{00000000-0005-0000-0000-0000C57D0000}"/>
    <cellStyle name="Normal 20 4 3 5 2 3" xfId="11770" xr:uid="{00000000-0005-0000-0000-0000C67D0000}"/>
    <cellStyle name="Normal 20 4 3 5 2 3 10" xfId="50607" xr:uid="{00000000-0005-0000-0000-0000C77D0000}"/>
    <cellStyle name="Normal 20 4 3 5 2 3 2" xfId="15476" xr:uid="{00000000-0005-0000-0000-0000C87D0000}"/>
    <cellStyle name="Normal 20 4 3 5 2 3 2 2" xfId="28377" xr:uid="{00000000-0005-0000-0000-0000C97D0000}"/>
    <cellStyle name="Normal 20 4 3 5 2 3 3" xfId="19175" xr:uid="{00000000-0005-0000-0000-0000CA7D0000}"/>
    <cellStyle name="Normal 20 4 3 5 2 3 4" xfId="24679" xr:uid="{00000000-0005-0000-0000-0000CB7D0000}"/>
    <cellStyle name="Normal 20 4 3 5 2 3 5" xfId="32080" xr:uid="{00000000-0005-0000-0000-0000CC7D0000}"/>
    <cellStyle name="Normal 20 4 3 5 2 3 6" xfId="35782" xr:uid="{00000000-0005-0000-0000-0000CD7D0000}"/>
    <cellStyle name="Normal 20 4 3 5 2 3 7" xfId="39494" xr:uid="{00000000-0005-0000-0000-0000CE7D0000}"/>
    <cellStyle name="Normal 20 4 3 5 2 3 8" xfId="43201" xr:uid="{00000000-0005-0000-0000-0000CF7D0000}"/>
    <cellStyle name="Normal 20 4 3 5 2 3 9" xfId="46904" xr:uid="{00000000-0005-0000-0000-0000D07D0000}"/>
    <cellStyle name="Normal 20 4 3 5 2 4" xfId="9964" xr:uid="{00000000-0005-0000-0000-0000D17D0000}"/>
    <cellStyle name="Normal 20 4 3 5 2 4 2" xfId="22873" xr:uid="{00000000-0005-0000-0000-0000D27D0000}"/>
    <cellStyle name="Normal 20 4 3 5 2 5" xfId="13583" xr:uid="{00000000-0005-0000-0000-0000D37D0000}"/>
    <cellStyle name="Normal 20 4 3 5 2 5 2" xfId="26485" xr:uid="{00000000-0005-0000-0000-0000D47D0000}"/>
    <cellStyle name="Normal 20 4 3 5 2 6" xfId="17369" xr:uid="{00000000-0005-0000-0000-0000D57D0000}"/>
    <cellStyle name="Normal 20 4 3 5 2 7" xfId="20981" xr:uid="{00000000-0005-0000-0000-0000D67D0000}"/>
    <cellStyle name="Normal 20 4 3 5 2 8" xfId="30274" xr:uid="{00000000-0005-0000-0000-0000D77D0000}"/>
    <cellStyle name="Normal 20 4 3 5 2 9" xfId="33976" xr:uid="{00000000-0005-0000-0000-0000D87D0000}"/>
    <cellStyle name="Normal 20 4 3 5 3" xfId="8392" xr:uid="{00000000-0005-0000-0000-0000D97D0000}"/>
    <cellStyle name="Normal 20 4 3 5 3 10" xfId="41739" xr:uid="{00000000-0005-0000-0000-0000DA7D0000}"/>
    <cellStyle name="Normal 20 4 3 5 3 11" xfId="45442" xr:uid="{00000000-0005-0000-0000-0000DB7D0000}"/>
    <cellStyle name="Normal 20 4 3 5 3 12" xfId="49145" xr:uid="{00000000-0005-0000-0000-0000DC7D0000}"/>
    <cellStyle name="Normal 20 4 3 5 3 2" xfId="12114" xr:uid="{00000000-0005-0000-0000-0000DD7D0000}"/>
    <cellStyle name="Normal 20 4 3 5 3 2 10" xfId="50951" xr:uid="{00000000-0005-0000-0000-0000DE7D0000}"/>
    <cellStyle name="Normal 20 4 3 5 3 2 2" xfId="15820" xr:uid="{00000000-0005-0000-0000-0000DF7D0000}"/>
    <cellStyle name="Normal 20 4 3 5 3 2 2 2" xfId="28721" xr:uid="{00000000-0005-0000-0000-0000E07D0000}"/>
    <cellStyle name="Normal 20 4 3 5 3 2 3" xfId="19519" xr:uid="{00000000-0005-0000-0000-0000E17D0000}"/>
    <cellStyle name="Normal 20 4 3 5 3 2 4" xfId="25023" xr:uid="{00000000-0005-0000-0000-0000E27D0000}"/>
    <cellStyle name="Normal 20 4 3 5 3 2 5" xfId="32424" xr:uid="{00000000-0005-0000-0000-0000E37D0000}"/>
    <cellStyle name="Normal 20 4 3 5 3 2 6" xfId="36126" xr:uid="{00000000-0005-0000-0000-0000E47D0000}"/>
    <cellStyle name="Normal 20 4 3 5 3 2 7" xfId="39838" xr:uid="{00000000-0005-0000-0000-0000E57D0000}"/>
    <cellStyle name="Normal 20 4 3 5 3 2 8" xfId="43545" xr:uid="{00000000-0005-0000-0000-0000E67D0000}"/>
    <cellStyle name="Normal 20 4 3 5 3 2 9" xfId="47248" xr:uid="{00000000-0005-0000-0000-0000E77D0000}"/>
    <cellStyle name="Normal 20 4 3 5 3 3" xfId="10308" xr:uid="{00000000-0005-0000-0000-0000E87D0000}"/>
    <cellStyle name="Normal 20 4 3 5 3 3 2" xfId="23217" xr:uid="{00000000-0005-0000-0000-0000E97D0000}"/>
    <cellStyle name="Normal 20 4 3 5 3 4" xfId="13927" xr:uid="{00000000-0005-0000-0000-0000EA7D0000}"/>
    <cellStyle name="Normal 20 4 3 5 3 4 2" xfId="26829" xr:uid="{00000000-0005-0000-0000-0000EB7D0000}"/>
    <cellStyle name="Normal 20 4 3 5 3 5" xfId="17713" xr:uid="{00000000-0005-0000-0000-0000EC7D0000}"/>
    <cellStyle name="Normal 20 4 3 5 3 6" xfId="21325" xr:uid="{00000000-0005-0000-0000-0000ED7D0000}"/>
    <cellStyle name="Normal 20 4 3 5 3 7" xfId="30618" xr:uid="{00000000-0005-0000-0000-0000EE7D0000}"/>
    <cellStyle name="Normal 20 4 3 5 3 8" xfId="34320" xr:uid="{00000000-0005-0000-0000-0000EF7D0000}"/>
    <cellStyle name="Normal 20 4 3 5 3 9" xfId="38032" xr:uid="{00000000-0005-0000-0000-0000F07D0000}"/>
    <cellStyle name="Normal 20 4 3 5 4" xfId="9081" xr:uid="{00000000-0005-0000-0000-0000F17D0000}"/>
    <cellStyle name="Normal 20 4 3 5 4 10" xfId="42427" xr:uid="{00000000-0005-0000-0000-0000F27D0000}"/>
    <cellStyle name="Normal 20 4 3 5 4 11" xfId="46130" xr:uid="{00000000-0005-0000-0000-0000F37D0000}"/>
    <cellStyle name="Normal 20 4 3 5 4 12" xfId="49833" xr:uid="{00000000-0005-0000-0000-0000F47D0000}"/>
    <cellStyle name="Normal 20 4 3 5 4 2" xfId="12802" xr:uid="{00000000-0005-0000-0000-0000F57D0000}"/>
    <cellStyle name="Normal 20 4 3 5 4 2 10" xfId="51639" xr:uid="{00000000-0005-0000-0000-0000F67D0000}"/>
    <cellStyle name="Normal 20 4 3 5 4 2 2" xfId="16508" xr:uid="{00000000-0005-0000-0000-0000F77D0000}"/>
    <cellStyle name="Normal 20 4 3 5 4 2 2 2" xfId="29409" xr:uid="{00000000-0005-0000-0000-0000F87D0000}"/>
    <cellStyle name="Normal 20 4 3 5 4 2 3" xfId="20207" xr:uid="{00000000-0005-0000-0000-0000F97D0000}"/>
    <cellStyle name="Normal 20 4 3 5 4 2 4" xfId="25711" xr:uid="{00000000-0005-0000-0000-0000FA7D0000}"/>
    <cellStyle name="Normal 20 4 3 5 4 2 5" xfId="33112" xr:uid="{00000000-0005-0000-0000-0000FB7D0000}"/>
    <cellStyle name="Normal 20 4 3 5 4 2 6" xfId="36814" xr:uid="{00000000-0005-0000-0000-0000FC7D0000}"/>
    <cellStyle name="Normal 20 4 3 5 4 2 7" xfId="40526" xr:uid="{00000000-0005-0000-0000-0000FD7D0000}"/>
    <cellStyle name="Normal 20 4 3 5 4 2 8" xfId="44233" xr:uid="{00000000-0005-0000-0000-0000FE7D0000}"/>
    <cellStyle name="Normal 20 4 3 5 4 2 9" xfId="47936" xr:uid="{00000000-0005-0000-0000-0000FF7D0000}"/>
    <cellStyle name="Normal 20 4 3 5 4 3" xfId="10996" xr:uid="{00000000-0005-0000-0000-0000007E0000}"/>
    <cellStyle name="Normal 20 4 3 5 4 3 2" xfId="23905" xr:uid="{00000000-0005-0000-0000-0000017E0000}"/>
    <cellStyle name="Normal 20 4 3 5 4 4" xfId="14615" xr:uid="{00000000-0005-0000-0000-0000027E0000}"/>
    <cellStyle name="Normal 20 4 3 5 4 4 2" xfId="27517" xr:uid="{00000000-0005-0000-0000-0000037E0000}"/>
    <cellStyle name="Normal 20 4 3 5 4 5" xfId="18401" xr:uid="{00000000-0005-0000-0000-0000047E0000}"/>
    <cellStyle name="Normal 20 4 3 5 4 6" xfId="22013" xr:uid="{00000000-0005-0000-0000-0000057E0000}"/>
    <cellStyle name="Normal 20 4 3 5 4 7" xfId="31306" xr:uid="{00000000-0005-0000-0000-0000067E0000}"/>
    <cellStyle name="Normal 20 4 3 5 4 8" xfId="35008" xr:uid="{00000000-0005-0000-0000-0000077E0000}"/>
    <cellStyle name="Normal 20 4 3 5 4 9" xfId="38720" xr:uid="{00000000-0005-0000-0000-0000087E0000}"/>
    <cellStyle name="Normal 20 4 3 5 5" xfId="11340" xr:uid="{00000000-0005-0000-0000-0000097E0000}"/>
    <cellStyle name="Normal 20 4 3 5 5 10" xfId="50177" xr:uid="{00000000-0005-0000-0000-00000A7E0000}"/>
    <cellStyle name="Normal 20 4 3 5 5 2" xfId="15046" xr:uid="{00000000-0005-0000-0000-00000B7E0000}"/>
    <cellStyle name="Normal 20 4 3 5 5 2 2" xfId="27947" xr:uid="{00000000-0005-0000-0000-00000C7E0000}"/>
    <cellStyle name="Normal 20 4 3 5 5 3" xfId="18745" xr:uid="{00000000-0005-0000-0000-00000D7E0000}"/>
    <cellStyle name="Normal 20 4 3 5 5 4" xfId="24249" xr:uid="{00000000-0005-0000-0000-00000E7E0000}"/>
    <cellStyle name="Normal 20 4 3 5 5 5" xfId="31650" xr:uid="{00000000-0005-0000-0000-00000F7E0000}"/>
    <cellStyle name="Normal 20 4 3 5 5 6" xfId="35352" xr:uid="{00000000-0005-0000-0000-0000107E0000}"/>
    <cellStyle name="Normal 20 4 3 5 5 7" xfId="39064" xr:uid="{00000000-0005-0000-0000-0000117E0000}"/>
    <cellStyle name="Normal 20 4 3 5 5 8" xfId="42771" xr:uid="{00000000-0005-0000-0000-0000127E0000}"/>
    <cellStyle name="Normal 20 4 3 5 5 9" xfId="46474" xr:uid="{00000000-0005-0000-0000-0000137E0000}"/>
    <cellStyle name="Normal 20 4 3 5 6" xfId="9534" xr:uid="{00000000-0005-0000-0000-0000147E0000}"/>
    <cellStyle name="Normal 20 4 3 5 6 2" xfId="22443" xr:uid="{00000000-0005-0000-0000-0000157E0000}"/>
    <cellStyle name="Normal 20 4 3 5 7" xfId="13153" xr:uid="{00000000-0005-0000-0000-0000167E0000}"/>
    <cellStyle name="Normal 20 4 3 5 7 2" xfId="26055" xr:uid="{00000000-0005-0000-0000-0000177E0000}"/>
    <cellStyle name="Normal 20 4 3 5 8" xfId="16939" xr:uid="{00000000-0005-0000-0000-0000187E0000}"/>
    <cellStyle name="Normal 20 4 3 5 9" xfId="20551" xr:uid="{00000000-0005-0000-0000-0000197E0000}"/>
    <cellStyle name="Normal 20 4 3 6" xfId="7687" xr:uid="{00000000-0005-0000-0000-00001A7E0000}"/>
    <cellStyle name="Normal 20 4 3 6 10" xfId="29930" xr:uid="{00000000-0005-0000-0000-00001B7E0000}"/>
    <cellStyle name="Normal 20 4 3 6 11" xfId="33632" xr:uid="{00000000-0005-0000-0000-00001C7E0000}"/>
    <cellStyle name="Normal 20 4 3 6 12" xfId="37344" xr:uid="{00000000-0005-0000-0000-00001D7E0000}"/>
    <cellStyle name="Normal 20 4 3 6 13" xfId="41051" xr:uid="{00000000-0005-0000-0000-00001E7E0000}"/>
    <cellStyle name="Normal 20 4 3 6 14" xfId="44754" xr:uid="{00000000-0005-0000-0000-00001F7E0000}"/>
    <cellStyle name="Normal 20 4 3 6 15" xfId="48457" xr:uid="{00000000-0005-0000-0000-0000207E0000}"/>
    <cellStyle name="Normal 20 4 3 6 2" xfId="8132" xr:uid="{00000000-0005-0000-0000-0000217E0000}"/>
    <cellStyle name="Normal 20 4 3 6 2 10" xfId="37774" xr:uid="{00000000-0005-0000-0000-0000227E0000}"/>
    <cellStyle name="Normal 20 4 3 6 2 11" xfId="41481" xr:uid="{00000000-0005-0000-0000-0000237E0000}"/>
    <cellStyle name="Normal 20 4 3 6 2 12" xfId="45184" xr:uid="{00000000-0005-0000-0000-0000247E0000}"/>
    <cellStyle name="Normal 20 4 3 6 2 13" xfId="48887" xr:uid="{00000000-0005-0000-0000-0000257E0000}"/>
    <cellStyle name="Normal 20 4 3 6 2 2" xfId="8908" xr:uid="{00000000-0005-0000-0000-0000267E0000}"/>
    <cellStyle name="Normal 20 4 3 6 2 2 10" xfId="42255" xr:uid="{00000000-0005-0000-0000-0000277E0000}"/>
    <cellStyle name="Normal 20 4 3 6 2 2 11" xfId="45958" xr:uid="{00000000-0005-0000-0000-0000287E0000}"/>
    <cellStyle name="Normal 20 4 3 6 2 2 12" xfId="49661" xr:uid="{00000000-0005-0000-0000-0000297E0000}"/>
    <cellStyle name="Normal 20 4 3 6 2 2 2" xfId="12630" xr:uid="{00000000-0005-0000-0000-00002A7E0000}"/>
    <cellStyle name="Normal 20 4 3 6 2 2 2 10" xfId="51467" xr:uid="{00000000-0005-0000-0000-00002B7E0000}"/>
    <cellStyle name="Normal 20 4 3 6 2 2 2 2" xfId="16336" xr:uid="{00000000-0005-0000-0000-00002C7E0000}"/>
    <cellStyle name="Normal 20 4 3 6 2 2 2 2 2" xfId="29237" xr:uid="{00000000-0005-0000-0000-00002D7E0000}"/>
    <cellStyle name="Normal 20 4 3 6 2 2 2 3" xfId="20035" xr:uid="{00000000-0005-0000-0000-00002E7E0000}"/>
    <cellStyle name="Normal 20 4 3 6 2 2 2 4" xfId="25539" xr:uid="{00000000-0005-0000-0000-00002F7E0000}"/>
    <cellStyle name="Normal 20 4 3 6 2 2 2 5" xfId="32940" xr:uid="{00000000-0005-0000-0000-0000307E0000}"/>
    <cellStyle name="Normal 20 4 3 6 2 2 2 6" xfId="36642" xr:uid="{00000000-0005-0000-0000-0000317E0000}"/>
    <cellStyle name="Normal 20 4 3 6 2 2 2 7" xfId="40354" xr:uid="{00000000-0005-0000-0000-0000327E0000}"/>
    <cellStyle name="Normal 20 4 3 6 2 2 2 8" xfId="44061" xr:uid="{00000000-0005-0000-0000-0000337E0000}"/>
    <cellStyle name="Normal 20 4 3 6 2 2 2 9" xfId="47764" xr:uid="{00000000-0005-0000-0000-0000347E0000}"/>
    <cellStyle name="Normal 20 4 3 6 2 2 3" xfId="10824" xr:uid="{00000000-0005-0000-0000-0000357E0000}"/>
    <cellStyle name="Normal 20 4 3 6 2 2 3 2" xfId="23733" xr:uid="{00000000-0005-0000-0000-0000367E0000}"/>
    <cellStyle name="Normal 20 4 3 6 2 2 4" xfId="14443" xr:uid="{00000000-0005-0000-0000-0000377E0000}"/>
    <cellStyle name="Normal 20 4 3 6 2 2 4 2" xfId="27345" xr:uid="{00000000-0005-0000-0000-0000387E0000}"/>
    <cellStyle name="Normal 20 4 3 6 2 2 5" xfId="18229" xr:uid="{00000000-0005-0000-0000-0000397E0000}"/>
    <cellStyle name="Normal 20 4 3 6 2 2 6" xfId="21841" xr:uid="{00000000-0005-0000-0000-00003A7E0000}"/>
    <cellStyle name="Normal 20 4 3 6 2 2 7" xfId="31134" xr:uid="{00000000-0005-0000-0000-00003B7E0000}"/>
    <cellStyle name="Normal 20 4 3 6 2 2 8" xfId="34836" xr:uid="{00000000-0005-0000-0000-00003C7E0000}"/>
    <cellStyle name="Normal 20 4 3 6 2 2 9" xfId="38548" xr:uid="{00000000-0005-0000-0000-00003D7E0000}"/>
    <cellStyle name="Normal 20 4 3 6 2 3" xfId="11856" xr:uid="{00000000-0005-0000-0000-00003E7E0000}"/>
    <cellStyle name="Normal 20 4 3 6 2 3 10" xfId="50693" xr:uid="{00000000-0005-0000-0000-00003F7E0000}"/>
    <cellStyle name="Normal 20 4 3 6 2 3 2" xfId="15562" xr:uid="{00000000-0005-0000-0000-0000407E0000}"/>
    <cellStyle name="Normal 20 4 3 6 2 3 2 2" xfId="28463" xr:uid="{00000000-0005-0000-0000-0000417E0000}"/>
    <cellStyle name="Normal 20 4 3 6 2 3 3" xfId="19261" xr:uid="{00000000-0005-0000-0000-0000427E0000}"/>
    <cellStyle name="Normal 20 4 3 6 2 3 4" xfId="24765" xr:uid="{00000000-0005-0000-0000-0000437E0000}"/>
    <cellStyle name="Normal 20 4 3 6 2 3 5" xfId="32166" xr:uid="{00000000-0005-0000-0000-0000447E0000}"/>
    <cellStyle name="Normal 20 4 3 6 2 3 6" xfId="35868" xr:uid="{00000000-0005-0000-0000-0000457E0000}"/>
    <cellStyle name="Normal 20 4 3 6 2 3 7" xfId="39580" xr:uid="{00000000-0005-0000-0000-0000467E0000}"/>
    <cellStyle name="Normal 20 4 3 6 2 3 8" xfId="43287" xr:uid="{00000000-0005-0000-0000-0000477E0000}"/>
    <cellStyle name="Normal 20 4 3 6 2 3 9" xfId="46990" xr:uid="{00000000-0005-0000-0000-0000487E0000}"/>
    <cellStyle name="Normal 20 4 3 6 2 4" xfId="10050" xr:uid="{00000000-0005-0000-0000-0000497E0000}"/>
    <cellStyle name="Normal 20 4 3 6 2 4 2" xfId="22959" xr:uid="{00000000-0005-0000-0000-00004A7E0000}"/>
    <cellStyle name="Normal 20 4 3 6 2 5" xfId="13669" xr:uid="{00000000-0005-0000-0000-00004B7E0000}"/>
    <cellStyle name="Normal 20 4 3 6 2 5 2" xfId="26571" xr:uid="{00000000-0005-0000-0000-00004C7E0000}"/>
    <cellStyle name="Normal 20 4 3 6 2 6" xfId="17455" xr:uid="{00000000-0005-0000-0000-00004D7E0000}"/>
    <cellStyle name="Normal 20 4 3 6 2 7" xfId="21067" xr:uid="{00000000-0005-0000-0000-00004E7E0000}"/>
    <cellStyle name="Normal 20 4 3 6 2 8" xfId="30360" xr:uid="{00000000-0005-0000-0000-00004F7E0000}"/>
    <cellStyle name="Normal 20 4 3 6 2 9" xfId="34062" xr:uid="{00000000-0005-0000-0000-0000507E0000}"/>
    <cellStyle name="Normal 20 4 3 6 3" xfId="8478" xr:uid="{00000000-0005-0000-0000-0000517E0000}"/>
    <cellStyle name="Normal 20 4 3 6 3 10" xfId="41825" xr:uid="{00000000-0005-0000-0000-0000527E0000}"/>
    <cellStyle name="Normal 20 4 3 6 3 11" xfId="45528" xr:uid="{00000000-0005-0000-0000-0000537E0000}"/>
    <cellStyle name="Normal 20 4 3 6 3 12" xfId="49231" xr:uid="{00000000-0005-0000-0000-0000547E0000}"/>
    <cellStyle name="Normal 20 4 3 6 3 2" xfId="12200" xr:uid="{00000000-0005-0000-0000-0000557E0000}"/>
    <cellStyle name="Normal 20 4 3 6 3 2 10" xfId="51037" xr:uid="{00000000-0005-0000-0000-0000567E0000}"/>
    <cellStyle name="Normal 20 4 3 6 3 2 2" xfId="15906" xr:uid="{00000000-0005-0000-0000-0000577E0000}"/>
    <cellStyle name="Normal 20 4 3 6 3 2 2 2" xfId="28807" xr:uid="{00000000-0005-0000-0000-0000587E0000}"/>
    <cellStyle name="Normal 20 4 3 6 3 2 3" xfId="19605" xr:uid="{00000000-0005-0000-0000-0000597E0000}"/>
    <cellStyle name="Normal 20 4 3 6 3 2 4" xfId="25109" xr:uid="{00000000-0005-0000-0000-00005A7E0000}"/>
    <cellStyle name="Normal 20 4 3 6 3 2 5" xfId="32510" xr:uid="{00000000-0005-0000-0000-00005B7E0000}"/>
    <cellStyle name="Normal 20 4 3 6 3 2 6" xfId="36212" xr:uid="{00000000-0005-0000-0000-00005C7E0000}"/>
    <cellStyle name="Normal 20 4 3 6 3 2 7" xfId="39924" xr:uid="{00000000-0005-0000-0000-00005D7E0000}"/>
    <cellStyle name="Normal 20 4 3 6 3 2 8" xfId="43631" xr:uid="{00000000-0005-0000-0000-00005E7E0000}"/>
    <cellStyle name="Normal 20 4 3 6 3 2 9" xfId="47334" xr:uid="{00000000-0005-0000-0000-00005F7E0000}"/>
    <cellStyle name="Normal 20 4 3 6 3 3" xfId="10394" xr:uid="{00000000-0005-0000-0000-0000607E0000}"/>
    <cellStyle name="Normal 20 4 3 6 3 3 2" xfId="23303" xr:uid="{00000000-0005-0000-0000-0000617E0000}"/>
    <cellStyle name="Normal 20 4 3 6 3 4" xfId="14013" xr:uid="{00000000-0005-0000-0000-0000627E0000}"/>
    <cellStyle name="Normal 20 4 3 6 3 4 2" xfId="26915" xr:uid="{00000000-0005-0000-0000-0000637E0000}"/>
    <cellStyle name="Normal 20 4 3 6 3 5" xfId="17799" xr:uid="{00000000-0005-0000-0000-0000647E0000}"/>
    <cellStyle name="Normal 20 4 3 6 3 6" xfId="21411" xr:uid="{00000000-0005-0000-0000-0000657E0000}"/>
    <cellStyle name="Normal 20 4 3 6 3 7" xfId="30704" xr:uid="{00000000-0005-0000-0000-0000667E0000}"/>
    <cellStyle name="Normal 20 4 3 6 3 8" xfId="34406" xr:uid="{00000000-0005-0000-0000-0000677E0000}"/>
    <cellStyle name="Normal 20 4 3 6 3 9" xfId="38118" xr:uid="{00000000-0005-0000-0000-0000687E0000}"/>
    <cellStyle name="Normal 20 4 3 6 4" xfId="9167" xr:uid="{00000000-0005-0000-0000-0000697E0000}"/>
    <cellStyle name="Normal 20 4 3 6 4 10" xfId="42513" xr:uid="{00000000-0005-0000-0000-00006A7E0000}"/>
    <cellStyle name="Normal 20 4 3 6 4 11" xfId="46216" xr:uid="{00000000-0005-0000-0000-00006B7E0000}"/>
    <cellStyle name="Normal 20 4 3 6 4 12" xfId="49919" xr:uid="{00000000-0005-0000-0000-00006C7E0000}"/>
    <cellStyle name="Normal 20 4 3 6 4 2" xfId="12888" xr:uid="{00000000-0005-0000-0000-00006D7E0000}"/>
    <cellStyle name="Normal 20 4 3 6 4 2 10" xfId="51725" xr:uid="{00000000-0005-0000-0000-00006E7E0000}"/>
    <cellStyle name="Normal 20 4 3 6 4 2 2" xfId="16594" xr:uid="{00000000-0005-0000-0000-00006F7E0000}"/>
    <cellStyle name="Normal 20 4 3 6 4 2 2 2" xfId="29495" xr:uid="{00000000-0005-0000-0000-0000707E0000}"/>
    <cellStyle name="Normal 20 4 3 6 4 2 3" xfId="20293" xr:uid="{00000000-0005-0000-0000-0000717E0000}"/>
    <cellStyle name="Normal 20 4 3 6 4 2 4" xfId="25797" xr:uid="{00000000-0005-0000-0000-0000727E0000}"/>
    <cellStyle name="Normal 20 4 3 6 4 2 5" xfId="33198" xr:uid="{00000000-0005-0000-0000-0000737E0000}"/>
    <cellStyle name="Normal 20 4 3 6 4 2 6" xfId="36900" xr:uid="{00000000-0005-0000-0000-0000747E0000}"/>
    <cellStyle name="Normal 20 4 3 6 4 2 7" xfId="40612" xr:uid="{00000000-0005-0000-0000-0000757E0000}"/>
    <cellStyle name="Normal 20 4 3 6 4 2 8" xfId="44319" xr:uid="{00000000-0005-0000-0000-0000767E0000}"/>
    <cellStyle name="Normal 20 4 3 6 4 2 9" xfId="48022" xr:uid="{00000000-0005-0000-0000-0000777E0000}"/>
    <cellStyle name="Normal 20 4 3 6 4 3" xfId="11082" xr:uid="{00000000-0005-0000-0000-0000787E0000}"/>
    <cellStyle name="Normal 20 4 3 6 4 3 2" xfId="23991" xr:uid="{00000000-0005-0000-0000-0000797E0000}"/>
    <cellStyle name="Normal 20 4 3 6 4 4" xfId="14701" xr:uid="{00000000-0005-0000-0000-00007A7E0000}"/>
    <cellStyle name="Normal 20 4 3 6 4 4 2" xfId="27603" xr:uid="{00000000-0005-0000-0000-00007B7E0000}"/>
    <cellStyle name="Normal 20 4 3 6 4 5" xfId="18487" xr:uid="{00000000-0005-0000-0000-00007C7E0000}"/>
    <cellStyle name="Normal 20 4 3 6 4 6" xfId="22099" xr:uid="{00000000-0005-0000-0000-00007D7E0000}"/>
    <cellStyle name="Normal 20 4 3 6 4 7" xfId="31392" xr:uid="{00000000-0005-0000-0000-00007E7E0000}"/>
    <cellStyle name="Normal 20 4 3 6 4 8" xfId="35094" xr:uid="{00000000-0005-0000-0000-00007F7E0000}"/>
    <cellStyle name="Normal 20 4 3 6 4 9" xfId="38806" xr:uid="{00000000-0005-0000-0000-0000807E0000}"/>
    <cellStyle name="Normal 20 4 3 6 5" xfId="11426" xr:uid="{00000000-0005-0000-0000-0000817E0000}"/>
    <cellStyle name="Normal 20 4 3 6 5 10" xfId="50263" xr:uid="{00000000-0005-0000-0000-0000827E0000}"/>
    <cellStyle name="Normal 20 4 3 6 5 2" xfId="15132" xr:uid="{00000000-0005-0000-0000-0000837E0000}"/>
    <cellStyle name="Normal 20 4 3 6 5 2 2" xfId="28033" xr:uid="{00000000-0005-0000-0000-0000847E0000}"/>
    <cellStyle name="Normal 20 4 3 6 5 3" xfId="18831" xr:uid="{00000000-0005-0000-0000-0000857E0000}"/>
    <cellStyle name="Normal 20 4 3 6 5 4" xfId="24335" xr:uid="{00000000-0005-0000-0000-0000867E0000}"/>
    <cellStyle name="Normal 20 4 3 6 5 5" xfId="31736" xr:uid="{00000000-0005-0000-0000-0000877E0000}"/>
    <cellStyle name="Normal 20 4 3 6 5 6" xfId="35438" xr:uid="{00000000-0005-0000-0000-0000887E0000}"/>
    <cellStyle name="Normal 20 4 3 6 5 7" xfId="39150" xr:uid="{00000000-0005-0000-0000-0000897E0000}"/>
    <cellStyle name="Normal 20 4 3 6 5 8" xfId="42857" xr:uid="{00000000-0005-0000-0000-00008A7E0000}"/>
    <cellStyle name="Normal 20 4 3 6 5 9" xfId="46560" xr:uid="{00000000-0005-0000-0000-00008B7E0000}"/>
    <cellStyle name="Normal 20 4 3 6 6" xfId="9620" xr:uid="{00000000-0005-0000-0000-00008C7E0000}"/>
    <cellStyle name="Normal 20 4 3 6 6 2" xfId="22529" xr:uid="{00000000-0005-0000-0000-00008D7E0000}"/>
    <cellStyle name="Normal 20 4 3 6 7" xfId="13239" xr:uid="{00000000-0005-0000-0000-00008E7E0000}"/>
    <cellStyle name="Normal 20 4 3 6 7 2" xfId="26141" xr:uid="{00000000-0005-0000-0000-00008F7E0000}"/>
    <cellStyle name="Normal 20 4 3 6 8" xfId="17025" xr:uid="{00000000-0005-0000-0000-0000907E0000}"/>
    <cellStyle name="Normal 20 4 3 6 9" xfId="20637" xr:uid="{00000000-0005-0000-0000-0000917E0000}"/>
    <cellStyle name="Normal 20 4 3 7" xfId="5658" xr:uid="{00000000-0005-0000-0000-0000927E0000}"/>
    <cellStyle name="Normal 20 4 3 8" xfId="7782" xr:uid="{00000000-0005-0000-0000-0000937E0000}"/>
    <cellStyle name="Normal 20 4 3 8 10" xfId="37430" xr:uid="{00000000-0005-0000-0000-0000947E0000}"/>
    <cellStyle name="Normal 20 4 3 8 11" xfId="41137" xr:uid="{00000000-0005-0000-0000-0000957E0000}"/>
    <cellStyle name="Normal 20 4 3 8 12" xfId="44840" xr:uid="{00000000-0005-0000-0000-0000967E0000}"/>
    <cellStyle name="Normal 20 4 3 8 13" xfId="48543" xr:uid="{00000000-0005-0000-0000-0000977E0000}"/>
    <cellStyle name="Normal 20 4 3 8 2" xfId="8564" xr:uid="{00000000-0005-0000-0000-0000987E0000}"/>
    <cellStyle name="Normal 20 4 3 8 2 10" xfId="41911" xr:uid="{00000000-0005-0000-0000-0000997E0000}"/>
    <cellStyle name="Normal 20 4 3 8 2 11" xfId="45614" xr:uid="{00000000-0005-0000-0000-00009A7E0000}"/>
    <cellStyle name="Normal 20 4 3 8 2 12" xfId="49317" xr:uid="{00000000-0005-0000-0000-00009B7E0000}"/>
    <cellStyle name="Normal 20 4 3 8 2 2" xfId="12286" xr:uid="{00000000-0005-0000-0000-00009C7E0000}"/>
    <cellStyle name="Normal 20 4 3 8 2 2 10" xfId="51123" xr:uid="{00000000-0005-0000-0000-00009D7E0000}"/>
    <cellStyle name="Normal 20 4 3 8 2 2 2" xfId="15992" xr:uid="{00000000-0005-0000-0000-00009E7E0000}"/>
    <cellStyle name="Normal 20 4 3 8 2 2 2 2" xfId="28893" xr:uid="{00000000-0005-0000-0000-00009F7E0000}"/>
    <cellStyle name="Normal 20 4 3 8 2 2 3" xfId="19691" xr:uid="{00000000-0005-0000-0000-0000A07E0000}"/>
    <cellStyle name="Normal 20 4 3 8 2 2 4" xfId="25195" xr:uid="{00000000-0005-0000-0000-0000A17E0000}"/>
    <cellStyle name="Normal 20 4 3 8 2 2 5" xfId="32596" xr:uid="{00000000-0005-0000-0000-0000A27E0000}"/>
    <cellStyle name="Normal 20 4 3 8 2 2 6" xfId="36298" xr:uid="{00000000-0005-0000-0000-0000A37E0000}"/>
    <cellStyle name="Normal 20 4 3 8 2 2 7" xfId="40010" xr:uid="{00000000-0005-0000-0000-0000A47E0000}"/>
    <cellStyle name="Normal 20 4 3 8 2 2 8" xfId="43717" xr:uid="{00000000-0005-0000-0000-0000A57E0000}"/>
    <cellStyle name="Normal 20 4 3 8 2 2 9" xfId="47420" xr:uid="{00000000-0005-0000-0000-0000A67E0000}"/>
    <cellStyle name="Normal 20 4 3 8 2 3" xfId="10480" xr:uid="{00000000-0005-0000-0000-0000A77E0000}"/>
    <cellStyle name="Normal 20 4 3 8 2 3 2" xfId="23389" xr:uid="{00000000-0005-0000-0000-0000A87E0000}"/>
    <cellStyle name="Normal 20 4 3 8 2 4" xfId="14099" xr:uid="{00000000-0005-0000-0000-0000A97E0000}"/>
    <cellStyle name="Normal 20 4 3 8 2 4 2" xfId="27001" xr:uid="{00000000-0005-0000-0000-0000AA7E0000}"/>
    <cellStyle name="Normal 20 4 3 8 2 5" xfId="17885" xr:uid="{00000000-0005-0000-0000-0000AB7E0000}"/>
    <cellStyle name="Normal 20 4 3 8 2 6" xfId="21497" xr:uid="{00000000-0005-0000-0000-0000AC7E0000}"/>
    <cellStyle name="Normal 20 4 3 8 2 7" xfId="30790" xr:uid="{00000000-0005-0000-0000-0000AD7E0000}"/>
    <cellStyle name="Normal 20 4 3 8 2 8" xfId="34492" xr:uid="{00000000-0005-0000-0000-0000AE7E0000}"/>
    <cellStyle name="Normal 20 4 3 8 2 9" xfId="38204" xr:uid="{00000000-0005-0000-0000-0000AF7E0000}"/>
    <cellStyle name="Normal 20 4 3 8 3" xfId="11512" xr:uid="{00000000-0005-0000-0000-0000B07E0000}"/>
    <cellStyle name="Normal 20 4 3 8 3 10" xfId="50349" xr:uid="{00000000-0005-0000-0000-0000B17E0000}"/>
    <cellStyle name="Normal 20 4 3 8 3 2" xfId="15218" xr:uid="{00000000-0005-0000-0000-0000B27E0000}"/>
    <cellStyle name="Normal 20 4 3 8 3 2 2" xfId="28119" xr:uid="{00000000-0005-0000-0000-0000B37E0000}"/>
    <cellStyle name="Normal 20 4 3 8 3 3" xfId="18917" xr:uid="{00000000-0005-0000-0000-0000B47E0000}"/>
    <cellStyle name="Normal 20 4 3 8 3 4" xfId="24421" xr:uid="{00000000-0005-0000-0000-0000B57E0000}"/>
    <cellStyle name="Normal 20 4 3 8 3 5" xfId="31822" xr:uid="{00000000-0005-0000-0000-0000B67E0000}"/>
    <cellStyle name="Normal 20 4 3 8 3 6" xfId="35524" xr:uid="{00000000-0005-0000-0000-0000B77E0000}"/>
    <cellStyle name="Normal 20 4 3 8 3 7" xfId="39236" xr:uid="{00000000-0005-0000-0000-0000B87E0000}"/>
    <cellStyle name="Normal 20 4 3 8 3 8" xfId="42943" xr:uid="{00000000-0005-0000-0000-0000B97E0000}"/>
    <cellStyle name="Normal 20 4 3 8 3 9" xfId="46646" xr:uid="{00000000-0005-0000-0000-0000BA7E0000}"/>
    <cellStyle name="Normal 20 4 3 8 4" xfId="9706" xr:uid="{00000000-0005-0000-0000-0000BB7E0000}"/>
    <cellStyle name="Normal 20 4 3 8 4 2" xfId="22615" xr:uid="{00000000-0005-0000-0000-0000BC7E0000}"/>
    <cellStyle name="Normal 20 4 3 8 5" xfId="13325" xr:uid="{00000000-0005-0000-0000-0000BD7E0000}"/>
    <cellStyle name="Normal 20 4 3 8 5 2" xfId="26227" xr:uid="{00000000-0005-0000-0000-0000BE7E0000}"/>
    <cellStyle name="Normal 20 4 3 8 6" xfId="17111" xr:uid="{00000000-0005-0000-0000-0000BF7E0000}"/>
    <cellStyle name="Normal 20 4 3 8 7" xfId="20723" xr:uid="{00000000-0005-0000-0000-0000C07E0000}"/>
    <cellStyle name="Normal 20 4 3 8 8" xfId="30016" xr:uid="{00000000-0005-0000-0000-0000C17E0000}"/>
    <cellStyle name="Normal 20 4 3 8 9" xfId="33718" xr:uid="{00000000-0005-0000-0000-0000C27E0000}"/>
    <cellStyle name="Normal 20 4 3 9" xfId="7870" xr:uid="{00000000-0005-0000-0000-0000C37E0000}"/>
    <cellStyle name="Normal 20 4 3 9 10" xfId="37516" xr:uid="{00000000-0005-0000-0000-0000C47E0000}"/>
    <cellStyle name="Normal 20 4 3 9 11" xfId="41223" xr:uid="{00000000-0005-0000-0000-0000C57E0000}"/>
    <cellStyle name="Normal 20 4 3 9 12" xfId="44926" xr:uid="{00000000-0005-0000-0000-0000C67E0000}"/>
    <cellStyle name="Normal 20 4 3 9 13" xfId="48629" xr:uid="{00000000-0005-0000-0000-0000C77E0000}"/>
    <cellStyle name="Normal 20 4 3 9 2" xfId="8650" xr:uid="{00000000-0005-0000-0000-0000C87E0000}"/>
    <cellStyle name="Normal 20 4 3 9 2 10" xfId="41997" xr:uid="{00000000-0005-0000-0000-0000C97E0000}"/>
    <cellStyle name="Normal 20 4 3 9 2 11" xfId="45700" xr:uid="{00000000-0005-0000-0000-0000CA7E0000}"/>
    <cellStyle name="Normal 20 4 3 9 2 12" xfId="49403" xr:uid="{00000000-0005-0000-0000-0000CB7E0000}"/>
    <cellStyle name="Normal 20 4 3 9 2 2" xfId="12372" xr:uid="{00000000-0005-0000-0000-0000CC7E0000}"/>
    <cellStyle name="Normal 20 4 3 9 2 2 10" xfId="51209" xr:uid="{00000000-0005-0000-0000-0000CD7E0000}"/>
    <cellStyle name="Normal 20 4 3 9 2 2 2" xfId="16078" xr:uid="{00000000-0005-0000-0000-0000CE7E0000}"/>
    <cellStyle name="Normal 20 4 3 9 2 2 2 2" xfId="28979" xr:uid="{00000000-0005-0000-0000-0000CF7E0000}"/>
    <cellStyle name="Normal 20 4 3 9 2 2 3" xfId="19777" xr:uid="{00000000-0005-0000-0000-0000D07E0000}"/>
    <cellStyle name="Normal 20 4 3 9 2 2 4" xfId="25281" xr:uid="{00000000-0005-0000-0000-0000D17E0000}"/>
    <cellStyle name="Normal 20 4 3 9 2 2 5" xfId="32682" xr:uid="{00000000-0005-0000-0000-0000D27E0000}"/>
    <cellStyle name="Normal 20 4 3 9 2 2 6" xfId="36384" xr:uid="{00000000-0005-0000-0000-0000D37E0000}"/>
    <cellStyle name="Normal 20 4 3 9 2 2 7" xfId="40096" xr:uid="{00000000-0005-0000-0000-0000D47E0000}"/>
    <cellStyle name="Normal 20 4 3 9 2 2 8" xfId="43803" xr:uid="{00000000-0005-0000-0000-0000D57E0000}"/>
    <cellStyle name="Normal 20 4 3 9 2 2 9" xfId="47506" xr:uid="{00000000-0005-0000-0000-0000D67E0000}"/>
    <cellStyle name="Normal 20 4 3 9 2 3" xfId="10566" xr:uid="{00000000-0005-0000-0000-0000D77E0000}"/>
    <cellStyle name="Normal 20 4 3 9 2 3 2" xfId="23475" xr:uid="{00000000-0005-0000-0000-0000D87E0000}"/>
    <cellStyle name="Normal 20 4 3 9 2 4" xfId="14185" xr:uid="{00000000-0005-0000-0000-0000D97E0000}"/>
    <cellStyle name="Normal 20 4 3 9 2 4 2" xfId="27087" xr:uid="{00000000-0005-0000-0000-0000DA7E0000}"/>
    <cellStyle name="Normal 20 4 3 9 2 5" xfId="17971" xr:uid="{00000000-0005-0000-0000-0000DB7E0000}"/>
    <cellStyle name="Normal 20 4 3 9 2 6" xfId="21583" xr:uid="{00000000-0005-0000-0000-0000DC7E0000}"/>
    <cellStyle name="Normal 20 4 3 9 2 7" xfId="30876" xr:uid="{00000000-0005-0000-0000-0000DD7E0000}"/>
    <cellStyle name="Normal 20 4 3 9 2 8" xfId="34578" xr:uid="{00000000-0005-0000-0000-0000DE7E0000}"/>
    <cellStyle name="Normal 20 4 3 9 2 9" xfId="38290" xr:uid="{00000000-0005-0000-0000-0000DF7E0000}"/>
    <cellStyle name="Normal 20 4 3 9 3" xfId="11598" xr:uid="{00000000-0005-0000-0000-0000E07E0000}"/>
    <cellStyle name="Normal 20 4 3 9 3 10" xfId="50435" xr:uid="{00000000-0005-0000-0000-0000E17E0000}"/>
    <cellStyle name="Normal 20 4 3 9 3 2" xfId="15304" xr:uid="{00000000-0005-0000-0000-0000E27E0000}"/>
    <cellStyle name="Normal 20 4 3 9 3 2 2" xfId="28205" xr:uid="{00000000-0005-0000-0000-0000E37E0000}"/>
    <cellStyle name="Normal 20 4 3 9 3 3" xfId="19003" xr:uid="{00000000-0005-0000-0000-0000E47E0000}"/>
    <cellStyle name="Normal 20 4 3 9 3 4" xfId="24507" xr:uid="{00000000-0005-0000-0000-0000E57E0000}"/>
    <cellStyle name="Normal 20 4 3 9 3 5" xfId="31908" xr:uid="{00000000-0005-0000-0000-0000E67E0000}"/>
    <cellStyle name="Normal 20 4 3 9 3 6" xfId="35610" xr:uid="{00000000-0005-0000-0000-0000E77E0000}"/>
    <cellStyle name="Normal 20 4 3 9 3 7" xfId="39322" xr:uid="{00000000-0005-0000-0000-0000E87E0000}"/>
    <cellStyle name="Normal 20 4 3 9 3 8" xfId="43029" xr:uid="{00000000-0005-0000-0000-0000E97E0000}"/>
    <cellStyle name="Normal 20 4 3 9 3 9" xfId="46732" xr:uid="{00000000-0005-0000-0000-0000EA7E0000}"/>
    <cellStyle name="Normal 20 4 3 9 4" xfId="9792" xr:uid="{00000000-0005-0000-0000-0000EB7E0000}"/>
    <cellStyle name="Normal 20 4 3 9 4 2" xfId="22701" xr:uid="{00000000-0005-0000-0000-0000EC7E0000}"/>
    <cellStyle name="Normal 20 4 3 9 5" xfId="13411" xr:uid="{00000000-0005-0000-0000-0000ED7E0000}"/>
    <cellStyle name="Normal 20 4 3 9 5 2" xfId="26313" xr:uid="{00000000-0005-0000-0000-0000EE7E0000}"/>
    <cellStyle name="Normal 20 4 3 9 6" xfId="17197" xr:uid="{00000000-0005-0000-0000-0000EF7E0000}"/>
    <cellStyle name="Normal 20 4 3 9 7" xfId="20809" xr:uid="{00000000-0005-0000-0000-0000F07E0000}"/>
    <cellStyle name="Normal 20 4 3 9 8" xfId="30102" xr:uid="{00000000-0005-0000-0000-0000F17E0000}"/>
    <cellStyle name="Normal 20 4 3 9 9" xfId="33804" xr:uid="{00000000-0005-0000-0000-0000F27E0000}"/>
    <cellStyle name="Normal 20 4 4" xfId="2006" xr:uid="{00000000-0005-0000-0000-0000F37E0000}"/>
    <cellStyle name="Normal 20 4 4 10" xfId="9358" xr:uid="{00000000-0005-0000-0000-0000F47E0000}"/>
    <cellStyle name="Normal 20 4 4 10 10" xfId="48201" xr:uid="{00000000-0005-0000-0000-0000F57E0000}"/>
    <cellStyle name="Normal 20 4 4 10 2" xfId="14789" xr:uid="{00000000-0005-0000-0000-0000F67E0000}"/>
    <cellStyle name="Normal 20 4 4 10 2 2" xfId="27691" xr:uid="{00000000-0005-0000-0000-0000F77E0000}"/>
    <cellStyle name="Normal 20 4 4 10 3" xfId="16769" xr:uid="{00000000-0005-0000-0000-0000F87E0000}"/>
    <cellStyle name="Normal 20 4 4 10 4" xfId="22273" xr:uid="{00000000-0005-0000-0000-0000F97E0000}"/>
    <cellStyle name="Normal 20 4 4 10 5" xfId="29672" xr:uid="{00000000-0005-0000-0000-0000FA7E0000}"/>
    <cellStyle name="Normal 20 4 4 10 6" xfId="33376" xr:uid="{00000000-0005-0000-0000-0000FB7E0000}"/>
    <cellStyle name="Normal 20 4 4 10 7" xfId="37082" xr:uid="{00000000-0005-0000-0000-0000FC7E0000}"/>
    <cellStyle name="Normal 20 4 4 10 8" xfId="40795" xr:uid="{00000000-0005-0000-0000-0000FD7E0000}"/>
    <cellStyle name="Normal 20 4 4 10 9" xfId="44498" xr:uid="{00000000-0005-0000-0000-0000FE7E0000}"/>
    <cellStyle name="Normal 20 4 4 11" xfId="11170" xr:uid="{00000000-0005-0000-0000-0000FF7E0000}"/>
    <cellStyle name="Normal 20 4 4 11 10" xfId="50007" xr:uid="{00000000-0005-0000-0000-0000007F0000}"/>
    <cellStyle name="Normal 20 4 4 11 2" xfId="14876" xr:uid="{00000000-0005-0000-0000-0000017F0000}"/>
    <cellStyle name="Normal 20 4 4 11 2 2" xfId="27777" xr:uid="{00000000-0005-0000-0000-0000027F0000}"/>
    <cellStyle name="Normal 20 4 4 11 3" xfId="18575" xr:uid="{00000000-0005-0000-0000-0000037F0000}"/>
    <cellStyle name="Normal 20 4 4 11 4" xfId="24079" xr:uid="{00000000-0005-0000-0000-0000047F0000}"/>
    <cellStyle name="Normal 20 4 4 11 5" xfId="31480" xr:uid="{00000000-0005-0000-0000-0000057F0000}"/>
    <cellStyle name="Normal 20 4 4 11 6" xfId="35182" xr:uid="{00000000-0005-0000-0000-0000067F0000}"/>
    <cellStyle name="Normal 20 4 4 11 7" xfId="38894" xr:uid="{00000000-0005-0000-0000-0000077F0000}"/>
    <cellStyle name="Normal 20 4 4 11 8" xfId="42601" xr:uid="{00000000-0005-0000-0000-0000087F0000}"/>
    <cellStyle name="Normal 20 4 4 11 9" xfId="46304" xr:uid="{00000000-0005-0000-0000-0000097F0000}"/>
    <cellStyle name="Normal 20 4 4 12" xfId="9258" xr:uid="{00000000-0005-0000-0000-00000A7F0000}"/>
    <cellStyle name="Normal 20 4 4 12 2" xfId="22187" xr:uid="{00000000-0005-0000-0000-00000B7F0000}"/>
    <cellStyle name="Normal 20 4 4 13" xfId="12983" xr:uid="{00000000-0005-0000-0000-00000C7F0000}"/>
    <cellStyle name="Normal 20 4 4 13 2" xfId="25885" xr:uid="{00000000-0005-0000-0000-00000D7F0000}"/>
    <cellStyle name="Normal 20 4 4 14" xfId="16683" xr:uid="{00000000-0005-0000-0000-00000E7F0000}"/>
    <cellStyle name="Normal 20 4 4 15" xfId="20381" xr:uid="{00000000-0005-0000-0000-00000F7F0000}"/>
    <cellStyle name="Normal 20 4 4 16" xfId="29584" xr:uid="{00000000-0005-0000-0000-0000107F0000}"/>
    <cellStyle name="Normal 20 4 4 17" xfId="33290" xr:uid="{00000000-0005-0000-0000-0000117F0000}"/>
    <cellStyle name="Normal 20 4 4 18" xfId="36991" xr:uid="{00000000-0005-0000-0000-0000127F0000}"/>
    <cellStyle name="Normal 20 4 4 19" xfId="40709" xr:uid="{00000000-0005-0000-0000-0000137F0000}"/>
    <cellStyle name="Normal 20 4 4 2" xfId="5663" xr:uid="{00000000-0005-0000-0000-0000147F0000}"/>
    <cellStyle name="Normal 20 4 4 20" xfId="44411" xr:uid="{00000000-0005-0000-0000-0000157F0000}"/>
    <cellStyle name="Normal 20 4 4 21" xfId="48115" xr:uid="{00000000-0005-0000-0000-0000167F0000}"/>
    <cellStyle name="Normal 20 4 4 3" xfId="6991" xr:uid="{00000000-0005-0000-0000-0000177F0000}"/>
    <cellStyle name="Normal 20 4 4 3 10" xfId="29760" xr:uid="{00000000-0005-0000-0000-0000187F0000}"/>
    <cellStyle name="Normal 20 4 4 3 11" xfId="33462" xr:uid="{00000000-0005-0000-0000-0000197F0000}"/>
    <cellStyle name="Normal 20 4 4 3 12" xfId="37172" xr:uid="{00000000-0005-0000-0000-00001A7F0000}"/>
    <cellStyle name="Normal 20 4 4 3 13" xfId="40881" xr:uid="{00000000-0005-0000-0000-00001B7F0000}"/>
    <cellStyle name="Normal 20 4 4 3 14" xfId="44584" xr:uid="{00000000-0005-0000-0000-00001C7F0000}"/>
    <cellStyle name="Normal 20 4 4 3 15" xfId="48287" xr:uid="{00000000-0005-0000-0000-00001D7F0000}"/>
    <cellStyle name="Normal 20 4 4 3 2" xfId="7961" xr:uid="{00000000-0005-0000-0000-00001E7F0000}"/>
    <cellStyle name="Normal 20 4 4 3 2 10" xfId="37604" xr:uid="{00000000-0005-0000-0000-00001F7F0000}"/>
    <cellStyle name="Normal 20 4 4 3 2 11" xfId="41311" xr:uid="{00000000-0005-0000-0000-0000207F0000}"/>
    <cellStyle name="Normal 20 4 4 3 2 12" xfId="45014" xr:uid="{00000000-0005-0000-0000-0000217F0000}"/>
    <cellStyle name="Normal 20 4 4 3 2 13" xfId="48717" xr:uid="{00000000-0005-0000-0000-0000227F0000}"/>
    <cellStyle name="Normal 20 4 4 3 2 2" xfId="8738" xr:uid="{00000000-0005-0000-0000-0000237F0000}"/>
    <cellStyle name="Normal 20 4 4 3 2 2 10" xfId="42085" xr:uid="{00000000-0005-0000-0000-0000247F0000}"/>
    <cellStyle name="Normal 20 4 4 3 2 2 11" xfId="45788" xr:uid="{00000000-0005-0000-0000-0000257F0000}"/>
    <cellStyle name="Normal 20 4 4 3 2 2 12" xfId="49491" xr:uid="{00000000-0005-0000-0000-0000267F0000}"/>
    <cellStyle name="Normal 20 4 4 3 2 2 2" xfId="12460" xr:uid="{00000000-0005-0000-0000-0000277F0000}"/>
    <cellStyle name="Normal 20 4 4 3 2 2 2 10" xfId="51297" xr:uid="{00000000-0005-0000-0000-0000287F0000}"/>
    <cellStyle name="Normal 20 4 4 3 2 2 2 2" xfId="16166" xr:uid="{00000000-0005-0000-0000-0000297F0000}"/>
    <cellStyle name="Normal 20 4 4 3 2 2 2 2 2" xfId="29067" xr:uid="{00000000-0005-0000-0000-00002A7F0000}"/>
    <cellStyle name="Normal 20 4 4 3 2 2 2 3" xfId="19865" xr:uid="{00000000-0005-0000-0000-00002B7F0000}"/>
    <cellStyle name="Normal 20 4 4 3 2 2 2 4" xfId="25369" xr:uid="{00000000-0005-0000-0000-00002C7F0000}"/>
    <cellStyle name="Normal 20 4 4 3 2 2 2 5" xfId="32770" xr:uid="{00000000-0005-0000-0000-00002D7F0000}"/>
    <cellStyle name="Normal 20 4 4 3 2 2 2 6" xfId="36472" xr:uid="{00000000-0005-0000-0000-00002E7F0000}"/>
    <cellStyle name="Normal 20 4 4 3 2 2 2 7" xfId="40184" xr:uid="{00000000-0005-0000-0000-00002F7F0000}"/>
    <cellStyle name="Normal 20 4 4 3 2 2 2 8" xfId="43891" xr:uid="{00000000-0005-0000-0000-0000307F0000}"/>
    <cellStyle name="Normal 20 4 4 3 2 2 2 9" xfId="47594" xr:uid="{00000000-0005-0000-0000-0000317F0000}"/>
    <cellStyle name="Normal 20 4 4 3 2 2 3" xfId="10654" xr:uid="{00000000-0005-0000-0000-0000327F0000}"/>
    <cellStyle name="Normal 20 4 4 3 2 2 3 2" xfId="23563" xr:uid="{00000000-0005-0000-0000-0000337F0000}"/>
    <cellStyle name="Normal 20 4 4 3 2 2 4" xfId="14273" xr:uid="{00000000-0005-0000-0000-0000347F0000}"/>
    <cellStyle name="Normal 20 4 4 3 2 2 4 2" xfId="27175" xr:uid="{00000000-0005-0000-0000-0000357F0000}"/>
    <cellStyle name="Normal 20 4 4 3 2 2 5" xfId="18059" xr:uid="{00000000-0005-0000-0000-0000367F0000}"/>
    <cellStyle name="Normal 20 4 4 3 2 2 6" xfId="21671" xr:uid="{00000000-0005-0000-0000-0000377F0000}"/>
    <cellStyle name="Normal 20 4 4 3 2 2 7" xfId="30964" xr:uid="{00000000-0005-0000-0000-0000387F0000}"/>
    <cellStyle name="Normal 20 4 4 3 2 2 8" xfId="34666" xr:uid="{00000000-0005-0000-0000-0000397F0000}"/>
    <cellStyle name="Normal 20 4 4 3 2 2 9" xfId="38378" xr:uid="{00000000-0005-0000-0000-00003A7F0000}"/>
    <cellStyle name="Normal 20 4 4 3 2 3" xfId="11686" xr:uid="{00000000-0005-0000-0000-00003B7F0000}"/>
    <cellStyle name="Normal 20 4 4 3 2 3 10" xfId="50523" xr:uid="{00000000-0005-0000-0000-00003C7F0000}"/>
    <cellStyle name="Normal 20 4 4 3 2 3 2" xfId="15392" xr:uid="{00000000-0005-0000-0000-00003D7F0000}"/>
    <cellStyle name="Normal 20 4 4 3 2 3 2 2" xfId="28293" xr:uid="{00000000-0005-0000-0000-00003E7F0000}"/>
    <cellStyle name="Normal 20 4 4 3 2 3 3" xfId="19091" xr:uid="{00000000-0005-0000-0000-00003F7F0000}"/>
    <cellStyle name="Normal 20 4 4 3 2 3 4" xfId="24595" xr:uid="{00000000-0005-0000-0000-0000407F0000}"/>
    <cellStyle name="Normal 20 4 4 3 2 3 5" xfId="31996" xr:uid="{00000000-0005-0000-0000-0000417F0000}"/>
    <cellStyle name="Normal 20 4 4 3 2 3 6" xfId="35698" xr:uid="{00000000-0005-0000-0000-0000427F0000}"/>
    <cellStyle name="Normal 20 4 4 3 2 3 7" xfId="39410" xr:uid="{00000000-0005-0000-0000-0000437F0000}"/>
    <cellStyle name="Normal 20 4 4 3 2 3 8" xfId="43117" xr:uid="{00000000-0005-0000-0000-0000447F0000}"/>
    <cellStyle name="Normal 20 4 4 3 2 3 9" xfId="46820" xr:uid="{00000000-0005-0000-0000-0000457F0000}"/>
    <cellStyle name="Normal 20 4 4 3 2 4" xfId="9880" xr:uid="{00000000-0005-0000-0000-0000467F0000}"/>
    <cellStyle name="Normal 20 4 4 3 2 4 2" xfId="22789" xr:uid="{00000000-0005-0000-0000-0000477F0000}"/>
    <cellStyle name="Normal 20 4 4 3 2 5" xfId="13499" xr:uid="{00000000-0005-0000-0000-0000487F0000}"/>
    <cellStyle name="Normal 20 4 4 3 2 5 2" xfId="26401" xr:uid="{00000000-0005-0000-0000-0000497F0000}"/>
    <cellStyle name="Normal 20 4 4 3 2 6" xfId="17285" xr:uid="{00000000-0005-0000-0000-00004A7F0000}"/>
    <cellStyle name="Normal 20 4 4 3 2 7" xfId="20897" xr:uid="{00000000-0005-0000-0000-00004B7F0000}"/>
    <cellStyle name="Normal 20 4 4 3 2 8" xfId="30190" xr:uid="{00000000-0005-0000-0000-00004C7F0000}"/>
    <cellStyle name="Normal 20 4 4 3 2 9" xfId="33892" xr:uid="{00000000-0005-0000-0000-00004D7F0000}"/>
    <cellStyle name="Normal 20 4 4 3 3" xfId="8308" xr:uid="{00000000-0005-0000-0000-00004E7F0000}"/>
    <cellStyle name="Normal 20 4 4 3 3 10" xfId="41655" xr:uid="{00000000-0005-0000-0000-00004F7F0000}"/>
    <cellStyle name="Normal 20 4 4 3 3 11" xfId="45358" xr:uid="{00000000-0005-0000-0000-0000507F0000}"/>
    <cellStyle name="Normal 20 4 4 3 3 12" xfId="49061" xr:uid="{00000000-0005-0000-0000-0000517F0000}"/>
    <cellStyle name="Normal 20 4 4 3 3 2" xfId="12030" xr:uid="{00000000-0005-0000-0000-0000527F0000}"/>
    <cellStyle name="Normal 20 4 4 3 3 2 10" xfId="50867" xr:uid="{00000000-0005-0000-0000-0000537F0000}"/>
    <cellStyle name="Normal 20 4 4 3 3 2 2" xfId="15736" xr:uid="{00000000-0005-0000-0000-0000547F0000}"/>
    <cellStyle name="Normal 20 4 4 3 3 2 2 2" xfId="28637" xr:uid="{00000000-0005-0000-0000-0000557F0000}"/>
    <cellStyle name="Normal 20 4 4 3 3 2 3" xfId="19435" xr:uid="{00000000-0005-0000-0000-0000567F0000}"/>
    <cellStyle name="Normal 20 4 4 3 3 2 4" xfId="24939" xr:uid="{00000000-0005-0000-0000-0000577F0000}"/>
    <cellStyle name="Normal 20 4 4 3 3 2 5" xfId="32340" xr:uid="{00000000-0005-0000-0000-0000587F0000}"/>
    <cellStyle name="Normal 20 4 4 3 3 2 6" xfId="36042" xr:uid="{00000000-0005-0000-0000-0000597F0000}"/>
    <cellStyle name="Normal 20 4 4 3 3 2 7" xfId="39754" xr:uid="{00000000-0005-0000-0000-00005A7F0000}"/>
    <cellStyle name="Normal 20 4 4 3 3 2 8" xfId="43461" xr:uid="{00000000-0005-0000-0000-00005B7F0000}"/>
    <cellStyle name="Normal 20 4 4 3 3 2 9" xfId="47164" xr:uid="{00000000-0005-0000-0000-00005C7F0000}"/>
    <cellStyle name="Normal 20 4 4 3 3 3" xfId="10224" xr:uid="{00000000-0005-0000-0000-00005D7F0000}"/>
    <cellStyle name="Normal 20 4 4 3 3 3 2" xfId="23133" xr:uid="{00000000-0005-0000-0000-00005E7F0000}"/>
    <cellStyle name="Normal 20 4 4 3 3 4" xfId="13843" xr:uid="{00000000-0005-0000-0000-00005F7F0000}"/>
    <cellStyle name="Normal 20 4 4 3 3 4 2" xfId="26745" xr:uid="{00000000-0005-0000-0000-0000607F0000}"/>
    <cellStyle name="Normal 20 4 4 3 3 5" xfId="17629" xr:uid="{00000000-0005-0000-0000-0000617F0000}"/>
    <cellStyle name="Normal 20 4 4 3 3 6" xfId="21241" xr:uid="{00000000-0005-0000-0000-0000627F0000}"/>
    <cellStyle name="Normal 20 4 4 3 3 7" xfId="30534" xr:uid="{00000000-0005-0000-0000-0000637F0000}"/>
    <cellStyle name="Normal 20 4 4 3 3 8" xfId="34236" xr:uid="{00000000-0005-0000-0000-0000647F0000}"/>
    <cellStyle name="Normal 20 4 4 3 3 9" xfId="37948" xr:uid="{00000000-0005-0000-0000-0000657F0000}"/>
    <cellStyle name="Normal 20 4 4 3 4" xfId="8997" xr:uid="{00000000-0005-0000-0000-0000667F0000}"/>
    <cellStyle name="Normal 20 4 4 3 4 10" xfId="42343" xr:uid="{00000000-0005-0000-0000-0000677F0000}"/>
    <cellStyle name="Normal 20 4 4 3 4 11" xfId="46046" xr:uid="{00000000-0005-0000-0000-0000687F0000}"/>
    <cellStyle name="Normal 20 4 4 3 4 12" xfId="49749" xr:uid="{00000000-0005-0000-0000-0000697F0000}"/>
    <cellStyle name="Normal 20 4 4 3 4 2" xfId="12718" xr:uid="{00000000-0005-0000-0000-00006A7F0000}"/>
    <cellStyle name="Normal 20 4 4 3 4 2 10" xfId="51555" xr:uid="{00000000-0005-0000-0000-00006B7F0000}"/>
    <cellStyle name="Normal 20 4 4 3 4 2 2" xfId="16424" xr:uid="{00000000-0005-0000-0000-00006C7F0000}"/>
    <cellStyle name="Normal 20 4 4 3 4 2 2 2" xfId="29325" xr:uid="{00000000-0005-0000-0000-00006D7F0000}"/>
    <cellStyle name="Normal 20 4 4 3 4 2 3" xfId="20123" xr:uid="{00000000-0005-0000-0000-00006E7F0000}"/>
    <cellStyle name="Normal 20 4 4 3 4 2 4" xfId="25627" xr:uid="{00000000-0005-0000-0000-00006F7F0000}"/>
    <cellStyle name="Normal 20 4 4 3 4 2 5" xfId="33028" xr:uid="{00000000-0005-0000-0000-0000707F0000}"/>
    <cellStyle name="Normal 20 4 4 3 4 2 6" xfId="36730" xr:uid="{00000000-0005-0000-0000-0000717F0000}"/>
    <cellStyle name="Normal 20 4 4 3 4 2 7" xfId="40442" xr:uid="{00000000-0005-0000-0000-0000727F0000}"/>
    <cellStyle name="Normal 20 4 4 3 4 2 8" xfId="44149" xr:uid="{00000000-0005-0000-0000-0000737F0000}"/>
    <cellStyle name="Normal 20 4 4 3 4 2 9" xfId="47852" xr:uid="{00000000-0005-0000-0000-0000747F0000}"/>
    <cellStyle name="Normal 20 4 4 3 4 3" xfId="10912" xr:uid="{00000000-0005-0000-0000-0000757F0000}"/>
    <cellStyle name="Normal 20 4 4 3 4 3 2" xfId="23821" xr:uid="{00000000-0005-0000-0000-0000767F0000}"/>
    <cellStyle name="Normal 20 4 4 3 4 4" xfId="14531" xr:uid="{00000000-0005-0000-0000-0000777F0000}"/>
    <cellStyle name="Normal 20 4 4 3 4 4 2" xfId="27433" xr:uid="{00000000-0005-0000-0000-0000787F0000}"/>
    <cellStyle name="Normal 20 4 4 3 4 5" xfId="18317" xr:uid="{00000000-0005-0000-0000-0000797F0000}"/>
    <cellStyle name="Normal 20 4 4 3 4 6" xfId="21929" xr:uid="{00000000-0005-0000-0000-00007A7F0000}"/>
    <cellStyle name="Normal 20 4 4 3 4 7" xfId="31222" xr:uid="{00000000-0005-0000-0000-00007B7F0000}"/>
    <cellStyle name="Normal 20 4 4 3 4 8" xfId="34924" xr:uid="{00000000-0005-0000-0000-00007C7F0000}"/>
    <cellStyle name="Normal 20 4 4 3 4 9" xfId="38636" xr:uid="{00000000-0005-0000-0000-00007D7F0000}"/>
    <cellStyle name="Normal 20 4 4 3 5" xfId="11256" xr:uid="{00000000-0005-0000-0000-00007E7F0000}"/>
    <cellStyle name="Normal 20 4 4 3 5 10" xfId="50093" xr:uid="{00000000-0005-0000-0000-00007F7F0000}"/>
    <cellStyle name="Normal 20 4 4 3 5 2" xfId="14962" xr:uid="{00000000-0005-0000-0000-0000807F0000}"/>
    <cellStyle name="Normal 20 4 4 3 5 2 2" xfId="27863" xr:uid="{00000000-0005-0000-0000-0000817F0000}"/>
    <cellStyle name="Normal 20 4 4 3 5 3" xfId="18661" xr:uid="{00000000-0005-0000-0000-0000827F0000}"/>
    <cellStyle name="Normal 20 4 4 3 5 4" xfId="24165" xr:uid="{00000000-0005-0000-0000-0000837F0000}"/>
    <cellStyle name="Normal 20 4 4 3 5 5" xfId="31566" xr:uid="{00000000-0005-0000-0000-0000847F0000}"/>
    <cellStyle name="Normal 20 4 4 3 5 6" xfId="35268" xr:uid="{00000000-0005-0000-0000-0000857F0000}"/>
    <cellStyle name="Normal 20 4 4 3 5 7" xfId="38980" xr:uid="{00000000-0005-0000-0000-0000867F0000}"/>
    <cellStyle name="Normal 20 4 4 3 5 8" xfId="42687" xr:uid="{00000000-0005-0000-0000-0000877F0000}"/>
    <cellStyle name="Normal 20 4 4 3 5 9" xfId="46390" xr:uid="{00000000-0005-0000-0000-0000887F0000}"/>
    <cellStyle name="Normal 20 4 4 3 6" xfId="9450" xr:uid="{00000000-0005-0000-0000-0000897F0000}"/>
    <cellStyle name="Normal 20 4 4 3 6 2" xfId="22359" xr:uid="{00000000-0005-0000-0000-00008A7F0000}"/>
    <cellStyle name="Normal 20 4 4 3 7" xfId="13069" xr:uid="{00000000-0005-0000-0000-00008B7F0000}"/>
    <cellStyle name="Normal 20 4 4 3 7 2" xfId="25971" xr:uid="{00000000-0005-0000-0000-00008C7F0000}"/>
    <cellStyle name="Normal 20 4 4 3 8" xfId="16855" xr:uid="{00000000-0005-0000-0000-00008D7F0000}"/>
    <cellStyle name="Normal 20 4 4 3 9" xfId="20467" xr:uid="{00000000-0005-0000-0000-00008E7F0000}"/>
    <cellStyle name="Normal 20 4 4 4" xfId="7587" xr:uid="{00000000-0005-0000-0000-00008F7F0000}"/>
    <cellStyle name="Normal 20 4 4 4 10" xfId="29846" xr:uid="{00000000-0005-0000-0000-0000907F0000}"/>
    <cellStyle name="Normal 20 4 4 4 11" xfId="33548" xr:uid="{00000000-0005-0000-0000-0000917F0000}"/>
    <cellStyle name="Normal 20 4 4 4 12" xfId="37260" xr:uid="{00000000-0005-0000-0000-0000927F0000}"/>
    <cellStyle name="Normal 20 4 4 4 13" xfId="40967" xr:uid="{00000000-0005-0000-0000-0000937F0000}"/>
    <cellStyle name="Normal 20 4 4 4 14" xfId="44670" xr:uid="{00000000-0005-0000-0000-0000947F0000}"/>
    <cellStyle name="Normal 20 4 4 4 15" xfId="48373" xr:uid="{00000000-0005-0000-0000-0000957F0000}"/>
    <cellStyle name="Normal 20 4 4 4 2" xfId="8048" xr:uid="{00000000-0005-0000-0000-0000967F0000}"/>
    <cellStyle name="Normal 20 4 4 4 2 10" xfId="37690" xr:uid="{00000000-0005-0000-0000-0000977F0000}"/>
    <cellStyle name="Normal 20 4 4 4 2 11" xfId="41397" xr:uid="{00000000-0005-0000-0000-0000987F0000}"/>
    <cellStyle name="Normal 20 4 4 4 2 12" xfId="45100" xr:uid="{00000000-0005-0000-0000-0000997F0000}"/>
    <cellStyle name="Normal 20 4 4 4 2 13" xfId="48803" xr:uid="{00000000-0005-0000-0000-00009A7F0000}"/>
    <cellStyle name="Normal 20 4 4 4 2 2" xfId="8824" xr:uid="{00000000-0005-0000-0000-00009B7F0000}"/>
    <cellStyle name="Normal 20 4 4 4 2 2 10" xfId="42171" xr:uid="{00000000-0005-0000-0000-00009C7F0000}"/>
    <cellStyle name="Normal 20 4 4 4 2 2 11" xfId="45874" xr:uid="{00000000-0005-0000-0000-00009D7F0000}"/>
    <cellStyle name="Normal 20 4 4 4 2 2 12" xfId="49577" xr:uid="{00000000-0005-0000-0000-00009E7F0000}"/>
    <cellStyle name="Normal 20 4 4 4 2 2 2" xfId="12546" xr:uid="{00000000-0005-0000-0000-00009F7F0000}"/>
    <cellStyle name="Normal 20 4 4 4 2 2 2 10" xfId="51383" xr:uid="{00000000-0005-0000-0000-0000A07F0000}"/>
    <cellStyle name="Normal 20 4 4 4 2 2 2 2" xfId="16252" xr:uid="{00000000-0005-0000-0000-0000A17F0000}"/>
    <cellStyle name="Normal 20 4 4 4 2 2 2 2 2" xfId="29153" xr:uid="{00000000-0005-0000-0000-0000A27F0000}"/>
    <cellStyle name="Normal 20 4 4 4 2 2 2 3" xfId="19951" xr:uid="{00000000-0005-0000-0000-0000A37F0000}"/>
    <cellStyle name="Normal 20 4 4 4 2 2 2 4" xfId="25455" xr:uid="{00000000-0005-0000-0000-0000A47F0000}"/>
    <cellStyle name="Normal 20 4 4 4 2 2 2 5" xfId="32856" xr:uid="{00000000-0005-0000-0000-0000A57F0000}"/>
    <cellStyle name="Normal 20 4 4 4 2 2 2 6" xfId="36558" xr:uid="{00000000-0005-0000-0000-0000A67F0000}"/>
    <cellStyle name="Normal 20 4 4 4 2 2 2 7" xfId="40270" xr:uid="{00000000-0005-0000-0000-0000A77F0000}"/>
    <cellStyle name="Normal 20 4 4 4 2 2 2 8" xfId="43977" xr:uid="{00000000-0005-0000-0000-0000A87F0000}"/>
    <cellStyle name="Normal 20 4 4 4 2 2 2 9" xfId="47680" xr:uid="{00000000-0005-0000-0000-0000A97F0000}"/>
    <cellStyle name="Normal 20 4 4 4 2 2 3" xfId="10740" xr:uid="{00000000-0005-0000-0000-0000AA7F0000}"/>
    <cellStyle name="Normal 20 4 4 4 2 2 3 2" xfId="23649" xr:uid="{00000000-0005-0000-0000-0000AB7F0000}"/>
    <cellStyle name="Normal 20 4 4 4 2 2 4" xfId="14359" xr:uid="{00000000-0005-0000-0000-0000AC7F0000}"/>
    <cellStyle name="Normal 20 4 4 4 2 2 4 2" xfId="27261" xr:uid="{00000000-0005-0000-0000-0000AD7F0000}"/>
    <cellStyle name="Normal 20 4 4 4 2 2 5" xfId="18145" xr:uid="{00000000-0005-0000-0000-0000AE7F0000}"/>
    <cellStyle name="Normal 20 4 4 4 2 2 6" xfId="21757" xr:uid="{00000000-0005-0000-0000-0000AF7F0000}"/>
    <cellStyle name="Normal 20 4 4 4 2 2 7" xfId="31050" xr:uid="{00000000-0005-0000-0000-0000B07F0000}"/>
    <cellStyle name="Normal 20 4 4 4 2 2 8" xfId="34752" xr:uid="{00000000-0005-0000-0000-0000B17F0000}"/>
    <cellStyle name="Normal 20 4 4 4 2 2 9" xfId="38464" xr:uid="{00000000-0005-0000-0000-0000B27F0000}"/>
    <cellStyle name="Normal 20 4 4 4 2 3" xfId="11772" xr:uid="{00000000-0005-0000-0000-0000B37F0000}"/>
    <cellStyle name="Normal 20 4 4 4 2 3 10" xfId="50609" xr:uid="{00000000-0005-0000-0000-0000B47F0000}"/>
    <cellStyle name="Normal 20 4 4 4 2 3 2" xfId="15478" xr:uid="{00000000-0005-0000-0000-0000B57F0000}"/>
    <cellStyle name="Normal 20 4 4 4 2 3 2 2" xfId="28379" xr:uid="{00000000-0005-0000-0000-0000B67F0000}"/>
    <cellStyle name="Normal 20 4 4 4 2 3 3" xfId="19177" xr:uid="{00000000-0005-0000-0000-0000B77F0000}"/>
    <cellStyle name="Normal 20 4 4 4 2 3 4" xfId="24681" xr:uid="{00000000-0005-0000-0000-0000B87F0000}"/>
    <cellStyle name="Normal 20 4 4 4 2 3 5" xfId="32082" xr:uid="{00000000-0005-0000-0000-0000B97F0000}"/>
    <cellStyle name="Normal 20 4 4 4 2 3 6" xfId="35784" xr:uid="{00000000-0005-0000-0000-0000BA7F0000}"/>
    <cellStyle name="Normal 20 4 4 4 2 3 7" xfId="39496" xr:uid="{00000000-0005-0000-0000-0000BB7F0000}"/>
    <cellStyle name="Normal 20 4 4 4 2 3 8" xfId="43203" xr:uid="{00000000-0005-0000-0000-0000BC7F0000}"/>
    <cellStyle name="Normal 20 4 4 4 2 3 9" xfId="46906" xr:uid="{00000000-0005-0000-0000-0000BD7F0000}"/>
    <cellStyle name="Normal 20 4 4 4 2 4" xfId="9966" xr:uid="{00000000-0005-0000-0000-0000BE7F0000}"/>
    <cellStyle name="Normal 20 4 4 4 2 4 2" xfId="22875" xr:uid="{00000000-0005-0000-0000-0000BF7F0000}"/>
    <cellStyle name="Normal 20 4 4 4 2 5" xfId="13585" xr:uid="{00000000-0005-0000-0000-0000C07F0000}"/>
    <cellStyle name="Normal 20 4 4 4 2 5 2" xfId="26487" xr:uid="{00000000-0005-0000-0000-0000C17F0000}"/>
    <cellStyle name="Normal 20 4 4 4 2 6" xfId="17371" xr:uid="{00000000-0005-0000-0000-0000C27F0000}"/>
    <cellStyle name="Normal 20 4 4 4 2 7" xfId="20983" xr:uid="{00000000-0005-0000-0000-0000C37F0000}"/>
    <cellStyle name="Normal 20 4 4 4 2 8" xfId="30276" xr:uid="{00000000-0005-0000-0000-0000C47F0000}"/>
    <cellStyle name="Normal 20 4 4 4 2 9" xfId="33978" xr:uid="{00000000-0005-0000-0000-0000C57F0000}"/>
    <cellStyle name="Normal 20 4 4 4 3" xfId="8394" xr:uid="{00000000-0005-0000-0000-0000C67F0000}"/>
    <cellStyle name="Normal 20 4 4 4 3 10" xfId="41741" xr:uid="{00000000-0005-0000-0000-0000C77F0000}"/>
    <cellStyle name="Normal 20 4 4 4 3 11" xfId="45444" xr:uid="{00000000-0005-0000-0000-0000C87F0000}"/>
    <cellStyle name="Normal 20 4 4 4 3 12" xfId="49147" xr:uid="{00000000-0005-0000-0000-0000C97F0000}"/>
    <cellStyle name="Normal 20 4 4 4 3 2" xfId="12116" xr:uid="{00000000-0005-0000-0000-0000CA7F0000}"/>
    <cellStyle name="Normal 20 4 4 4 3 2 10" xfId="50953" xr:uid="{00000000-0005-0000-0000-0000CB7F0000}"/>
    <cellStyle name="Normal 20 4 4 4 3 2 2" xfId="15822" xr:uid="{00000000-0005-0000-0000-0000CC7F0000}"/>
    <cellStyle name="Normal 20 4 4 4 3 2 2 2" xfId="28723" xr:uid="{00000000-0005-0000-0000-0000CD7F0000}"/>
    <cellStyle name="Normal 20 4 4 4 3 2 3" xfId="19521" xr:uid="{00000000-0005-0000-0000-0000CE7F0000}"/>
    <cellStyle name="Normal 20 4 4 4 3 2 4" xfId="25025" xr:uid="{00000000-0005-0000-0000-0000CF7F0000}"/>
    <cellStyle name="Normal 20 4 4 4 3 2 5" xfId="32426" xr:uid="{00000000-0005-0000-0000-0000D07F0000}"/>
    <cellStyle name="Normal 20 4 4 4 3 2 6" xfId="36128" xr:uid="{00000000-0005-0000-0000-0000D17F0000}"/>
    <cellStyle name="Normal 20 4 4 4 3 2 7" xfId="39840" xr:uid="{00000000-0005-0000-0000-0000D27F0000}"/>
    <cellStyle name="Normal 20 4 4 4 3 2 8" xfId="43547" xr:uid="{00000000-0005-0000-0000-0000D37F0000}"/>
    <cellStyle name="Normal 20 4 4 4 3 2 9" xfId="47250" xr:uid="{00000000-0005-0000-0000-0000D47F0000}"/>
    <cellStyle name="Normal 20 4 4 4 3 3" xfId="10310" xr:uid="{00000000-0005-0000-0000-0000D57F0000}"/>
    <cellStyle name="Normal 20 4 4 4 3 3 2" xfId="23219" xr:uid="{00000000-0005-0000-0000-0000D67F0000}"/>
    <cellStyle name="Normal 20 4 4 4 3 4" xfId="13929" xr:uid="{00000000-0005-0000-0000-0000D77F0000}"/>
    <cellStyle name="Normal 20 4 4 4 3 4 2" xfId="26831" xr:uid="{00000000-0005-0000-0000-0000D87F0000}"/>
    <cellStyle name="Normal 20 4 4 4 3 5" xfId="17715" xr:uid="{00000000-0005-0000-0000-0000D97F0000}"/>
    <cellStyle name="Normal 20 4 4 4 3 6" xfId="21327" xr:uid="{00000000-0005-0000-0000-0000DA7F0000}"/>
    <cellStyle name="Normal 20 4 4 4 3 7" xfId="30620" xr:uid="{00000000-0005-0000-0000-0000DB7F0000}"/>
    <cellStyle name="Normal 20 4 4 4 3 8" xfId="34322" xr:uid="{00000000-0005-0000-0000-0000DC7F0000}"/>
    <cellStyle name="Normal 20 4 4 4 3 9" xfId="38034" xr:uid="{00000000-0005-0000-0000-0000DD7F0000}"/>
    <cellStyle name="Normal 20 4 4 4 4" xfId="9083" xr:uid="{00000000-0005-0000-0000-0000DE7F0000}"/>
    <cellStyle name="Normal 20 4 4 4 4 10" xfId="42429" xr:uid="{00000000-0005-0000-0000-0000DF7F0000}"/>
    <cellStyle name="Normal 20 4 4 4 4 11" xfId="46132" xr:uid="{00000000-0005-0000-0000-0000E07F0000}"/>
    <cellStyle name="Normal 20 4 4 4 4 12" xfId="49835" xr:uid="{00000000-0005-0000-0000-0000E17F0000}"/>
    <cellStyle name="Normal 20 4 4 4 4 2" xfId="12804" xr:uid="{00000000-0005-0000-0000-0000E27F0000}"/>
    <cellStyle name="Normal 20 4 4 4 4 2 10" xfId="51641" xr:uid="{00000000-0005-0000-0000-0000E37F0000}"/>
    <cellStyle name="Normal 20 4 4 4 4 2 2" xfId="16510" xr:uid="{00000000-0005-0000-0000-0000E47F0000}"/>
    <cellStyle name="Normal 20 4 4 4 4 2 2 2" xfId="29411" xr:uid="{00000000-0005-0000-0000-0000E57F0000}"/>
    <cellStyle name="Normal 20 4 4 4 4 2 3" xfId="20209" xr:uid="{00000000-0005-0000-0000-0000E67F0000}"/>
    <cellStyle name="Normal 20 4 4 4 4 2 4" xfId="25713" xr:uid="{00000000-0005-0000-0000-0000E77F0000}"/>
    <cellStyle name="Normal 20 4 4 4 4 2 5" xfId="33114" xr:uid="{00000000-0005-0000-0000-0000E87F0000}"/>
    <cellStyle name="Normal 20 4 4 4 4 2 6" xfId="36816" xr:uid="{00000000-0005-0000-0000-0000E97F0000}"/>
    <cellStyle name="Normal 20 4 4 4 4 2 7" xfId="40528" xr:uid="{00000000-0005-0000-0000-0000EA7F0000}"/>
    <cellStyle name="Normal 20 4 4 4 4 2 8" xfId="44235" xr:uid="{00000000-0005-0000-0000-0000EB7F0000}"/>
    <cellStyle name="Normal 20 4 4 4 4 2 9" xfId="47938" xr:uid="{00000000-0005-0000-0000-0000EC7F0000}"/>
    <cellStyle name="Normal 20 4 4 4 4 3" xfId="10998" xr:uid="{00000000-0005-0000-0000-0000ED7F0000}"/>
    <cellStyle name="Normal 20 4 4 4 4 3 2" xfId="23907" xr:uid="{00000000-0005-0000-0000-0000EE7F0000}"/>
    <cellStyle name="Normal 20 4 4 4 4 4" xfId="14617" xr:uid="{00000000-0005-0000-0000-0000EF7F0000}"/>
    <cellStyle name="Normal 20 4 4 4 4 4 2" xfId="27519" xr:uid="{00000000-0005-0000-0000-0000F07F0000}"/>
    <cellStyle name="Normal 20 4 4 4 4 5" xfId="18403" xr:uid="{00000000-0005-0000-0000-0000F17F0000}"/>
    <cellStyle name="Normal 20 4 4 4 4 6" xfId="22015" xr:uid="{00000000-0005-0000-0000-0000F27F0000}"/>
    <cellStyle name="Normal 20 4 4 4 4 7" xfId="31308" xr:uid="{00000000-0005-0000-0000-0000F37F0000}"/>
    <cellStyle name="Normal 20 4 4 4 4 8" xfId="35010" xr:uid="{00000000-0005-0000-0000-0000F47F0000}"/>
    <cellStyle name="Normal 20 4 4 4 4 9" xfId="38722" xr:uid="{00000000-0005-0000-0000-0000F57F0000}"/>
    <cellStyle name="Normal 20 4 4 4 5" xfId="11342" xr:uid="{00000000-0005-0000-0000-0000F67F0000}"/>
    <cellStyle name="Normal 20 4 4 4 5 10" xfId="50179" xr:uid="{00000000-0005-0000-0000-0000F77F0000}"/>
    <cellStyle name="Normal 20 4 4 4 5 2" xfId="15048" xr:uid="{00000000-0005-0000-0000-0000F87F0000}"/>
    <cellStyle name="Normal 20 4 4 4 5 2 2" xfId="27949" xr:uid="{00000000-0005-0000-0000-0000F97F0000}"/>
    <cellStyle name="Normal 20 4 4 4 5 3" xfId="18747" xr:uid="{00000000-0005-0000-0000-0000FA7F0000}"/>
    <cellStyle name="Normal 20 4 4 4 5 4" xfId="24251" xr:uid="{00000000-0005-0000-0000-0000FB7F0000}"/>
    <cellStyle name="Normal 20 4 4 4 5 5" xfId="31652" xr:uid="{00000000-0005-0000-0000-0000FC7F0000}"/>
    <cellStyle name="Normal 20 4 4 4 5 6" xfId="35354" xr:uid="{00000000-0005-0000-0000-0000FD7F0000}"/>
    <cellStyle name="Normal 20 4 4 4 5 7" xfId="39066" xr:uid="{00000000-0005-0000-0000-0000FE7F0000}"/>
    <cellStyle name="Normal 20 4 4 4 5 8" xfId="42773" xr:uid="{00000000-0005-0000-0000-0000FF7F0000}"/>
    <cellStyle name="Normal 20 4 4 4 5 9" xfId="46476" xr:uid="{00000000-0005-0000-0000-000000800000}"/>
    <cellStyle name="Normal 20 4 4 4 6" xfId="9536" xr:uid="{00000000-0005-0000-0000-000001800000}"/>
    <cellStyle name="Normal 20 4 4 4 6 2" xfId="22445" xr:uid="{00000000-0005-0000-0000-000002800000}"/>
    <cellStyle name="Normal 20 4 4 4 7" xfId="13155" xr:uid="{00000000-0005-0000-0000-000003800000}"/>
    <cellStyle name="Normal 20 4 4 4 7 2" xfId="26057" xr:uid="{00000000-0005-0000-0000-000004800000}"/>
    <cellStyle name="Normal 20 4 4 4 8" xfId="16941" xr:uid="{00000000-0005-0000-0000-000005800000}"/>
    <cellStyle name="Normal 20 4 4 4 9" xfId="20553" xr:uid="{00000000-0005-0000-0000-000006800000}"/>
    <cellStyle name="Normal 20 4 4 5" xfId="7689" xr:uid="{00000000-0005-0000-0000-000007800000}"/>
    <cellStyle name="Normal 20 4 4 5 10" xfId="29932" xr:uid="{00000000-0005-0000-0000-000008800000}"/>
    <cellStyle name="Normal 20 4 4 5 11" xfId="33634" xr:uid="{00000000-0005-0000-0000-000009800000}"/>
    <cellStyle name="Normal 20 4 4 5 12" xfId="37346" xr:uid="{00000000-0005-0000-0000-00000A800000}"/>
    <cellStyle name="Normal 20 4 4 5 13" xfId="41053" xr:uid="{00000000-0005-0000-0000-00000B800000}"/>
    <cellStyle name="Normal 20 4 4 5 14" xfId="44756" xr:uid="{00000000-0005-0000-0000-00000C800000}"/>
    <cellStyle name="Normal 20 4 4 5 15" xfId="48459" xr:uid="{00000000-0005-0000-0000-00000D800000}"/>
    <cellStyle name="Normal 20 4 4 5 2" xfId="8134" xr:uid="{00000000-0005-0000-0000-00000E800000}"/>
    <cellStyle name="Normal 20 4 4 5 2 10" xfId="37776" xr:uid="{00000000-0005-0000-0000-00000F800000}"/>
    <cellStyle name="Normal 20 4 4 5 2 11" xfId="41483" xr:uid="{00000000-0005-0000-0000-000010800000}"/>
    <cellStyle name="Normal 20 4 4 5 2 12" xfId="45186" xr:uid="{00000000-0005-0000-0000-000011800000}"/>
    <cellStyle name="Normal 20 4 4 5 2 13" xfId="48889" xr:uid="{00000000-0005-0000-0000-000012800000}"/>
    <cellStyle name="Normal 20 4 4 5 2 2" xfId="8910" xr:uid="{00000000-0005-0000-0000-000013800000}"/>
    <cellStyle name="Normal 20 4 4 5 2 2 10" xfId="42257" xr:uid="{00000000-0005-0000-0000-000014800000}"/>
    <cellStyle name="Normal 20 4 4 5 2 2 11" xfId="45960" xr:uid="{00000000-0005-0000-0000-000015800000}"/>
    <cellStyle name="Normal 20 4 4 5 2 2 12" xfId="49663" xr:uid="{00000000-0005-0000-0000-000016800000}"/>
    <cellStyle name="Normal 20 4 4 5 2 2 2" xfId="12632" xr:uid="{00000000-0005-0000-0000-000017800000}"/>
    <cellStyle name="Normal 20 4 4 5 2 2 2 10" xfId="51469" xr:uid="{00000000-0005-0000-0000-000018800000}"/>
    <cellStyle name="Normal 20 4 4 5 2 2 2 2" xfId="16338" xr:uid="{00000000-0005-0000-0000-000019800000}"/>
    <cellStyle name="Normal 20 4 4 5 2 2 2 2 2" xfId="29239" xr:uid="{00000000-0005-0000-0000-00001A800000}"/>
    <cellStyle name="Normal 20 4 4 5 2 2 2 3" xfId="20037" xr:uid="{00000000-0005-0000-0000-00001B800000}"/>
    <cellStyle name="Normal 20 4 4 5 2 2 2 4" xfId="25541" xr:uid="{00000000-0005-0000-0000-00001C800000}"/>
    <cellStyle name="Normal 20 4 4 5 2 2 2 5" xfId="32942" xr:uid="{00000000-0005-0000-0000-00001D800000}"/>
    <cellStyle name="Normal 20 4 4 5 2 2 2 6" xfId="36644" xr:uid="{00000000-0005-0000-0000-00001E800000}"/>
    <cellStyle name="Normal 20 4 4 5 2 2 2 7" xfId="40356" xr:uid="{00000000-0005-0000-0000-00001F800000}"/>
    <cellStyle name="Normal 20 4 4 5 2 2 2 8" xfId="44063" xr:uid="{00000000-0005-0000-0000-000020800000}"/>
    <cellStyle name="Normal 20 4 4 5 2 2 2 9" xfId="47766" xr:uid="{00000000-0005-0000-0000-000021800000}"/>
    <cellStyle name="Normal 20 4 4 5 2 2 3" xfId="10826" xr:uid="{00000000-0005-0000-0000-000022800000}"/>
    <cellStyle name="Normal 20 4 4 5 2 2 3 2" xfId="23735" xr:uid="{00000000-0005-0000-0000-000023800000}"/>
    <cellStyle name="Normal 20 4 4 5 2 2 4" xfId="14445" xr:uid="{00000000-0005-0000-0000-000024800000}"/>
    <cellStyle name="Normal 20 4 4 5 2 2 4 2" xfId="27347" xr:uid="{00000000-0005-0000-0000-000025800000}"/>
    <cellStyle name="Normal 20 4 4 5 2 2 5" xfId="18231" xr:uid="{00000000-0005-0000-0000-000026800000}"/>
    <cellStyle name="Normal 20 4 4 5 2 2 6" xfId="21843" xr:uid="{00000000-0005-0000-0000-000027800000}"/>
    <cellStyle name="Normal 20 4 4 5 2 2 7" xfId="31136" xr:uid="{00000000-0005-0000-0000-000028800000}"/>
    <cellStyle name="Normal 20 4 4 5 2 2 8" xfId="34838" xr:uid="{00000000-0005-0000-0000-000029800000}"/>
    <cellStyle name="Normal 20 4 4 5 2 2 9" xfId="38550" xr:uid="{00000000-0005-0000-0000-00002A800000}"/>
    <cellStyle name="Normal 20 4 4 5 2 3" xfId="11858" xr:uid="{00000000-0005-0000-0000-00002B800000}"/>
    <cellStyle name="Normal 20 4 4 5 2 3 10" xfId="50695" xr:uid="{00000000-0005-0000-0000-00002C800000}"/>
    <cellStyle name="Normal 20 4 4 5 2 3 2" xfId="15564" xr:uid="{00000000-0005-0000-0000-00002D800000}"/>
    <cellStyle name="Normal 20 4 4 5 2 3 2 2" xfId="28465" xr:uid="{00000000-0005-0000-0000-00002E800000}"/>
    <cellStyle name="Normal 20 4 4 5 2 3 3" xfId="19263" xr:uid="{00000000-0005-0000-0000-00002F800000}"/>
    <cellStyle name="Normal 20 4 4 5 2 3 4" xfId="24767" xr:uid="{00000000-0005-0000-0000-000030800000}"/>
    <cellStyle name="Normal 20 4 4 5 2 3 5" xfId="32168" xr:uid="{00000000-0005-0000-0000-000031800000}"/>
    <cellStyle name="Normal 20 4 4 5 2 3 6" xfId="35870" xr:uid="{00000000-0005-0000-0000-000032800000}"/>
    <cellStyle name="Normal 20 4 4 5 2 3 7" xfId="39582" xr:uid="{00000000-0005-0000-0000-000033800000}"/>
    <cellStyle name="Normal 20 4 4 5 2 3 8" xfId="43289" xr:uid="{00000000-0005-0000-0000-000034800000}"/>
    <cellStyle name="Normal 20 4 4 5 2 3 9" xfId="46992" xr:uid="{00000000-0005-0000-0000-000035800000}"/>
    <cellStyle name="Normal 20 4 4 5 2 4" xfId="10052" xr:uid="{00000000-0005-0000-0000-000036800000}"/>
    <cellStyle name="Normal 20 4 4 5 2 4 2" xfId="22961" xr:uid="{00000000-0005-0000-0000-000037800000}"/>
    <cellStyle name="Normal 20 4 4 5 2 5" xfId="13671" xr:uid="{00000000-0005-0000-0000-000038800000}"/>
    <cellStyle name="Normal 20 4 4 5 2 5 2" xfId="26573" xr:uid="{00000000-0005-0000-0000-000039800000}"/>
    <cellStyle name="Normal 20 4 4 5 2 6" xfId="17457" xr:uid="{00000000-0005-0000-0000-00003A800000}"/>
    <cellStyle name="Normal 20 4 4 5 2 7" xfId="21069" xr:uid="{00000000-0005-0000-0000-00003B800000}"/>
    <cellStyle name="Normal 20 4 4 5 2 8" xfId="30362" xr:uid="{00000000-0005-0000-0000-00003C800000}"/>
    <cellStyle name="Normal 20 4 4 5 2 9" xfId="34064" xr:uid="{00000000-0005-0000-0000-00003D800000}"/>
    <cellStyle name="Normal 20 4 4 5 3" xfId="8480" xr:uid="{00000000-0005-0000-0000-00003E800000}"/>
    <cellStyle name="Normal 20 4 4 5 3 10" xfId="41827" xr:uid="{00000000-0005-0000-0000-00003F800000}"/>
    <cellStyle name="Normal 20 4 4 5 3 11" xfId="45530" xr:uid="{00000000-0005-0000-0000-000040800000}"/>
    <cellStyle name="Normal 20 4 4 5 3 12" xfId="49233" xr:uid="{00000000-0005-0000-0000-000041800000}"/>
    <cellStyle name="Normal 20 4 4 5 3 2" xfId="12202" xr:uid="{00000000-0005-0000-0000-000042800000}"/>
    <cellStyle name="Normal 20 4 4 5 3 2 10" xfId="51039" xr:uid="{00000000-0005-0000-0000-000043800000}"/>
    <cellStyle name="Normal 20 4 4 5 3 2 2" xfId="15908" xr:uid="{00000000-0005-0000-0000-000044800000}"/>
    <cellStyle name="Normal 20 4 4 5 3 2 2 2" xfId="28809" xr:uid="{00000000-0005-0000-0000-000045800000}"/>
    <cellStyle name="Normal 20 4 4 5 3 2 3" xfId="19607" xr:uid="{00000000-0005-0000-0000-000046800000}"/>
    <cellStyle name="Normal 20 4 4 5 3 2 4" xfId="25111" xr:uid="{00000000-0005-0000-0000-000047800000}"/>
    <cellStyle name="Normal 20 4 4 5 3 2 5" xfId="32512" xr:uid="{00000000-0005-0000-0000-000048800000}"/>
    <cellStyle name="Normal 20 4 4 5 3 2 6" xfId="36214" xr:uid="{00000000-0005-0000-0000-000049800000}"/>
    <cellStyle name="Normal 20 4 4 5 3 2 7" xfId="39926" xr:uid="{00000000-0005-0000-0000-00004A800000}"/>
    <cellStyle name="Normal 20 4 4 5 3 2 8" xfId="43633" xr:uid="{00000000-0005-0000-0000-00004B800000}"/>
    <cellStyle name="Normal 20 4 4 5 3 2 9" xfId="47336" xr:uid="{00000000-0005-0000-0000-00004C800000}"/>
    <cellStyle name="Normal 20 4 4 5 3 3" xfId="10396" xr:uid="{00000000-0005-0000-0000-00004D800000}"/>
    <cellStyle name="Normal 20 4 4 5 3 3 2" xfId="23305" xr:uid="{00000000-0005-0000-0000-00004E800000}"/>
    <cellStyle name="Normal 20 4 4 5 3 4" xfId="14015" xr:uid="{00000000-0005-0000-0000-00004F800000}"/>
    <cellStyle name="Normal 20 4 4 5 3 4 2" xfId="26917" xr:uid="{00000000-0005-0000-0000-000050800000}"/>
    <cellStyle name="Normal 20 4 4 5 3 5" xfId="17801" xr:uid="{00000000-0005-0000-0000-000051800000}"/>
    <cellStyle name="Normal 20 4 4 5 3 6" xfId="21413" xr:uid="{00000000-0005-0000-0000-000052800000}"/>
    <cellStyle name="Normal 20 4 4 5 3 7" xfId="30706" xr:uid="{00000000-0005-0000-0000-000053800000}"/>
    <cellStyle name="Normal 20 4 4 5 3 8" xfId="34408" xr:uid="{00000000-0005-0000-0000-000054800000}"/>
    <cellStyle name="Normal 20 4 4 5 3 9" xfId="38120" xr:uid="{00000000-0005-0000-0000-000055800000}"/>
    <cellStyle name="Normal 20 4 4 5 4" xfId="9169" xr:uid="{00000000-0005-0000-0000-000056800000}"/>
    <cellStyle name="Normal 20 4 4 5 4 10" xfId="42515" xr:uid="{00000000-0005-0000-0000-000057800000}"/>
    <cellStyle name="Normal 20 4 4 5 4 11" xfId="46218" xr:uid="{00000000-0005-0000-0000-000058800000}"/>
    <cellStyle name="Normal 20 4 4 5 4 12" xfId="49921" xr:uid="{00000000-0005-0000-0000-000059800000}"/>
    <cellStyle name="Normal 20 4 4 5 4 2" xfId="12890" xr:uid="{00000000-0005-0000-0000-00005A800000}"/>
    <cellStyle name="Normal 20 4 4 5 4 2 10" xfId="51727" xr:uid="{00000000-0005-0000-0000-00005B800000}"/>
    <cellStyle name="Normal 20 4 4 5 4 2 2" xfId="16596" xr:uid="{00000000-0005-0000-0000-00005C800000}"/>
    <cellStyle name="Normal 20 4 4 5 4 2 2 2" xfId="29497" xr:uid="{00000000-0005-0000-0000-00005D800000}"/>
    <cellStyle name="Normal 20 4 4 5 4 2 3" xfId="20295" xr:uid="{00000000-0005-0000-0000-00005E800000}"/>
    <cellStyle name="Normal 20 4 4 5 4 2 4" xfId="25799" xr:uid="{00000000-0005-0000-0000-00005F800000}"/>
    <cellStyle name="Normal 20 4 4 5 4 2 5" xfId="33200" xr:uid="{00000000-0005-0000-0000-000060800000}"/>
    <cellStyle name="Normal 20 4 4 5 4 2 6" xfId="36902" xr:uid="{00000000-0005-0000-0000-000061800000}"/>
    <cellStyle name="Normal 20 4 4 5 4 2 7" xfId="40614" xr:uid="{00000000-0005-0000-0000-000062800000}"/>
    <cellStyle name="Normal 20 4 4 5 4 2 8" xfId="44321" xr:uid="{00000000-0005-0000-0000-000063800000}"/>
    <cellStyle name="Normal 20 4 4 5 4 2 9" xfId="48024" xr:uid="{00000000-0005-0000-0000-000064800000}"/>
    <cellStyle name="Normal 20 4 4 5 4 3" xfId="11084" xr:uid="{00000000-0005-0000-0000-000065800000}"/>
    <cellStyle name="Normal 20 4 4 5 4 3 2" xfId="23993" xr:uid="{00000000-0005-0000-0000-000066800000}"/>
    <cellStyle name="Normal 20 4 4 5 4 4" xfId="14703" xr:uid="{00000000-0005-0000-0000-000067800000}"/>
    <cellStyle name="Normal 20 4 4 5 4 4 2" xfId="27605" xr:uid="{00000000-0005-0000-0000-000068800000}"/>
    <cellStyle name="Normal 20 4 4 5 4 5" xfId="18489" xr:uid="{00000000-0005-0000-0000-000069800000}"/>
    <cellStyle name="Normal 20 4 4 5 4 6" xfId="22101" xr:uid="{00000000-0005-0000-0000-00006A800000}"/>
    <cellStyle name="Normal 20 4 4 5 4 7" xfId="31394" xr:uid="{00000000-0005-0000-0000-00006B800000}"/>
    <cellStyle name="Normal 20 4 4 5 4 8" xfId="35096" xr:uid="{00000000-0005-0000-0000-00006C800000}"/>
    <cellStyle name="Normal 20 4 4 5 4 9" xfId="38808" xr:uid="{00000000-0005-0000-0000-00006D800000}"/>
    <cellStyle name="Normal 20 4 4 5 5" xfId="11428" xr:uid="{00000000-0005-0000-0000-00006E800000}"/>
    <cellStyle name="Normal 20 4 4 5 5 10" xfId="50265" xr:uid="{00000000-0005-0000-0000-00006F800000}"/>
    <cellStyle name="Normal 20 4 4 5 5 2" xfId="15134" xr:uid="{00000000-0005-0000-0000-000070800000}"/>
    <cellStyle name="Normal 20 4 4 5 5 2 2" xfId="28035" xr:uid="{00000000-0005-0000-0000-000071800000}"/>
    <cellStyle name="Normal 20 4 4 5 5 3" xfId="18833" xr:uid="{00000000-0005-0000-0000-000072800000}"/>
    <cellStyle name="Normal 20 4 4 5 5 4" xfId="24337" xr:uid="{00000000-0005-0000-0000-000073800000}"/>
    <cellStyle name="Normal 20 4 4 5 5 5" xfId="31738" xr:uid="{00000000-0005-0000-0000-000074800000}"/>
    <cellStyle name="Normal 20 4 4 5 5 6" xfId="35440" xr:uid="{00000000-0005-0000-0000-000075800000}"/>
    <cellStyle name="Normal 20 4 4 5 5 7" xfId="39152" xr:uid="{00000000-0005-0000-0000-000076800000}"/>
    <cellStyle name="Normal 20 4 4 5 5 8" xfId="42859" xr:uid="{00000000-0005-0000-0000-000077800000}"/>
    <cellStyle name="Normal 20 4 4 5 5 9" xfId="46562" xr:uid="{00000000-0005-0000-0000-000078800000}"/>
    <cellStyle name="Normal 20 4 4 5 6" xfId="9622" xr:uid="{00000000-0005-0000-0000-000079800000}"/>
    <cellStyle name="Normal 20 4 4 5 6 2" xfId="22531" xr:uid="{00000000-0005-0000-0000-00007A800000}"/>
    <cellStyle name="Normal 20 4 4 5 7" xfId="13241" xr:uid="{00000000-0005-0000-0000-00007B800000}"/>
    <cellStyle name="Normal 20 4 4 5 7 2" xfId="26143" xr:uid="{00000000-0005-0000-0000-00007C800000}"/>
    <cellStyle name="Normal 20 4 4 5 8" xfId="17027" xr:uid="{00000000-0005-0000-0000-00007D800000}"/>
    <cellStyle name="Normal 20 4 4 5 9" xfId="20639" xr:uid="{00000000-0005-0000-0000-00007E800000}"/>
    <cellStyle name="Normal 20 4 4 6" xfId="5662" xr:uid="{00000000-0005-0000-0000-00007F800000}"/>
    <cellStyle name="Normal 20 4 4 7" xfId="7784" xr:uid="{00000000-0005-0000-0000-000080800000}"/>
    <cellStyle name="Normal 20 4 4 7 10" xfId="37432" xr:uid="{00000000-0005-0000-0000-000081800000}"/>
    <cellStyle name="Normal 20 4 4 7 11" xfId="41139" xr:uid="{00000000-0005-0000-0000-000082800000}"/>
    <cellStyle name="Normal 20 4 4 7 12" xfId="44842" xr:uid="{00000000-0005-0000-0000-000083800000}"/>
    <cellStyle name="Normal 20 4 4 7 13" xfId="48545" xr:uid="{00000000-0005-0000-0000-000084800000}"/>
    <cellStyle name="Normal 20 4 4 7 2" xfId="8566" xr:uid="{00000000-0005-0000-0000-000085800000}"/>
    <cellStyle name="Normal 20 4 4 7 2 10" xfId="41913" xr:uid="{00000000-0005-0000-0000-000086800000}"/>
    <cellStyle name="Normal 20 4 4 7 2 11" xfId="45616" xr:uid="{00000000-0005-0000-0000-000087800000}"/>
    <cellStyle name="Normal 20 4 4 7 2 12" xfId="49319" xr:uid="{00000000-0005-0000-0000-000088800000}"/>
    <cellStyle name="Normal 20 4 4 7 2 2" xfId="12288" xr:uid="{00000000-0005-0000-0000-000089800000}"/>
    <cellStyle name="Normal 20 4 4 7 2 2 10" xfId="51125" xr:uid="{00000000-0005-0000-0000-00008A800000}"/>
    <cellStyle name="Normal 20 4 4 7 2 2 2" xfId="15994" xr:uid="{00000000-0005-0000-0000-00008B800000}"/>
    <cellStyle name="Normal 20 4 4 7 2 2 2 2" xfId="28895" xr:uid="{00000000-0005-0000-0000-00008C800000}"/>
    <cellStyle name="Normal 20 4 4 7 2 2 3" xfId="19693" xr:uid="{00000000-0005-0000-0000-00008D800000}"/>
    <cellStyle name="Normal 20 4 4 7 2 2 4" xfId="25197" xr:uid="{00000000-0005-0000-0000-00008E800000}"/>
    <cellStyle name="Normal 20 4 4 7 2 2 5" xfId="32598" xr:uid="{00000000-0005-0000-0000-00008F800000}"/>
    <cellStyle name="Normal 20 4 4 7 2 2 6" xfId="36300" xr:uid="{00000000-0005-0000-0000-000090800000}"/>
    <cellStyle name="Normal 20 4 4 7 2 2 7" xfId="40012" xr:uid="{00000000-0005-0000-0000-000091800000}"/>
    <cellStyle name="Normal 20 4 4 7 2 2 8" xfId="43719" xr:uid="{00000000-0005-0000-0000-000092800000}"/>
    <cellStyle name="Normal 20 4 4 7 2 2 9" xfId="47422" xr:uid="{00000000-0005-0000-0000-000093800000}"/>
    <cellStyle name="Normal 20 4 4 7 2 3" xfId="10482" xr:uid="{00000000-0005-0000-0000-000094800000}"/>
    <cellStyle name="Normal 20 4 4 7 2 3 2" xfId="23391" xr:uid="{00000000-0005-0000-0000-000095800000}"/>
    <cellStyle name="Normal 20 4 4 7 2 4" xfId="14101" xr:uid="{00000000-0005-0000-0000-000096800000}"/>
    <cellStyle name="Normal 20 4 4 7 2 4 2" xfId="27003" xr:uid="{00000000-0005-0000-0000-000097800000}"/>
    <cellStyle name="Normal 20 4 4 7 2 5" xfId="17887" xr:uid="{00000000-0005-0000-0000-000098800000}"/>
    <cellStyle name="Normal 20 4 4 7 2 6" xfId="21499" xr:uid="{00000000-0005-0000-0000-000099800000}"/>
    <cellStyle name="Normal 20 4 4 7 2 7" xfId="30792" xr:uid="{00000000-0005-0000-0000-00009A800000}"/>
    <cellStyle name="Normal 20 4 4 7 2 8" xfId="34494" xr:uid="{00000000-0005-0000-0000-00009B800000}"/>
    <cellStyle name="Normal 20 4 4 7 2 9" xfId="38206" xr:uid="{00000000-0005-0000-0000-00009C800000}"/>
    <cellStyle name="Normal 20 4 4 7 3" xfId="11514" xr:uid="{00000000-0005-0000-0000-00009D800000}"/>
    <cellStyle name="Normal 20 4 4 7 3 10" xfId="50351" xr:uid="{00000000-0005-0000-0000-00009E800000}"/>
    <cellStyle name="Normal 20 4 4 7 3 2" xfId="15220" xr:uid="{00000000-0005-0000-0000-00009F800000}"/>
    <cellStyle name="Normal 20 4 4 7 3 2 2" xfId="28121" xr:uid="{00000000-0005-0000-0000-0000A0800000}"/>
    <cellStyle name="Normal 20 4 4 7 3 3" xfId="18919" xr:uid="{00000000-0005-0000-0000-0000A1800000}"/>
    <cellStyle name="Normal 20 4 4 7 3 4" xfId="24423" xr:uid="{00000000-0005-0000-0000-0000A2800000}"/>
    <cellStyle name="Normal 20 4 4 7 3 5" xfId="31824" xr:uid="{00000000-0005-0000-0000-0000A3800000}"/>
    <cellStyle name="Normal 20 4 4 7 3 6" xfId="35526" xr:uid="{00000000-0005-0000-0000-0000A4800000}"/>
    <cellStyle name="Normal 20 4 4 7 3 7" xfId="39238" xr:uid="{00000000-0005-0000-0000-0000A5800000}"/>
    <cellStyle name="Normal 20 4 4 7 3 8" xfId="42945" xr:uid="{00000000-0005-0000-0000-0000A6800000}"/>
    <cellStyle name="Normal 20 4 4 7 3 9" xfId="46648" xr:uid="{00000000-0005-0000-0000-0000A7800000}"/>
    <cellStyle name="Normal 20 4 4 7 4" xfId="9708" xr:uid="{00000000-0005-0000-0000-0000A8800000}"/>
    <cellStyle name="Normal 20 4 4 7 4 2" xfId="22617" xr:uid="{00000000-0005-0000-0000-0000A9800000}"/>
    <cellStyle name="Normal 20 4 4 7 5" xfId="13327" xr:uid="{00000000-0005-0000-0000-0000AA800000}"/>
    <cellStyle name="Normal 20 4 4 7 5 2" xfId="26229" xr:uid="{00000000-0005-0000-0000-0000AB800000}"/>
    <cellStyle name="Normal 20 4 4 7 6" xfId="17113" xr:uid="{00000000-0005-0000-0000-0000AC800000}"/>
    <cellStyle name="Normal 20 4 4 7 7" xfId="20725" xr:uid="{00000000-0005-0000-0000-0000AD800000}"/>
    <cellStyle name="Normal 20 4 4 7 8" xfId="30018" xr:uid="{00000000-0005-0000-0000-0000AE800000}"/>
    <cellStyle name="Normal 20 4 4 7 9" xfId="33720" xr:uid="{00000000-0005-0000-0000-0000AF800000}"/>
    <cellStyle name="Normal 20 4 4 8" xfId="7872" xr:uid="{00000000-0005-0000-0000-0000B0800000}"/>
    <cellStyle name="Normal 20 4 4 8 10" xfId="37518" xr:uid="{00000000-0005-0000-0000-0000B1800000}"/>
    <cellStyle name="Normal 20 4 4 8 11" xfId="41225" xr:uid="{00000000-0005-0000-0000-0000B2800000}"/>
    <cellStyle name="Normal 20 4 4 8 12" xfId="44928" xr:uid="{00000000-0005-0000-0000-0000B3800000}"/>
    <cellStyle name="Normal 20 4 4 8 13" xfId="48631" xr:uid="{00000000-0005-0000-0000-0000B4800000}"/>
    <cellStyle name="Normal 20 4 4 8 2" xfId="8652" xr:uid="{00000000-0005-0000-0000-0000B5800000}"/>
    <cellStyle name="Normal 20 4 4 8 2 10" xfId="41999" xr:uid="{00000000-0005-0000-0000-0000B6800000}"/>
    <cellStyle name="Normal 20 4 4 8 2 11" xfId="45702" xr:uid="{00000000-0005-0000-0000-0000B7800000}"/>
    <cellStyle name="Normal 20 4 4 8 2 12" xfId="49405" xr:uid="{00000000-0005-0000-0000-0000B8800000}"/>
    <cellStyle name="Normal 20 4 4 8 2 2" xfId="12374" xr:uid="{00000000-0005-0000-0000-0000B9800000}"/>
    <cellStyle name="Normal 20 4 4 8 2 2 10" xfId="51211" xr:uid="{00000000-0005-0000-0000-0000BA800000}"/>
    <cellStyle name="Normal 20 4 4 8 2 2 2" xfId="16080" xr:uid="{00000000-0005-0000-0000-0000BB800000}"/>
    <cellStyle name="Normal 20 4 4 8 2 2 2 2" xfId="28981" xr:uid="{00000000-0005-0000-0000-0000BC800000}"/>
    <cellStyle name="Normal 20 4 4 8 2 2 3" xfId="19779" xr:uid="{00000000-0005-0000-0000-0000BD800000}"/>
    <cellStyle name="Normal 20 4 4 8 2 2 4" xfId="25283" xr:uid="{00000000-0005-0000-0000-0000BE800000}"/>
    <cellStyle name="Normal 20 4 4 8 2 2 5" xfId="32684" xr:uid="{00000000-0005-0000-0000-0000BF800000}"/>
    <cellStyle name="Normal 20 4 4 8 2 2 6" xfId="36386" xr:uid="{00000000-0005-0000-0000-0000C0800000}"/>
    <cellStyle name="Normal 20 4 4 8 2 2 7" xfId="40098" xr:uid="{00000000-0005-0000-0000-0000C1800000}"/>
    <cellStyle name="Normal 20 4 4 8 2 2 8" xfId="43805" xr:uid="{00000000-0005-0000-0000-0000C2800000}"/>
    <cellStyle name="Normal 20 4 4 8 2 2 9" xfId="47508" xr:uid="{00000000-0005-0000-0000-0000C3800000}"/>
    <cellStyle name="Normal 20 4 4 8 2 3" xfId="10568" xr:uid="{00000000-0005-0000-0000-0000C4800000}"/>
    <cellStyle name="Normal 20 4 4 8 2 3 2" xfId="23477" xr:uid="{00000000-0005-0000-0000-0000C5800000}"/>
    <cellStyle name="Normal 20 4 4 8 2 4" xfId="14187" xr:uid="{00000000-0005-0000-0000-0000C6800000}"/>
    <cellStyle name="Normal 20 4 4 8 2 4 2" xfId="27089" xr:uid="{00000000-0005-0000-0000-0000C7800000}"/>
    <cellStyle name="Normal 20 4 4 8 2 5" xfId="17973" xr:uid="{00000000-0005-0000-0000-0000C8800000}"/>
    <cellStyle name="Normal 20 4 4 8 2 6" xfId="21585" xr:uid="{00000000-0005-0000-0000-0000C9800000}"/>
    <cellStyle name="Normal 20 4 4 8 2 7" xfId="30878" xr:uid="{00000000-0005-0000-0000-0000CA800000}"/>
    <cellStyle name="Normal 20 4 4 8 2 8" xfId="34580" xr:uid="{00000000-0005-0000-0000-0000CB800000}"/>
    <cellStyle name="Normal 20 4 4 8 2 9" xfId="38292" xr:uid="{00000000-0005-0000-0000-0000CC800000}"/>
    <cellStyle name="Normal 20 4 4 8 3" xfId="11600" xr:uid="{00000000-0005-0000-0000-0000CD800000}"/>
    <cellStyle name="Normal 20 4 4 8 3 10" xfId="50437" xr:uid="{00000000-0005-0000-0000-0000CE800000}"/>
    <cellStyle name="Normal 20 4 4 8 3 2" xfId="15306" xr:uid="{00000000-0005-0000-0000-0000CF800000}"/>
    <cellStyle name="Normal 20 4 4 8 3 2 2" xfId="28207" xr:uid="{00000000-0005-0000-0000-0000D0800000}"/>
    <cellStyle name="Normal 20 4 4 8 3 3" xfId="19005" xr:uid="{00000000-0005-0000-0000-0000D1800000}"/>
    <cellStyle name="Normal 20 4 4 8 3 4" xfId="24509" xr:uid="{00000000-0005-0000-0000-0000D2800000}"/>
    <cellStyle name="Normal 20 4 4 8 3 5" xfId="31910" xr:uid="{00000000-0005-0000-0000-0000D3800000}"/>
    <cellStyle name="Normal 20 4 4 8 3 6" xfId="35612" xr:uid="{00000000-0005-0000-0000-0000D4800000}"/>
    <cellStyle name="Normal 20 4 4 8 3 7" xfId="39324" xr:uid="{00000000-0005-0000-0000-0000D5800000}"/>
    <cellStyle name="Normal 20 4 4 8 3 8" xfId="43031" xr:uid="{00000000-0005-0000-0000-0000D6800000}"/>
    <cellStyle name="Normal 20 4 4 8 3 9" xfId="46734" xr:uid="{00000000-0005-0000-0000-0000D7800000}"/>
    <cellStyle name="Normal 20 4 4 8 4" xfId="9794" xr:uid="{00000000-0005-0000-0000-0000D8800000}"/>
    <cellStyle name="Normal 20 4 4 8 4 2" xfId="22703" xr:uid="{00000000-0005-0000-0000-0000D9800000}"/>
    <cellStyle name="Normal 20 4 4 8 5" xfId="13413" xr:uid="{00000000-0005-0000-0000-0000DA800000}"/>
    <cellStyle name="Normal 20 4 4 8 5 2" xfId="26315" xr:uid="{00000000-0005-0000-0000-0000DB800000}"/>
    <cellStyle name="Normal 20 4 4 8 6" xfId="17199" xr:uid="{00000000-0005-0000-0000-0000DC800000}"/>
    <cellStyle name="Normal 20 4 4 8 7" xfId="20811" xr:uid="{00000000-0005-0000-0000-0000DD800000}"/>
    <cellStyle name="Normal 20 4 4 8 8" xfId="30104" xr:uid="{00000000-0005-0000-0000-0000DE800000}"/>
    <cellStyle name="Normal 20 4 4 8 9" xfId="33806" xr:uid="{00000000-0005-0000-0000-0000DF800000}"/>
    <cellStyle name="Normal 20 4 4 9" xfId="8222" xr:uid="{00000000-0005-0000-0000-0000E0800000}"/>
    <cellStyle name="Normal 20 4 4 9 10" xfId="41569" xr:uid="{00000000-0005-0000-0000-0000E1800000}"/>
    <cellStyle name="Normal 20 4 4 9 11" xfId="45272" xr:uid="{00000000-0005-0000-0000-0000E2800000}"/>
    <cellStyle name="Normal 20 4 4 9 12" xfId="48975" xr:uid="{00000000-0005-0000-0000-0000E3800000}"/>
    <cellStyle name="Normal 20 4 4 9 2" xfId="11944" xr:uid="{00000000-0005-0000-0000-0000E4800000}"/>
    <cellStyle name="Normal 20 4 4 9 2 10" xfId="50781" xr:uid="{00000000-0005-0000-0000-0000E5800000}"/>
    <cellStyle name="Normal 20 4 4 9 2 2" xfId="15650" xr:uid="{00000000-0005-0000-0000-0000E6800000}"/>
    <cellStyle name="Normal 20 4 4 9 2 2 2" xfId="28551" xr:uid="{00000000-0005-0000-0000-0000E7800000}"/>
    <cellStyle name="Normal 20 4 4 9 2 3" xfId="19349" xr:uid="{00000000-0005-0000-0000-0000E8800000}"/>
    <cellStyle name="Normal 20 4 4 9 2 4" xfId="24853" xr:uid="{00000000-0005-0000-0000-0000E9800000}"/>
    <cellStyle name="Normal 20 4 4 9 2 5" xfId="32254" xr:uid="{00000000-0005-0000-0000-0000EA800000}"/>
    <cellStyle name="Normal 20 4 4 9 2 6" xfId="35956" xr:uid="{00000000-0005-0000-0000-0000EB800000}"/>
    <cellStyle name="Normal 20 4 4 9 2 7" xfId="39668" xr:uid="{00000000-0005-0000-0000-0000EC800000}"/>
    <cellStyle name="Normal 20 4 4 9 2 8" xfId="43375" xr:uid="{00000000-0005-0000-0000-0000ED800000}"/>
    <cellStyle name="Normal 20 4 4 9 2 9" xfId="47078" xr:uid="{00000000-0005-0000-0000-0000EE800000}"/>
    <cellStyle name="Normal 20 4 4 9 3" xfId="10138" xr:uid="{00000000-0005-0000-0000-0000EF800000}"/>
    <cellStyle name="Normal 20 4 4 9 3 2" xfId="23047" xr:uid="{00000000-0005-0000-0000-0000F0800000}"/>
    <cellStyle name="Normal 20 4 4 9 4" xfId="13757" xr:uid="{00000000-0005-0000-0000-0000F1800000}"/>
    <cellStyle name="Normal 20 4 4 9 4 2" xfId="26659" xr:uid="{00000000-0005-0000-0000-0000F2800000}"/>
    <cellStyle name="Normal 20 4 4 9 5" xfId="17543" xr:uid="{00000000-0005-0000-0000-0000F3800000}"/>
    <cellStyle name="Normal 20 4 4 9 6" xfId="21155" xr:uid="{00000000-0005-0000-0000-0000F4800000}"/>
    <cellStyle name="Normal 20 4 4 9 7" xfId="30448" xr:uid="{00000000-0005-0000-0000-0000F5800000}"/>
    <cellStyle name="Normal 20 4 4 9 8" xfId="34150" xr:uid="{00000000-0005-0000-0000-0000F6800000}"/>
    <cellStyle name="Normal 20 4 4 9 9" xfId="37862" xr:uid="{00000000-0005-0000-0000-0000F7800000}"/>
    <cellStyle name="Normal 20 4 5" xfId="5664" xr:uid="{00000000-0005-0000-0000-0000F8800000}"/>
    <cellStyle name="Normal 20 4 6" xfId="6986" xr:uid="{00000000-0005-0000-0000-0000F9800000}"/>
    <cellStyle name="Normal 20 4 6 10" xfId="29755" xr:uid="{00000000-0005-0000-0000-0000FA800000}"/>
    <cellStyle name="Normal 20 4 6 11" xfId="33457" xr:uid="{00000000-0005-0000-0000-0000FB800000}"/>
    <cellStyle name="Normal 20 4 6 12" xfId="37167" xr:uid="{00000000-0005-0000-0000-0000FC800000}"/>
    <cellStyle name="Normal 20 4 6 13" xfId="40876" xr:uid="{00000000-0005-0000-0000-0000FD800000}"/>
    <cellStyle name="Normal 20 4 6 14" xfId="44579" xr:uid="{00000000-0005-0000-0000-0000FE800000}"/>
    <cellStyle name="Normal 20 4 6 15" xfId="48282" xr:uid="{00000000-0005-0000-0000-0000FF800000}"/>
    <cellStyle name="Normal 20 4 6 2" xfId="7956" xr:uid="{00000000-0005-0000-0000-000000810000}"/>
    <cellStyle name="Normal 20 4 6 2 10" xfId="37599" xr:uid="{00000000-0005-0000-0000-000001810000}"/>
    <cellStyle name="Normal 20 4 6 2 11" xfId="41306" xr:uid="{00000000-0005-0000-0000-000002810000}"/>
    <cellStyle name="Normal 20 4 6 2 12" xfId="45009" xr:uid="{00000000-0005-0000-0000-000003810000}"/>
    <cellStyle name="Normal 20 4 6 2 13" xfId="48712" xr:uid="{00000000-0005-0000-0000-000004810000}"/>
    <cellStyle name="Normal 20 4 6 2 2" xfId="8733" xr:uid="{00000000-0005-0000-0000-000005810000}"/>
    <cellStyle name="Normal 20 4 6 2 2 10" xfId="42080" xr:uid="{00000000-0005-0000-0000-000006810000}"/>
    <cellStyle name="Normal 20 4 6 2 2 11" xfId="45783" xr:uid="{00000000-0005-0000-0000-000007810000}"/>
    <cellStyle name="Normal 20 4 6 2 2 12" xfId="49486" xr:uid="{00000000-0005-0000-0000-000008810000}"/>
    <cellStyle name="Normal 20 4 6 2 2 2" xfId="12455" xr:uid="{00000000-0005-0000-0000-000009810000}"/>
    <cellStyle name="Normal 20 4 6 2 2 2 10" xfId="51292" xr:uid="{00000000-0005-0000-0000-00000A810000}"/>
    <cellStyle name="Normal 20 4 6 2 2 2 2" xfId="16161" xr:uid="{00000000-0005-0000-0000-00000B810000}"/>
    <cellStyle name="Normal 20 4 6 2 2 2 2 2" xfId="29062" xr:uid="{00000000-0005-0000-0000-00000C810000}"/>
    <cellStyle name="Normal 20 4 6 2 2 2 3" xfId="19860" xr:uid="{00000000-0005-0000-0000-00000D810000}"/>
    <cellStyle name="Normal 20 4 6 2 2 2 4" xfId="25364" xr:uid="{00000000-0005-0000-0000-00000E810000}"/>
    <cellStyle name="Normal 20 4 6 2 2 2 5" xfId="32765" xr:uid="{00000000-0005-0000-0000-00000F810000}"/>
    <cellStyle name="Normal 20 4 6 2 2 2 6" xfId="36467" xr:uid="{00000000-0005-0000-0000-000010810000}"/>
    <cellStyle name="Normal 20 4 6 2 2 2 7" xfId="40179" xr:uid="{00000000-0005-0000-0000-000011810000}"/>
    <cellStyle name="Normal 20 4 6 2 2 2 8" xfId="43886" xr:uid="{00000000-0005-0000-0000-000012810000}"/>
    <cellStyle name="Normal 20 4 6 2 2 2 9" xfId="47589" xr:uid="{00000000-0005-0000-0000-000013810000}"/>
    <cellStyle name="Normal 20 4 6 2 2 3" xfId="10649" xr:uid="{00000000-0005-0000-0000-000014810000}"/>
    <cellStyle name="Normal 20 4 6 2 2 3 2" xfId="23558" xr:uid="{00000000-0005-0000-0000-000015810000}"/>
    <cellStyle name="Normal 20 4 6 2 2 4" xfId="14268" xr:uid="{00000000-0005-0000-0000-000016810000}"/>
    <cellStyle name="Normal 20 4 6 2 2 4 2" xfId="27170" xr:uid="{00000000-0005-0000-0000-000017810000}"/>
    <cellStyle name="Normal 20 4 6 2 2 5" xfId="18054" xr:uid="{00000000-0005-0000-0000-000018810000}"/>
    <cellStyle name="Normal 20 4 6 2 2 6" xfId="21666" xr:uid="{00000000-0005-0000-0000-000019810000}"/>
    <cellStyle name="Normal 20 4 6 2 2 7" xfId="30959" xr:uid="{00000000-0005-0000-0000-00001A810000}"/>
    <cellStyle name="Normal 20 4 6 2 2 8" xfId="34661" xr:uid="{00000000-0005-0000-0000-00001B810000}"/>
    <cellStyle name="Normal 20 4 6 2 2 9" xfId="38373" xr:uid="{00000000-0005-0000-0000-00001C810000}"/>
    <cellStyle name="Normal 20 4 6 2 3" xfId="11681" xr:uid="{00000000-0005-0000-0000-00001D810000}"/>
    <cellStyle name="Normal 20 4 6 2 3 10" xfId="50518" xr:uid="{00000000-0005-0000-0000-00001E810000}"/>
    <cellStyle name="Normal 20 4 6 2 3 2" xfId="15387" xr:uid="{00000000-0005-0000-0000-00001F810000}"/>
    <cellStyle name="Normal 20 4 6 2 3 2 2" xfId="28288" xr:uid="{00000000-0005-0000-0000-000020810000}"/>
    <cellStyle name="Normal 20 4 6 2 3 3" xfId="19086" xr:uid="{00000000-0005-0000-0000-000021810000}"/>
    <cellStyle name="Normal 20 4 6 2 3 4" xfId="24590" xr:uid="{00000000-0005-0000-0000-000022810000}"/>
    <cellStyle name="Normal 20 4 6 2 3 5" xfId="31991" xr:uid="{00000000-0005-0000-0000-000023810000}"/>
    <cellStyle name="Normal 20 4 6 2 3 6" xfId="35693" xr:uid="{00000000-0005-0000-0000-000024810000}"/>
    <cellStyle name="Normal 20 4 6 2 3 7" xfId="39405" xr:uid="{00000000-0005-0000-0000-000025810000}"/>
    <cellStyle name="Normal 20 4 6 2 3 8" xfId="43112" xr:uid="{00000000-0005-0000-0000-000026810000}"/>
    <cellStyle name="Normal 20 4 6 2 3 9" xfId="46815" xr:uid="{00000000-0005-0000-0000-000027810000}"/>
    <cellStyle name="Normal 20 4 6 2 4" xfId="9875" xr:uid="{00000000-0005-0000-0000-000028810000}"/>
    <cellStyle name="Normal 20 4 6 2 4 2" xfId="22784" xr:uid="{00000000-0005-0000-0000-000029810000}"/>
    <cellStyle name="Normal 20 4 6 2 5" xfId="13494" xr:uid="{00000000-0005-0000-0000-00002A810000}"/>
    <cellStyle name="Normal 20 4 6 2 5 2" xfId="26396" xr:uid="{00000000-0005-0000-0000-00002B810000}"/>
    <cellStyle name="Normal 20 4 6 2 6" xfId="17280" xr:uid="{00000000-0005-0000-0000-00002C810000}"/>
    <cellStyle name="Normal 20 4 6 2 7" xfId="20892" xr:uid="{00000000-0005-0000-0000-00002D810000}"/>
    <cellStyle name="Normal 20 4 6 2 8" xfId="30185" xr:uid="{00000000-0005-0000-0000-00002E810000}"/>
    <cellStyle name="Normal 20 4 6 2 9" xfId="33887" xr:uid="{00000000-0005-0000-0000-00002F810000}"/>
    <cellStyle name="Normal 20 4 6 3" xfId="8303" xr:uid="{00000000-0005-0000-0000-000030810000}"/>
    <cellStyle name="Normal 20 4 6 3 10" xfId="41650" xr:uid="{00000000-0005-0000-0000-000031810000}"/>
    <cellStyle name="Normal 20 4 6 3 11" xfId="45353" xr:uid="{00000000-0005-0000-0000-000032810000}"/>
    <cellStyle name="Normal 20 4 6 3 12" xfId="49056" xr:uid="{00000000-0005-0000-0000-000033810000}"/>
    <cellStyle name="Normal 20 4 6 3 2" xfId="12025" xr:uid="{00000000-0005-0000-0000-000034810000}"/>
    <cellStyle name="Normal 20 4 6 3 2 10" xfId="50862" xr:uid="{00000000-0005-0000-0000-000035810000}"/>
    <cellStyle name="Normal 20 4 6 3 2 2" xfId="15731" xr:uid="{00000000-0005-0000-0000-000036810000}"/>
    <cellStyle name="Normal 20 4 6 3 2 2 2" xfId="28632" xr:uid="{00000000-0005-0000-0000-000037810000}"/>
    <cellStyle name="Normal 20 4 6 3 2 3" xfId="19430" xr:uid="{00000000-0005-0000-0000-000038810000}"/>
    <cellStyle name="Normal 20 4 6 3 2 4" xfId="24934" xr:uid="{00000000-0005-0000-0000-000039810000}"/>
    <cellStyle name="Normal 20 4 6 3 2 5" xfId="32335" xr:uid="{00000000-0005-0000-0000-00003A810000}"/>
    <cellStyle name="Normal 20 4 6 3 2 6" xfId="36037" xr:uid="{00000000-0005-0000-0000-00003B810000}"/>
    <cellStyle name="Normal 20 4 6 3 2 7" xfId="39749" xr:uid="{00000000-0005-0000-0000-00003C810000}"/>
    <cellStyle name="Normal 20 4 6 3 2 8" xfId="43456" xr:uid="{00000000-0005-0000-0000-00003D810000}"/>
    <cellStyle name="Normal 20 4 6 3 2 9" xfId="47159" xr:uid="{00000000-0005-0000-0000-00003E810000}"/>
    <cellStyle name="Normal 20 4 6 3 3" xfId="10219" xr:uid="{00000000-0005-0000-0000-00003F810000}"/>
    <cellStyle name="Normal 20 4 6 3 3 2" xfId="23128" xr:uid="{00000000-0005-0000-0000-000040810000}"/>
    <cellStyle name="Normal 20 4 6 3 4" xfId="13838" xr:uid="{00000000-0005-0000-0000-000041810000}"/>
    <cellStyle name="Normal 20 4 6 3 4 2" xfId="26740" xr:uid="{00000000-0005-0000-0000-000042810000}"/>
    <cellStyle name="Normal 20 4 6 3 5" xfId="17624" xr:uid="{00000000-0005-0000-0000-000043810000}"/>
    <cellStyle name="Normal 20 4 6 3 6" xfId="21236" xr:uid="{00000000-0005-0000-0000-000044810000}"/>
    <cellStyle name="Normal 20 4 6 3 7" xfId="30529" xr:uid="{00000000-0005-0000-0000-000045810000}"/>
    <cellStyle name="Normal 20 4 6 3 8" xfId="34231" xr:uid="{00000000-0005-0000-0000-000046810000}"/>
    <cellStyle name="Normal 20 4 6 3 9" xfId="37943" xr:uid="{00000000-0005-0000-0000-000047810000}"/>
    <cellStyle name="Normal 20 4 6 4" xfId="8992" xr:uid="{00000000-0005-0000-0000-000048810000}"/>
    <cellStyle name="Normal 20 4 6 4 10" xfId="42338" xr:uid="{00000000-0005-0000-0000-000049810000}"/>
    <cellStyle name="Normal 20 4 6 4 11" xfId="46041" xr:uid="{00000000-0005-0000-0000-00004A810000}"/>
    <cellStyle name="Normal 20 4 6 4 12" xfId="49744" xr:uid="{00000000-0005-0000-0000-00004B810000}"/>
    <cellStyle name="Normal 20 4 6 4 2" xfId="12713" xr:uid="{00000000-0005-0000-0000-00004C810000}"/>
    <cellStyle name="Normal 20 4 6 4 2 10" xfId="51550" xr:uid="{00000000-0005-0000-0000-00004D810000}"/>
    <cellStyle name="Normal 20 4 6 4 2 2" xfId="16419" xr:uid="{00000000-0005-0000-0000-00004E810000}"/>
    <cellStyle name="Normal 20 4 6 4 2 2 2" xfId="29320" xr:uid="{00000000-0005-0000-0000-00004F810000}"/>
    <cellStyle name="Normal 20 4 6 4 2 3" xfId="20118" xr:uid="{00000000-0005-0000-0000-000050810000}"/>
    <cellStyle name="Normal 20 4 6 4 2 4" xfId="25622" xr:uid="{00000000-0005-0000-0000-000051810000}"/>
    <cellStyle name="Normal 20 4 6 4 2 5" xfId="33023" xr:uid="{00000000-0005-0000-0000-000052810000}"/>
    <cellStyle name="Normal 20 4 6 4 2 6" xfId="36725" xr:uid="{00000000-0005-0000-0000-000053810000}"/>
    <cellStyle name="Normal 20 4 6 4 2 7" xfId="40437" xr:uid="{00000000-0005-0000-0000-000054810000}"/>
    <cellStyle name="Normal 20 4 6 4 2 8" xfId="44144" xr:uid="{00000000-0005-0000-0000-000055810000}"/>
    <cellStyle name="Normal 20 4 6 4 2 9" xfId="47847" xr:uid="{00000000-0005-0000-0000-000056810000}"/>
    <cellStyle name="Normal 20 4 6 4 3" xfId="10907" xr:uid="{00000000-0005-0000-0000-000057810000}"/>
    <cellStyle name="Normal 20 4 6 4 3 2" xfId="23816" xr:uid="{00000000-0005-0000-0000-000058810000}"/>
    <cellStyle name="Normal 20 4 6 4 4" xfId="14526" xr:uid="{00000000-0005-0000-0000-000059810000}"/>
    <cellStyle name="Normal 20 4 6 4 4 2" xfId="27428" xr:uid="{00000000-0005-0000-0000-00005A810000}"/>
    <cellStyle name="Normal 20 4 6 4 5" xfId="18312" xr:uid="{00000000-0005-0000-0000-00005B810000}"/>
    <cellStyle name="Normal 20 4 6 4 6" xfId="21924" xr:uid="{00000000-0005-0000-0000-00005C810000}"/>
    <cellStyle name="Normal 20 4 6 4 7" xfId="31217" xr:uid="{00000000-0005-0000-0000-00005D810000}"/>
    <cellStyle name="Normal 20 4 6 4 8" xfId="34919" xr:uid="{00000000-0005-0000-0000-00005E810000}"/>
    <cellStyle name="Normal 20 4 6 4 9" xfId="38631" xr:uid="{00000000-0005-0000-0000-00005F810000}"/>
    <cellStyle name="Normal 20 4 6 5" xfId="11251" xr:uid="{00000000-0005-0000-0000-000060810000}"/>
    <cellStyle name="Normal 20 4 6 5 10" xfId="50088" xr:uid="{00000000-0005-0000-0000-000061810000}"/>
    <cellStyle name="Normal 20 4 6 5 2" xfId="14957" xr:uid="{00000000-0005-0000-0000-000062810000}"/>
    <cellStyle name="Normal 20 4 6 5 2 2" xfId="27858" xr:uid="{00000000-0005-0000-0000-000063810000}"/>
    <cellStyle name="Normal 20 4 6 5 3" xfId="18656" xr:uid="{00000000-0005-0000-0000-000064810000}"/>
    <cellStyle name="Normal 20 4 6 5 4" xfId="24160" xr:uid="{00000000-0005-0000-0000-000065810000}"/>
    <cellStyle name="Normal 20 4 6 5 5" xfId="31561" xr:uid="{00000000-0005-0000-0000-000066810000}"/>
    <cellStyle name="Normal 20 4 6 5 6" xfId="35263" xr:uid="{00000000-0005-0000-0000-000067810000}"/>
    <cellStyle name="Normal 20 4 6 5 7" xfId="38975" xr:uid="{00000000-0005-0000-0000-000068810000}"/>
    <cellStyle name="Normal 20 4 6 5 8" xfId="42682" xr:uid="{00000000-0005-0000-0000-000069810000}"/>
    <cellStyle name="Normal 20 4 6 5 9" xfId="46385" xr:uid="{00000000-0005-0000-0000-00006A810000}"/>
    <cellStyle name="Normal 20 4 6 6" xfId="9445" xr:uid="{00000000-0005-0000-0000-00006B810000}"/>
    <cellStyle name="Normal 20 4 6 6 2" xfId="22354" xr:uid="{00000000-0005-0000-0000-00006C810000}"/>
    <cellStyle name="Normal 20 4 6 7" xfId="13064" xr:uid="{00000000-0005-0000-0000-00006D810000}"/>
    <cellStyle name="Normal 20 4 6 7 2" xfId="25966" xr:uid="{00000000-0005-0000-0000-00006E810000}"/>
    <cellStyle name="Normal 20 4 6 8" xfId="16850" xr:uid="{00000000-0005-0000-0000-00006F810000}"/>
    <cellStyle name="Normal 20 4 6 9" xfId="20462" xr:uid="{00000000-0005-0000-0000-000070810000}"/>
    <cellStyle name="Normal 20 4 7" xfId="7582" xr:uid="{00000000-0005-0000-0000-000071810000}"/>
    <cellStyle name="Normal 20 4 7 10" xfId="29841" xr:uid="{00000000-0005-0000-0000-000072810000}"/>
    <cellStyle name="Normal 20 4 7 11" xfId="33543" xr:uid="{00000000-0005-0000-0000-000073810000}"/>
    <cellStyle name="Normal 20 4 7 12" xfId="37255" xr:uid="{00000000-0005-0000-0000-000074810000}"/>
    <cellStyle name="Normal 20 4 7 13" xfId="40962" xr:uid="{00000000-0005-0000-0000-000075810000}"/>
    <cellStyle name="Normal 20 4 7 14" xfId="44665" xr:uid="{00000000-0005-0000-0000-000076810000}"/>
    <cellStyle name="Normal 20 4 7 15" xfId="48368" xr:uid="{00000000-0005-0000-0000-000077810000}"/>
    <cellStyle name="Normal 20 4 7 2" xfId="8043" xr:uid="{00000000-0005-0000-0000-000078810000}"/>
    <cellStyle name="Normal 20 4 7 2 10" xfId="37685" xr:uid="{00000000-0005-0000-0000-000079810000}"/>
    <cellStyle name="Normal 20 4 7 2 11" xfId="41392" xr:uid="{00000000-0005-0000-0000-00007A810000}"/>
    <cellStyle name="Normal 20 4 7 2 12" xfId="45095" xr:uid="{00000000-0005-0000-0000-00007B810000}"/>
    <cellStyle name="Normal 20 4 7 2 13" xfId="48798" xr:uid="{00000000-0005-0000-0000-00007C810000}"/>
    <cellStyle name="Normal 20 4 7 2 2" xfId="8819" xr:uid="{00000000-0005-0000-0000-00007D810000}"/>
    <cellStyle name="Normal 20 4 7 2 2 10" xfId="42166" xr:uid="{00000000-0005-0000-0000-00007E810000}"/>
    <cellStyle name="Normal 20 4 7 2 2 11" xfId="45869" xr:uid="{00000000-0005-0000-0000-00007F810000}"/>
    <cellStyle name="Normal 20 4 7 2 2 12" xfId="49572" xr:uid="{00000000-0005-0000-0000-000080810000}"/>
    <cellStyle name="Normal 20 4 7 2 2 2" xfId="12541" xr:uid="{00000000-0005-0000-0000-000081810000}"/>
    <cellStyle name="Normal 20 4 7 2 2 2 10" xfId="51378" xr:uid="{00000000-0005-0000-0000-000082810000}"/>
    <cellStyle name="Normal 20 4 7 2 2 2 2" xfId="16247" xr:uid="{00000000-0005-0000-0000-000083810000}"/>
    <cellStyle name="Normal 20 4 7 2 2 2 2 2" xfId="29148" xr:uid="{00000000-0005-0000-0000-000084810000}"/>
    <cellStyle name="Normal 20 4 7 2 2 2 3" xfId="19946" xr:uid="{00000000-0005-0000-0000-000085810000}"/>
    <cellStyle name="Normal 20 4 7 2 2 2 4" xfId="25450" xr:uid="{00000000-0005-0000-0000-000086810000}"/>
    <cellStyle name="Normal 20 4 7 2 2 2 5" xfId="32851" xr:uid="{00000000-0005-0000-0000-000087810000}"/>
    <cellStyle name="Normal 20 4 7 2 2 2 6" xfId="36553" xr:uid="{00000000-0005-0000-0000-000088810000}"/>
    <cellStyle name="Normal 20 4 7 2 2 2 7" xfId="40265" xr:uid="{00000000-0005-0000-0000-000089810000}"/>
    <cellStyle name="Normal 20 4 7 2 2 2 8" xfId="43972" xr:uid="{00000000-0005-0000-0000-00008A810000}"/>
    <cellStyle name="Normal 20 4 7 2 2 2 9" xfId="47675" xr:uid="{00000000-0005-0000-0000-00008B810000}"/>
    <cellStyle name="Normal 20 4 7 2 2 3" xfId="10735" xr:uid="{00000000-0005-0000-0000-00008C810000}"/>
    <cellStyle name="Normal 20 4 7 2 2 3 2" xfId="23644" xr:uid="{00000000-0005-0000-0000-00008D810000}"/>
    <cellStyle name="Normal 20 4 7 2 2 4" xfId="14354" xr:uid="{00000000-0005-0000-0000-00008E810000}"/>
    <cellStyle name="Normal 20 4 7 2 2 4 2" xfId="27256" xr:uid="{00000000-0005-0000-0000-00008F810000}"/>
    <cellStyle name="Normal 20 4 7 2 2 5" xfId="18140" xr:uid="{00000000-0005-0000-0000-000090810000}"/>
    <cellStyle name="Normal 20 4 7 2 2 6" xfId="21752" xr:uid="{00000000-0005-0000-0000-000091810000}"/>
    <cellStyle name="Normal 20 4 7 2 2 7" xfId="31045" xr:uid="{00000000-0005-0000-0000-000092810000}"/>
    <cellStyle name="Normal 20 4 7 2 2 8" xfId="34747" xr:uid="{00000000-0005-0000-0000-000093810000}"/>
    <cellStyle name="Normal 20 4 7 2 2 9" xfId="38459" xr:uid="{00000000-0005-0000-0000-000094810000}"/>
    <cellStyle name="Normal 20 4 7 2 3" xfId="11767" xr:uid="{00000000-0005-0000-0000-000095810000}"/>
    <cellStyle name="Normal 20 4 7 2 3 10" xfId="50604" xr:uid="{00000000-0005-0000-0000-000096810000}"/>
    <cellStyle name="Normal 20 4 7 2 3 2" xfId="15473" xr:uid="{00000000-0005-0000-0000-000097810000}"/>
    <cellStyle name="Normal 20 4 7 2 3 2 2" xfId="28374" xr:uid="{00000000-0005-0000-0000-000098810000}"/>
    <cellStyle name="Normal 20 4 7 2 3 3" xfId="19172" xr:uid="{00000000-0005-0000-0000-000099810000}"/>
    <cellStyle name="Normal 20 4 7 2 3 4" xfId="24676" xr:uid="{00000000-0005-0000-0000-00009A810000}"/>
    <cellStyle name="Normal 20 4 7 2 3 5" xfId="32077" xr:uid="{00000000-0005-0000-0000-00009B810000}"/>
    <cellStyle name="Normal 20 4 7 2 3 6" xfId="35779" xr:uid="{00000000-0005-0000-0000-00009C810000}"/>
    <cellStyle name="Normal 20 4 7 2 3 7" xfId="39491" xr:uid="{00000000-0005-0000-0000-00009D810000}"/>
    <cellStyle name="Normal 20 4 7 2 3 8" xfId="43198" xr:uid="{00000000-0005-0000-0000-00009E810000}"/>
    <cellStyle name="Normal 20 4 7 2 3 9" xfId="46901" xr:uid="{00000000-0005-0000-0000-00009F810000}"/>
    <cellStyle name="Normal 20 4 7 2 4" xfId="9961" xr:uid="{00000000-0005-0000-0000-0000A0810000}"/>
    <cellStyle name="Normal 20 4 7 2 4 2" xfId="22870" xr:uid="{00000000-0005-0000-0000-0000A1810000}"/>
    <cellStyle name="Normal 20 4 7 2 5" xfId="13580" xr:uid="{00000000-0005-0000-0000-0000A2810000}"/>
    <cellStyle name="Normal 20 4 7 2 5 2" xfId="26482" xr:uid="{00000000-0005-0000-0000-0000A3810000}"/>
    <cellStyle name="Normal 20 4 7 2 6" xfId="17366" xr:uid="{00000000-0005-0000-0000-0000A4810000}"/>
    <cellStyle name="Normal 20 4 7 2 7" xfId="20978" xr:uid="{00000000-0005-0000-0000-0000A5810000}"/>
    <cellStyle name="Normal 20 4 7 2 8" xfId="30271" xr:uid="{00000000-0005-0000-0000-0000A6810000}"/>
    <cellStyle name="Normal 20 4 7 2 9" xfId="33973" xr:uid="{00000000-0005-0000-0000-0000A7810000}"/>
    <cellStyle name="Normal 20 4 7 3" xfId="8389" xr:uid="{00000000-0005-0000-0000-0000A8810000}"/>
    <cellStyle name="Normal 20 4 7 3 10" xfId="41736" xr:uid="{00000000-0005-0000-0000-0000A9810000}"/>
    <cellStyle name="Normal 20 4 7 3 11" xfId="45439" xr:uid="{00000000-0005-0000-0000-0000AA810000}"/>
    <cellStyle name="Normal 20 4 7 3 12" xfId="49142" xr:uid="{00000000-0005-0000-0000-0000AB810000}"/>
    <cellStyle name="Normal 20 4 7 3 2" xfId="12111" xr:uid="{00000000-0005-0000-0000-0000AC810000}"/>
    <cellStyle name="Normal 20 4 7 3 2 10" xfId="50948" xr:uid="{00000000-0005-0000-0000-0000AD810000}"/>
    <cellStyle name="Normal 20 4 7 3 2 2" xfId="15817" xr:uid="{00000000-0005-0000-0000-0000AE810000}"/>
    <cellStyle name="Normal 20 4 7 3 2 2 2" xfId="28718" xr:uid="{00000000-0005-0000-0000-0000AF810000}"/>
    <cellStyle name="Normal 20 4 7 3 2 3" xfId="19516" xr:uid="{00000000-0005-0000-0000-0000B0810000}"/>
    <cellStyle name="Normal 20 4 7 3 2 4" xfId="25020" xr:uid="{00000000-0005-0000-0000-0000B1810000}"/>
    <cellStyle name="Normal 20 4 7 3 2 5" xfId="32421" xr:uid="{00000000-0005-0000-0000-0000B2810000}"/>
    <cellStyle name="Normal 20 4 7 3 2 6" xfId="36123" xr:uid="{00000000-0005-0000-0000-0000B3810000}"/>
    <cellStyle name="Normal 20 4 7 3 2 7" xfId="39835" xr:uid="{00000000-0005-0000-0000-0000B4810000}"/>
    <cellStyle name="Normal 20 4 7 3 2 8" xfId="43542" xr:uid="{00000000-0005-0000-0000-0000B5810000}"/>
    <cellStyle name="Normal 20 4 7 3 2 9" xfId="47245" xr:uid="{00000000-0005-0000-0000-0000B6810000}"/>
    <cellStyle name="Normal 20 4 7 3 3" xfId="10305" xr:uid="{00000000-0005-0000-0000-0000B7810000}"/>
    <cellStyle name="Normal 20 4 7 3 3 2" xfId="23214" xr:uid="{00000000-0005-0000-0000-0000B8810000}"/>
    <cellStyle name="Normal 20 4 7 3 4" xfId="13924" xr:uid="{00000000-0005-0000-0000-0000B9810000}"/>
    <cellStyle name="Normal 20 4 7 3 4 2" xfId="26826" xr:uid="{00000000-0005-0000-0000-0000BA810000}"/>
    <cellStyle name="Normal 20 4 7 3 5" xfId="17710" xr:uid="{00000000-0005-0000-0000-0000BB810000}"/>
    <cellStyle name="Normal 20 4 7 3 6" xfId="21322" xr:uid="{00000000-0005-0000-0000-0000BC810000}"/>
    <cellStyle name="Normal 20 4 7 3 7" xfId="30615" xr:uid="{00000000-0005-0000-0000-0000BD810000}"/>
    <cellStyle name="Normal 20 4 7 3 8" xfId="34317" xr:uid="{00000000-0005-0000-0000-0000BE810000}"/>
    <cellStyle name="Normal 20 4 7 3 9" xfId="38029" xr:uid="{00000000-0005-0000-0000-0000BF810000}"/>
    <cellStyle name="Normal 20 4 7 4" xfId="9078" xr:uid="{00000000-0005-0000-0000-0000C0810000}"/>
    <cellStyle name="Normal 20 4 7 4 10" xfId="42424" xr:uid="{00000000-0005-0000-0000-0000C1810000}"/>
    <cellStyle name="Normal 20 4 7 4 11" xfId="46127" xr:uid="{00000000-0005-0000-0000-0000C2810000}"/>
    <cellStyle name="Normal 20 4 7 4 12" xfId="49830" xr:uid="{00000000-0005-0000-0000-0000C3810000}"/>
    <cellStyle name="Normal 20 4 7 4 2" xfId="12799" xr:uid="{00000000-0005-0000-0000-0000C4810000}"/>
    <cellStyle name="Normal 20 4 7 4 2 10" xfId="51636" xr:uid="{00000000-0005-0000-0000-0000C5810000}"/>
    <cellStyle name="Normal 20 4 7 4 2 2" xfId="16505" xr:uid="{00000000-0005-0000-0000-0000C6810000}"/>
    <cellStyle name="Normal 20 4 7 4 2 2 2" xfId="29406" xr:uid="{00000000-0005-0000-0000-0000C7810000}"/>
    <cellStyle name="Normal 20 4 7 4 2 3" xfId="20204" xr:uid="{00000000-0005-0000-0000-0000C8810000}"/>
    <cellStyle name="Normal 20 4 7 4 2 4" xfId="25708" xr:uid="{00000000-0005-0000-0000-0000C9810000}"/>
    <cellStyle name="Normal 20 4 7 4 2 5" xfId="33109" xr:uid="{00000000-0005-0000-0000-0000CA810000}"/>
    <cellStyle name="Normal 20 4 7 4 2 6" xfId="36811" xr:uid="{00000000-0005-0000-0000-0000CB810000}"/>
    <cellStyle name="Normal 20 4 7 4 2 7" xfId="40523" xr:uid="{00000000-0005-0000-0000-0000CC810000}"/>
    <cellStyle name="Normal 20 4 7 4 2 8" xfId="44230" xr:uid="{00000000-0005-0000-0000-0000CD810000}"/>
    <cellStyle name="Normal 20 4 7 4 2 9" xfId="47933" xr:uid="{00000000-0005-0000-0000-0000CE810000}"/>
    <cellStyle name="Normal 20 4 7 4 3" xfId="10993" xr:uid="{00000000-0005-0000-0000-0000CF810000}"/>
    <cellStyle name="Normal 20 4 7 4 3 2" xfId="23902" xr:uid="{00000000-0005-0000-0000-0000D0810000}"/>
    <cellStyle name="Normal 20 4 7 4 4" xfId="14612" xr:uid="{00000000-0005-0000-0000-0000D1810000}"/>
    <cellStyle name="Normal 20 4 7 4 4 2" xfId="27514" xr:uid="{00000000-0005-0000-0000-0000D2810000}"/>
    <cellStyle name="Normal 20 4 7 4 5" xfId="18398" xr:uid="{00000000-0005-0000-0000-0000D3810000}"/>
    <cellStyle name="Normal 20 4 7 4 6" xfId="22010" xr:uid="{00000000-0005-0000-0000-0000D4810000}"/>
    <cellStyle name="Normal 20 4 7 4 7" xfId="31303" xr:uid="{00000000-0005-0000-0000-0000D5810000}"/>
    <cellStyle name="Normal 20 4 7 4 8" xfId="35005" xr:uid="{00000000-0005-0000-0000-0000D6810000}"/>
    <cellStyle name="Normal 20 4 7 4 9" xfId="38717" xr:uid="{00000000-0005-0000-0000-0000D7810000}"/>
    <cellStyle name="Normal 20 4 7 5" xfId="11337" xr:uid="{00000000-0005-0000-0000-0000D8810000}"/>
    <cellStyle name="Normal 20 4 7 5 10" xfId="50174" xr:uid="{00000000-0005-0000-0000-0000D9810000}"/>
    <cellStyle name="Normal 20 4 7 5 2" xfId="15043" xr:uid="{00000000-0005-0000-0000-0000DA810000}"/>
    <cellStyle name="Normal 20 4 7 5 2 2" xfId="27944" xr:uid="{00000000-0005-0000-0000-0000DB810000}"/>
    <cellStyle name="Normal 20 4 7 5 3" xfId="18742" xr:uid="{00000000-0005-0000-0000-0000DC810000}"/>
    <cellStyle name="Normal 20 4 7 5 4" xfId="24246" xr:uid="{00000000-0005-0000-0000-0000DD810000}"/>
    <cellStyle name="Normal 20 4 7 5 5" xfId="31647" xr:uid="{00000000-0005-0000-0000-0000DE810000}"/>
    <cellStyle name="Normal 20 4 7 5 6" xfId="35349" xr:uid="{00000000-0005-0000-0000-0000DF810000}"/>
    <cellStyle name="Normal 20 4 7 5 7" xfId="39061" xr:uid="{00000000-0005-0000-0000-0000E0810000}"/>
    <cellStyle name="Normal 20 4 7 5 8" xfId="42768" xr:uid="{00000000-0005-0000-0000-0000E1810000}"/>
    <cellStyle name="Normal 20 4 7 5 9" xfId="46471" xr:uid="{00000000-0005-0000-0000-0000E2810000}"/>
    <cellStyle name="Normal 20 4 7 6" xfId="9531" xr:uid="{00000000-0005-0000-0000-0000E3810000}"/>
    <cellStyle name="Normal 20 4 7 6 2" xfId="22440" xr:uid="{00000000-0005-0000-0000-0000E4810000}"/>
    <cellStyle name="Normal 20 4 7 7" xfId="13150" xr:uid="{00000000-0005-0000-0000-0000E5810000}"/>
    <cellStyle name="Normal 20 4 7 7 2" xfId="26052" xr:uid="{00000000-0005-0000-0000-0000E6810000}"/>
    <cellStyle name="Normal 20 4 7 8" xfId="16936" xr:uid="{00000000-0005-0000-0000-0000E7810000}"/>
    <cellStyle name="Normal 20 4 7 9" xfId="20548" xr:uid="{00000000-0005-0000-0000-0000E8810000}"/>
    <cellStyle name="Normal 20 4 8" xfId="7684" xr:uid="{00000000-0005-0000-0000-0000E9810000}"/>
    <cellStyle name="Normal 20 4 8 10" xfId="29927" xr:uid="{00000000-0005-0000-0000-0000EA810000}"/>
    <cellStyle name="Normal 20 4 8 11" xfId="33629" xr:uid="{00000000-0005-0000-0000-0000EB810000}"/>
    <cellStyle name="Normal 20 4 8 12" xfId="37341" xr:uid="{00000000-0005-0000-0000-0000EC810000}"/>
    <cellStyle name="Normal 20 4 8 13" xfId="41048" xr:uid="{00000000-0005-0000-0000-0000ED810000}"/>
    <cellStyle name="Normal 20 4 8 14" xfId="44751" xr:uid="{00000000-0005-0000-0000-0000EE810000}"/>
    <cellStyle name="Normal 20 4 8 15" xfId="48454" xr:uid="{00000000-0005-0000-0000-0000EF810000}"/>
    <cellStyle name="Normal 20 4 8 2" xfId="8129" xr:uid="{00000000-0005-0000-0000-0000F0810000}"/>
    <cellStyle name="Normal 20 4 8 2 10" xfId="37771" xr:uid="{00000000-0005-0000-0000-0000F1810000}"/>
    <cellStyle name="Normal 20 4 8 2 11" xfId="41478" xr:uid="{00000000-0005-0000-0000-0000F2810000}"/>
    <cellStyle name="Normal 20 4 8 2 12" xfId="45181" xr:uid="{00000000-0005-0000-0000-0000F3810000}"/>
    <cellStyle name="Normal 20 4 8 2 13" xfId="48884" xr:uid="{00000000-0005-0000-0000-0000F4810000}"/>
    <cellStyle name="Normal 20 4 8 2 2" xfId="8905" xr:uid="{00000000-0005-0000-0000-0000F5810000}"/>
    <cellStyle name="Normal 20 4 8 2 2 10" xfId="42252" xr:uid="{00000000-0005-0000-0000-0000F6810000}"/>
    <cellStyle name="Normal 20 4 8 2 2 11" xfId="45955" xr:uid="{00000000-0005-0000-0000-0000F7810000}"/>
    <cellStyle name="Normal 20 4 8 2 2 12" xfId="49658" xr:uid="{00000000-0005-0000-0000-0000F8810000}"/>
    <cellStyle name="Normal 20 4 8 2 2 2" xfId="12627" xr:uid="{00000000-0005-0000-0000-0000F9810000}"/>
    <cellStyle name="Normal 20 4 8 2 2 2 10" xfId="51464" xr:uid="{00000000-0005-0000-0000-0000FA810000}"/>
    <cellStyle name="Normal 20 4 8 2 2 2 2" xfId="16333" xr:uid="{00000000-0005-0000-0000-0000FB810000}"/>
    <cellStyle name="Normal 20 4 8 2 2 2 2 2" xfId="29234" xr:uid="{00000000-0005-0000-0000-0000FC810000}"/>
    <cellStyle name="Normal 20 4 8 2 2 2 3" xfId="20032" xr:uid="{00000000-0005-0000-0000-0000FD810000}"/>
    <cellStyle name="Normal 20 4 8 2 2 2 4" xfId="25536" xr:uid="{00000000-0005-0000-0000-0000FE810000}"/>
    <cellStyle name="Normal 20 4 8 2 2 2 5" xfId="32937" xr:uid="{00000000-0005-0000-0000-0000FF810000}"/>
    <cellStyle name="Normal 20 4 8 2 2 2 6" xfId="36639" xr:uid="{00000000-0005-0000-0000-000000820000}"/>
    <cellStyle name="Normal 20 4 8 2 2 2 7" xfId="40351" xr:uid="{00000000-0005-0000-0000-000001820000}"/>
    <cellStyle name="Normal 20 4 8 2 2 2 8" xfId="44058" xr:uid="{00000000-0005-0000-0000-000002820000}"/>
    <cellStyle name="Normal 20 4 8 2 2 2 9" xfId="47761" xr:uid="{00000000-0005-0000-0000-000003820000}"/>
    <cellStyle name="Normal 20 4 8 2 2 3" xfId="10821" xr:uid="{00000000-0005-0000-0000-000004820000}"/>
    <cellStyle name="Normal 20 4 8 2 2 3 2" xfId="23730" xr:uid="{00000000-0005-0000-0000-000005820000}"/>
    <cellStyle name="Normal 20 4 8 2 2 4" xfId="14440" xr:uid="{00000000-0005-0000-0000-000006820000}"/>
    <cellStyle name="Normal 20 4 8 2 2 4 2" xfId="27342" xr:uid="{00000000-0005-0000-0000-000007820000}"/>
    <cellStyle name="Normal 20 4 8 2 2 5" xfId="18226" xr:uid="{00000000-0005-0000-0000-000008820000}"/>
    <cellStyle name="Normal 20 4 8 2 2 6" xfId="21838" xr:uid="{00000000-0005-0000-0000-000009820000}"/>
    <cellStyle name="Normal 20 4 8 2 2 7" xfId="31131" xr:uid="{00000000-0005-0000-0000-00000A820000}"/>
    <cellStyle name="Normal 20 4 8 2 2 8" xfId="34833" xr:uid="{00000000-0005-0000-0000-00000B820000}"/>
    <cellStyle name="Normal 20 4 8 2 2 9" xfId="38545" xr:uid="{00000000-0005-0000-0000-00000C820000}"/>
    <cellStyle name="Normal 20 4 8 2 3" xfId="11853" xr:uid="{00000000-0005-0000-0000-00000D820000}"/>
    <cellStyle name="Normal 20 4 8 2 3 10" xfId="50690" xr:uid="{00000000-0005-0000-0000-00000E820000}"/>
    <cellStyle name="Normal 20 4 8 2 3 2" xfId="15559" xr:uid="{00000000-0005-0000-0000-00000F820000}"/>
    <cellStyle name="Normal 20 4 8 2 3 2 2" xfId="28460" xr:uid="{00000000-0005-0000-0000-000010820000}"/>
    <cellStyle name="Normal 20 4 8 2 3 3" xfId="19258" xr:uid="{00000000-0005-0000-0000-000011820000}"/>
    <cellStyle name="Normal 20 4 8 2 3 4" xfId="24762" xr:uid="{00000000-0005-0000-0000-000012820000}"/>
    <cellStyle name="Normal 20 4 8 2 3 5" xfId="32163" xr:uid="{00000000-0005-0000-0000-000013820000}"/>
    <cellStyle name="Normal 20 4 8 2 3 6" xfId="35865" xr:uid="{00000000-0005-0000-0000-000014820000}"/>
    <cellStyle name="Normal 20 4 8 2 3 7" xfId="39577" xr:uid="{00000000-0005-0000-0000-000015820000}"/>
    <cellStyle name="Normal 20 4 8 2 3 8" xfId="43284" xr:uid="{00000000-0005-0000-0000-000016820000}"/>
    <cellStyle name="Normal 20 4 8 2 3 9" xfId="46987" xr:uid="{00000000-0005-0000-0000-000017820000}"/>
    <cellStyle name="Normal 20 4 8 2 4" xfId="10047" xr:uid="{00000000-0005-0000-0000-000018820000}"/>
    <cellStyle name="Normal 20 4 8 2 4 2" xfId="22956" xr:uid="{00000000-0005-0000-0000-000019820000}"/>
    <cellStyle name="Normal 20 4 8 2 5" xfId="13666" xr:uid="{00000000-0005-0000-0000-00001A820000}"/>
    <cellStyle name="Normal 20 4 8 2 5 2" xfId="26568" xr:uid="{00000000-0005-0000-0000-00001B820000}"/>
    <cellStyle name="Normal 20 4 8 2 6" xfId="17452" xr:uid="{00000000-0005-0000-0000-00001C820000}"/>
    <cellStyle name="Normal 20 4 8 2 7" xfId="21064" xr:uid="{00000000-0005-0000-0000-00001D820000}"/>
    <cellStyle name="Normal 20 4 8 2 8" xfId="30357" xr:uid="{00000000-0005-0000-0000-00001E820000}"/>
    <cellStyle name="Normal 20 4 8 2 9" xfId="34059" xr:uid="{00000000-0005-0000-0000-00001F820000}"/>
    <cellStyle name="Normal 20 4 8 3" xfId="8475" xr:uid="{00000000-0005-0000-0000-000020820000}"/>
    <cellStyle name="Normal 20 4 8 3 10" xfId="41822" xr:uid="{00000000-0005-0000-0000-000021820000}"/>
    <cellStyle name="Normal 20 4 8 3 11" xfId="45525" xr:uid="{00000000-0005-0000-0000-000022820000}"/>
    <cellStyle name="Normal 20 4 8 3 12" xfId="49228" xr:uid="{00000000-0005-0000-0000-000023820000}"/>
    <cellStyle name="Normal 20 4 8 3 2" xfId="12197" xr:uid="{00000000-0005-0000-0000-000024820000}"/>
    <cellStyle name="Normal 20 4 8 3 2 10" xfId="51034" xr:uid="{00000000-0005-0000-0000-000025820000}"/>
    <cellStyle name="Normal 20 4 8 3 2 2" xfId="15903" xr:uid="{00000000-0005-0000-0000-000026820000}"/>
    <cellStyle name="Normal 20 4 8 3 2 2 2" xfId="28804" xr:uid="{00000000-0005-0000-0000-000027820000}"/>
    <cellStyle name="Normal 20 4 8 3 2 3" xfId="19602" xr:uid="{00000000-0005-0000-0000-000028820000}"/>
    <cellStyle name="Normal 20 4 8 3 2 4" xfId="25106" xr:uid="{00000000-0005-0000-0000-000029820000}"/>
    <cellStyle name="Normal 20 4 8 3 2 5" xfId="32507" xr:uid="{00000000-0005-0000-0000-00002A820000}"/>
    <cellStyle name="Normal 20 4 8 3 2 6" xfId="36209" xr:uid="{00000000-0005-0000-0000-00002B820000}"/>
    <cellStyle name="Normal 20 4 8 3 2 7" xfId="39921" xr:uid="{00000000-0005-0000-0000-00002C820000}"/>
    <cellStyle name="Normal 20 4 8 3 2 8" xfId="43628" xr:uid="{00000000-0005-0000-0000-00002D820000}"/>
    <cellStyle name="Normal 20 4 8 3 2 9" xfId="47331" xr:uid="{00000000-0005-0000-0000-00002E820000}"/>
    <cellStyle name="Normal 20 4 8 3 3" xfId="10391" xr:uid="{00000000-0005-0000-0000-00002F820000}"/>
    <cellStyle name="Normal 20 4 8 3 3 2" xfId="23300" xr:uid="{00000000-0005-0000-0000-000030820000}"/>
    <cellStyle name="Normal 20 4 8 3 4" xfId="14010" xr:uid="{00000000-0005-0000-0000-000031820000}"/>
    <cellStyle name="Normal 20 4 8 3 4 2" xfId="26912" xr:uid="{00000000-0005-0000-0000-000032820000}"/>
    <cellStyle name="Normal 20 4 8 3 5" xfId="17796" xr:uid="{00000000-0005-0000-0000-000033820000}"/>
    <cellStyle name="Normal 20 4 8 3 6" xfId="21408" xr:uid="{00000000-0005-0000-0000-000034820000}"/>
    <cellStyle name="Normal 20 4 8 3 7" xfId="30701" xr:uid="{00000000-0005-0000-0000-000035820000}"/>
    <cellStyle name="Normal 20 4 8 3 8" xfId="34403" xr:uid="{00000000-0005-0000-0000-000036820000}"/>
    <cellStyle name="Normal 20 4 8 3 9" xfId="38115" xr:uid="{00000000-0005-0000-0000-000037820000}"/>
    <cellStyle name="Normal 20 4 8 4" xfId="9164" xr:uid="{00000000-0005-0000-0000-000038820000}"/>
    <cellStyle name="Normal 20 4 8 4 10" xfId="42510" xr:uid="{00000000-0005-0000-0000-000039820000}"/>
    <cellStyle name="Normal 20 4 8 4 11" xfId="46213" xr:uid="{00000000-0005-0000-0000-00003A820000}"/>
    <cellStyle name="Normal 20 4 8 4 12" xfId="49916" xr:uid="{00000000-0005-0000-0000-00003B820000}"/>
    <cellStyle name="Normal 20 4 8 4 2" xfId="12885" xr:uid="{00000000-0005-0000-0000-00003C820000}"/>
    <cellStyle name="Normal 20 4 8 4 2 10" xfId="51722" xr:uid="{00000000-0005-0000-0000-00003D820000}"/>
    <cellStyle name="Normal 20 4 8 4 2 2" xfId="16591" xr:uid="{00000000-0005-0000-0000-00003E820000}"/>
    <cellStyle name="Normal 20 4 8 4 2 2 2" xfId="29492" xr:uid="{00000000-0005-0000-0000-00003F820000}"/>
    <cellStyle name="Normal 20 4 8 4 2 3" xfId="20290" xr:uid="{00000000-0005-0000-0000-000040820000}"/>
    <cellStyle name="Normal 20 4 8 4 2 4" xfId="25794" xr:uid="{00000000-0005-0000-0000-000041820000}"/>
    <cellStyle name="Normal 20 4 8 4 2 5" xfId="33195" xr:uid="{00000000-0005-0000-0000-000042820000}"/>
    <cellStyle name="Normal 20 4 8 4 2 6" xfId="36897" xr:uid="{00000000-0005-0000-0000-000043820000}"/>
    <cellStyle name="Normal 20 4 8 4 2 7" xfId="40609" xr:uid="{00000000-0005-0000-0000-000044820000}"/>
    <cellStyle name="Normal 20 4 8 4 2 8" xfId="44316" xr:uid="{00000000-0005-0000-0000-000045820000}"/>
    <cellStyle name="Normal 20 4 8 4 2 9" xfId="48019" xr:uid="{00000000-0005-0000-0000-000046820000}"/>
    <cellStyle name="Normal 20 4 8 4 3" xfId="11079" xr:uid="{00000000-0005-0000-0000-000047820000}"/>
    <cellStyle name="Normal 20 4 8 4 3 2" xfId="23988" xr:uid="{00000000-0005-0000-0000-000048820000}"/>
    <cellStyle name="Normal 20 4 8 4 4" xfId="14698" xr:uid="{00000000-0005-0000-0000-000049820000}"/>
    <cellStyle name="Normal 20 4 8 4 4 2" xfId="27600" xr:uid="{00000000-0005-0000-0000-00004A820000}"/>
    <cellStyle name="Normal 20 4 8 4 5" xfId="18484" xr:uid="{00000000-0005-0000-0000-00004B820000}"/>
    <cellStyle name="Normal 20 4 8 4 6" xfId="22096" xr:uid="{00000000-0005-0000-0000-00004C820000}"/>
    <cellStyle name="Normal 20 4 8 4 7" xfId="31389" xr:uid="{00000000-0005-0000-0000-00004D820000}"/>
    <cellStyle name="Normal 20 4 8 4 8" xfId="35091" xr:uid="{00000000-0005-0000-0000-00004E820000}"/>
    <cellStyle name="Normal 20 4 8 4 9" xfId="38803" xr:uid="{00000000-0005-0000-0000-00004F820000}"/>
    <cellStyle name="Normal 20 4 8 5" xfId="11423" xr:uid="{00000000-0005-0000-0000-000050820000}"/>
    <cellStyle name="Normal 20 4 8 5 10" xfId="50260" xr:uid="{00000000-0005-0000-0000-000051820000}"/>
    <cellStyle name="Normal 20 4 8 5 2" xfId="15129" xr:uid="{00000000-0005-0000-0000-000052820000}"/>
    <cellStyle name="Normal 20 4 8 5 2 2" xfId="28030" xr:uid="{00000000-0005-0000-0000-000053820000}"/>
    <cellStyle name="Normal 20 4 8 5 3" xfId="18828" xr:uid="{00000000-0005-0000-0000-000054820000}"/>
    <cellStyle name="Normal 20 4 8 5 4" xfId="24332" xr:uid="{00000000-0005-0000-0000-000055820000}"/>
    <cellStyle name="Normal 20 4 8 5 5" xfId="31733" xr:uid="{00000000-0005-0000-0000-000056820000}"/>
    <cellStyle name="Normal 20 4 8 5 6" xfId="35435" xr:uid="{00000000-0005-0000-0000-000057820000}"/>
    <cellStyle name="Normal 20 4 8 5 7" xfId="39147" xr:uid="{00000000-0005-0000-0000-000058820000}"/>
    <cellStyle name="Normal 20 4 8 5 8" xfId="42854" xr:uid="{00000000-0005-0000-0000-000059820000}"/>
    <cellStyle name="Normal 20 4 8 5 9" xfId="46557" xr:uid="{00000000-0005-0000-0000-00005A820000}"/>
    <cellStyle name="Normal 20 4 8 6" xfId="9617" xr:uid="{00000000-0005-0000-0000-00005B820000}"/>
    <cellStyle name="Normal 20 4 8 6 2" xfId="22526" xr:uid="{00000000-0005-0000-0000-00005C820000}"/>
    <cellStyle name="Normal 20 4 8 7" xfId="13236" xr:uid="{00000000-0005-0000-0000-00005D820000}"/>
    <cellStyle name="Normal 20 4 8 7 2" xfId="26138" xr:uid="{00000000-0005-0000-0000-00005E820000}"/>
    <cellStyle name="Normal 20 4 8 8" xfId="17022" xr:uid="{00000000-0005-0000-0000-00005F820000}"/>
    <cellStyle name="Normal 20 4 8 9" xfId="20634" xr:uid="{00000000-0005-0000-0000-000060820000}"/>
    <cellStyle name="Normal 20 4 9" xfId="5653" xr:uid="{00000000-0005-0000-0000-000061820000}"/>
    <cellStyle name="Normal 20 5" xfId="2007" xr:uid="{00000000-0005-0000-0000-000062820000}"/>
    <cellStyle name="Normal 20 5 10" xfId="8223" xr:uid="{00000000-0005-0000-0000-000063820000}"/>
    <cellStyle name="Normal 20 5 10 10" xfId="41570" xr:uid="{00000000-0005-0000-0000-000064820000}"/>
    <cellStyle name="Normal 20 5 10 11" xfId="45273" xr:uid="{00000000-0005-0000-0000-000065820000}"/>
    <cellStyle name="Normal 20 5 10 12" xfId="48976" xr:uid="{00000000-0005-0000-0000-000066820000}"/>
    <cellStyle name="Normal 20 5 10 2" xfId="11945" xr:uid="{00000000-0005-0000-0000-000067820000}"/>
    <cellStyle name="Normal 20 5 10 2 10" xfId="50782" xr:uid="{00000000-0005-0000-0000-000068820000}"/>
    <cellStyle name="Normal 20 5 10 2 2" xfId="15651" xr:uid="{00000000-0005-0000-0000-000069820000}"/>
    <cellStyle name="Normal 20 5 10 2 2 2" xfId="28552" xr:uid="{00000000-0005-0000-0000-00006A820000}"/>
    <cellStyle name="Normal 20 5 10 2 3" xfId="19350" xr:uid="{00000000-0005-0000-0000-00006B820000}"/>
    <cellStyle name="Normal 20 5 10 2 4" xfId="24854" xr:uid="{00000000-0005-0000-0000-00006C820000}"/>
    <cellStyle name="Normal 20 5 10 2 5" xfId="32255" xr:uid="{00000000-0005-0000-0000-00006D820000}"/>
    <cellStyle name="Normal 20 5 10 2 6" xfId="35957" xr:uid="{00000000-0005-0000-0000-00006E820000}"/>
    <cellStyle name="Normal 20 5 10 2 7" xfId="39669" xr:uid="{00000000-0005-0000-0000-00006F820000}"/>
    <cellStyle name="Normal 20 5 10 2 8" xfId="43376" xr:uid="{00000000-0005-0000-0000-000070820000}"/>
    <cellStyle name="Normal 20 5 10 2 9" xfId="47079" xr:uid="{00000000-0005-0000-0000-000071820000}"/>
    <cellStyle name="Normal 20 5 10 3" xfId="10139" xr:uid="{00000000-0005-0000-0000-000072820000}"/>
    <cellStyle name="Normal 20 5 10 3 2" xfId="23048" xr:uid="{00000000-0005-0000-0000-000073820000}"/>
    <cellStyle name="Normal 20 5 10 4" xfId="13758" xr:uid="{00000000-0005-0000-0000-000074820000}"/>
    <cellStyle name="Normal 20 5 10 4 2" xfId="26660" xr:uid="{00000000-0005-0000-0000-000075820000}"/>
    <cellStyle name="Normal 20 5 10 5" xfId="17544" xr:uid="{00000000-0005-0000-0000-000076820000}"/>
    <cellStyle name="Normal 20 5 10 6" xfId="21156" xr:uid="{00000000-0005-0000-0000-000077820000}"/>
    <cellStyle name="Normal 20 5 10 7" xfId="30449" xr:uid="{00000000-0005-0000-0000-000078820000}"/>
    <cellStyle name="Normal 20 5 10 8" xfId="34151" xr:uid="{00000000-0005-0000-0000-000079820000}"/>
    <cellStyle name="Normal 20 5 10 9" xfId="37863" xr:uid="{00000000-0005-0000-0000-00007A820000}"/>
    <cellStyle name="Normal 20 5 11" xfId="9359" xr:uid="{00000000-0005-0000-0000-00007B820000}"/>
    <cellStyle name="Normal 20 5 11 10" xfId="48202" xr:uid="{00000000-0005-0000-0000-00007C820000}"/>
    <cellStyle name="Normal 20 5 11 2" xfId="14790" xr:uid="{00000000-0005-0000-0000-00007D820000}"/>
    <cellStyle name="Normal 20 5 11 2 2" xfId="27692" xr:uid="{00000000-0005-0000-0000-00007E820000}"/>
    <cellStyle name="Normal 20 5 11 3" xfId="16770" xr:uid="{00000000-0005-0000-0000-00007F820000}"/>
    <cellStyle name="Normal 20 5 11 4" xfId="22274" xr:uid="{00000000-0005-0000-0000-000080820000}"/>
    <cellStyle name="Normal 20 5 11 5" xfId="29673" xr:uid="{00000000-0005-0000-0000-000081820000}"/>
    <cellStyle name="Normal 20 5 11 6" xfId="33377" xr:uid="{00000000-0005-0000-0000-000082820000}"/>
    <cellStyle name="Normal 20 5 11 7" xfId="37083" xr:uid="{00000000-0005-0000-0000-000083820000}"/>
    <cellStyle name="Normal 20 5 11 8" xfId="40796" xr:uid="{00000000-0005-0000-0000-000084820000}"/>
    <cellStyle name="Normal 20 5 11 9" xfId="44499" xr:uid="{00000000-0005-0000-0000-000085820000}"/>
    <cellStyle name="Normal 20 5 12" xfId="11171" xr:uid="{00000000-0005-0000-0000-000086820000}"/>
    <cellStyle name="Normal 20 5 12 10" xfId="50008" xr:uid="{00000000-0005-0000-0000-000087820000}"/>
    <cellStyle name="Normal 20 5 12 2" xfId="14877" xr:uid="{00000000-0005-0000-0000-000088820000}"/>
    <cellStyle name="Normal 20 5 12 2 2" xfId="27778" xr:uid="{00000000-0005-0000-0000-000089820000}"/>
    <cellStyle name="Normal 20 5 12 3" xfId="18576" xr:uid="{00000000-0005-0000-0000-00008A820000}"/>
    <cellStyle name="Normal 20 5 12 4" xfId="24080" xr:uid="{00000000-0005-0000-0000-00008B820000}"/>
    <cellStyle name="Normal 20 5 12 5" xfId="31481" xr:uid="{00000000-0005-0000-0000-00008C820000}"/>
    <cellStyle name="Normal 20 5 12 6" xfId="35183" xr:uid="{00000000-0005-0000-0000-00008D820000}"/>
    <cellStyle name="Normal 20 5 12 7" xfId="38895" xr:uid="{00000000-0005-0000-0000-00008E820000}"/>
    <cellStyle name="Normal 20 5 12 8" xfId="42602" xr:uid="{00000000-0005-0000-0000-00008F820000}"/>
    <cellStyle name="Normal 20 5 12 9" xfId="46305" xr:uid="{00000000-0005-0000-0000-000090820000}"/>
    <cellStyle name="Normal 20 5 13" xfId="9259" xr:uid="{00000000-0005-0000-0000-000091820000}"/>
    <cellStyle name="Normal 20 5 13 2" xfId="22188" xr:uid="{00000000-0005-0000-0000-000092820000}"/>
    <cellStyle name="Normal 20 5 14" xfId="12984" xr:uid="{00000000-0005-0000-0000-000093820000}"/>
    <cellStyle name="Normal 20 5 14 2" xfId="25886" xr:uid="{00000000-0005-0000-0000-000094820000}"/>
    <cellStyle name="Normal 20 5 15" xfId="16684" xr:uid="{00000000-0005-0000-0000-000095820000}"/>
    <cellStyle name="Normal 20 5 16" xfId="20382" xr:uid="{00000000-0005-0000-0000-000096820000}"/>
    <cellStyle name="Normal 20 5 17" xfId="29585" xr:uid="{00000000-0005-0000-0000-000097820000}"/>
    <cellStyle name="Normal 20 5 18" xfId="33291" xr:uid="{00000000-0005-0000-0000-000098820000}"/>
    <cellStyle name="Normal 20 5 19" xfId="36992" xr:uid="{00000000-0005-0000-0000-000099820000}"/>
    <cellStyle name="Normal 20 5 2" xfId="2008" xr:uid="{00000000-0005-0000-0000-00009A820000}"/>
    <cellStyle name="Normal 20 5 2 10" xfId="9360" xr:uid="{00000000-0005-0000-0000-00009B820000}"/>
    <cellStyle name="Normal 20 5 2 10 10" xfId="48203" xr:uid="{00000000-0005-0000-0000-00009C820000}"/>
    <cellStyle name="Normal 20 5 2 10 2" xfId="14791" xr:uid="{00000000-0005-0000-0000-00009D820000}"/>
    <cellStyle name="Normal 20 5 2 10 2 2" xfId="27693" xr:uid="{00000000-0005-0000-0000-00009E820000}"/>
    <cellStyle name="Normal 20 5 2 10 3" xfId="16771" xr:uid="{00000000-0005-0000-0000-00009F820000}"/>
    <cellStyle name="Normal 20 5 2 10 4" xfId="22275" xr:uid="{00000000-0005-0000-0000-0000A0820000}"/>
    <cellStyle name="Normal 20 5 2 10 5" xfId="29674" xr:uid="{00000000-0005-0000-0000-0000A1820000}"/>
    <cellStyle name="Normal 20 5 2 10 6" xfId="33378" xr:uid="{00000000-0005-0000-0000-0000A2820000}"/>
    <cellStyle name="Normal 20 5 2 10 7" xfId="37084" xr:uid="{00000000-0005-0000-0000-0000A3820000}"/>
    <cellStyle name="Normal 20 5 2 10 8" xfId="40797" xr:uid="{00000000-0005-0000-0000-0000A4820000}"/>
    <cellStyle name="Normal 20 5 2 10 9" xfId="44500" xr:uid="{00000000-0005-0000-0000-0000A5820000}"/>
    <cellStyle name="Normal 20 5 2 11" xfId="11172" xr:uid="{00000000-0005-0000-0000-0000A6820000}"/>
    <cellStyle name="Normal 20 5 2 11 10" xfId="50009" xr:uid="{00000000-0005-0000-0000-0000A7820000}"/>
    <cellStyle name="Normal 20 5 2 11 2" xfId="14878" xr:uid="{00000000-0005-0000-0000-0000A8820000}"/>
    <cellStyle name="Normal 20 5 2 11 2 2" xfId="27779" xr:uid="{00000000-0005-0000-0000-0000A9820000}"/>
    <cellStyle name="Normal 20 5 2 11 3" xfId="18577" xr:uid="{00000000-0005-0000-0000-0000AA820000}"/>
    <cellStyle name="Normal 20 5 2 11 4" xfId="24081" xr:uid="{00000000-0005-0000-0000-0000AB820000}"/>
    <cellStyle name="Normal 20 5 2 11 5" xfId="31482" xr:uid="{00000000-0005-0000-0000-0000AC820000}"/>
    <cellStyle name="Normal 20 5 2 11 6" xfId="35184" xr:uid="{00000000-0005-0000-0000-0000AD820000}"/>
    <cellStyle name="Normal 20 5 2 11 7" xfId="38896" xr:uid="{00000000-0005-0000-0000-0000AE820000}"/>
    <cellStyle name="Normal 20 5 2 11 8" xfId="42603" xr:uid="{00000000-0005-0000-0000-0000AF820000}"/>
    <cellStyle name="Normal 20 5 2 11 9" xfId="46306" xr:uid="{00000000-0005-0000-0000-0000B0820000}"/>
    <cellStyle name="Normal 20 5 2 12" xfId="9260" xr:uid="{00000000-0005-0000-0000-0000B1820000}"/>
    <cellStyle name="Normal 20 5 2 12 2" xfId="22189" xr:uid="{00000000-0005-0000-0000-0000B2820000}"/>
    <cellStyle name="Normal 20 5 2 13" xfId="12985" xr:uid="{00000000-0005-0000-0000-0000B3820000}"/>
    <cellStyle name="Normal 20 5 2 13 2" xfId="25887" xr:uid="{00000000-0005-0000-0000-0000B4820000}"/>
    <cellStyle name="Normal 20 5 2 14" xfId="16685" xr:uid="{00000000-0005-0000-0000-0000B5820000}"/>
    <cellStyle name="Normal 20 5 2 15" xfId="20383" xr:uid="{00000000-0005-0000-0000-0000B6820000}"/>
    <cellStyle name="Normal 20 5 2 16" xfId="29586" xr:uid="{00000000-0005-0000-0000-0000B7820000}"/>
    <cellStyle name="Normal 20 5 2 17" xfId="33292" xr:uid="{00000000-0005-0000-0000-0000B8820000}"/>
    <cellStyle name="Normal 20 5 2 18" xfId="36993" xr:uid="{00000000-0005-0000-0000-0000B9820000}"/>
    <cellStyle name="Normal 20 5 2 19" xfId="40711" xr:uid="{00000000-0005-0000-0000-0000BA820000}"/>
    <cellStyle name="Normal 20 5 2 2" xfId="5667" xr:uid="{00000000-0005-0000-0000-0000BB820000}"/>
    <cellStyle name="Normal 20 5 2 20" xfId="44413" xr:uid="{00000000-0005-0000-0000-0000BC820000}"/>
    <cellStyle name="Normal 20 5 2 21" xfId="48117" xr:uid="{00000000-0005-0000-0000-0000BD820000}"/>
    <cellStyle name="Normal 20 5 2 3" xfId="6993" xr:uid="{00000000-0005-0000-0000-0000BE820000}"/>
    <cellStyle name="Normal 20 5 2 3 10" xfId="29762" xr:uid="{00000000-0005-0000-0000-0000BF820000}"/>
    <cellStyle name="Normal 20 5 2 3 11" xfId="33464" xr:uid="{00000000-0005-0000-0000-0000C0820000}"/>
    <cellStyle name="Normal 20 5 2 3 12" xfId="37174" xr:uid="{00000000-0005-0000-0000-0000C1820000}"/>
    <cellStyle name="Normal 20 5 2 3 13" xfId="40883" xr:uid="{00000000-0005-0000-0000-0000C2820000}"/>
    <cellStyle name="Normal 20 5 2 3 14" xfId="44586" xr:uid="{00000000-0005-0000-0000-0000C3820000}"/>
    <cellStyle name="Normal 20 5 2 3 15" xfId="48289" xr:uid="{00000000-0005-0000-0000-0000C4820000}"/>
    <cellStyle name="Normal 20 5 2 3 2" xfId="7963" xr:uid="{00000000-0005-0000-0000-0000C5820000}"/>
    <cellStyle name="Normal 20 5 2 3 2 10" xfId="37606" xr:uid="{00000000-0005-0000-0000-0000C6820000}"/>
    <cellStyle name="Normal 20 5 2 3 2 11" xfId="41313" xr:uid="{00000000-0005-0000-0000-0000C7820000}"/>
    <cellStyle name="Normal 20 5 2 3 2 12" xfId="45016" xr:uid="{00000000-0005-0000-0000-0000C8820000}"/>
    <cellStyle name="Normal 20 5 2 3 2 13" xfId="48719" xr:uid="{00000000-0005-0000-0000-0000C9820000}"/>
    <cellStyle name="Normal 20 5 2 3 2 2" xfId="8740" xr:uid="{00000000-0005-0000-0000-0000CA820000}"/>
    <cellStyle name="Normal 20 5 2 3 2 2 10" xfId="42087" xr:uid="{00000000-0005-0000-0000-0000CB820000}"/>
    <cellStyle name="Normal 20 5 2 3 2 2 11" xfId="45790" xr:uid="{00000000-0005-0000-0000-0000CC820000}"/>
    <cellStyle name="Normal 20 5 2 3 2 2 12" xfId="49493" xr:uid="{00000000-0005-0000-0000-0000CD820000}"/>
    <cellStyle name="Normal 20 5 2 3 2 2 2" xfId="12462" xr:uid="{00000000-0005-0000-0000-0000CE820000}"/>
    <cellStyle name="Normal 20 5 2 3 2 2 2 10" xfId="51299" xr:uid="{00000000-0005-0000-0000-0000CF820000}"/>
    <cellStyle name="Normal 20 5 2 3 2 2 2 2" xfId="16168" xr:uid="{00000000-0005-0000-0000-0000D0820000}"/>
    <cellStyle name="Normal 20 5 2 3 2 2 2 2 2" xfId="29069" xr:uid="{00000000-0005-0000-0000-0000D1820000}"/>
    <cellStyle name="Normal 20 5 2 3 2 2 2 3" xfId="19867" xr:uid="{00000000-0005-0000-0000-0000D2820000}"/>
    <cellStyle name="Normal 20 5 2 3 2 2 2 4" xfId="25371" xr:uid="{00000000-0005-0000-0000-0000D3820000}"/>
    <cellStyle name="Normal 20 5 2 3 2 2 2 5" xfId="32772" xr:uid="{00000000-0005-0000-0000-0000D4820000}"/>
    <cellStyle name="Normal 20 5 2 3 2 2 2 6" xfId="36474" xr:uid="{00000000-0005-0000-0000-0000D5820000}"/>
    <cellStyle name="Normal 20 5 2 3 2 2 2 7" xfId="40186" xr:uid="{00000000-0005-0000-0000-0000D6820000}"/>
    <cellStyle name="Normal 20 5 2 3 2 2 2 8" xfId="43893" xr:uid="{00000000-0005-0000-0000-0000D7820000}"/>
    <cellStyle name="Normal 20 5 2 3 2 2 2 9" xfId="47596" xr:uid="{00000000-0005-0000-0000-0000D8820000}"/>
    <cellStyle name="Normal 20 5 2 3 2 2 3" xfId="10656" xr:uid="{00000000-0005-0000-0000-0000D9820000}"/>
    <cellStyle name="Normal 20 5 2 3 2 2 3 2" xfId="23565" xr:uid="{00000000-0005-0000-0000-0000DA820000}"/>
    <cellStyle name="Normal 20 5 2 3 2 2 4" xfId="14275" xr:uid="{00000000-0005-0000-0000-0000DB820000}"/>
    <cellStyle name="Normal 20 5 2 3 2 2 4 2" xfId="27177" xr:uid="{00000000-0005-0000-0000-0000DC820000}"/>
    <cellStyle name="Normal 20 5 2 3 2 2 5" xfId="18061" xr:uid="{00000000-0005-0000-0000-0000DD820000}"/>
    <cellStyle name="Normal 20 5 2 3 2 2 6" xfId="21673" xr:uid="{00000000-0005-0000-0000-0000DE820000}"/>
    <cellStyle name="Normal 20 5 2 3 2 2 7" xfId="30966" xr:uid="{00000000-0005-0000-0000-0000DF820000}"/>
    <cellStyle name="Normal 20 5 2 3 2 2 8" xfId="34668" xr:uid="{00000000-0005-0000-0000-0000E0820000}"/>
    <cellStyle name="Normal 20 5 2 3 2 2 9" xfId="38380" xr:uid="{00000000-0005-0000-0000-0000E1820000}"/>
    <cellStyle name="Normal 20 5 2 3 2 3" xfId="11688" xr:uid="{00000000-0005-0000-0000-0000E2820000}"/>
    <cellStyle name="Normal 20 5 2 3 2 3 10" xfId="50525" xr:uid="{00000000-0005-0000-0000-0000E3820000}"/>
    <cellStyle name="Normal 20 5 2 3 2 3 2" xfId="15394" xr:uid="{00000000-0005-0000-0000-0000E4820000}"/>
    <cellStyle name="Normal 20 5 2 3 2 3 2 2" xfId="28295" xr:uid="{00000000-0005-0000-0000-0000E5820000}"/>
    <cellStyle name="Normal 20 5 2 3 2 3 3" xfId="19093" xr:uid="{00000000-0005-0000-0000-0000E6820000}"/>
    <cellStyle name="Normal 20 5 2 3 2 3 4" xfId="24597" xr:uid="{00000000-0005-0000-0000-0000E7820000}"/>
    <cellStyle name="Normal 20 5 2 3 2 3 5" xfId="31998" xr:uid="{00000000-0005-0000-0000-0000E8820000}"/>
    <cellStyle name="Normal 20 5 2 3 2 3 6" xfId="35700" xr:uid="{00000000-0005-0000-0000-0000E9820000}"/>
    <cellStyle name="Normal 20 5 2 3 2 3 7" xfId="39412" xr:uid="{00000000-0005-0000-0000-0000EA820000}"/>
    <cellStyle name="Normal 20 5 2 3 2 3 8" xfId="43119" xr:uid="{00000000-0005-0000-0000-0000EB820000}"/>
    <cellStyle name="Normal 20 5 2 3 2 3 9" xfId="46822" xr:uid="{00000000-0005-0000-0000-0000EC820000}"/>
    <cellStyle name="Normal 20 5 2 3 2 4" xfId="9882" xr:uid="{00000000-0005-0000-0000-0000ED820000}"/>
    <cellStyle name="Normal 20 5 2 3 2 4 2" xfId="22791" xr:uid="{00000000-0005-0000-0000-0000EE820000}"/>
    <cellStyle name="Normal 20 5 2 3 2 5" xfId="13501" xr:uid="{00000000-0005-0000-0000-0000EF820000}"/>
    <cellStyle name="Normal 20 5 2 3 2 5 2" xfId="26403" xr:uid="{00000000-0005-0000-0000-0000F0820000}"/>
    <cellStyle name="Normal 20 5 2 3 2 6" xfId="17287" xr:uid="{00000000-0005-0000-0000-0000F1820000}"/>
    <cellStyle name="Normal 20 5 2 3 2 7" xfId="20899" xr:uid="{00000000-0005-0000-0000-0000F2820000}"/>
    <cellStyle name="Normal 20 5 2 3 2 8" xfId="30192" xr:uid="{00000000-0005-0000-0000-0000F3820000}"/>
    <cellStyle name="Normal 20 5 2 3 2 9" xfId="33894" xr:uid="{00000000-0005-0000-0000-0000F4820000}"/>
    <cellStyle name="Normal 20 5 2 3 3" xfId="8310" xr:uid="{00000000-0005-0000-0000-0000F5820000}"/>
    <cellStyle name="Normal 20 5 2 3 3 10" xfId="41657" xr:uid="{00000000-0005-0000-0000-0000F6820000}"/>
    <cellStyle name="Normal 20 5 2 3 3 11" xfId="45360" xr:uid="{00000000-0005-0000-0000-0000F7820000}"/>
    <cellStyle name="Normal 20 5 2 3 3 12" xfId="49063" xr:uid="{00000000-0005-0000-0000-0000F8820000}"/>
    <cellStyle name="Normal 20 5 2 3 3 2" xfId="12032" xr:uid="{00000000-0005-0000-0000-0000F9820000}"/>
    <cellStyle name="Normal 20 5 2 3 3 2 10" xfId="50869" xr:uid="{00000000-0005-0000-0000-0000FA820000}"/>
    <cellStyle name="Normal 20 5 2 3 3 2 2" xfId="15738" xr:uid="{00000000-0005-0000-0000-0000FB820000}"/>
    <cellStyle name="Normal 20 5 2 3 3 2 2 2" xfId="28639" xr:uid="{00000000-0005-0000-0000-0000FC820000}"/>
    <cellStyle name="Normal 20 5 2 3 3 2 3" xfId="19437" xr:uid="{00000000-0005-0000-0000-0000FD820000}"/>
    <cellStyle name="Normal 20 5 2 3 3 2 4" xfId="24941" xr:uid="{00000000-0005-0000-0000-0000FE820000}"/>
    <cellStyle name="Normal 20 5 2 3 3 2 5" xfId="32342" xr:uid="{00000000-0005-0000-0000-0000FF820000}"/>
    <cellStyle name="Normal 20 5 2 3 3 2 6" xfId="36044" xr:uid="{00000000-0005-0000-0000-000000830000}"/>
    <cellStyle name="Normal 20 5 2 3 3 2 7" xfId="39756" xr:uid="{00000000-0005-0000-0000-000001830000}"/>
    <cellStyle name="Normal 20 5 2 3 3 2 8" xfId="43463" xr:uid="{00000000-0005-0000-0000-000002830000}"/>
    <cellStyle name="Normal 20 5 2 3 3 2 9" xfId="47166" xr:uid="{00000000-0005-0000-0000-000003830000}"/>
    <cellStyle name="Normal 20 5 2 3 3 3" xfId="10226" xr:uid="{00000000-0005-0000-0000-000004830000}"/>
    <cellStyle name="Normal 20 5 2 3 3 3 2" xfId="23135" xr:uid="{00000000-0005-0000-0000-000005830000}"/>
    <cellStyle name="Normal 20 5 2 3 3 4" xfId="13845" xr:uid="{00000000-0005-0000-0000-000006830000}"/>
    <cellStyle name="Normal 20 5 2 3 3 4 2" xfId="26747" xr:uid="{00000000-0005-0000-0000-000007830000}"/>
    <cellStyle name="Normal 20 5 2 3 3 5" xfId="17631" xr:uid="{00000000-0005-0000-0000-000008830000}"/>
    <cellStyle name="Normal 20 5 2 3 3 6" xfId="21243" xr:uid="{00000000-0005-0000-0000-000009830000}"/>
    <cellStyle name="Normal 20 5 2 3 3 7" xfId="30536" xr:uid="{00000000-0005-0000-0000-00000A830000}"/>
    <cellStyle name="Normal 20 5 2 3 3 8" xfId="34238" xr:uid="{00000000-0005-0000-0000-00000B830000}"/>
    <cellStyle name="Normal 20 5 2 3 3 9" xfId="37950" xr:uid="{00000000-0005-0000-0000-00000C830000}"/>
    <cellStyle name="Normal 20 5 2 3 4" xfId="8999" xr:uid="{00000000-0005-0000-0000-00000D830000}"/>
    <cellStyle name="Normal 20 5 2 3 4 10" xfId="42345" xr:uid="{00000000-0005-0000-0000-00000E830000}"/>
    <cellStyle name="Normal 20 5 2 3 4 11" xfId="46048" xr:uid="{00000000-0005-0000-0000-00000F830000}"/>
    <cellStyle name="Normal 20 5 2 3 4 12" xfId="49751" xr:uid="{00000000-0005-0000-0000-000010830000}"/>
    <cellStyle name="Normal 20 5 2 3 4 2" xfId="12720" xr:uid="{00000000-0005-0000-0000-000011830000}"/>
    <cellStyle name="Normal 20 5 2 3 4 2 10" xfId="51557" xr:uid="{00000000-0005-0000-0000-000012830000}"/>
    <cellStyle name="Normal 20 5 2 3 4 2 2" xfId="16426" xr:uid="{00000000-0005-0000-0000-000013830000}"/>
    <cellStyle name="Normal 20 5 2 3 4 2 2 2" xfId="29327" xr:uid="{00000000-0005-0000-0000-000014830000}"/>
    <cellStyle name="Normal 20 5 2 3 4 2 3" xfId="20125" xr:uid="{00000000-0005-0000-0000-000015830000}"/>
    <cellStyle name="Normal 20 5 2 3 4 2 4" xfId="25629" xr:uid="{00000000-0005-0000-0000-000016830000}"/>
    <cellStyle name="Normal 20 5 2 3 4 2 5" xfId="33030" xr:uid="{00000000-0005-0000-0000-000017830000}"/>
    <cellStyle name="Normal 20 5 2 3 4 2 6" xfId="36732" xr:uid="{00000000-0005-0000-0000-000018830000}"/>
    <cellStyle name="Normal 20 5 2 3 4 2 7" xfId="40444" xr:uid="{00000000-0005-0000-0000-000019830000}"/>
    <cellStyle name="Normal 20 5 2 3 4 2 8" xfId="44151" xr:uid="{00000000-0005-0000-0000-00001A830000}"/>
    <cellStyle name="Normal 20 5 2 3 4 2 9" xfId="47854" xr:uid="{00000000-0005-0000-0000-00001B830000}"/>
    <cellStyle name="Normal 20 5 2 3 4 3" xfId="10914" xr:uid="{00000000-0005-0000-0000-00001C830000}"/>
    <cellStyle name="Normal 20 5 2 3 4 3 2" xfId="23823" xr:uid="{00000000-0005-0000-0000-00001D830000}"/>
    <cellStyle name="Normal 20 5 2 3 4 4" xfId="14533" xr:uid="{00000000-0005-0000-0000-00001E830000}"/>
    <cellStyle name="Normal 20 5 2 3 4 4 2" xfId="27435" xr:uid="{00000000-0005-0000-0000-00001F830000}"/>
    <cellStyle name="Normal 20 5 2 3 4 5" xfId="18319" xr:uid="{00000000-0005-0000-0000-000020830000}"/>
    <cellStyle name="Normal 20 5 2 3 4 6" xfId="21931" xr:uid="{00000000-0005-0000-0000-000021830000}"/>
    <cellStyle name="Normal 20 5 2 3 4 7" xfId="31224" xr:uid="{00000000-0005-0000-0000-000022830000}"/>
    <cellStyle name="Normal 20 5 2 3 4 8" xfId="34926" xr:uid="{00000000-0005-0000-0000-000023830000}"/>
    <cellStyle name="Normal 20 5 2 3 4 9" xfId="38638" xr:uid="{00000000-0005-0000-0000-000024830000}"/>
    <cellStyle name="Normal 20 5 2 3 5" xfId="11258" xr:uid="{00000000-0005-0000-0000-000025830000}"/>
    <cellStyle name="Normal 20 5 2 3 5 10" xfId="50095" xr:uid="{00000000-0005-0000-0000-000026830000}"/>
    <cellStyle name="Normal 20 5 2 3 5 2" xfId="14964" xr:uid="{00000000-0005-0000-0000-000027830000}"/>
    <cellStyle name="Normal 20 5 2 3 5 2 2" xfId="27865" xr:uid="{00000000-0005-0000-0000-000028830000}"/>
    <cellStyle name="Normal 20 5 2 3 5 3" xfId="18663" xr:uid="{00000000-0005-0000-0000-000029830000}"/>
    <cellStyle name="Normal 20 5 2 3 5 4" xfId="24167" xr:uid="{00000000-0005-0000-0000-00002A830000}"/>
    <cellStyle name="Normal 20 5 2 3 5 5" xfId="31568" xr:uid="{00000000-0005-0000-0000-00002B830000}"/>
    <cellStyle name="Normal 20 5 2 3 5 6" xfId="35270" xr:uid="{00000000-0005-0000-0000-00002C830000}"/>
    <cellStyle name="Normal 20 5 2 3 5 7" xfId="38982" xr:uid="{00000000-0005-0000-0000-00002D830000}"/>
    <cellStyle name="Normal 20 5 2 3 5 8" xfId="42689" xr:uid="{00000000-0005-0000-0000-00002E830000}"/>
    <cellStyle name="Normal 20 5 2 3 5 9" xfId="46392" xr:uid="{00000000-0005-0000-0000-00002F830000}"/>
    <cellStyle name="Normal 20 5 2 3 6" xfId="9452" xr:uid="{00000000-0005-0000-0000-000030830000}"/>
    <cellStyle name="Normal 20 5 2 3 6 2" xfId="22361" xr:uid="{00000000-0005-0000-0000-000031830000}"/>
    <cellStyle name="Normal 20 5 2 3 7" xfId="13071" xr:uid="{00000000-0005-0000-0000-000032830000}"/>
    <cellStyle name="Normal 20 5 2 3 7 2" xfId="25973" xr:uid="{00000000-0005-0000-0000-000033830000}"/>
    <cellStyle name="Normal 20 5 2 3 8" xfId="16857" xr:uid="{00000000-0005-0000-0000-000034830000}"/>
    <cellStyle name="Normal 20 5 2 3 9" xfId="20469" xr:uid="{00000000-0005-0000-0000-000035830000}"/>
    <cellStyle name="Normal 20 5 2 4" xfId="7589" xr:uid="{00000000-0005-0000-0000-000036830000}"/>
    <cellStyle name="Normal 20 5 2 4 10" xfId="29848" xr:uid="{00000000-0005-0000-0000-000037830000}"/>
    <cellStyle name="Normal 20 5 2 4 11" xfId="33550" xr:uid="{00000000-0005-0000-0000-000038830000}"/>
    <cellStyle name="Normal 20 5 2 4 12" xfId="37262" xr:uid="{00000000-0005-0000-0000-000039830000}"/>
    <cellStyle name="Normal 20 5 2 4 13" xfId="40969" xr:uid="{00000000-0005-0000-0000-00003A830000}"/>
    <cellStyle name="Normal 20 5 2 4 14" xfId="44672" xr:uid="{00000000-0005-0000-0000-00003B830000}"/>
    <cellStyle name="Normal 20 5 2 4 15" xfId="48375" xr:uid="{00000000-0005-0000-0000-00003C830000}"/>
    <cellStyle name="Normal 20 5 2 4 2" xfId="8050" xr:uid="{00000000-0005-0000-0000-00003D830000}"/>
    <cellStyle name="Normal 20 5 2 4 2 10" xfId="37692" xr:uid="{00000000-0005-0000-0000-00003E830000}"/>
    <cellStyle name="Normal 20 5 2 4 2 11" xfId="41399" xr:uid="{00000000-0005-0000-0000-00003F830000}"/>
    <cellStyle name="Normal 20 5 2 4 2 12" xfId="45102" xr:uid="{00000000-0005-0000-0000-000040830000}"/>
    <cellStyle name="Normal 20 5 2 4 2 13" xfId="48805" xr:uid="{00000000-0005-0000-0000-000041830000}"/>
    <cellStyle name="Normal 20 5 2 4 2 2" xfId="8826" xr:uid="{00000000-0005-0000-0000-000042830000}"/>
    <cellStyle name="Normal 20 5 2 4 2 2 10" xfId="42173" xr:uid="{00000000-0005-0000-0000-000043830000}"/>
    <cellStyle name="Normal 20 5 2 4 2 2 11" xfId="45876" xr:uid="{00000000-0005-0000-0000-000044830000}"/>
    <cellStyle name="Normal 20 5 2 4 2 2 12" xfId="49579" xr:uid="{00000000-0005-0000-0000-000045830000}"/>
    <cellStyle name="Normal 20 5 2 4 2 2 2" xfId="12548" xr:uid="{00000000-0005-0000-0000-000046830000}"/>
    <cellStyle name="Normal 20 5 2 4 2 2 2 10" xfId="51385" xr:uid="{00000000-0005-0000-0000-000047830000}"/>
    <cellStyle name="Normal 20 5 2 4 2 2 2 2" xfId="16254" xr:uid="{00000000-0005-0000-0000-000048830000}"/>
    <cellStyle name="Normal 20 5 2 4 2 2 2 2 2" xfId="29155" xr:uid="{00000000-0005-0000-0000-000049830000}"/>
    <cellStyle name="Normal 20 5 2 4 2 2 2 3" xfId="19953" xr:uid="{00000000-0005-0000-0000-00004A830000}"/>
    <cellStyle name="Normal 20 5 2 4 2 2 2 4" xfId="25457" xr:uid="{00000000-0005-0000-0000-00004B830000}"/>
    <cellStyle name="Normal 20 5 2 4 2 2 2 5" xfId="32858" xr:uid="{00000000-0005-0000-0000-00004C830000}"/>
    <cellStyle name="Normal 20 5 2 4 2 2 2 6" xfId="36560" xr:uid="{00000000-0005-0000-0000-00004D830000}"/>
    <cellStyle name="Normal 20 5 2 4 2 2 2 7" xfId="40272" xr:uid="{00000000-0005-0000-0000-00004E830000}"/>
    <cellStyle name="Normal 20 5 2 4 2 2 2 8" xfId="43979" xr:uid="{00000000-0005-0000-0000-00004F830000}"/>
    <cellStyle name="Normal 20 5 2 4 2 2 2 9" xfId="47682" xr:uid="{00000000-0005-0000-0000-000050830000}"/>
    <cellStyle name="Normal 20 5 2 4 2 2 3" xfId="10742" xr:uid="{00000000-0005-0000-0000-000051830000}"/>
    <cellStyle name="Normal 20 5 2 4 2 2 3 2" xfId="23651" xr:uid="{00000000-0005-0000-0000-000052830000}"/>
    <cellStyle name="Normal 20 5 2 4 2 2 4" xfId="14361" xr:uid="{00000000-0005-0000-0000-000053830000}"/>
    <cellStyle name="Normal 20 5 2 4 2 2 4 2" xfId="27263" xr:uid="{00000000-0005-0000-0000-000054830000}"/>
    <cellStyle name="Normal 20 5 2 4 2 2 5" xfId="18147" xr:uid="{00000000-0005-0000-0000-000055830000}"/>
    <cellStyle name="Normal 20 5 2 4 2 2 6" xfId="21759" xr:uid="{00000000-0005-0000-0000-000056830000}"/>
    <cellStyle name="Normal 20 5 2 4 2 2 7" xfId="31052" xr:uid="{00000000-0005-0000-0000-000057830000}"/>
    <cellStyle name="Normal 20 5 2 4 2 2 8" xfId="34754" xr:uid="{00000000-0005-0000-0000-000058830000}"/>
    <cellStyle name="Normal 20 5 2 4 2 2 9" xfId="38466" xr:uid="{00000000-0005-0000-0000-000059830000}"/>
    <cellStyle name="Normal 20 5 2 4 2 3" xfId="11774" xr:uid="{00000000-0005-0000-0000-00005A830000}"/>
    <cellStyle name="Normal 20 5 2 4 2 3 10" xfId="50611" xr:uid="{00000000-0005-0000-0000-00005B830000}"/>
    <cellStyle name="Normal 20 5 2 4 2 3 2" xfId="15480" xr:uid="{00000000-0005-0000-0000-00005C830000}"/>
    <cellStyle name="Normal 20 5 2 4 2 3 2 2" xfId="28381" xr:uid="{00000000-0005-0000-0000-00005D830000}"/>
    <cellStyle name="Normal 20 5 2 4 2 3 3" xfId="19179" xr:uid="{00000000-0005-0000-0000-00005E830000}"/>
    <cellStyle name="Normal 20 5 2 4 2 3 4" xfId="24683" xr:uid="{00000000-0005-0000-0000-00005F830000}"/>
    <cellStyle name="Normal 20 5 2 4 2 3 5" xfId="32084" xr:uid="{00000000-0005-0000-0000-000060830000}"/>
    <cellStyle name="Normal 20 5 2 4 2 3 6" xfId="35786" xr:uid="{00000000-0005-0000-0000-000061830000}"/>
    <cellStyle name="Normal 20 5 2 4 2 3 7" xfId="39498" xr:uid="{00000000-0005-0000-0000-000062830000}"/>
    <cellStyle name="Normal 20 5 2 4 2 3 8" xfId="43205" xr:uid="{00000000-0005-0000-0000-000063830000}"/>
    <cellStyle name="Normal 20 5 2 4 2 3 9" xfId="46908" xr:uid="{00000000-0005-0000-0000-000064830000}"/>
    <cellStyle name="Normal 20 5 2 4 2 4" xfId="9968" xr:uid="{00000000-0005-0000-0000-000065830000}"/>
    <cellStyle name="Normal 20 5 2 4 2 4 2" xfId="22877" xr:uid="{00000000-0005-0000-0000-000066830000}"/>
    <cellStyle name="Normal 20 5 2 4 2 5" xfId="13587" xr:uid="{00000000-0005-0000-0000-000067830000}"/>
    <cellStyle name="Normal 20 5 2 4 2 5 2" xfId="26489" xr:uid="{00000000-0005-0000-0000-000068830000}"/>
    <cellStyle name="Normal 20 5 2 4 2 6" xfId="17373" xr:uid="{00000000-0005-0000-0000-000069830000}"/>
    <cellStyle name="Normal 20 5 2 4 2 7" xfId="20985" xr:uid="{00000000-0005-0000-0000-00006A830000}"/>
    <cellStyle name="Normal 20 5 2 4 2 8" xfId="30278" xr:uid="{00000000-0005-0000-0000-00006B830000}"/>
    <cellStyle name="Normal 20 5 2 4 2 9" xfId="33980" xr:uid="{00000000-0005-0000-0000-00006C830000}"/>
    <cellStyle name="Normal 20 5 2 4 3" xfId="8396" xr:uid="{00000000-0005-0000-0000-00006D830000}"/>
    <cellStyle name="Normal 20 5 2 4 3 10" xfId="41743" xr:uid="{00000000-0005-0000-0000-00006E830000}"/>
    <cellStyle name="Normal 20 5 2 4 3 11" xfId="45446" xr:uid="{00000000-0005-0000-0000-00006F830000}"/>
    <cellStyle name="Normal 20 5 2 4 3 12" xfId="49149" xr:uid="{00000000-0005-0000-0000-000070830000}"/>
    <cellStyle name="Normal 20 5 2 4 3 2" xfId="12118" xr:uid="{00000000-0005-0000-0000-000071830000}"/>
    <cellStyle name="Normal 20 5 2 4 3 2 10" xfId="50955" xr:uid="{00000000-0005-0000-0000-000072830000}"/>
    <cellStyle name="Normal 20 5 2 4 3 2 2" xfId="15824" xr:uid="{00000000-0005-0000-0000-000073830000}"/>
    <cellStyle name="Normal 20 5 2 4 3 2 2 2" xfId="28725" xr:uid="{00000000-0005-0000-0000-000074830000}"/>
    <cellStyle name="Normal 20 5 2 4 3 2 3" xfId="19523" xr:uid="{00000000-0005-0000-0000-000075830000}"/>
    <cellStyle name="Normal 20 5 2 4 3 2 4" xfId="25027" xr:uid="{00000000-0005-0000-0000-000076830000}"/>
    <cellStyle name="Normal 20 5 2 4 3 2 5" xfId="32428" xr:uid="{00000000-0005-0000-0000-000077830000}"/>
    <cellStyle name="Normal 20 5 2 4 3 2 6" xfId="36130" xr:uid="{00000000-0005-0000-0000-000078830000}"/>
    <cellStyle name="Normal 20 5 2 4 3 2 7" xfId="39842" xr:uid="{00000000-0005-0000-0000-000079830000}"/>
    <cellStyle name="Normal 20 5 2 4 3 2 8" xfId="43549" xr:uid="{00000000-0005-0000-0000-00007A830000}"/>
    <cellStyle name="Normal 20 5 2 4 3 2 9" xfId="47252" xr:uid="{00000000-0005-0000-0000-00007B830000}"/>
    <cellStyle name="Normal 20 5 2 4 3 3" xfId="10312" xr:uid="{00000000-0005-0000-0000-00007C830000}"/>
    <cellStyle name="Normal 20 5 2 4 3 3 2" xfId="23221" xr:uid="{00000000-0005-0000-0000-00007D830000}"/>
    <cellStyle name="Normal 20 5 2 4 3 4" xfId="13931" xr:uid="{00000000-0005-0000-0000-00007E830000}"/>
    <cellStyle name="Normal 20 5 2 4 3 4 2" xfId="26833" xr:uid="{00000000-0005-0000-0000-00007F830000}"/>
    <cellStyle name="Normal 20 5 2 4 3 5" xfId="17717" xr:uid="{00000000-0005-0000-0000-000080830000}"/>
    <cellStyle name="Normal 20 5 2 4 3 6" xfId="21329" xr:uid="{00000000-0005-0000-0000-000081830000}"/>
    <cellStyle name="Normal 20 5 2 4 3 7" xfId="30622" xr:uid="{00000000-0005-0000-0000-000082830000}"/>
    <cellStyle name="Normal 20 5 2 4 3 8" xfId="34324" xr:uid="{00000000-0005-0000-0000-000083830000}"/>
    <cellStyle name="Normal 20 5 2 4 3 9" xfId="38036" xr:uid="{00000000-0005-0000-0000-000084830000}"/>
    <cellStyle name="Normal 20 5 2 4 4" xfId="9085" xr:uid="{00000000-0005-0000-0000-000085830000}"/>
    <cellStyle name="Normal 20 5 2 4 4 10" xfId="42431" xr:uid="{00000000-0005-0000-0000-000086830000}"/>
    <cellStyle name="Normal 20 5 2 4 4 11" xfId="46134" xr:uid="{00000000-0005-0000-0000-000087830000}"/>
    <cellStyle name="Normal 20 5 2 4 4 12" xfId="49837" xr:uid="{00000000-0005-0000-0000-000088830000}"/>
    <cellStyle name="Normal 20 5 2 4 4 2" xfId="12806" xr:uid="{00000000-0005-0000-0000-000089830000}"/>
    <cellStyle name="Normal 20 5 2 4 4 2 10" xfId="51643" xr:uid="{00000000-0005-0000-0000-00008A830000}"/>
    <cellStyle name="Normal 20 5 2 4 4 2 2" xfId="16512" xr:uid="{00000000-0005-0000-0000-00008B830000}"/>
    <cellStyle name="Normal 20 5 2 4 4 2 2 2" xfId="29413" xr:uid="{00000000-0005-0000-0000-00008C830000}"/>
    <cellStyle name="Normal 20 5 2 4 4 2 3" xfId="20211" xr:uid="{00000000-0005-0000-0000-00008D830000}"/>
    <cellStyle name="Normal 20 5 2 4 4 2 4" xfId="25715" xr:uid="{00000000-0005-0000-0000-00008E830000}"/>
    <cellStyle name="Normal 20 5 2 4 4 2 5" xfId="33116" xr:uid="{00000000-0005-0000-0000-00008F830000}"/>
    <cellStyle name="Normal 20 5 2 4 4 2 6" xfId="36818" xr:uid="{00000000-0005-0000-0000-000090830000}"/>
    <cellStyle name="Normal 20 5 2 4 4 2 7" xfId="40530" xr:uid="{00000000-0005-0000-0000-000091830000}"/>
    <cellStyle name="Normal 20 5 2 4 4 2 8" xfId="44237" xr:uid="{00000000-0005-0000-0000-000092830000}"/>
    <cellStyle name="Normal 20 5 2 4 4 2 9" xfId="47940" xr:uid="{00000000-0005-0000-0000-000093830000}"/>
    <cellStyle name="Normal 20 5 2 4 4 3" xfId="11000" xr:uid="{00000000-0005-0000-0000-000094830000}"/>
    <cellStyle name="Normal 20 5 2 4 4 3 2" xfId="23909" xr:uid="{00000000-0005-0000-0000-000095830000}"/>
    <cellStyle name="Normal 20 5 2 4 4 4" xfId="14619" xr:uid="{00000000-0005-0000-0000-000096830000}"/>
    <cellStyle name="Normal 20 5 2 4 4 4 2" xfId="27521" xr:uid="{00000000-0005-0000-0000-000097830000}"/>
    <cellStyle name="Normal 20 5 2 4 4 5" xfId="18405" xr:uid="{00000000-0005-0000-0000-000098830000}"/>
    <cellStyle name="Normal 20 5 2 4 4 6" xfId="22017" xr:uid="{00000000-0005-0000-0000-000099830000}"/>
    <cellStyle name="Normal 20 5 2 4 4 7" xfId="31310" xr:uid="{00000000-0005-0000-0000-00009A830000}"/>
    <cellStyle name="Normal 20 5 2 4 4 8" xfId="35012" xr:uid="{00000000-0005-0000-0000-00009B830000}"/>
    <cellStyle name="Normal 20 5 2 4 4 9" xfId="38724" xr:uid="{00000000-0005-0000-0000-00009C830000}"/>
    <cellStyle name="Normal 20 5 2 4 5" xfId="11344" xr:uid="{00000000-0005-0000-0000-00009D830000}"/>
    <cellStyle name="Normal 20 5 2 4 5 10" xfId="50181" xr:uid="{00000000-0005-0000-0000-00009E830000}"/>
    <cellStyle name="Normal 20 5 2 4 5 2" xfId="15050" xr:uid="{00000000-0005-0000-0000-00009F830000}"/>
    <cellStyle name="Normal 20 5 2 4 5 2 2" xfId="27951" xr:uid="{00000000-0005-0000-0000-0000A0830000}"/>
    <cellStyle name="Normal 20 5 2 4 5 3" xfId="18749" xr:uid="{00000000-0005-0000-0000-0000A1830000}"/>
    <cellStyle name="Normal 20 5 2 4 5 4" xfId="24253" xr:uid="{00000000-0005-0000-0000-0000A2830000}"/>
    <cellStyle name="Normal 20 5 2 4 5 5" xfId="31654" xr:uid="{00000000-0005-0000-0000-0000A3830000}"/>
    <cellStyle name="Normal 20 5 2 4 5 6" xfId="35356" xr:uid="{00000000-0005-0000-0000-0000A4830000}"/>
    <cellStyle name="Normal 20 5 2 4 5 7" xfId="39068" xr:uid="{00000000-0005-0000-0000-0000A5830000}"/>
    <cellStyle name="Normal 20 5 2 4 5 8" xfId="42775" xr:uid="{00000000-0005-0000-0000-0000A6830000}"/>
    <cellStyle name="Normal 20 5 2 4 5 9" xfId="46478" xr:uid="{00000000-0005-0000-0000-0000A7830000}"/>
    <cellStyle name="Normal 20 5 2 4 6" xfId="9538" xr:uid="{00000000-0005-0000-0000-0000A8830000}"/>
    <cellStyle name="Normal 20 5 2 4 6 2" xfId="22447" xr:uid="{00000000-0005-0000-0000-0000A9830000}"/>
    <cellStyle name="Normal 20 5 2 4 7" xfId="13157" xr:uid="{00000000-0005-0000-0000-0000AA830000}"/>
    <cellStyle name="Normal 20 5 2 4 7 2" xfId="26059" xr:uid="{00000000-0005-0000-0000-0000AB830000}"/>
    <cellStyle name="Normal 20 5 2 4 8" xfId="16943" xr:uid="{00000000-0005-0000-0000-0000AC830000}"/>
    <cellStyle name="Normal 20 5 2 4 9" xfId="20555" xr:uid="{00000000-0005-0000-0000-0000AD830000}"/>
    <cellStyle name="Normal 20 5 2 5" xfId="7691" xr:uid="{00000000-0005-0000-0000-0000AE830000}"/>
    <cellStyle name="Normal 20 5 2 5 10" xfId="29934" xr:uid="{00000000-0005-0000-0000-0000AF830000}"/>
    <cellStyle name="Normal 20 5 2 5 11" xfId="33636" xr:uid="{00000000-0005-0000-0000-0000B0830000}"/>
    <cellStyle name="Normal 20 5 2 5 12" xfId="37348" xr:uid="{00000000-0005-0000-0000-0000B1830000}"/>
    <cellStyle name="Normal 20 5 2 5 13" xfId="41055" xr:uid="{00000000-0005-0000-0000-0000B2830000}"/>
    <cellStyle name="Normal 20 5 2 5 14" xfId="44758" xr:uid="{00000000-0005-0000-0000-0000B3830000}"/>
    <cellStyle name="Normal 20 5 2 5 15" xfId="48461" xr:uid="{00000000-0005-0000-0000-0000B4830000}"/>
    <cellStyle name="Normal 20 5 2 5 2" xfId="8136" xr:uid="{00000000-0005-0000-0000-0000B5830000}"/>
    <cellStyle name="Normal 20 5 2 5 2 10" xfId="37778" xr:uid="{00000000-0005-0000-0000-0000B6830000}"/>
    <cellStyle name="Normal 20 5 2 5 2 11" xfId="41485" xr:uid="{00000000-0005-0000-0000-0000B7830000}"/>
    <cellStyle name="Normal 20 5 2 5 2 12" xfId="45188" xr:uid="{00000000-0005-0000-0000-0000B8830000}"/>
    <cellStyle name="Normal 20 5 2 5 2 13" xfId="48891" xr:uid="{00000000-0005-0000-0000-0000B9830000}"/>
    <cellStyle name="Normal 20 5 2 5 2 2" xfId="8912" xr:uid="{00000000-0005-0000-0000-0000BA830000}"/>
    <cellStyle name="Normal 20 5 2 5 2 2 10" xfId="42259" xr:uid="{00000000-0005-0000-0000-0000BB830000}"/>
    <cellStyle name="Normal 20 5 2 5 2 2 11" xfId="45962" xr:uid="{00000000-0005-0000-0000-0000BC830000}"/>
    <cellStyle name="Normal 20 5 2 5 2 2 12" xfId="49665" xr:uid="{00000000-0005-0000-0000-0000BD830000}"/>
    <cellStyle name="Normal 20 5 2 5 2 2 2" xfId="12634" xr:uid="{00000000-0005-0000-0000-0000BE830000}"/>
    <cellStyle name="Normal 20 5 2 5 2 2 2 10" xfId="51471" xr:uid="{00000000-0005-0000-0000-0000BF830000}"/>
    <cellStyle name="Normal 20 5 2 5 2 2 2 2" xfId="16340" xr:uid="{00000000-0005-0000-0000-0000C0830000}"/>
    <cellStyle name="Normal 20 5 2 5 2 2 2 2 2" xfId="29241" xr:uid="{00000000-0005-0000-0000-0000C1830000}"/>
    <cellStyle name="Normal 20 5 2 5 2 2 2 3" xfId="20039" xr:uid="{00000000-0005-0000-0000-0000C2830000}"/>
    <cellStyle name="Normal 20 5 2 5 2 2 2 4" xfId="25543" xr:uid="{00000000-0005-0000-0000-0000C3830000}"/>
    <cellStyle name="Normal 20 5 2 5 2 2 2 5" xfId="32944" xr:uid="{00000000-0005-0000-0000-0000C4830000}"/>
    <cellStyle name="Normal 20 5 2 5 2 2 2 6" xfId="36646" xr:uid="{00000000-0005-0000-0000-0000C5830000}"/>
    <cellStyle name="Normal 20 5 2 5 2 2 2 7" xfId="40358" xr:uid="{00000000-0005-0000-0000-0000C6830000}"/>
    <cellStyle name="Normal 20 5 2 5 2 2 2 8" xfId="44065" xr:uid="{00000000-0005-0000-0000-0000C7830000}"/>
    <cellStyle name="Normal 20 5 2 5 2 2 2 9" xfId="47768" xr:uid="{00000000-0005-0000-0000-0000C8830000}"/>
    <cellStyle name="Normal 20 5 2 5 2 2 3" xfId="10828" xr:uid="{00000000-0005-0000-0000-0000C9830000}"/>
    <cellStyle name="Normal 20 5 2 5 2 2 3 2" xfId="23737" xr:uid="{00000000-0005-0000-0000-0000CA830000}"/>
    <cellStyle name="Normal 20 5 2 5 2 2 4" xfId="14447" xr:uid="{00000000-0005-0000-0000-0000CB830000}"/>
    <cellStyle name="Normal 20 5 2 5 2 2 4 2" xfId="27349" xr:uid="{00000000-0005-0000-0000-0000CC830000}"/>
    <cellStyle name="Normal 20 5 2 5 2 2 5" xfId="18233" xr:uid="{00000000-0005-0000-0000-0000CD830000}"/>
    <cellStyle name="Normal 20 5 2 5 2 2 6" xfId="21845" xr:uid="{00000000-0005-0000-0000-0000CE830000}"/>
    <cellStyle name="Normal 20 5 2 5 2 2 7" xfId="31138" xr:uid="{00000000-0005-0000-0000-0000CF830000}"/>
    <cellStyle name="Normal 20 5 2 5 2 2 8" xfId="34840" xr:uid="{00000000-0005-0000-0000-0000D0830000}"/>
    <cellStyle name="Normal 20 5 2 5 2 2 9" xfId="38552" xr:uid="{00000000-0005-0000-0000-0000D1830000}"/>
    <cellStyle name="Normal 20 5 2 5 2 3" xfId="11860" xr:uid="{00000000-0005-0000-0000-0000D2830000}"/>
    <cellStyle name="Normal 20 5 2 5 2 3 10" xfId="50697" xr:uid="{00000000-0005-0000-0000-0000D3830000}"/>
    <cellStyle name="Normal 20 5 2 5 2 3 2" xfId="15566" xr:uid="{00000000-0005-0000-0000-0000D4830000}"/>
    <cellStyle name="Normal 20 5 2 5 2 3 2 2" xfId="28467" xr:uid="{00000000-0005-0000-0000-0000D5830000}"/>
    <cellStyle name="Normal 20 5 2 5 2 3 3" xfId="19265" xr:uid="{00000000-0005-0000-0000-0000D6830000}"/>
    <cellStyle name="Normal 20 5 2 5 2 3 4" xfId="24769" xr:uid="{00000000-0005-0000-0000-0000D7830000}"/>
    <cellStyle name="Normal 20 5 2 5 2 3 5" xfId="32170" xr:uid="{00000000-0005-0000-0000-0000D8830000}"/>
    <cellStyle name="Normal 20 5 2 5 2 3 6" xfId="35872" xr:uid="{00000000-0005-0000-0000-0000D9830000}"/>
    <cellStyle name="Normal 20 5 2 5 2 3 7" xfId="39584" xr:uid="{00000000-0005-0000-0000-0000DA830000}"/>
    <cellStyle name="Normal 20 5 2 5 2 3 8" xfId="43291" xr:uid="{00000000-0005-0000-0000-0000DB830000}"/>
    <cellStyle name="Normal 20 5 2 5 2 3 9" xfId="46994" xr:uid="{00000000-0005-0000-0000-0000DC830000}"/>
    <cellStyle name="Normal 20 5 2 5 2 4" xfId="10054" xr:uid="{00000000-0005-0000-0000-0000DD830000}"/>
    <cellStyle name="Normal 20 5 2 5 2 4 2" xfId="22963" xr:uid="{00000000-0005-0000-0000-0000DE830000}"/>
    <cellStyle name="Normal 20 5 2 5 2 5" xfId="13673" xr:uid="{00000000-0005-0000-0000-0000DF830000}"/>
    <cellStyle name="Normal 20 5 2 5 2 5 2" xfId="26575" xr:uid="{00000000-0005-0000-0000-0000E0830000}"/>
    <cellStyle name="Normal 20 5 2 5 2 6" xfId="17459" xr:uid="{00000000-0005-0000-0000-0000E1830000}"/>
    <cellStyle name="Normal 20 5 2 5 2 7" xfId="21071" xr:uid="{00000000-0005-0000-0000-0000E2830000}"/>
    <cellStyle name="Normal 20 5 2 5 2 8" xfId="30364" xr:uid="{00000000-0005-0000-0000-0000E3830000}"/>
    <cellStyle name="Normal 20 5 2 5 2 9" xfId="34066" xr:uid="{00000000-0005-0000-0000-0000E4830000}"/>
    <cellStyle name="Normal 20 5 2 5 3" xfId="8482" xr:uid="{00000000-0005-0000-0000-0000E5830000}"/>
    <cellStyle name="Normal 20 5 2 5 3 10" xfId="41829" xr:uid="{00000000-0005-0000-0000-0000E6830000}"/>
    <cellStyle name="Normal 20 5 2 5 3 11" xfId="45532" xr:uid="{00000000-0005-0000-0000-0000E7830000}"/>
    <cellStyle name="Normal 20 5 2 5 3 12" xfId="49235" xr:uid="{00000000-0005-0000-0000-0000E8830000}"/>
    <cellStyle name="Normal 20 5 2 5 3 2" xfId="12204" xr:uid="{00000000-0005-0000-0000-0000E9830000}"/>
    <cellStyle name="Normal 20 5 2 5 3 2 10" xfId="51041" xr:uid="{00000000-0005-0000-0000-0000EA830000}"/>
    <cellStyle name="Normal 20 5 2 5 3 2 2" xfId="15910" xr:uid="{00000000-0005-0000-0000-0000EB830000}"/>
    <cellStyle name="Normal 20 5 2 5 3 2 2 2" xfId="28811" xr:uid="{00000000-0005-0000-0000-0000EC830000}"/>
    <cellStyle name="Normal 20 5 2 5 3 2 3" xfId="19609" xr:uid="{00000000-0005-0000-0000-0000ED830000}"/>
    <cellStyle name="Normal 20 5 2 5 3 2 4" xfId="25113" xr:uid="{00000000-0005-0000-0000-0000EE830000}"/>
    <cellStyle name="Normal 20 5 2 5 3 2 5" xfId="32514" xr:uid="{00000000-0005-0000-0000-0000EF830000}"/>
    <cellStyle name="Normal 20 5 2 5 3 2 6" xfId="36216" xr:uid="{00000000-0005-0000-0000-0000F0830000}"/>
    <cellStyle name="Normal 20 5 2 5 3 2 7" xfId="39928" xr:uid="{00000000-0005-0000-0000-0000F1830000}"/>
    <cellStyle name="Normal 20 5 2 5 3 2 8" xfId="43635" xr:uid="{00000000-0005-0000-0000-0000F2830000}"/>
    <cellStyle name="Normal 20 5 2 5 3 2 9" xfId="47338" xr:uid="{00000000-0005-0000-0000-0000F3830000}"/>
    <cellStyle name="Normal 20 5 2 5 3 3" xfId="10398" xr:uid="{00000000-0005-0000-0000-0000F4830000}"/>
    <cellStyle name="Normal 20 5 2 5 3 3 2" xfId="23307" xr:uid="{00000000-0005-0000-0000-0000F5830000}"/>
    <cellStyle name="Normal 20 5 2 5 3 4" xfId="14017" xr:uid="{00000000-0005-0000-0000-0000F6830000}"/>
    <cellStyle name="Normal 20 5 2 5 3 4 2" xfId="26919" xr:uid="{00000000-0005-0000-0000-0000F7830000}"/>
    <cellStyle name="Normal 20 5 2 5 3 5" xfId="17803" xr:uid="{00000000-0005-0000-0000-0000F8830000}"/>
    <cellStyle name="Normal 20 5 2 5 3 6" xfId="21415" xr:uid="{00000000-0005-0000-0000-0000F9830000}"/>
    <cellStyle name="Normal 20 5 2 5 3 7" xfId="30708" xr:uid="{00000000-0005-0000-0000-0000FA830000}"/>
    <cellStyle name="Normal 20 5 2 5 3 8" xfId="34410" xr:uid="{00000000-0005-0000-0000-0000FB830000}"/>
    <cellStyle name="Normal 20 5 2 5 3 9" xfId="38122" xr:uid="{00000000-0005-0000-0000-0000FC830000}"/>
    <cellStyle name="Normal 20 5 2 5 4" xfId="9171" xr:uid="{00000000-0005-0000-0000-0000FD830000}"/>
    <cellStyle name="Normal 20 5 2 5 4 10" xfId="42517" xr:uid="{00000000-0005-0000-0000-0000FE830000}"/>
    <cellStyle name="Normal 20 5 2 5 4 11" xfId="46220" xr:uid="{00000000-0005-0000-0000-0000FF830000}"/>
    <cellStyle name="Normal 20 5 2 5 4 12" xfId="49923" xr:uid="{00000000-0005-0000-0000-000000840000}"/>
    <cellStyle name="Normal 20 5 2 5 4 2" xfId="12892" xr:uid="{00000000-0005-0000-0000-000001840000}"/>
    <cellStyle name="Normal 20 5 2 5 4 2 10" xfId="51729" xr:uid="{00000000-0005-0000-0000-000002840000}"/>
    <cellStyle name="Normal 20 5 2 5 4 2 2" xfId="16598" xr:uid="{00000000-0005-0000-0000-000003840000}"/>
    <cellStyle name="Normal 20 5 2 5 4 2 2 2" xfId="29499" xr:uid="{00000000-0005-0000-0000-000004840000}"/>
    <cellStyle name="Normal 20 5 2 5 4 2 3" xfId="20297" xr:uid="{00000000-0005-0000-0000-000005840000}"/>
    <cellStyle name="Normal 20 5 2 5 4 2 4" xfId="25801" xr:uid="{00000000-0005-0000-0000-000006840000}"/>
    <cellStyle name="Normal 20 5 2 5 4 2 5" xfId="33202" xr:uid="{00000000-0005-0000-0000-000007840000}"/>
    <cellStyle name="Normal 20 5 2 5 4 2 6" xfId="36904" xr:uid="{00000000-0005-0000-0000-000008840000}"/>
    <cellStyle name="Normal 20 5 2 5 4 2 7" xfId="40616" xr:uid="{00000000-0005-0000-0000-000009840000}"/>
    <cellStyle name="Normal 20 5 2 5 4 2 8" xfId="44323" xr:uid="{00000000-0005-0000-0000-00000A840000}"/>
    <cellStyle name="Normal 20 5 2 5 4 2 9" xfId="48026" xr:uid="{00000000-0005-0000-0000-00000B840000}"/>
    <cellStyle name="Normal 20 5 2 5 4 3" xfId="11086" xr:uid="{00000000-0005-0000-0000-00000C840000}"/>
    <cellStyle name="Normal 20 5 2 5 4 3 2" xfId="23995" xr:uid="{00000000-0005-0000-0000-00000D840000}"/>
    <cellStyle name="Normal 20 5 2 5 4 4" xfId="14705" xr:uid="{00000000-0005-0000-0000-00000E840000}"/>
    <cellStyle name="Normal 20 5 2 5 4 4 2" xfId="27607" xr:uid="{00000000-0005-0000-0000-00000F840000}"/>
    <cellStyle name="Normal 20 5 2 5 4 5" xfId="18491" xr:uid="{00000000-0005-0000-0000-000010840000}"/>
    <cellStyle name="Normal 20 5 2 5 4 6" xfId="22103" xr:uid="{00000000-0005-0000-0000-000011840000}"/>
    <cellStyle name="Normal 20 5 2 5 4 7" xfId="31396" xr:uid="{00000000-0005-0000-0000-000012840000}"/>
    <cellStyle name="Normal 20 5 2 5 4 8" xfId="35098" xr:uid="{00000000-0005-0000-0000-000013840000}"/>
    <cellStyle name="Normal 20 5 2 5 4 9" xfId="38810" xr:uid="{00000000-0005-0000-0000-000014840000}"/>
    <cellStyle name="Normal 20 5 2 5 5" xfId="11430" xr:uid="{00000000-0005-0000-0000-000015840000}"/>
    <cellStyle name="Normal 20 5 2 5 5 10" xfId="50267" xr:uid="{00000000-0005-0000-0000-000016840000}"/>
    <cellStyle name="Normal 20 5 2 5 5 2" xfId="15136" xr:uid="{00000000-0005-0000-0000-000017840000}"/>
    <cellStyle name="Normal 20 5 2 5 5 2 2" xfId="28037" xr:uid="{00000000-0005-0000-0000-000018840000}"/>
    <cellStyle name="Normal 20 5 2 5 5 3" xfId="18835" xr:uid="{00000000-0005-0000-0000-000019840000}"/>
    <cellStyle name="Normal 20 5 2 5 5 4" xfId="24339" xr:uid="{00000000-0005-0000-0000-00001A840000}"/>
    <cellStyle name="Normal 20 5 2 5 5 5" xfId="31740" xr:uid="{00000000-0005-0000-0000-00001B840000}"/>
    <cellStyle name="Normal 20 5 2 5 5 6" xfId="35442" xr:uid="{00000000-0005-0000-0000-00001C840000}"/>
    <cellStyle name="Normal 20 5 2 5 5 7" xfId="39154" xr:uid="{00000000-0005-0000-0000-00001D840000}"/>
    <cellStyle name="Normal 20 5 2 5 5 8" xfId="42861" xr:uid="{00000000-0005-0000-0000-00001E840000}"/>
    <cellStyle name="Normal 20 5 2 5 5 9" xfId="46564" xr:uid="{00000000-0005-0000-0000-00001F840000}"/>
    <cellStyle name="Normal 20 5 2 5 6" xfId="9624" xr:uid="{00000000-0005-0000-0000-000020840000}"/>
    <cellStyle name="Normal 20 5 2 5 6 2" xfId="22533" xr:uid="{00000000-0005-0000-0000-000021840000}"/>
    <cellStyle name="Normal 20 5 2 5 7" xfId="13243" xr:uid="{00000000-0005-0000-0000-000022840000}"/>
    <cellStyle name="Normal 20 5 2 5 7 2" xfId="26145" xr:uid="{00000000-0005-0000-0000-000023840000}"/>
    <cellStyle name="Normal 20 5 2 5 8" xfId="17029" xr:uid="{00000000-0005-0000-0000-000024840000}"/>
    <cellStyle name="Normal 20 5 2 5 9" xfId="20641" xr:uid="{00000000-0005-0000-0000-000025840000}"/>
    <cellStyle name="Normal 20 5 2 6" xfId="5666" xr:uid="{00000000-0005-0000-0000-000026840000}"/>
    <cellStyle name="Normal 20 5 2 7" xfId="7786" xr:uid="{00000000-0005-0000-0000-000027840000}"/>
    <cellStyle name="Normal 20 5 2 7 10" xfId="37434" xr:uid="{00000000-0005-0000-0000-000028840000}"/>
    <cellStyle name="Normal 20 5 2 7 11" xfId="41141" xr:uid="{00000000-0005-0000-0000-000029840000}"/>
    <cellStyle name="Normal 20 5 2 7 12" xfId="44844" xr:uid="{00000000-0005-0000-0000-00002A840000}"/>
    <cellStyle name="Normal 20 5 2 7 13" xfId="48547" xr:uid="{00000000-0005-0000-0000-00002B840000}"/>
    <cellStyle name="Normal 20 5 2 7 2" xfId="8568" xr:uid="{00000000-0005-0000-0000-00002C840000}"/>
    <cellStyle name="Normal 20 5 2 7 2 10" xfId="41915" xr:uid="{00000000-0005-0000-0000-00002D840000}"/>
    <cellStyle name="Normal 20 5 2 7 2 11" xfId="45618" xr:uid="{00000000-0005-0000-0000-00002E840000}"/>
    <cellStyle name="Normal 20 5 2 7 2 12" xfId="49321" xr:uid="{00000000-0005-0000-0000-00002F840000}"/>
    <cellStyle name="Normal 20 5 2 7 2 2" xfId="12290" xr:uid="{00000000-0005-0000-0000-000030840000}"/>
    <cellStyle name="Normal 20 5 2 7 2 2 10" xfId="51127" xr:uid="{00000000-0005-0000-0000-000031840000}"/>
    <cellStyle name="Normal 20 5 2 7 2 2 2" xfId="15996" xr:uid="{00000000-0005-0000-0000-000032840000}"/>
    <cellStyle name="Normal 20 5 2 7 2 2 2 2" xfId="28897" xr:uid="{00000000-0005-0000-0000-000033840000}"/>
    <cellStyle name="Normal 20 5 2 7 2 2 3" xfId="19695" xr:uid="{00000000-0005-0000-0000-000034840000}"/>
    <cellStyle name="Normal 20 5 2 7 2 2 4" xfId="25199" xr:uid="{00000000-0005-0000-0000-000035840000}"/>
    <cellStyle name="Normal 20 5 2 7 2 2 5" xfId="32600" xr:uid="{00000000-0005-0000-0000-000036840000}"/>
    <cellStyle name="Normal 20 5 2 7 2 2 6" xfId="36302" xr:uid="{00000000-0005-0000-0000-000037840000}"/>
    <cellStyle name="Normal 20 5 2 7 2 2 7" xfId="40014" xr:uid="{00000000-0005-0000-0000-000038840000}"/>
    <cellStyle name="Normal 20 5 2 7 2 2 8" xfId="43721" xr:uid="{00000000-0005-0000-0000-000039840000}"/>
    <cellStyle name="Normal 20 5 2 7 2 2 9" xfId="47424" xr:uid="{00000000-0005-0000-0000-00003A840000}"/>
    <cellStyle name="Normal 20 5 2 7 2 3" xfId="10484" xr:uid="{00000000-0005-0000-0000-00003B840000}"/>
    <cellStyle name="Normal 20 5 2 7 2 3 2" xfId="23393" xr:uid="{00000000-0005-0000-0000-00003C840000}"/>
    <cellStyle name="Normal 20 5 2 7 2 4" xfId="14103" xr:uid="{00000000-0005-0000-0000-00003D840000}"/>
    <cellStyle name="Normal 20 5 2 7 2 4 2" xfId="27005" xr:uid="{00000000-0005-0000-0000-00003E840000}"/>
    <cellStyle name="Normal 20 5 2 7 2 5" xfId="17889" xr:uid="{00000000-0005-0000-0000-00003F840000}"/>
    <cellStyle name="Normal 20 5 2 7 2 6" xfId="21501" xr:uid="{00000000-0005-0000-0000-000040840000}"/>
    <cellStyle name="Normal 20 5 2 7 2 7" xfId="30794" xr:uid="{00000000-0005-0000-0000-000041840000}"/>
    <cellStyle name="Normal 20 5 2 7 2 8" xfId="34496" xr:uid="{00000000-0005-0000-0000-000042840000}"/>
    <cellStyle name="Normal 20 5 2 7 2 9" xfId="38208" xr:uid="{00000000-0005-0000-0000-000043840000}"/>
    <cellStyle name="Normal 20 5 2 7 3" xfId="11516" xr:uid="{00000000-0005-0000-0000-000044840000}"/>
    <cellStyle name="Normal 20 5 2 7 3 10" xfId="50353" xr:uid="{00000000-0005-0000-0000-000045840000}"/>
    <cellStyle name="Normal 20 5 2 7 3 2" xfId="15222" xr:uid="{00000000-0005-0000-0000-000046840000}"/>
    <cellStyle name="Normal 20 5 2 7 3 2 2" xfId="28123" xr:uid="{00000000-0005-0000-0000-000047840000}"/>
    <cellStyle name="Normal 20 5 2 7 3 3" xfId="18921" xr:uid="{00000000-0005-0000-0000-000048840000}"/>
    <cellStyle name="Normal 20 5 2 7 3 4" xfId="24425" xr:uid="{00000000-0005-0000-0000-000049840000}"/>
    <cellStyle name="Normal 20 5 2 7 3 5" xfId="31826" xr:uid="{00000000-0005-0000-0000-00004A840000}"/>
    <cellStyle name="Normal 20 5 2 7 3 6" xfId="35528" xr:uid="{00000000-0005-0000-0000-00004B840000}"/>
    <cellStyle name="Normal 20 5 2 7 3 7" xfId="39240" xr:uid="{00000000-0005-0000-0000-00004C840000}"/>
    <cellStyle name="Normal 20 5 2 7 3 8" xfId="42947" xr:uid="{00000000-0005-0000-0000-00004D840000}"/>
    <cellStyle name="Normal 20 5 2 7 3 9" xfId="46650" xr:uid="{00000000-0005-0000-0000-00004E840000}"/>
    <cellStyle name="Normal 20 5 2 7 4" xfId="9710" xr:uid="{00000000-0005-0000-0000-00004F840000}"/>
    <cellStyle name="Normal 20 5 2 7 4 2" xfId="22619" xr:uid="{00000000-0005-0000-0000-000050840000}"/>
    <cellStyle name="Normal 20 5 2 7 5" xfId="13329" xr:uid="{00000000-0005-0000-0000-000051840000}"/>
    <cellStyle name="Normal 20 5 2 7 5 2" xfId="26231" xr:uid="{00000000-0005-0000-0000-000052840000}"/>
    <cellStyle name="Normal 20 5 2 7 6" xfId="17115" xr:uid="{00000000-0005-0000-0000-000053840000}"/>
    <cellStyle name="Normal 20 5 2 7 7" xfId="20727" xr:uid="{00000000-0005-0000-0000-000054840000}"/>
    <cellStyle name="Normal 20 5 2 7 8" xfId="30020" xr:uid="{00000000-0005-0000-0000-000055840000}"/>
    <cellStyle name="Normal 20 5 2 7 9" xfId="33722" xr:uid="{00000000-0005-0000-0000-000056840000}"/>
    <cellStyle name="Normal 20 5 2 8" xfId="7874" xr:uid="{00000000-0005-0000-0000-000057840000}"/>
    <cellStyle name="Normal 20 5 2 8 10" xfId="37520" xr:uid="{00000000-0005-0000-0000-000058840000}"/>
    <cellStyle name="Normal 20 5 2 8 11" xfId="41227" xr:uid="{00000000-0005-0000-0000-000059840000}"/>
    <cellStyle name="Normal 20 5 2 8 12" xfId="44930" xr:uid="{00000000-0005-0000-0000-00005A840000}"/>
    <cellStyle name="Normal 20 5 2 8 13" xfId="48633" xr:uid="{00000000-0005-0000-0000-00005B840000}"/>
    <cellStyle name="Normal 20 5 2 8 2" xfId="8654" xr:uid="{00000000-0005-0000-0000-00005C840000}"/>
    <cellStyle name="Normal 20 5 2 8 2 10" xfId="42001" xr:uid="{00000000-0005-0000-0000-00005D840000}"/>
    <cellStyle name="Normal 20 5 2 8 2 11" xfId="45704" xr:uid="{00000000-0005-0000-0000-00005E840000}"/>
    <cellStyle name="Normal 20 5 2 8 2 12" xfId="49407" xr:uid="{00000000-0005-0000-0000-00005F840000}"/>
    <cellStyle name="Normal 20 5 2 8 2 2" xfId="12376" xr:uid="{00000000-0005-0000-0000-000060840000}"/>
    <cellStyle name="Normal 20 5 2 8 2 2 10" xfId="51213" xr:uid="{00000000-0005-0000-0000-000061840000}"/>
    <cellStyle name="Normal 20 5 2 8 2 2 2" xfId="16082" xr:uid="{00000000-0005-0000-0000-000062840000}"/>
    <cellStyle name="Normal 20 5 2 8 2 2 2 2" xfId="28983" xr:uid="{00000000-0005-0000-0000-000063840000}"/>
    <cellStyle name="Normal 20 5 2 8 2 2 3" xfId="19781" xr:uid="{00000000-0005-0000-0000-000064840000}"/>
    <cellStyle name="Normal 20 5 2 8 2 2 4" xfId="25285" xr:uid="{00000000-0005-0000-0000-000065840000}"/>
    <cellStyle name="Normal 20 5 2 8 2 2 5" xfId="32686" xr:uid="{00000000-0005-0000-0000-000066840000}"/>
    <cellStyle name="Normal 20 5 2 8 2 2 6" xfId="36388" xr:uid="{00000000-0005-0000-0000-000067840000}"/>
    <cellStyle name="Normal 20 5 2 8 2 2 7" xfId="40100" xr:uid="{00000000-0005-0000-0000-000068840000}"/>
    <cellStyle name="Normal 20 5 2 8 2 2 8" xfId="43807" xr:uid="{00000000-0005-0000-0000-000069840000}"/>
    <cellStyle name="Normal 20 5 2 8 2 2 9" xfId="47510" xr:uid="{00000000-0005-0000-0000-00006A840000}"/>
    <cellStyle name="Normal 20 5 2 8 2 3" xfId="10570" xr:uid="{00000000-0005-0000-0000-00006B840000}"/>
    <cellStyle name="Normal 20 5 2 8 2 3 2" xfId="23479" xr:uid="{00000000-0005-0000-0000-00006C840000}"/>
    <cellStyle name="Normal 20 5 2 8 2 4" xfId="14189" xr:uid="{00000000-0005-0000-0000-00006D840000}"/>
    <cellStyle name="Normal 20 5 2 8 2 4 2" xfId="27091" xr:uid="{00000000-0005-0000-0000-00006E840000}"/>
    <cellStyle name="Normal 20 5 2 8 2 5" xfId="17975" xr:uid="{00000000-0005-0000-0000-00006F840000}"/>
    <cellStyle name="Normal 20 5 2 8 2 6" xfId="21587" xr:uid="{00000000-0005-0000-0000-000070840000}"/>
    <cellStyle name="Normal 20 5 2 8 2 7" xfId="30880" xr:uid="{00000000-0005-0000-0000-000071840000}"/>
    <cellStyle name="Normal 20 5 2 8 2 8" xfId="34582" xr:uid="{00000000-0005-0000-0000-000072840000}"/>
    <cellStyle name="Normal 20 5 2 8 2 9" xfId="38294" xr:uid="{00000000-0005-0000-0000-000073840000}"/>
    <cellStyle name="Normal 20 5 2 8 3" xfId="11602" xr:uid="{00000000-0005-0000-0000-000074840000}"/>
    <cellStyle name="Normal 20 5 2 8 3 10" xfId="50439" xr:uid="{00000000-0005-0000-0000-000075840000}"/>
    <cellStyle name="Normal 20 5 2 8 3 2" xfId="15308" xr:uid="{00000000-0005-0000-0000-000076840000}"/>
    <cellStyle name="Normal 20 5 2 8 3 2 2" xfId="28209" xr:uid="{00000000-0005-0000-0000-000077840000}"/>
    <cellStyle name="Normal 20 5 2 8 3 3" xfId="19007" xr:uid="{00000000-0005-0000-0000-000078840000}"/>
    <cellStyle name="Normal 20 5 2 8 3 4" xfId="24511" xr:uid="{00000000-0005-0000-0000-000079840000}"/>
    <cellStyle name="Normal 20 5 2 8 3 5" xfId="31912" xr:uid="{00000000-0005-0000-0000-00007A840000}"/>
    <cellStyle name="Normal 20 5 2 8 3 6" xfId="35614" xr:uid="{00000000-0005-0000-0000-00007B840000}"/>
    <cellStyle name="Normal 20 5 2 8 3 7" xfId="39326" xr:uid="{00000000-0005-0000-0000-00007C840000}"/>
    <cellStyle name="Normal 20 5 2 8 3 8" xfId="43033" xr:uid="{00000000-0005-0000-0000-00007D840000}"/>
    <cellStyle name="Normal 20 5 2 8 3 9" xfId="46736" xr:uid="{00000000-0005-0000-0000-00007E840000}"/>
    <cellStyle name="Normal 20 5 2 8 4" xfId="9796" xr:uid="{00000000-0005-0000-0000-00007F840000}"/>
    <cellStyle name="Normal 20 5 2 8 4 2" xfId="22705" xr:uid="{00000000-0005-0000-0000-000080840000}"/>
    <cellStyle name="Normal 20 5 2 8 5" xfId="13415" xr:uid="{00000000-0005-0000-0000-000081840000}"/>
    <cellStyle name="Normal 20 5 2 8 5 2" xfId="26317" xr:uid="{00000000-0005-0000-0000-000082840000}"/>
    <cellStyle name="Normal 20 5 2 8 6" xfId="17201" xr:uid="{00000000-0005-0000-0000-000083840000}"/>
    <cellStyle name="Normal 20 5 2 8 7" xfId="20813" xr:uid="{00000000-0005-0000-0000-000084840000}"/>
    <cellStyle name="Normal 20 5 2 8 8" xfId="30106" xr:uid="{00000000-0005-0000-0000-000085840000}"/>
    <cellStyle name="Normal 20 5 2 8 9" xfId="33808" xr:uid="{00000000-0005-0000-0000-000086840000}"/>
    <cellStyle name="Normal 20 5 2 9" xfId="8224" xr:uid="{00000000-0005-0000-0000-000087840000}"/>
    <cellStyle name="Normal 20 5 2 9 10" xfId="41571" xr:uid="{00000000-0005-0000-0000-000088840000}"/>
    <cellStyle name="Normal 20 5 2 9 11" xfId="45274" xr:uid="{00000000-0005-0000-0000-000089840000}"/>
    <cellStyle name="Normal 20 5 2 9 12" xfId="48977" xr:uid="{00000000-0005-0000-0000-00008A840000}"/>
    <cellStyle name="Normal 20 5 2 9 2" xfId="11946" xr:uid="{00000000-0005-0000-0000-00008B840000}"/>
    <cellStyle name="Normal 20 5 2 9 2 10" xfId="50783" xr:uid="{00000000-0005-0000-0000-00008C840000}"/>
    <cellStyle name="Normal 20 5 2 9 2 2" xfId="15652" xr:uid="{00000000-0005-0000-0000-00008D840000}"/>
    <cellStyle name="Normal 20 5 2 9 2 2 2" xfId="28553" xr:uid="{00000000-0005-0000-0000-00008E840000}"/>
    <cellStyle name="Normal 20 5 2 9 2 3" xfId="19351" xr:uid="{00000000-0005-0000-0000-00008F840000}"/>
    <cellStyle name="Normal 20 5 2 9 2 4" xfId="24855" xr:uid="{00000000-0005-0000-0000-000090840000}"/>
    <cellStyle name="Normal 20 5 2 9 2 5" xfId="32256" xr:uid="{00000000-0005-0000-0000-000091840000}"/>
    <cellStyle name="Normal 20 5 2 9 2 6" xfId="35958" xr:uid="{00000000-0005-0000-0000-000092840000}"/>
    <cellStyle name="Normal 20 5 2 9 2 7" xfId="39670" xr:uid="{00000000-0005-0000-0000-000093840000}"/>
    <cellStyle name="Normal 20 5 2 9 2 8" xfId="43377" xr:uid="{00000000-0005-0000-0000-000094840000}"/>
    <cellStyle name="Normal 20 5 2 9 2 9" xfId="47080" xr:uid="{00000000-0005-0000-0000-000095840000}"/>
    <cellStyle name="Normal 20 5 2 9 3" xfId="10140" xr:uid="{00000000-0005-0000-0000-000096840000}"/>
    <cellStyle name="Normal 20 5 2 9 3 2" xfId="23049" xr:uid="{00000000-0005-0000-0000-000097840000}"/>
    <cellStyle name="Normal 20 5 2 9 4" xfId="13759" xr:uid="{00000000-0005-0000-0000-000098840000}"/>
    <cellStyle name="Normal 20 5 2 9 4 2" xfId="26661" xr:uid="{00000000-0005-0000-0000-000099840000}"/>
    <cellStyle name="Normal 20 5 2 9 5" xfId="17545" xr:uid="{00000000-0005-0000-0000-00009A840000}"/>
    <cellStyle name="Normal 20 5 2 9 6" xfId="21157" xr:uid="{00000000-0005-0000-0000-00009B840000}"/>
    <cellStyle name="Normal 20 5 2 9 7" xfId="30450" xr:uid="{00000000-0005-0000-0000-00009C840000}"/>
    <cellStyle name="Normal 20 5 2 9 8" xfId="34152" xr:uid="{00000000-0005-0000-0000-00009D840000}"/>
    <cellStyle name="Normal 20 5 2 9 9" xfId="37864" xr:uid="{00000000-0005-0000-0000-00009E840000}"/>
    <cellStyle name="Normal 20 5 20" xfId="40710" xr:uid="{00000000-0005-0000-0000-00009F840000}"/>
    <cellStyle name="Normal 20 5 21" xfId="44412" xr:uid="{00000000-0005-0000-0000-0000A0840000}"/>
    <cellStyle name="Normal 20 5 22" xfId="48116" xr:uid="{00000000-0005-0000-0000-0000A1840000}"/>
    <cellStyle name="Normal 20 5 3" xfId="5668" xr:uid="{00000000-0005-0000-0000-0000A2840000}"/>
    <cellStyle name="Normal 20 5 4" xfId="6992" xr:uid="{00000000-0005-0000-0000-0000A3840000}"/>
    <cellStyle name="Normal 20 5 4 10" xfId="29761" xr:uid="{00000000-0005-0000-0000-0000A4840000}"/>
    <cellStyle name="Normal 20 5 4 11" xfId="33463" xr:uid="{00000000-0005-0000-0000-0000A5840000}"/>
    <cellStyle name="Normal 20 5 4 12" xfId="37173" xr:uid="{00000000-0005-0000-0000-0000A6840000}"/>
    <cellStyle name="Normal 20 5 4 13" xfId="40882" xr:uid="{00000000-0005-0000-0000-0000A7840000}"/>
    <cellStyle name="Normal 20 5 4 14" xfId="44585" xr:uid="{00000000-0005-0000-0000-0000A8840000}"/>
    <cellStyle name="Normal 20 5 4 15" xfId="48288" xr:uid="{00000000-0005-0000-0000-0000A9840000}"/>
    <cellStyle name="Normal 20 5 4 2" xfId="7962" xr:uid="{00000000-0005-0000-0000-0000AA840000}"/>
    <cellStyle name="Normal 20 5 4 2 10" xfId="37605" xr:uid="{00000000-0005-0000-0000-0000AB840000}"/>
    <cellStyle name="Normal 20 5 4 2 11" xfId="41312" xr:uid="{00000000-0005-0000-0000-0000AC840000}"/>
    <cellStyle name="Normal 20 5 4 2 12" xfId="45015" xr:uid="{00000000-0005-0000-0000-0000AD840000}"/>
    <cellStyle name="Normal 20 5 4 2 13" xfId="48718" xr:uid="{00000000-0005-0000-0000-0000AE840000}"/>
    <cellStyle name="Normal 20 5 4 2 2" xfId="8739" xr:uid="{00000000-0005-0000-0000-0000AF840000}"/>
    <cellStyle name="Normal 20 5 4 2 2 10" xfId="42086" xr:uid="{00000000-0005-0000-0000-0000B0840000}"/>
    <cellStyle name="Normal 20 5 4 2 2 11" xfId="45789" xr:uid="{00000000-0005-0000-0000-0000B1840000}"/>
    <cellStyle name="Normal 20 5 4 2 2 12" xfId="49492" xr:uid="{00000000-0005-0000-0000-0000B2840000}"/>
    <cellStyle name="Normal 20 5 4 2 2 2" xfId="12461" xr:uid="{00000000-0005-0000-0000-0000B3840000}"/>
    <cellStyle name="Normal 20 5 4 2 2 2 10" xfId="51298" xr:uid="{00000000-0005-0000-0000-0000B4840000}"/>
    <cellStyle name="Normal 20 5 4 2 2 2 2" xfId="16167" xr:uid="{00000000-0005-0000-0000-0000B5840000}"/>
    <cellStyle name="Normal 20 5 4 2 2 2 2 2" xfId="29068" xr:uid="{00000000-0005-0000-0000-0000B6840000}"/>
    <cellStyle name="Normal 20 5 4 2 2 2 3" xfId="19866" xr:uid="{00000000-0005-0000-0000-0000B7840000}"/>
    <cellStyle name="Normal 20 5 4 2 2 2 4" xfId="25370" xr:uid="{00000000-0005-0000-0000-0000B8840000}"/>
    <cellStyle name="Normal 20 5 4 2 2 2 5" xfId="32771" xr:uid="{00000000-0005-0000-0000-0000B9840000}"/>
    <cellStyle name="Normal 20 5 4 2 2 2 6" xfId="36473" xr:uid="{00000000-0005-0000-0000-0000BA840000}"/>
    <cellStyle name="Normal 20 5 4 2 2 2 7" xfId="40185" xr:uid="{00000000-0005-0000-0000-0000BB840000}"/>
    <cellStyle name="Normal 20 5 4 2 2 2 8" xfId="43892" xr:uid="{00000000-0005-0000-0000-0000BC840000}"/>
    <cellStyle name="Normal 20 5 4 2 2 2 9" xfId="47595" xr:uid="{00000000-0005-0000-0000-0000BD840000}"/>
    <cellStyle name="Normal 20 5 4 2 2 3" xfId="10655" xr:uid="{00000000-0005-0000-0000-0000BE840000}"/>
    <cellStyle name="Normal 20 5 4 2 2 3 2" xfId="23564" xr:uid="{00000000-0005-0000-0000-0000BF840000}"/>
    <cellStyle name="Normal 20 5 4 2 2 4" xfId="14274" xr:uid="{00000000-0005-0000-0000-0000C0840000}"/>
    <cellStyle name="Normal 20 5 4 2 2 4 2" xfId="27176" xr:uid="{00000000-0005-0000-0000-0000C1840000}"/>
    <cellStyle name="Normal 20 5 4 2 2 5" xfId="18060" xr:uid="{00000000-0005-0000-0000-0000C2840000}"/>
    <cellStyle name="Normal 20 5 4 2 2 6" xfId="21672" xr:uid="{00000000-0005-0000-0000-0000C3840000}"/>
    <cellStyle name="Normal 20 5 4 2 2 7" xfId="30965" xr:uid="{00000000-0005-0000-0000-0000C4840000}"/>
    <cellStyle name="Normal 20 5 4 2 2 8" xfId="34667" xr:uid="{00000000-0005-0000-0000-0000C5840000}"/>
    <cellStyle name="Normal 20 5 4 2 2 9" xfId="38379" xr:uid="{00000000-0005-0000-0000-0000C6840000}"/>
    <cellStyle name="Normal 20 5 4 2 3" xfId="11687" xr:uid="{00000000-0005-0000-0000-0000C7840000}"/>
    <cellStyle name="Normal 20 5 4 2 3 10" xfId="50524" xr:uid="{00000000-0005-0000-0000-0000C8840000}"/>
    <cellStyle name="Normal 20 5 4 2 3 2" xfId="15393" xr:uid="{00000000-0005-0000-0000-0000C9840000}"/>
    <cellStyle name="Normal 20 5 4 2 3 2 2" xfId="28294" xr:uid="{00000000-0005-0000-0000-0000CA840000}"/>
    <cellStyle name="Normal 20 5 4 2 3 3" xfId="19092" xr:uid="{00000000-0005-0000-0000-0000CB840000}"/>
    <cellStyle name="Normal 20 5 4 2 3 4" xfId="24596" xr:uid="{00000000-0005-0000-0000-0000CC840000}"/>
    <cellStyle name="Normal 20 5 4 2 3 5" xfId="31997" xr:uid="{00000000-0005-0000-0000-0000CD840000}"/>
    <cellStyle name="Normal 20 5 4 2 3 6" xfId="35699" xr:uid="{00000000-0005-0000-0000-0000CE840000}"/>
    <cellStyle name="Normal 20 5 4 2 3 7" xfId="39411" xr:uid="{00000000-0005-0000-0000-0000CF840000}"/>
    <cellStyle name="Normal 20 5 4 2 3 8" xfId="43118" xr:uid="{00000000-0005-0000-0000-0000D0840000}"/>
    <cellStyle name="Normal 20 5 4 2 3 9" xfId="46821" xr:uid="{00000000-0005-0000-0000-0000D1840000}"/>
    <cellStyle name="Normal 20 5 4 2 4" xfId="9881" xr:uid="{00000000-0005-0000-0000-0000D2840000}"/>
    <cellStyle name="Normal 20 5 4 2 4 2" xfId="22790" xr:uid="{00000000-0005-0000-0000-0000D3840000}"/>
    <cellStyle name="Normal 20 5 4 2 5" xfId="13500" xr:uid="{00000000-0005-0000-0000-0000D4840000}"/>
    <cellStyle name="Normal 20 5 4 2 5 2" xfId="26402" xr:uid="{00000000-0005-0000-0000-0000D5840000}"/>
    <cellStyle name="Normal 20 5 4 2 6" xfId="17286" xr:uid="{00000000-0005-0000-0000-0000D6840000}"/>
    <cellStyle name="Normal 20 5 4 2 7" xfId="20898" xr:uid="{00000000-0005-0000-0000-0000D7840000}"/>
    <cellStyle name="Normal 20 5 4 2 8" xfId="30191" xr:uid="{00000000-0005-0000-0000-0000D8840000}"/>
    <cellStyle name="Normal 20 5 4 2 9" xfId="33893" xr:uid="{00000000-0005-0000-0000-0000D9840000}"/>
    <cellStyle name="Normal 20 5 4 3" xfId="8309" xr:uid="{00000000-0005-0000-0000-0000DA840000}"/>
    <cellStyle name="Normal 20 5 4 3 10" xfId="41656" xr:uid="{00000000-0005-0000-0000-0000DB840000}"/>
    <cellStyle name="Normal 20 5 4 3 11" xfId="45359" xr:uid="{00000000-0005-0000-0000-0000DC840000}"/>
    <cellStyle name="Normal 20 5 4 3 12" xfId="49062" xr:uid="{00000000-0005-0000-0000-0000DD840000}"/>
    <cellStyle name="Normal 20 5 4 3 2" xfId="12031" xr:uid="{00000000-0005-0000-0000-0000DE840000}"/>
    <cellStyle name="Normal 20 5 4 3 2 10" xfId="50868" xr:uid="{00000000-0005-0000-0000-0000DF840000}"/>
    <cellStyle name="Normal 20 5 4 3 2 2" xfId="15737" xr:uid="{00000000-0005-0000-0000-0000E0840000}"/>
    <cellStyle name="Normal 20 5 4 3 2 2 2" xfId="28638" xr:uid="{00000000-0005-0000-0000-0000E1840000}"/>
    <cellStyle name="Normal 20 5 4 3 2 3" xfId="19436" xr:uid="{00000000-0005-0000-0000-0000E2840000}"/>
    <cellStyle name="Normal 20 5 4 3 2 4" xfId="24940" xr:uid="{00000000-0005-0000-0000-0000E3840000}"/>
    <cellStyle name="Normal 20 5 4 3 2 5" xfId="32341" xr:uid="{00000000-0005-0000-0000-0000E4840000}"/>
    <cellStyle name="Normal 20 5 4 3 2 6" xfId="36043" xr:uid="{00000000-0005-0000-0000-0000E5840000}"/>
    <cellStyle name="Normal 20 5 4 3 2 7" xfId="39755" xr:uid="{00000000-0005-0000-0000-0000E6840000}"/>
    <cellStyle name="Normal 20 5 4 3 2 8" xfId="43462" xr:uid="{00000000-0005-0000-0000-0000E7840000}"/>
    <cellStyle name="Normal 20 5 4 3 2 9" xfId="47165" xr:uid="{00000000-0005-0000-0000-0000E8840000}"/>
    <cellStyle name="Normal 20 5 4 3 3" xfId="10225" xr:uid="{00000000-0005-0000-0000-0000E9840000}"/>
    <cellStyle name="Normal 20 5 4 3 3 2" xfId="23134" xr:uid="{00000000-0005-0000-0000-0000EA840000}"/>
    <cellStyle name="Normal 20 5 4 3 4" xfId="13844" xr:uid="{00000000-0005-0000-0000-0000EB840000}"/>
    <cellStyle name="Normal 20 5 4 3 4 2" xfId="26746" xr:uid="{00000000-0005-0000-0000-0000EC840000}"/>
    <cellStyle name="Normal 20 5 4 3 5" xfId="17630" xr:uid="{00000000-0005-0000-0000-0000ED840000}"/>
    <cellStyle name="Normal 20 5 4 3 6" xfId="21242" xr:uid="{00000000-0005-0000-0000-0000EE840000}"/>
    <cellStyle name="Normal 20 5 4 3 7" xfId="30535" xr:uid="{00000000-0005-0000-0000-0000EF840000}"/>
    <cellStyle name="Normal 20 5 4 3 8" xfId="34237" xr:uid="{00000000-0005-0000-0000-0000F0840000}"/>
    <cellStyle name="Normal 20 5 4 3 9" xfId="37949" xr:uid="{00000000-0005-0000-0000-0000F1840000}"/>
    <cellStyle name="Normal 20 5 4 4" xfId="8998" xr:uid="{00000000-0005-0000-0000-0000F2840000}"/>
    <cellStyle name="Normal 20 5 4 4 10" xfId="42344" xr:uid="{00000000-0005-0000-0000-0000F3840000}"/>
    <cellStyle name="Normal 20 5 4 4 11" xfId="46047" xr:uid="{00000000-0005-0000-0000-0000F4840000}"/>
    <cellStyle name="Normal 20 5 4 4 12" xfId="49750" xr:uid="{00000000-0005-0000-0000-0000F5840000}"/>
    <cellStyle name="Normal 20 5 4 4 2" xfId="12719" xr:uid="{00000000-0005-0000-0000-0000F6840000}"/>
    <cellStyle name="Normal 20 5 4 4 2 10" xfId="51556" xr:uid="{00000000-0005-0000-0000-0000F7840000}"/>
    <cellStyle name="Normal 20 5 4 4 2 2" xfId="16425" xr:uid="{00000000-0005-0000-0000-0000F8840000}"/>
    <cellStyle name="Normal 20 5 4 4 2 2 2" xfId="29326" xr:uid="{00000000-0005-0000-0000-0000F9840000}"/>
    <cellStyle name="Normal 20 5 4 4 2 3" xfId="20124" xr:uid="{00000000-0005-0000-0000-0000FA840000}"/>
    <cellStyle name="Normal 20 5 4 4 2 4" xfId="25628" xr:uid="{00000000-0005-0000-0000-0000FB840000}"/>
    <cellStyle name="Normal 20 5 4 4 2 5" xfId="33029" xr:uid="{00000000-0005-0000-0000-0000FC840000}"/>
    <cellStyle name="Normal 20 5 4 4 2 6" xfId="36731" xr:uid="{00000000-0005-0000-0000-0000FD840000}"/>
    <cellStyle name="Normal 20 5 4 4 2 7" xfId="40443" xr:uid="{00000000-0005-0000-0000-0000FE840000}"/>
    <cellStyle name="Normal 20 5 4 4 2 8" xfId="44150" xr:uid="{00000000-0005-0000-0000-0000FF840000}"/>
    <cellStyle name="Normal 20 5 4 4 2 9" xfId="47853" xr:uid="{00000000-0005-0000-0000-000000850000}"/>
    <cellStyle name="Normal 20 5 4 4 3" xfId="10913" xr:uid="{00000000-0005-0000-0000-000001850000}"/>
    <cellStyle name="Normal 20 5 4 4 3 2" xfId="23822" xr:uid="{00000000-0005-0000-0000-000002850000}"/>
    <cellStyle name="Normal 20 5 4 4 4" xfId="14532" xr:uid="{00000000-0005-0000-0000-000003850000}"/>
    <cellStyle name="Normal 20 5 4 4 4 2" xfId="27434" xr:uid="{00000000-0005-0000-0000-000004850000}"/>
    <cellStyle name="Normal 20 5 4 4 5" xfId="18318" xr:uid="{00000000-0005-0000-0000-000005850000}"/>
    <cellStyle name="Normal 20 5 4 4 6" xfId="21930" xr:uid="{00000000-0005-0000-0000-000006850000}"/>
    <cellStyle name="Normal 20 5 4 4 7" xfId="31223" xr:uid="{00000000-0005-0000-0000-000007850000}"/>
    <cellStyle name="Normal 20 5 4 4 8" xfId="34925" xr:uid="{00000000-0005-0000-0000-000008850000}"/>
    <cellStyle name="Normal 20 5 4 4 9" xfId="38637" xr:uid="{00000000-0005-0000-0000-000009850000}"/>
    <cellStyle name="Normal 20 5 4 5" xfId="11257" xr:uid="{00000000-0005-0000-0000-00000A850000}"/>
    <cellStyle name="Normal 20 5 4 5 10" xfId="50094" xr:uid="{00000000-0005-0000-0000-00000B850000}"/>
    <cellStyle name="Normal 20 5 4 5 2" xfId="14963" xr:uid="{00000000-0005-0000-0000-00000C850000}"/>
    <cellStyle name="Normal 20 5 4 5 2 2" xfId="27864" xr:uid="{00000000-0005-0000-0000-00000D850000}"/>
    <cellStyle name="Normal 20 5 4 5 3" xfId="18662" xr:uid="{00000000-0005-0000-0000-00000E850000}"/>
    <cellStyle name="Normal 20 5 4 5 4" xfId="24166" xr:uid="{00000000-0005-0000-0000-00000F850000}"/>
    <cellStyle name="Normal 20 5 4 5 5" xfId="31567" xr:uid="{00000000-0005-0000-0000-000010850000}"/>
    <cellStyle name="Normal 20 5 4 5 6" xfId="35269" xr:uid="{00000000-0005-0000-0000-000011850000}"/>
    <cellStyle name="Normal 20 5 4 5 7" xfId="38981" xr:uid="{00000000-0005-0000-0000-000012850000}"/>
    <cellStyle name="Normal 20 5 4 5 8" xfId="42688" xr:uid="{00000000-0005-0000-0000-000013850000}"/>
    <cellStyle name="Normal 20 5 4 5 9" xfId="46391" xr:uid="{00000000-0005-0000-0000-000014850000}"/>
    <cellStyle name="Normal 20 5 4 6" xfId="9451" xr:uid="{00000000-0005-0000-0000-000015850000}"/>
    <cellStyle name="Normal 20 5 4 6 2" xfId="22360" xr:uid="{00000000-0005-0000-0000-000016850000}"/>
    <cellStyle name="Normal 20 5 4 7" xfId="13070" xr:uid="{00000000-0005-0000-0000-000017850000}"/>
    <cellStyle name="Normal 20 5 4 7 2" xfId="25972" xr:uid="{00000000-0005-0000-0000-000018850000}"/>
    <cellStyle name="Normal 20 5 4 8" xfId="16856" xr:uid="{00000000-0005-0000-0000-000019850000}"/>
    <cellStyle name="Normal 20 5 4 9" xfId="20468" xr:uid="{00000000-0005-0000-0000-00001A850000}"/>
    <cellStyle name="Normal 20 5 5" xfId="7588" xr:uid="{00000000-0005-0000-0000-00001B850000}"/>
    <cellStyle name="Normal 20 5 5 10" xfId="29847" xr:uid="{00000000-0005-0000-0000-00001C850000}"/>
    <cellStyle name="Normal 20 5 5 11" xfId="33549" xr:uid="{00000000-0005-0000-0000-00001D850000}"/>
    <cellStyle name="Normal 20 5 5 12" xfId="37261" xr:uid="{00000000-0005-0000-0000-00001E850000}"/>
    <cellStyle name="Normal 20 5 5 13" xfId="40968" xr:uid="{00000000-0005-0000-0000-00001F850000}"/>
    <cellStyle name="Normal 20 5 5 14" xfId="44671" xr:uid="{00000000-0005-0000-0000-000020850000}"/>
    <cellStyle name="Normal 20 5 5 15" xfId="48374" xr:uid="{00000000-0005-0000-0000-000021850000}"/>
    <cellStyle name="Normal 20 5 5 2" xfId="8049" xr:uid="{00000000-0005-0000-0000-000022850000}"/>
    <cellStyle name="Normal 20 5 5 2 10" xfId="37691" xr:uid="{00000000-0005-0000-0000-000023850000}"/>
    <cellStyle name="Normal 20 5 5 2 11" xfId="41398" xr:uid="{00000000-0005-0000-0000-000024850000}"/>
    <cellStyle name="Normal 20 5 5 2 12" xfId="45101" xr:uid="{00000000-0005-0000-0000-000025850000}"/>
    <cellStyle name="Normal 20 5 5 2 13" xfId="48804" xr:uid="{00000000-0005-0000-0000-000026850000}"/>
    <cellStyle name="Normal 20 5 5 2 2" xfId="8825" xr:uid="{00000000-0005-0000-0000-000027850000}"/>
    <cellStyle name="Normal 20 5 5 2 2 10" xfId="42172" xr:uid="{00000000-0005-0000-0000-000028850000}"/>
    <cellStyle name="Normal 20 5 5 2 2 11" xfId="45875" xr:uid="{00000000-0005-0000-0000-000029850000}"/>
    <cellStyle name="Normal 20 5 5 2 2 12" xfId="49578" xr:uid="{00000000-0005-0000-0000-00002A850000}"/>
    <cellStyle name="Normal 20 5 5 2 2 2" xfId="12547" xr:uid="{00000000-0005-0000-0000-00002B850000}"/>
    <cellStyle name="Normal 20 5 5 2 2 2 10" xfId="51384" xr:uid="{00000000-0005-0000-0000-00002C850000}"/>
    <cellStyle name="Normal 20 5 5 2 2 2 2" xfId="16253" xr:uid="{00000000-0005-0000-0000-00002D850000}"/>
    <cellStyle name="Normal 20 5 5 2 2 2 2 2" xfId="29154" xr:uid="{00000000-0005-0000-0000-00002E850000}"/>
    <cellStyle name="Normal 20 5 5 2 2 2 3" xfId="19952" xr:uid="{00000000-0005-0000-0000-00002F850000}"/>
    <cellStyle name="Normal 20 5 5 2 2 2 4" xfId="25456" xr:uid="{00000000-0005-0000-0000-000030850000}"/>
    <cellStyle name="Normal 20 5 5 2 2 2 5" xfId="32857" xr:uid="{00000000-0005-0000-0000-000031850000}"/>
    <cellStyle name="Normal 20 5 5 2 2 2 6" xfId="36559" xr:uid="{00000000-0005-0000-0000-000032850000}"/>
    <cellStyle name="Normal 20 5 5 2 2 2 7" xfId="40271" xr:uid="{00000000-0005-0000-0000-000033850000}"/>
    <cellStyle name="Normal 20 5 5 2 2 2 8" xfId="43978" xr:uid="{00000000-0005-0000-0000-000034850000}"/>
    <cellStyle name="Normal 20 5 5 2 2 2 9" xfId="47681" xr:uid="{00000000-0005-0000-0000-000035850000}"/>
    <cellStyle name="Normal 20 5 5 2 2 3" xfId="10741" xr:uid="{00000000-0005-0000-0000-000036850000}"/>
    <cellStyle name="Normal 20 5 5 2 2 3 2" xfId="23650" xr:uid="{00000000-0005-0000-0000-000037850000}"/>
    <cellStyle name="Normal 20 5 5 2 2 4" xfId="14360" xr:uid="{00000000-0005-0000-0000-000038850000}"/>
    <cellStyle name="Normal 20 5 5 2 2 4 2" xfId="27262" xr:uid="{00000000-0005-0000-0000-000039850000}"/>
    <cellStyle name="Normal 20 5 5 2 2 5" xfId="18146" xr:uid="{00000000-0005-0000-0000-00003A850000}"/>
    <cellStyle name="Normal 20 5 5 2 2 6" xfId="21758" xr:uid="{00000000-0005-0000-0000-00003B850000}"/>
    <cellStyle name="Normal 20 5 5 2 2 7" xfId="31051" xr:uid="{00000000-0005-0000-0000-00003C850000}"/>
    <cellStyle name="Normal 20 5 5 2 2 8" xfId="34753" xr:uid="{00000000-0005-0000-0000-00003D850000}"/>
    <cellStyle name="Normal 20 5 5 2 2 9" xfId="38465" xr:uid="{00000000-0005-0000-0000-00003E850000}"/>
    <cellStyle name="Normal 20 5 5 2 3" xfId="11773" xr:uid="{00000000-0005-0000-0000-00003F850000}"/>
    <cellStyle name="Normal 20 5 5 2 3 10" xfId="50610" xr:uid="{00000000-0005-0000-0000-000040850000}"/>
    <cellStyle name="Normal 20 5 5 2 3 2" xfId="15479" xr:uid="{00000000-0005-0000-0000-000041850000}"/>
    <cellStyle name="Normal 20 5 5 2 3 2 2" xfId="28380" xr:uid="{00000000-0005-0000-0000-000042850000}"/>
    <cellStyle name="Normal 20 5 5 2 3 3" xfId="19178" xr:uid="{00000000-0005-0000-0000-000043850000}"/>
    <cellStyle name="Normal 20 5 5 2 3 4" xfId="24682" xr:uid="{00000000-0005-0000-0000-000044850000}"/>
    <cellStyle name="Normal 20 5 5 2 3 5" xfId="32083" xr:uid="{00000000-0005-0000-0000-000045850000}"/>
    <cellStyle name="Normal 20 5 5 2 3 6" xfId="35785" xr:uid="{00000000-0005-0000-0000-000046850000}"/>
    <cellStyle name="Normal 20 5 5 2 3 7" xfId="39497" xr:uid="{00000000-0005-0000-0000-000047850000}"/>
    <cellStyle name="Normal 20 5 5 2 3 8" xfId="43204" xr:uid="{00000000-0005-0000-0000-000048850000}"/>
    <cellStyle name="Normal 20 5 5 2 3 9" xfId="46907" xr:uid="{00000000-0005-0000-0000-000049850000}"/>
    <cellStyle name="Normal 20 5 5 2 4" xfId="9967" xr:uid="{00000000-0005-0000-0000-00004A850000}"/>
    <cellStyle name="Normal 20 5 5 2 4 2" xfId="22876" xr:uid="{00000000-0005-0000-0000-00004B850000}"/>
    <cellStyle name="Normal 20 5 5 2 5" xfId="13586" xr:uid="{00000000-0005-0000-0000-00004C850000}"/>
    <cellStyle name="Normal 20 5 5 2 5 2" xfId="26488" xr:uid="{00000000-0005-0000-0000-00004D850000}"/>
    <cellStyle name="Normal 20 5 5 2 6" xfId="17372" xr:uid="{00000000-0005-0000-0000-00004E850000}"/>
    <cellStyle name="Normal 20 5 5 2 7" xfId="20984" xr:uid="{00000000-0005-0000-0000-00004F850000}"/>
    <cellStyle name="Normal 20 5 5 2 8" xfId="30277" xr:uid="{00000000-0005-0000-0000-000050850000}"/>
    <cellStyle name="Normal 20 5 5 2 9" xfId="33979" xr:uid="{00000000-0005-0000-0000-000051850000}"/>
    <cellStyle name="Normal 20 5 5 3" xfId="8395" xr:uid="{00000000-0005-0000-0000-000052850000}"/>
    <cellStyle name="Normal 20 5 5 3 10" xfId="41742" xr:uid="{00000000-0005-0000-0000-000053850000}"/>
    <cellStyle name="Normal 20 5 5 3 11" xfId="45445" xr:uid="{00000000-0005-0000-0000-000054850000}"/>
    <cellStyle name="Normal 20 5 5 3 12" xfId="49148" xr:uid="{00000000-0005-0000-0000-000055850000}"/>
    <cellStyle name="Normal 20 5 5 3 2" xfId="12117" xr:uid="{00000000-0005-0000-0000-000056850000}"/>
    <cellStyle name="Normal 20 5 5 3 2 10" xfId="50954" xr:uid="{00000000-0005-0000-0000-000057850000}"/>
    <cellStyle name="Normal 20 5 5 3 2 2" xfId="15823" xr:uid="{00000000-0005-0000-0000-000058850000}"/>
    <cellStyle name="Normal 20 5 5 3 2 2 2" xfId="28724" xr:uid="{00000000-0005-0000-0000-000059850000}"/>
    <cellStyle name="Normal 20 5 5 3 2 3" xfId="19522" xr:uid="{00000000-0005-0000-0000-00005A850000}"/>
    <cellStyle name="Normal 20 5 5 3 2 4" xfId="25026" xr:uid="{00000000-0005-0000-0000-00005B850000}"/>
    <cellStyle name="Normal 20 5 5 3 2 5" xfId="32427" xr:uid="{00000000-0005-0000-0000-00005C850000}"/>
    <cellStyle name="Normal 20 5 5 3 2 6" xfId="36129" xr:uid="{00000000-0005-0000-0000-00005D850000}"/>
    <cellStyle name="Normal 20 5 5 3 2 7" xfId="39841" xr:uid="{00000000-0005-0000-0000-00005E850000}"/>
    <cellStyle name="Normal 20 5 5 3 2 8" xfId="43548" xr:uid="{00000000-0005-0000-0000-00005F850000}"/>
    <cellStyle name="Normal 20 5 5 3 2 9" xfId="47251" xr:uid="{00000000-0005-0000-0000-000060850000}"/>
    <cellStyle name="Normal 20 5 5 3 3" xfId="10311" xr:uid="{00000000-0005-0000-0000-000061850000}"/>
    <cellStyle name="Normal 20 5 5 3 3 2" xfId="23220" xr:uid="{00000000-0005-0000-0000-000062850000}"/>
    <cellStyle name="Normal 20 5 5 3 4" xfId="13930" xr:uid="{00000000-0005-0000-0000-000063850000}"/>
    <cellStyle name="Normal 20 5 5 3 4 2" xfId="26832" xr:uid="{00000000-0005-0000-0000-000064850000}"/>
    <cellStyle name="Normal 20 5 5 3 5" xfId="17716" xr:uid="{00000000-0005-0000-0000-000065850000}"/>
    <cellStyle name="Normal 20 5 5 3 6" xfId="21328" xr:uid="{00000000-0005-0000-0000-000066850000}"/>
    <cellStyle name="Normal 20 5 5 3 7" xfId="30621" xr:uid="{00000000-0005-0000-0000-000067850000}"/>
    <cellStyle name="Normal 20 5 5 3 8" xfId="34323" xr:uid="{00000000-0005-0000-0000-000068850000}"/>
    <cellStyle name="Normal 20 5 5 3 9" xfId="38035" xr:uid="{00000000-0005-0000-0000-000069850000}"/>
    <cellStyle name="Normal 20 5 5 4" xfId="9084" xr:uid="{00000000-0005-0000-0000-00006A850000}"/>
    <cellStyle name="Normal 20 5 5 4 10" xfId="42430" xr:uid="{00000000-0005-0000-0000-00006B850000}"/>
    <cellStyle name="Normal 20 5 5 4 11" xfId="46133" xr:uid="{00000000-0005-0000-0000-00006C850000}"/>
    <cellStyle name="Normal 20 5 5 4 12" xfId="49836" xr:uid="{00000000-0005-0000-0000-00006D850000}"/>
    <cellStyle name="Normal 20 5 5 4 2" xfId="12805" xr:uid="{00000000-0005-0000-0000-00006E850000}"/>
    <cellStyle name="Normal 20 5 5 4 2 10" xfId="51642" xr:uid="{00000000-0005-0000-0000-00006F850000}"/>
    <cellStyle name="Normal 20 5 5 4 2 2" xfId="16511" xr:uid="{00000000-0005-0000-0000-000070850000}"/>
    <cellStyle name="Normal 20 5 5 4 2 2 2" xfId="29412" xr:uid="{00000000-0005-0000-0000-000071850000}"/>
    <cellStyle name="Normal 20 5 5 4 2 3" xfId="20210" xr:uid="{00000000-0005-0000-0000-000072850000}"/>
    <cellStyle name="Normal 20 5 5 4 2 4" xfId="25714" xr:uid="{00000000-0005-0000-0000-000073850000}"/>
    <cellStyle name="Normal 20 5 5 4 2 5" xfId="33115" xr:uid="{00000000-0005-0000-0000-000074850000}"/>
    <cellStyle name="Normal 20 5 5 4 2 6" xfId="36817" xr:uid="{00000000-0005-0000-0000-000075850000}"/>
    <cellStyle name="Normal 20 5 5 4 2 7" xfId="40529" xr:uid="{00000000-0005-0000-0000-000076850000}"/>
    <cellStyle name="Normal 20 5 5 4 2 8" xfId="44236" xr:uid="{00000000-0005-0000-0000-000077850000}"/>
    <cellStyle name="Normal 20 5 5 4 2 9" xfId="47939" xr:uid="{00000000-0005-0000-0000-000078850000}"/>
    <cellStyle name="Normal 20 5 5 4 3" xfId="10999" xr:uid="{00000000-0005-0000-0000-000079850000}"/>
    <cellStyle name="Normal 20 5 5 4 3 2" xfId="23908" xr:uid="{00000000-0005-0000-0000-00007A850000}"/>
    <cellStyle name="Normal 20 5 5 4 4" xfId="14618" xr:uid="{00000000-0005-0000-0000-00007B850000}"/>
    <cellStyle name="Normal 20 5 5 4 4 2" xfId="27520" xr:uid="{00000000-0005-0000-0000-00007C850000}"/>
    <cellStyle name="Normal 20 5 5 4 5" xfId="18404" xr:uid="{00000000-0005-0000-0000-00007D850000}"/>
    <cellStyle name="Normal 20 5 5 4 6" xfId="22016" xr:uid="{00000000-0005-0000-0000-00007E850000}"/>
    <cellStyle name="Normal 20 5 5 4 7" xfId="31309" xr:uid="{00000000-0005-0000-0000-00007F850000}"/>
    <cellStyle name="Normal 20 5 5 4 8" xfId="35011" xr:uid="{00000000-0005-0000-0000-000080850000}"/>
    <cellStyle name="Normal 20 5 5 4 9" xfId="38723" xr:uid="{00000000-0005-0000-0000-000081850000}"/>
    <cellStyle name="Normal 20 5 5 5" xfId="11343" xr:uid="{00000000-0005-0000-0000-000082850000}"/>
    <cellStyle name="Normal 20 5 5 5 10" xfId="50180" xr:uid="{00000000-0005-0000-0000-000083850000}"/>
    <cellStyle name="Normal 20 5 5 5 2" xfId="15049" xr:uid="{00000000-0005-0000-0000-000084850000}"/>
    <cellStyle name="Normal 20 5 5 5 2 2" xfId="27950" xr:uid="{00000000-0005-0000-0000-000085850000}"/>
    <cellStyle name="Normal 20 5 5 5 3" xfId="18748" xr:uid="{00000000-0005-0000-0000-000086850000}"/>
    <cellStyle name="Normal 20 5 5 5 4" xfId="24252" xr:uid="{00000000-0005-0000-0000-000087850000}"/>
    <cellStyle name="Normal 20 5 5 5 5" xfId="31653" xr:uid="{00000000-0005-0000-0000-000088850000}"/>
    <cellStyle name="Normal 20 5 5 5 6" xfId="35355" xr:uid="{00000000-0005-0000-0000-000089850000}"/>
    <cellStyle name="Normal 20 5 5 5 7" xfId="39067" xr:uid="{00000000-0005-0000-0000-00008A850000}"/>
    <cellStyle name="Normal 20 5 5 5 8" xfId="42774" xr:uid="{00000000-0005-0000-0000-00008B850000}"/>
    <cellStyle name="Normal 20 5 5 5 9" xfId="46477" xr:uid="{00000000-0005-0000-0000-00008C850000}"/>
    <cellStyle name="Normal 20 5 5 6" xfId="9537" xr:uid="{00000000-0005-0000-0000-00008D850000}"/>
    <cellStyle name="Normal 20 5 5 6 2" xfId="22446" xr:uid="{00000000-0005-0000-0000-00008E850000}"/>
    <cellStyle name="Normal 20 5 5 7" xfId="13156" xr:uid="{00000000-0005-0000-0000-00008F850000}"/>
    <cellStyle name="Normal 20 5 5 7 2" xfId="26058" xr:uid="{00000000-0005-0000-0000-000090850000}"/>
    <cellStyle name="Normal 20 5 5 8" xfId="16942" xr:uid="{00000000-0005-0000-0000-000091850000}"/>
    <cellStyle name="Normal 20 5 5 9" xfId="20554" xr:uid="{00000000-0005-0000-0000-000092850000}"/>
    <cellStyle name="Normal 20 5 6" xfId="7690" xr:uid="{00000000-0005-0000-0000-000093850000}"/>
    <cellStyle name="Normal 20 5 6 10" xfId="29933" xr:uid="{00000000-0005-0000-0000-000094850000}"/>
    <cellStyle name="Normal 20 5 6 11" xfId="33635" xr:uid="{00000000-0005-0000-0000-000095850000}"/>
    <cellStyle name="Normal 20 5 6 12" xfId="37347" xr:uid="{00000000-0005-0000-0000-000096850000}"/>
    <cellStyle name="Normal 20 5 6 13" xfId="41054" xr:uid="{00000000-0005-0000-0000-000097850000}"/>
    <cellStyle name="Normal 20 5 6 14" xfId="44757" xr:uid="{00000000-0005-0000-0000-000098850000}"/>
    <cellStyle name="Normal 20 5 6 15" xfId="48460" xr:uid="{00000000-0005-0000-0000-000099850000}"/>
    <cellStyle name="Normal 20 5 6 2" xfId="8135" xr:uid="{00000000-0005-0000-0000-00009A850000}"/>
    <cellStyle name="Normal 20 5 6 2 10" xfId="37777" xr:uid="{00000000-0005-0000-0000-00009B850000}"/>
    <cellStyle name="Normal 20 5 6 2 11" xfId="41484" xr:uid="{00000000-0005-0000-0000-00009C850000}"/>
    <cellStyle name="Normal 20 5 6 2 12" xfId="45187" xr:uid="{00000000-0005-0000-0000-00009D850000}"/>
    <cellStyle name="Normal 20 5 6 2 13" xfId="48890" xr:uid="{00000000-0005-0000-0000-00009E850000}"/>
    <cellStyle name="Normal 20 5 6 2 2" xfId="8911" xr:uid="{00000000-0005-0000-0000-00009F850000}"/>
    <cellStyle name="Normal 20 5 6 2 2 10" xfId="42258" xr:uid="{00000000-0005-0000-0000-0000A0850000}"/>
    <cellStyle name="Normal 20 5 6 2 2 11" xfId="45961" xr:uid="{00000000-0005-0000-0000-0000A1850000}"/>
    <cellStyle name="Normal 20 5 6 2 2 12" xfId="49664" xr:uid="{00000000-0005-0000-0000-0000A2850000}"/>
    <cellStyle name="Normal 20 5 6 2 2 2" xfId="12633" xr:uid="{00000000-0005-0000-0000-0000A3850000}"/>
    <cellStyle name="Normal 20 5 6 2 2 2 10" xfId="51470" xr:uid="{00000000-0005-0000-0000-0000A4850000}"/>
    <cellStyle name="Normal 20 5 6 2 2 2 2" xfId="16339" xr:uid="{00000000-0005-0000-0000-0000A5850000}"/>
    <cellStyle name="Normal 20 5 6 2 2 2 2 2" xfId="29240" xr:uid="{00000000-0005-0000-0000-0000A6850000}"/>
    <cellStyle name="Normal 20 5 6 2 2 2 3" xfId="20038" xr:uid="{00000000-0005-0000-0000-0000A7850000}"/>
    <cellStyle name="Normal 20 5 6 2 2 2 4" xfId="25542" xr:uid="{00000000-0005-0000-0000-0000A8850000}"/>
    <cellStyle name="Normal 20 5 6 2 2 2 5" xfId="32943" xr:uid="{00000000-0005-0000-0000-0000A9850000}"/>
    <cellStyle name="Normal 20 5 6 2 2 2 6" xfId="36645" xr:uid="{00000000-0005-0000-0000-0000AA850000}"/>
    <cellStyle name="Normal 20 5 6 2 2 2 7" xfId="40357" xr:uid="{00000000-0005-0000-0000-0000AB850000}"/>
    <cellStyle name="Normal 20 5 6 2 2 2 8" xfId="44064" xr:uid="{00000000-0005-0000-0000-0000AC850000}"/>
    <cellStyle name="Normal 20 5 6 2 2 2 9" xfId="47767" xr:uid="{00000000-0005-0000-0000-0000AD850000}"/>
    <cellStyle name="Normal 20 5 6 2 2 3" xfId="10827" xr:uid="{00000000-0005-0000-0000-0000AE850000}"/>
    <cellStyle name="Normal 20 5 6 2 2 3 2" xfId="23736" xr:uid="{00000000-0005-0000-0000-0000AF850000}"/>
    <cellStyle name="Normal 20 5 6 2 2 4" xfId="14446" xr:uid="{00000000-0005-0000-0000-0000B0850000}"/>
    <cellStyle name="Normal 20 5 6 2 2 4 2" xfId="27348" xr:uid="{00000000-0005-0000-0000-0000B1850000}"/>
    <cellStyle name="Normal 20 5 6 2 2 5" xfId="18232" xr:uid="{00000000-0005-0000-0000-0000B2850000}"/>
    <cellStyle name="Normal 20 5 6 2 2 6" xfId="21844" xr:uid="{00000000-0005-0000-0000-0000B3850000}"/>
    <cellStyle name="Normal 20 5 6 2 2 7" xfId="31137" xr:uid="{00000000-0005-0000-0000-0000B4850000}"/>
    <cellStyle name="Normal 20 5 6 2 2 8" xfId="34839" xr:uid="{00000000-0005-0000-0000-0000B5850000}"/>
    <cellStyle name="Normal 20 5 6 2 2 9" xfId="38551" xr:uid="{00000000-0005-0000-0000-0000B6850000}"/>
    <cellStyle name="Normal 20 5 6 2 3" xfId="11859" xr:uid="{00000000-0005-0000-0000-0000B7850000}"/>
    <cellStyle name="Normal 20 5 6 2 3 10" xfId="50696" xr:uid="{00000000-0005-0000-0000-0000B8850000}"/>
    <cellStyle name="Normal 20 5 6 2 3 2" xfId="15565" xr:uid="{00000000-0005-0000-0000-0000B9850000}"/>
    <cellStyle name="Normal 20 5 6 2 3 2 2" xfId="28466" xr:uid="{00000000-0005-0000-0000-0000BA850000}"/>
    <cellStyle name="Normal 20 5 6 2 3 3" xfId="19264" xr:uid="{00000000-0005-0000-0000-0000BB850000}"/>
    <cellStyle name="Normal 20 5 6 2 3 4" xfId="24768" xr:uid="{00000000-0005-0000-0000-0000BC850000}"/>
    <cellStyle name="Normal 20 5 6 2 3 5" xfId="32169" xr:uid="{00000000-0005-0000-0000-0000BD850000}"/>
    <cellStyle name="Normal 20 5 6 2 3 6" xfId="35871" xr:uid="{00000000-0005-0000-0000-0000BE850000}"/>
    <cellStyle name="Normal 20 5 6 2 3 7" xfId="39583" xr:uid="{00000000-0005-0000-0000-0000BF850000}"/>
    <cellStyle name="Normal 20 5 6 2 3 8" xfId="43290" xr:uid="{00000000-0005-0000-0000-0000C0850000}"/>
    <cellStyle name="Normal 20 5 6 2 3 9" xfId="46993" xr:uid="{00000000-0005-0000-0000-0000C1850000}"/>
    <cellStyle name="Normal 20 5 6 2 4" xfId="10053" xr:uid="{00000000-0005-0000-0000-0000C2850000}"/>
    <cellStyle name="Normal 20 5 6 2 4 2" xfId="22962" xr:uid="{00000000-0005-0000-0000-0000C3850000}"/>
    <cellStyle name="Normal 20 5 6 2 5" xfId="13672" xr:uid="{00000000-0005-0000-0000-0000C4850000}"/>
    <cellStyle name="Normal 20 5 6 2 5 2" xfId="26574" xr:uid="{00000000-0005-0000-0000-0000C5850000}"/>
    <cellStyle name="Normal 20 5 6 2 6" xfId="17458" xr:uid="{00000000-0005-0000-0000-0000C6850000}"/>
    <cellStyle name="Normal 20 5 6 2 7" xfId="21070" xr:uid="{00000000-0005-0000-0000-0000C7850000}"/>
    <cellStyle name="Normal 20 5 6 2 8" xfId="30363" xr:uid="{00000000-0005-0000-0000-0000C8850000}"/>
    <cellStyle name="Normal 20 5 6 2 9" xfId="34065" xr:uid="{00000000-0005-0000-0000-0000C9850000}"/>
    <cellStyle name="Normal 20 5 6 3" xfId="8481" xr:uid="{00000000-0005-0000-0000-0000CA850000}"/>
    <cellStyle name="Normal 20 5 6 3 10" xfId="41828" xr:uid="{00000000-0005-0000-0000-0000CB850000}"/>
    <cellStyle name="Normal 20 5 6 3 11" xfId="45531" xr:uid="{00000000-0005-0000-0000-0000CC850000}"/>
    <cellStyle name="Normal 20 5 6 3 12" xfId="49234" xr:uid="{00000000-0005-0000-0000-0000CD850000}"/>
    <cellStyle name="Normal 20 5 6 3 2" xfId="12203" xr:uid="{00000000-0005-0000-0000-0000CE850000}"/>
    <cellStyle name="Normal 20 5 6 3 2 10" xfId="51040" xr:uid="{00000000-0005-0000-0000-0000CF850000}"/>
    <cellStyle name="Normal 20 5 6 3 2 2" xfId="15909" xr:uid="{00000000-0005-0000-0000-0000D0850000}"/>
    <cellStyle name="Normal 20 5 6 3 2 2 2" xfId="28810" xr:uid="{00000000-0005-0000-0000-0000D1850000}"/>
    <cellStyle name="Normal 20 5 6 3 2 3" xfId="19608" xr:uid="{00000000-0005-0000-0000-0000D2850000}"/>
    <cellStyle name="Normal 20 5 6 3 2 4" xfId="25112" xr:uid="{00000000-0005-0000-0000-0000D3850000}"/>
    <cellStyle name="Normal 20 5 6 3 2 5" xfId="32513" xr:uid="{00000000-0005-0000-0000-0000D4850000}"/>
    <cellStyle name="Normal 20 5 6 3 2 6" xfId="36215" xr:uid="{00000000-0005-0000-0000-0000D5850000}"/>
    <cellStyle name="Normal 20 5 6 3 2 7" xfId="39927" xr:uid="{00000000-0005-0000-0000-0000D6850000}"/>
    <cellStyle name="Normal 20 5 6 3 2 8" xfId="43634" xr:uid="{00000000-0005-0000-0000-0000D7850000}"/>
    <cellStyle name="Normal 20 5 6 3 2 9" xfId="47337" xr:uid="{00000000-0005-0000-0000-0000D8850000}"/>
    <cellStyle name="Normal 20 5 6 3 3" xfId="10397" xr:uid="{00000000-0005-0000-0000-0000D9850000}"/>
    <cellStyle name="Normal 20 5 6 3 3 2" xfId="23306" xr:uid="{00000000-0005-0000-0000-0000DA850000}"/>
    <cellStyle name="Normal 20 5 6 3 4" xfId="14016" xr:uid="{00000000-0005-0000-0000-0000DB850000}"/>
    <cellStyle name="Normal 20 5 6 3 4 2" xfId="26918" xr:uid="{00000000-0005-0000-0000-0000DC850000}"/>
    <cellStyle name="Normal 20 5 6 3 5" xfId="17802" xr:uid="{00000000-0005-0000-0000-0000DD850000}"/>
    <cellStyle name="Normal 20 5 6 3 6" xfId="21414" xr:uid="{00000000-0005-0000-0000-0000DE850000}"/>
    <cellStyle name="Normal 20 5 6 3 7" xfId="30707" xr:uid="{00000000-0005-0000-0000-0000DF850000}"/>
    <cellStyle name="Normal 20 5 6 3 8" xfId="34409" xr:uid="{00000000-0005-0000-0000-0000E0850000}"/>
    <cellStyle name="Normal 20 5 6 3 9" xfId="38121" xr:uid="{00000000-0005-0000-0000-0000E1850000}"/>
    <cellStyle name="Normal 20 5 6 4" xfId="9170" xr:uid="{00000000-0005-0000-0000-0000E2850000}"/>
    <cellStyle name="Normal 20 5 6 4 10" xfId="42516" xr:uid="{00000000-0005-0000-0000-0000E3850000}"/>
    <cellStyle name="Normal 20 5 6 4 11" xfId="46219" xr:uid="{00000000-0005-0000-0000-0000E4850000}"/>
    <cellStyle name="Normal 20 5 6 4 12" xfId="49922" xr:uid="{00000000-0005-0000-0000-0000E5850000}"/>
    <cellStyle name="Normal 20 5 6 4 2" xfId="12891" xr:uid="{00000000-0005-0000-0000-0000E6850000}"/>
    <cellStyle name="Normal 20 5 6 4 2 10" xfId="51728" xr:uid="{00000000-0005-0000-0000-0000E7850000}"/>
    <cellStyle name="Normal 20 5 6 4 2 2" xfId="16597" xr:uid="{00000000-0005-0000-0000-0000E8850000}"/>
    <cellStyle name="Normal 20 5 6 4 2 2 2" xfId="29498" xr:uid="{00000000-0005-0000-0000-0000E9850000}"/>
    <cellStyle name="Normal 20 5 6 4 2 3" xfId="20296" xr:uid="{00000000-0005-0000-0000-0000EA850000}"/>
    <cellStyle name="Normal 20 5 6 4 2 4" xfId="25800" xr:uid="{00000000-0005-0000-0000-0000EB850000}"/>
    <cellStyle name="Normal 20 5 6 4 2 5" xfId="33201" xr:uid="{00000000-0005-0000-0000-0000EC850000}"/>
    <cellStyle name="Normal 20 5 6 4 2 6" xfId="36903" xr:uid="{00000000-0005-0000-0000-0000ED850000}"/>
    <cellStyle name="Normal 20 5 6 4 2 7" xfId="40615" xr:uid="{00000000-0005-0000-0000-0000EE850000}"/>
    <cellStyle name="Normal 20 5 6 4 2 8" xfId="44322" xr:uid="{00000000-0005-0000-0000-0000EF850000}"/>
    <cellStyle name="Normal 20 5 6 4 2 9" xfId="48025" xr:uid="{00000000-0005-0000-0000-0000F0850000}"/>
    <cellStyle name="Normal 20 5 6 4 3" xfId="11085" xr:uid="{00000000-0005-0000-0000-0000F1850000}"/>
    <cellStyle name="Normal 20 5 6 4 3 2" xfId="23994" xr:uid="{00000000-0005-0000-0000-0000F2850000}"/>
    <cellStyle name="Normal 20 5 6 4 4" xfId="14704" xr:uid="{00000000-0005-0000-0000-0000F3850000}"/>
    <cellStyle name="Normal 20 5 6 4 4 2" xfId="27606" xr:uid="{00000000-0005-0000-0000-0000F4850000}"/>
    <cellStyle name="Normal 20 5 6 4 5" xfId="18490" xr:uid="{00000000-0005-0000-0000-0000F5850000}"/>
    <cellStyle name="Normal 20 5 6 4 6" xfId="22102" xr:uid="{00000000-0005-0000-0000-0000F6850000}"/>
    <cellStyle name="Normal 20 5 6 4 7" xfId="31395" xr:uid="{00000000-0005-0000-0000-0000F7850000}"/>
    <cellStyle name="Normal 20 5 6 4 8" xfId="35097" xr:uid="{00000000-0005-0000-0000-0000F8850000}"/>
    <cellStyle name="Normal 20 5 6 4 9" xfId="38809" xr:uid="{00000000-0005-0000-0000-0000F9850000}"/>
    <cellStyle name="Normal 20 5 6 5" xfId="11429" xr:uid="{00000000-0005-0000-0000-0000FA850000}"/>
    <cellStyle name="Normal 20 5 6 5 10" xfId="50266" xr:uid="{00000000-0005-0000-0000-0000FB850000}"/>
    <cellStyle name="Normal 20 5 6 5 2" xfId="15135" xr:uid="{00000000-0005-0000-0000-0000FC850000}"/>
    <cellStyle name="Normal 20 5 6 5 2 2" xfId="28036" xr:uid="{00000000-0005-0000-0000-0000FD850000}"/>
    <cellStyle name="Normal 20 5 6 5 3" xfId="18834" xr:uid="{00000000-0005-0000-0000-0000FE850000}"/>
    <cellStyle name="Normal 20 5 6 5 4" xfId="24338" xr:uid="{00000000-0005-0000-0000-0000FF850000}"/>
    <cellStyle name="Normal 20 5 6 5 5" xfId="31739" xr:uid="{00000000-0005-0000-0000-000000860000}"/>
    <cellStyle name="Normal 20 5 6 5 6" xfId="35441" xr:uid="{00000000-0005-0000-0000-000001860000}"/>
    <cellStyle name="Normal 20 5 6 5 7" xfId="39153" xr:uid="{00000000-0005-0000-0000-000002860000}"/>
    <cellStyle name="Normal 20 5 6 5 8" xfId="42860" xr:uid="{00000000-0005-0000-0000-000003860000}"/>
    <cellStyle name="Normal 20 5 6 5 9" xfId="46563" xr:uid="{00000000-0005-0000-0000-000004860000}"/>
    <cellStyle name="Normal 20 5 6 6" xfId="9623" xr:uid="{00000000-0005-0000-0000-000005860000}"/>
    <cellStyle name="Normal 20 5 6 6 2" xfId="22532" xr:uid="{00000000-0005-0000-0000-000006860000}"/>
    <cellStyle name="Normal 20 5 6 7" xfId="13242" xr:uid="{00000000-0005-0000-0000-000007860000}"/>
    <cellStyle name="Normal 20 5 6 7 2" xfId="26144" xr:uid="{00000000-0005-0000-0000-000008860000}"/>
    <cellStyle name="Normal 20 5 6 8" xfId="17028" xr:uid="{00000000-0005-0000-0000-000009860000}"/>
    <cellStyle name="Normal 20 5 6 9" xfId="20640" xr:uid="{00000000-0005-0000-0000-00000A860000}"/>
    <cellStyle name="Normal 20 5 7" xfId="5665" xr:uid="{00000000-0005-0000-0000-00000B860000}"/>
    <cellStyle name="Normal 20 5 8" xfId="7785" xr:uid="{00000000-0005-0000-0000-00000C860000}"/>
    <cellStyle name="Normal 20 5 8 10" xfId="37433" xr:uid="{00000000-0005-0000-0000-00000D860000}"/>
    <cellStyle name="Normal 20 5 8 11" xfId="41140" xr:uid="{00000000-0005-0000-0000-00000E860000}"/>
    <cellStyle name="Normal 20 5 8 12" xfId="44843" xr:uid="{00000000-0005-0000-0000-00000F860000}"/>
    <cellStyle name="Normal 20 5 8 13" xfId="48546" xr:uid="{00000000-0005-0000-0000-000010860000}"/>
    <cellStyle name="Normal 20 5 8 2" xfId="8567" xr:uid="{00000000-0005-0000-0000-000011860000}"/>
    <cellStyle name="Normal 20 5 8 2 10" xfId="41914" xr:uid="{00000000-0005-0000-0000-000012860000}"/>
    <cellStyle name="Normal 20 5 8 2 11" xfId="45617" xr:uid="{00000000-0005-0000-0000-000013860000}"/>
    <cellStyle name="Normal 20 5 8 2 12" xfId="49320" xr:uid="{00000000-0005-0000-0000-000014860000}"/>
    <cellStyle name="Normal 20 5 8 2 2" xfId="12289" xr:uid="{00000000-0005-0000-0000-000015860000}"/>
    <cellStyle name="Normal 20 5 8 2 2 10" xfId="51126" xr:uid="{00000000-0005-0000-0000-000016860000}"/>
    <cellStyle name="Normal 20 5 8 2 2 2" xfId="15995" xr:uid="{00000000-0005-0000-0000-000017860000}"/>
    <cellStyle name="Normal 20 5 8 2 2 2 2" xfId="28896" xr:uid="{00000000-0005-0000-0000-000018860000}"/>
    <cellStyle name="Normal 20 5 8 2 2 3" xfId="19694" xr:uid="{00000000-0005-0000-0000-000019860000}"/>
    <cellStyle name="Normal 20 5 8 2 2 4" xfId="25198" xr:uid="{00000000-0005-0000-0000-00001A860000}"/>
    <cellStyle name="Normal 20 5 8 2 2 5" xfId="32599" xr:uid="{00000000-0005-0000-0000-00001B860000}"/>
    <cellStyle name="Normal 20 5 8 2 2 6" xfId="36301" xr:uid="{00000000-0005-0000-0000-00001C860000}"/>
    <cellStyle name="Normal 20 5 8 2 2 7" xfId="40013" xr:uid="{00000000-0005-0000-0000-00001D860000}"/>
    <cellStyle name="Normal 20 5 8 2 2 8" xfId="43720" xr:uid="{00000000-0005-0000-0000-00001E860000}"/>
    <cellStyle name="Normal 20 5 8 2 2 9" xfId="47423" xr:uid="{00000000-0005-0000-0000-00001F860000}"/>
    <cellStyle name="Normal 20 5 8 2 3" xfId="10483" xr:uid="{00000000-0005-0000-0000-000020860000}"/>
    <cellStyle name="Normal 20 5 8 2 3 2" xfId="23392" xr:uid="{00000000-0005-0000-0000-000021860000}"/>
    <cellStyle name="Normal 20 5 8 2 4" xfId="14102" xr:uid="{00000000-0005-0000-0000-000022860000}"/>
    <cellStyle name="Normal 20 5 8 2 4 2" xfId="27004" xr:uid="{00000000-0005-0000-0000-000023860000}"/>
    <cellStyle name="Normal 20 5 8 2 5" xfId="17888" xr:uid="{00000000-0005-0000-0000-000024860000}"/>
    <cellStyle name="Normal 20 5 8 2 6" xfId="21500" xr:uid="{00000000-0005-0000-0000-000025860000}"/>
    <cellStyle name="Normal 20 5 8 2 7" xfId="30793" xr:uid="{00000000-0005-0000-0000-000026860000}"/>
    <cellStyle name="Normal 20 5 8 2 8" xfId="34495" xr:uid="{00000000-0005-0000-0000-000027860000}"/>
    <cellStyle name="Normal 20 5 8 2 9" xfId="38207" xr:uid="{00000000-0005-0000-0000-000028860000}"/>
    <cellStyle name="Normal 20 5 8 3" xfId="11515" xr:uid="{00000000-0005-0000-0000-000029860000}"/>
    <cellStyle name="Normal 20 5 8 3 10" xfId="50352" xr:uid="{00000000-0005-0000-0000-00002A860000}"/>
    <cellStyle name="Normal 20 5 8 3 2" xfId="15221" xr:uid="{00000000-0005-0000-0000-00002B860000}"/>
    <cellStyle name="Normal 20 5 8 3 2 2" xfId="28122" xr:uid="{00000000-0005-0000-0000-00002C860000}"/>
    <cellStyle name="Normal 20 5 8 3 3" xfId="18920" xr:uid="{00000000-0005-0000-0000-00002D860000}"/>
    <cellStyle name="Normal 20 5 8 3 4" xfId="24424" xr:uid="{00000000-0005-0000-0000-00002E860000}"/>
    <cellStyle name="Normal 20 5 8 3 5" xfId="31825" xr:uid="{00000000-0005-0000-0000-00002F860000}"/>
    <cellStyle name="Normal 20 5 8 3 6" xfId="35527" xr:uid="{00000000-0005-0000-0000-000030860000}"/>
    <cellStyle name="Normal 20 5 8 3 7" xfId="39239" xr:uid="{00000000-0005-0000-0000-000031860000}"/>
    <cellStyle name="Normal 20 5 8 3 8" xfId="42946" xr:uid="{00000000-0005-0000-0000-000032860000}"/>
    <cellStyle name="Normal 20 5 8 3 9" xfId="46649" xr:uid="{00000000-0005-0000-0000-000033860000}"/>
    <cellStyle name="Normal 20 5 8 4" xfId="9709" xr:uid="{00000000-0005-0000-0000-000034860000}"/>
    <cellStyle name="Normal 20 5 8 4 2" xfId="22618" xr:uid="{00000000-0005-0000-0000-000035860000}"/>
    <cellStyle name="Normal 20 5 8 5" xfId="13328" xr:uid="{00000000-0005-0000-0000-000036860000}"/>
    <cellStyle name="Normal 20 5 8 5 2" xfId="26230" xr:uid="{00000000-0005-0000-0000-000037860000}"/>
    <cellStyle name="Normal 20 5 8 6" xfId="17114" xr:uid="{00000000-0005-0000-0000-000038860000}"/>
    <cellStyle name="Normal 20 5 8 7" xfId="20726" xr:uid="{00000000-0005-0000-0000-000039860000}"/>
    <cellStyle name="Normal 20 5 8 8" xfId="30019" xr:uid="{00000000-0005-0000-0000-00003A860000}"/>
    <cellStyle name="Normal 20 5 8 9" xfId="33721" xr:uid="{00000000-0005-0000-0000-00003B860000}"/>
    <cellStyle name="Normal 20 5 9" xfId="7873" xr:uid="{00000000-0005-0000-0000-00003C860000}"/>
    <cellStyle name="Normal 20 5 9 10" xfId="37519" xr:uid="{00000000-0005-0000-0000-00003D860000}"/>
    <cellStyle name="Normal 20 5 9 11" xfId="41226" xr:uid="{00000000-0005-0000-0000-00003E860000}"/>
    <cellStyle name="Normal 20 5 9 12" xfId="44929" xr:uid="{00000000-0005-0000-0000-00003F860000}"/>
    <cellStyle name="Normal 20 5 9 13" xfId="48632" xr:uid="{00000000-0005-0000-0000-000040860000}"/>
    <cellStyle name="Normal 20 5 9 2" xfId="8653" xr:uid="{00000000-0005-0000-0000-000041860000}"/>
    <cellStyle name="Normal 20 5 9 2 10" xfId="42000" xr:uid="{00000000-0005-0000-0000-000042860000}"/>
    <cellStyle name="Normal 20 5 9 2 11" xfId="45703" xr:uid="{00000000-0005-0000-0000-000043860000}"/>
    <cellStyle name="Normal 20 5 9 2 12" xfId="49406" xr:uid="{00000000-0005-0000-0000-000044860000}"/>
    <cellStyle name="Normal 20 5 9 2 2" xfId="12375" xr:uid="{00000000-0005-0000-0000-000045860000}"/>
    <cellStyle name="Normal 20 5 9 2 2 10" xfId="51212" xr:uid="{00000000-0005-0000-0000-000046860000}"/>
    <cellStyle name="Normal 20 5 9 2 2 2" xfId="16081" xr:uid="{00000000-0005-0000-0000-000047860000}"/>
    <cellStyle name="Normal 20 5 9 2 2 2 2" xfId="28982" xr:uid="{00000000-0005-0000-0000-000048860000}"/>
    <cellStyle name="Normal 20 5 9 2 2 3" xfId="19780" xr:uid="{00000000-0005-0000-0000-000049860000}"/>
    <cellStyle name="Normal 20 5 9 2 2 4" xfId="25284" xr:uid="{00000000-0005-0000-0000-00004A860000}"/>
    <cellStyle name="Normal 20 5 9 2 2 5" xfId="32685" xr:uid="{00000000-0005-0000-0000-00004B860000}"/>
    <cellStyle name="Normal 20 5 9 2 2 6" xfId="36387" xr:uid="{00000000-0005-0000-0000-00004C860000}"/>
    <cellStyle name="Normal 20 5 9 2 2 7" xfId="40099" xr:uid="{00000000-0005-0000-0000-00004D860000}"/>
    <cellStyle name="Normal 20 5 9 2 2 8" xfId="43806" xr:uid="{00000000-0005-0000-0000-00004E860000}"/>
    <cellStyle name="Normal 20 5 9 2 2 9" xfId="47509" xr:uid="{00000000-0005-0000-0000-00004F860000}"/>
    <cellStyle name="Normal 20 5 9 2 3" xfId="10569" xr:uid="{00000000-0005-0000-0000-000050860000}"/>
    <cellStyle name="Normal 20 5 9 2 3 2" xfId="23478" xr:uid="{00000000-0005-0000-0000-000051860000}"/>
    <cellStyle name="Normal 20 5 9 2 4" xfId="14188" xr:uid="{00000000-0005-0000-0000-000052860000}"/>
    <cellStyle name="Normal 20 5 9 2 4 2" xfId="27090" xr:uid="{00000000-0005-0000-0000-000053860000}"/>
    <cellStyle name="Normal 20 5 9 2 5" xfId="17974" xr:uid="{00000000-0005-0000-0000-000054860000}"/>
    <cellStyle name="Normal 20 5 9 2 6" xfId="21586" xr:uid="{00000000-0005-0000-0000-000055860000}"/>
    <cellStyle name="Normal 20 5 9 2 7" xfId="30879" xr:uid="{00000000-0005-0000-0000-000056860000}"/>
    <cellStyle name="Normal 20 5 9 2 8" xfId="34581" xr:uid="{00000000-0005-0000-0000-000057860000}"/>
    <cellStyle name="Normal 20 5 9 2 9" xfId="38293" xr:uid="{00000000-0005-0000-0000-000058860000}"/>
    <cellStyle name="Normal 20 5 9 3" xfId="11601" xr:uid="{00000000-0005-0000-0000-000059860000}"/>
    <cellStyle name="Normal 20 5 9 3 10" xfId="50438" xr:uid="{00000000-0005-0000-0000-00005A860000}"/>
    <cellStyle name="Normal 20 5 9 3 2" xfId="15307" xr:uid="{00000000-0005-0000-0000-00005B860000}"/>
    <cellStyle name="Normal 20 5 9 3 2 2" xfId="28208" xr:uid="{00000000-0005-0000-0000-00005C860000}"/>
    <cellStyle name="Normal 20 5 9 3 3" xfId="19006" xr:uid="{00000000-0005-0000-0000-00005D860000}"/>
    <cellStyle name="Normal 20 5 9 3 4" xfId="24510" xr:uid="{00000000-0005-0000-0000-00005E860000}"/>
    <cellStyle name="Normal 20 5 9 3 5" xfId="31911" xr:uid="{00000000-0005-0000-0000-00005F860000}"/>
    <cellStyle name="Normal 20 5 9 3 6" xfId="35613" xr:uid="{00000000-0005-0000-0000-000060860000}"/>
    <cellStyle name="Normal 20 5 9 3 7" xfId="39325" xr:uid="{00000000-0005-0000-0000-000061860000}"/>
    <cellStyle name="Normal 20 5 9 3 8" xfId="43032" xr:uid="{00000000-0005-0000-0000-000062860000}"/>
    <cellStyle name="Normal 20 5 9 3 9" xfId="46735" xr:uid="{00000000-0005-0000-0000-000063860000}"/>
    <cellStyle name="Normal 20 5 9 4" xfId="9795" xr:uid="{00000000-0005-0000-0000-000064860000}"/>
    <cellStyle name="Normal 20 5 9 4 2" xfId="22704" xr:uid="{00000000-0005-0000-0000-000065860000}"/>
    <cellStyle name="Normal 20 5 9 5" xfId="13414" xr:uid="{00000000-0005-0000-0000-000066860000}"/>
    <cellStyle name="Normal 20 5 9 5 2" xfId="26316" xr:uid="{00000000-0005-0000-0000-000067860000}"/>
    <cellStyle name="Normal 20 5 9 6" xfId="17200" xr:uid="{00000000-0005-0000-0000-000068860000}"/>
    <cellStyle name="Normal 20 5 9 7" xfId="20812" xr:uid="{00000000-0005-0000-0000-000069860000}"/>
    <cellStyle name="Normal 20 5 9 8" xfId="30105" xr:uid="{00000000-0005-0000-0000-00006A860000}"/>
    <cellStyle name="Normal 20 5 9 9" xfId="33807" xr:uid="{00000000-0005-0000-0000-00006B860000}"/>
    <cellStyle name="Normal 20 6" xfId="2009" xr:uid="{00000000-0005-0000-0000-00006C860000}"/>
    <cellStyle name="Normal 20 6 10" xfId="8225" xr:uid="{00000000-0005-0000-0000-00006D860000}"/>
    <cellStyle name="Normal 20 6 10 10" xfId="41572" xr:uid="{00000000-0005-0000-0000-00006E860000}"/>
    <cellStyle name="Normal 20 6 10 11" xfId="45275" xr:uid="{00000000-0005-0000-0000-00006F860000}"/>
    <cellStyle name="Normal 20 6 10 12" xfId="48978" xr:uid="{00000000-0005-0000-0000-000070860000}"/>
    <cellStyle name="Normal 20 6 10 2" xfId="11947" xr:uid="{00000000-0005-0000-0000-000071860000}"/>
    <cellStyle name="Normal 20 6 10 2 10" xfId="50784" xr:uid="{00000000-0005-0000-0000-000072860000}"/>
    <cellStyle name="Normal 20 6 10 2 2" xfId="15653" xr:uid="{00000000-0005-0000-0000-000073860000}"/>
    <cellStyle name="Normal 20 6 10 2 2 2" xfId="28554" xr:uid="{00000000-0005-0000-0000-000074860000}"/>
    <cellStyle name="Normal 20 6 10 2 3" xfId="19352" xr:uid="{00000000-0005-0000-0000-000075860000}"/>
    <cellStyle name="Normal 20 6 10 2 4" xfId="24856" xr:uid="{00000000-0005-0000-0000-000076860000}"/>
    <cellStyle name="Normal 20 6 10 2 5" xfId="32257" xr:uid="{00000000-0005-0000-0000-000077860000}"/>
    <cellStyle name="Normal 20 6 10 2 6" xfId="35959" xr:uid="{00000000-0005-0000-0000-000078860000}"/>
    <cellStyle name="Normal 20 6 10 2 7" xfId="39671" xr:uid="{00000000-0005-0000-0000-000079860000}"/>
    <cellStyle name="Normal 20 6 10 2 8" xfId="43378" xr:uid="{00000000-0005-0000-0000-00007A860000}"/>
    <cellStyle name="Normal 20 6 10 2 9" xfId="47081" xr:uid="{00000000-0005-0000-0000-00007B860000}"/>
    <cellStyle name="Normal 20 6 10 3" xfId="10141" xr:uid="{00000000-0005-0000-0000-00007C860000}"/>
    <cellStyle name="Normal 20 6 10 3 2" xfId="23050" xr:uid="{00000000-0005-0000-0000-00007D860000}"/>
    <cellStyle name="Normal 20 6 10 4" xfId="13760" xr:uid="{00000000-0005-0000-0000-00007E860000}"/>
    <cellStyle name="Normal 20 6 10 4 2" xfId="26662" xr:uid="{00000000-0005-0000-0000-00007F860000}"/>
    <cellStyle name="Normal 20 6 10 5" xfId="17546" xr:uid="{00000000-0005-0000-0000-000080860000}"/>
    <cellStyle name="Normal 20 6 10 6" xfId="21158" xr:uid="{00000000-0005-0000-0000-000081860000}"/>
    <cellStyle name="Normal 20 6 10 7" xfId="30451" xr:uid="{00000000-0005-0000-0000-000082860000}"/>
    <cellStyle name="Normal 20 6 10 8" xfId="34153" xr:uid="{00000000-0005-0000-0000-000083860000}"/>
    <cellStyle name="Normal 20 6 10 9" xfId="37865" xr:uid="{00000000-0005-0000-0000-000084860000}"/>
    <cellStyle name="Normal 20 6 11" xfId="9361" xr:uid="{00000000-0005-0000-0000-000085860000}"/>
    <cellStyle name="Normal 20 6 11 10" xfId="48204" xr:uid="{00000000-0005-0000-0000-000086860000}"/>
    <cellStyle name="Normal 20 6 11 2" xfId="14792" xr:uid="{00000000-0005-0000-0000-000087860000}"/>
    <cellStyle name="Normal 20 6 11 2 2" xfId="27694" xr:uid="{00000000-0005-0000-0000-000088860000}"/>
    <cellStyle name="Normal 20 6 11 3" xfId="16772" xr:uid="{00000000-0005-0000-0000-000089860000}"/>
    <cellStyle name="Normal 20 6 11 4" xfId="22276" xr:uid="{00000000-0005-0000-0000-00008A860000}"/>
    <cellStyle name="Normal 20 6 11 5" xfId="29675" xr:uid="{00000000-0005-0000-0000-00008B860000}"/>
    <cellStyle name="Normal 20 6 11 6" xfId="33379" xr:uid="{00000000-0005-0000-0000-00008C860000}"/>
    <cellStyle name="Normal 20 6 11 7" xfId="37085" xr:uid="{00000000-0005-0000-0000-00008D860000}"/>
    <cellStyle name="Normal 20 6 11 8" xfId="40798" xr:uid="{00000000-0005-0000-0000-00008E860000}"/>
    <cellStyle name="Normal 20 6 11 9" xfId="44501" xr:uid="{00000000-0005-0000-0000-00008F860000}"/>
    <cellStyle name="Normal 20 6 12" xfId="11173" xr:uid="{00000000-0005-0000-0000-000090860000}"/>
    <cellStyle name="Normal 20 6 12 10" xfId="50010" xr:uid="{00000000-0005-0000-0000-000091860000}"/>
    <cellStyle name="Normal 20 6 12 2" xfId="14879" xr:uid="{00000000-0005-0000-0000-000092860000}"/>
    <cellStyle name="Normal 20 6 12 2 2" xfId="27780" xr:uid="{00000000-0005-0000-0000-000093860000}"/>
    <cellStyle name="Normal 20 6 12 3" xfId="18578" xr:uid="{00000000-0005-0000-0000-000094860000}"/>
    <cellStyle name="Normal 20 6 12 4" xfId="24082" xr:uid="{00000000-0005-0000-0000-000095860000}"/>
    <cellStyle name="Normal 20 6 12 5" xfId="31483" xr:uid="{00000000-0005-0000-0000-000096860000}"/>
    <cellStyle name="Normal 20 6 12 6" xfId="35185" xr:uid="{00000000-0005-0000-0000-000097860000}"/>
    <cellStyle name="Normal 20 6 12 7" xfId="38897" xr:uid="{00000000-0005-0000-0000-000098860000}"/>
    <cellStyle name="Normal 20 6 12 8" xfId="42604" xr:uid="{00000000-0005-0000-0000-000099860000}"/>
    <cellStyle name="Normal 20 6 12 9" xfId="46307" xr:uid="{00000000-0005-0000-0000-00009A860000}"/>
    <cellStyle name="Normal 20 6 13" xfId="9261" xr:uid="{00000000-0005-0000-0000-00009B860000}"/>
    <cellStyle name="Normal 20 6 13 2" xfId="22190" xr:uid="{00000000-0005-0000-0000-00009C860000}"/>
    <cellStyle name="Normal 20 6 14" xfId="12986" xr:uid="{00000000-0005-0000-0000-00009D860000}"/>
    <cellStyle name="Normal 20 6 14 2" xfId="25888" xr:uid="{00000000-0005-0000-0000-00009E860000}"/>
    <cellStyle name="Normal 20 6 15" xfId="16686" xr:uid="{00000000-0005-0000-0000-00009F860000}"/>
    <cellStyle name="Normal 20 6 16" xfId="20384" xr:uid="{00000000-0005-0000-0000-0000A0860000}"/>
    <cellStyle name="Normal 20 6 17" xfId="29587" xr:uid="{00000000-0005-0000-0000-0000A1860000}"/>
    <cellStyle name="Normal 20 6 18" xfId="33293" xr:uid="{00000000-0005-0000-0000-0000A2860000}"/>
    <cellStyle name="Normal 20 6 19" xfId="36994" xr:uid="{00000000-0005-0000-0000-0000A3860000}"/>
    <cellStyle name="Normal 20 6 2" xfId="2010" xr:uid="{00000000-0005-0000-0000-0000A4860000}"/>
    <cellStyle name="Normal 20 6 2 10" xfId="9362" xr:uid="{00000000-0005-0000-0000-0000A5860000}"/>
    <cellStyle name="Normal 20 6 2 10 10" xfId="48205" xr:uid="{00000000-0005-0000-0000-0000A6860000}"/>
    <cellStyle name="Normal 20 6 2 10 2" xfId="14793" xr:uid="{00000000-0005-0000-0000-0000A7860000}"/>
    <cellStyle name="Normal 20 6 2 10 2 2" xfId="27695" xr:uid="{00000000-0005-0000-0000-0000A8860000}"/>
    <cellStyle name="Normal 20 6 2 10 3" xfId="16773" xr:uid="{00000000-0005-0000-0000-0000A9860000}"/>
    <cellStyle name="Normal 20 6 2 10 4" xfId="22277" xr:uid="{00000000-0005-0000-0000-0000AA860000}"/>
    <cellStyle name="Normal 20 6 2 10 5" xfId="29676" xr:uid="{00000000-0005-0000-0000-0000AB860000}"/>
    <cellStyle name="Normal 20 6 2 10 6" xfId="33380" xr:uid="{00000000-0005-0000-0000-0000AC860000}"/>
    <cellStyle name="Normal 20 6 2 10 7" xfId="37086" xr:uid="{00000000-0005-0000-0000-0000AD860000}"/>
    <cellStyle name="Normal 20 6 2 10 8" xfId="40799" xr:uid="{00000000-0005-0000-0000-0000AE860000}"/>
    <cellStyle name="Normal 20 6 2 10 9" xfId="44502" xr:uid="{00000000-0005-0000-0000-0000AF860000}"/>
    <cellStyle name="Normal 20 6 2 11" xfId="11174" xr:uid="{00000000-0005-0000-0000-0000B0860000}"/>
    <cellStyle name="Normal 20 6 2 11 10" xfId="50011" xr:uid="{00000000-0005-0000-0000-0000B1860000}"/>
    <cellStyle name="Normal 20 6 2 11 2" xfId="14880" xr:uid="{00000000-0005-0000-0000-0000B2860000}"/>
    <cellStyle name="Normal 20 6 2 11 2 2" xfId="27781" xr:uid="{00000000-0005-0000-0000-0000B3860000}"/>
    <cellStyle name="Normal 20 6 2 11 3" xfId="18579" xr:uid="{00000000-0005-0000-0000-0000B4860000}"/>
    <cellStyle name="Normal 20 6 2 11 4" xfId="24083" xr:uid="{00000000-0005-0000-0000-0000B5860000}"/>
    <cellStyle name="Normal 20 6 2 11 5" xfId="31484" xr:uid="{00000000-0005-0000-0000-0000B6860000}"/>
    <cellStyle name="Normal 20 6 2 11 6" xfId="35186" xr:uid="{00000000-0005-0000-0000-0000B7860000}"/>
    <cellStyle name="Normal 20 6 2 11 7" xfId="38898" xr:uid="{00000000-0005-0000-0000-0000B8860000}"/>
    <cellStyle name="Normal 20 6 2 11 8" xfId="42605" xr:uid="{00000000-0005-0000-0000-0000B9860000}"/>
    <cellStyle name="Normal 20 6 2 11 9" xfId="46308" xr:uid="{00000000-0005-0000-0000-0000BA860000}"/>
    <cellStyle name="Normal 20 6 2 12" xfId="9262" xr:uid="{00000000-0005-0000-0000-0000BB860000}"/>
    <cellStyle name="Normal 20 6 2 12 2" xfId="22191" xr:uid="{00000000-0005-0000-0000-0000BC860000}"/>
    <cellStyle name="Normal 20 6 2 13" xfId="12987" xr:uid="{00000000-0005-0000-0000-0000BD860000}"/>
    <cellStyle name="Normal 20 6 2 13 2" xfId="25889" xr:uid="{00000000-0005-0000-0000-0000BE860000}"/>
    <cellStyle name="Normal 20 6 2 14" xfId="16687" xr:uid="{00000000-0005-0000-0000-0000BF860000}"/>
    <cellStyle name="Normal 20 6 2 15" xfId="20385" xr:uid="{00000000-0005-0000-0000-0000C0860000}"/>
    <cellStyle name="Normal 20 6 2 16" xfId="29588" xr:uid="{00000000-0005-0000-0000-0000C1860000}"/>
    <cellStyle name="Normal 20 6 2 17" xfId="33294" xr:uid="{00000000-0005-0000-0000-0000C2860000}"/>
    <cellStyle name="Normal 20 6 2 18" xfId="36995" xr:uid="{00000000-0005-0000-0000-0000C3860000}"/>
    <cellStyle name="Normal 20 6 2 19" xfId="40713" xr:uid="{00000000-0005-0000-0000-0000C4860000}"/>
    <cellStyle name="Normal 20 6 2 2" xfId="5671" xr:uid="{00000000-0005-0000-0000-0000C5860000}"/>
    <cellStyle name="Normal 20 6 2 20" xfId="44415" xr:uid="{00000000-0005-0000-0000-0000C6860000}"/>
    <cellStyle name="Normal 20 6 2 21" xfId="48119" xr:uid="{00000000-0005-0000-0000-0000C7860000}"/>
    <cellStyle name="Normal 20 6 2 3" xfId="6995" xr:uid="{00000000-0005-0000-0000-0000C8860000}"/>
    <cellStyle name="Normal 20 6 2 3 10" xfId="29764" xr:uid="{00000000-0005-0000-0000-0000C9860000}"/>
    <cellStyle name="Normal 20 6 2 3 11" xfId="33466" xr:uid="{00000000-0005-0000-0000-0000CA860000}"/>
    <cellStyle name="Normal 20 6 2 3 12" xfId="37176" xr:uid="{00000000-0005-0000-0000-0000CB860000}"/>
    <cellStyle name="Normal 20 6 2 3 13" xfId="40885" xr:uid="{00000000-0005-0000-0000-0000CC860000}"/>
    <cellStyle name="Normal 20 6 2 3 14" xfId="44588" xr:uid="{00000000-0005-0000-0000-0000CD860000}"/>
    <cellStyle name="Normal 20 6 2 3 15" xfId="48291" xr:uid="{00000000-0005-0000-0000-0000CE860000}"/>
    <cellStyle name="Normal 20 6 2 3 2" xfId="7965" xr:uid="{00000000-0005-0000-0000-0000CF860000}"/>
    <cellStyle name="Normal 20 6 2 3 2 10" xfId="37608" xr:uid="{00000000-0005-0000-0000-0000D0860000}"/>
    <cellStyle name="Normal 20 6 2 3 2 11" xfId="41315" xr:uid="{00000000-0005-0000-0000-0000D1860000}"/>
    <cellStyle name="Normal 20 6 2 3 2 12" xfId="45018" xr:uid="{00000000-0005-0000-0000-0000D2860000}"/>
    <cellStyle name="Normal 20 6 2 3 2 13" xfId="48721" xr:uid="{00000000-0005-0000-0000-0000D3860000}"/>
    <cellStyle name="Normal 20 6 2 3 2 2" xfId="8742" xr:uid="{00000000-0005-0000-0000-0000D4860000}"/>
    <cellStyle name="Normal 20 6 2 3 2 2 10" xfId="42089" xr:uid="{00000000-0005-0000-0000-0000D5860000}"/>
    <cellStyle name="Normal 20 6 2 3 2 2 11" xfId="45792" xr:uid="{00000000-0005-0000-0000-0000D6860000}"/>
    <cellStyle name="Normal 20 6 2 3 2 2 12" xfId="49495" xr:uid="{00000000-0005-0000-0000-0000D7860000}"/>
    <cellStyle name="Normal 20 6 2 3 2 2 2" xfId="12464" xr:uid="{00000000-0005-0000-0000-0000D8860000}"/>
    <cellStyle name="Normal 20 6 2 3 2 2 2 10" xfId="51301" xr:uid="{00000000-0005-0000-0000-0000D9860000}"/>
    <cellStyle name="Normal 20 6 2 3 2 2 2 2" xfId="16170" xr:uid="{00000000-0005-0000-0000-0000DA860000}"/>
    <cellStyle name="Normal 20 6 2 3 2 2 2 2 2" xfId="29071" xr:uid="{00000000-0005-0000-0000-0000DB860000}"/>
    <cellStyle name="Normal 20 6 2 3 2 2 2 3" xfId="19869" xr:uid="{00000000-0005-0000-0000-0000DC860000}"/>
    <cellStyle name="Normal 20 6 2 3 2 2 2 4" xfId="25373" xr:uid="{00000000-0005-0000-0000-0000DD860000}"/>
    <cellStyle name="Normal 20 6 2 3 2 2 2 5" xfId="32774" xr:uid="{00000000-0005-0000-0000-0000DE860000}"/>
    <cellStyle name="Normal 20 6 2 3 2 2 2 6" xfId="36476" xr:uid="{00000000-0005-0000-0000-0000DF860000}"/>
    <cellStyle name="Normal 20 6 2 3 2 2 2 7" xfId="40188" xr:uid="{00000000-0005-0000-0000-0000E0860000}"/>
    <cellStyle name="Normal 20 6 2 3 2 2 2 8" xfId="43895" xr:uid="{00000000-0005-0000-0000-0000E1860000}"/>
    <cellStyle name="Normal 20 6 2 3 2 2 2 9" xfId="47598" xr:uid="{00000000-0005-0000-0000-0000E2860000}"/>
    <cellStyle name="Normal 20 6 2 3 2 2 3" xfId="10658" xr:uid="{00000000-0005-0000-0000-0000E3860000}"/>
    <cellStyle name="Normal 20 6 2 3 2 2 3 2" xfId="23567" xr:uid="{00000000-0005-0000-0000-0000E4860000}"/>
    <cellStyle name="Normal 20 6 2 3 2 2 4" xfId="14277" xr:uid="{00000000-0005-0000-0000-0000E5860000}"/>
    <cellStyle name="Normal 20 6 2 3 2 2 4 2" xfId="27179" xr:uid="{00000000-0005-0000-0000-0000E6860000}"/>
    <cellStyle name="Normal 20 6 2 3 2 2 5" xfId="18063" xr:uid="{00000000-0005-0000-0000-0000E7860000}"/>
    <cellStyle name="Normal 20 6 2 3 2 2 6" xfId="21675" xr:uid="{00000000-0005-0000-0000-0000E8860000}"/>
    <cellStyle name="Normal 20 6 2 3 2 2 7" xfId="30968" xr:uid="{00000000-0005-0000-0000-0000E9860000}"/>
    <cellStyle name="Normal 20 6 2 3 2 2 8" xfId="34670" xr:uid="{00000000-0005-0000-0000-0000EA860000}"/>
    <cellStyle name="Normal 20 6 2 3 2 2 9" xfId="38382" xr:uid="{00000000-0005-0000-0000-0000EB860000}"/>
    <cellStyle name="Normal 20 6 2 3 2 3" xfId="11690" xr:uid="{00000000-0005-0000-0000-0000EC860000}"/>
    <cellStyle name="Normal 20 6 2 3 2 3 10" xfId="50527" xr:uid="{00000000-0005-0000-0000-0000ED860000}"/>
    <cellStyle name="Normal 20 6 2 3 2 3 2" xfId="15396" xr:uid="{00000000-0005-0000-0000-0000EE860000}"/>
    <cellStyle name="Normal 20 6 2 3 2 3 2 2" xfId="28297" xr:uid="{00000000-0005-0000-0000-0000EF860000}"/>
    <cellStyle name="Normal 20 6 2 3 2 3 3" xfId="19095" xr:uid="{00000000-0005-0000-0000-0000F0860000}"/>
    <cellStyle name="Normal 20 6 2 3 2 3 4" xfId="24599" xr:uid="{00000000-0005-0000-0000-0000F1860000}"/>
    <cellStyle name="Normal 20 6 2 3 2 3 5" xfId="32000" xr:uid="{00000000-0005-0000-0000-0000F2860000}"/>
    <cellStyle name="Normal 20 6 2 3 2 3 6" xfId="35702" xr:uid="{00000000-0005-0000-0000-0000F3860000}"/>
    <cellStyle name="Normal 20 6 2 3 2 3 7" xfId="39414" xr:uid="{00000000-0005-0000-0000-0000F4860000}"/>
    <cellStyle name="Normal 20 6 2 3 2 3 8" xfId="43121" xr:uid="{00000000-0005-0000-0000-0000F5860000}"/>
    <cellStyle name="Normal 20 6 2 3 2 3 9" xfId="46824" xr:uid="{00000000-0005-0000-0000-0000F6860000}"/>
    <cellStyle name="Normal 20 6 2 3 2 4" xfId="9884" xr:uid="{00000000-0005-0000-0000-0000F7860000}"/>
    <cellStyle name="Normal 20 6 2 3 2 4 2" xfId="22793" xr:uid="{00000000-0005-0000-0000-0000F8860000}"/>
    <cellStyle name="Normal 20 6 2 3 2 5" xfId="13503" xr:uid="{00000000-0005-0000-0000-0000F9860000}"/>
    <cellStyle name="Normal 20 6 2 3 2 5 2" xfId="26405" xr:uid="{00000000-0005-0000-0000-0000FA860000}"/>
    <cellStyle name="Normal 20 6 2 3 2 6" xfId="17289" xr:uid="{00000000-0005-0000-0000-0000FB860000}"/>
    <cellStyle name="Normal 20 6 2 3 2 7" xfId="20901" xr:uid="{00000000-0005-0000-0000-0000FC860000}"/>
    <cellStyle name="Normal 20 6 2 3 2 8" xfId="30194" xr:uid="{00000000-0005-0000-0000-0000FD860000}"/>
    <cellStyle name="Normal 20 6 2 3 2 9" xfId="33896" xr:uid="{00000000-0005-0000-0000-0000FE860000}"/>
    <cellStyle name="Normal 20 6 2 3 3" xfId="8312" xr:uid="{00000000-0005-0000-0000-0000FF860000}"/>
    <cellStyle name="Normal 20 6 2 3 3 10" xfId="41659" xr:uid="{00000000-0005-0000-0000-000000870000}"/>
    <cellStyle name="Normal 20 6 2 3 3 11" xfId="45362" xr:uid="{00000000-0005-0000-0000-000001870000}"/>
    <cellStyle name="Normal 20 6 2 3 3 12" xfId="49065" xr:uid="{00000000-0005-0000-0000-000002870000}"/>
    <cellStyle name="Normal 20 6 2 3 3 2" xfId="12034" xr:uid="{00000000-0005-0000-0000-000003870000}"/>
    <cellStyle name="Normal 20 6 2 3 3 2 10" xfId="50871" xr:uid="{00000000-0005-0000-0000-000004870000}"/>
    <cellStyle name="Normal 20 6 2 3 3 2 2" xfId="15740" xr:uid="{00000000-0005-0000-0000-000005870000}"/>
    <cellStyle name="Normal 20 6 2 3 3 2 2 2" xfId="28641" xr:uid="{00000000-0005-0000-0000-000006870000}"/>
    <cellStyle name="Normal 20 6 2 3 3 2 3" xfId="19439" xr:uid="{00000000-0005-0000-0000-000007870000}"/>
    <cellStyle name="Normal 20 6 2 3 3 2 4" xfId="24943" xr:uid="{00000000-0005-0000-0000-000008870000}"/>
    <cellStyle name="Normal 20 6 2 3 3 2 5" xfId="32344" xr:uid="{00000000-0005-0000-0000-000009870000}"/>
    <cellStyle name="Normal 20 6 2 3 3 2 6" xfId="36046" xr:uid="{00000000-0005-0000-0000-00000A870000}"/>
    <cellStyle name="Normal 20 6 2 3 3 2 7" xfId="39758" xr:uid="{00000000-0005-0000-0000-00000B870000}"/>
    <cellStyle name="Normal 20 6 2 3 3 2 8" xfId="43465" xr:uid="{00000000-0005-0000-0000-00000C870000}"/>
    <cellStyle name="Normal 20 6 2 3 3 2 9" xfId="47168" xr:uid="{00000000-0005-0000-0000-00000D870000}"/>
    <cellStyle name="Normal 20 6 2 3 3 3" xfId="10228" xr:uid="{00000000-0005-0000-0000-00000E870000}"/>
    <cellStyle name="Normal 20 6 2 3 3 3 2" xfId="23137" xr:uid="{00000000-0005-0000-0000-00000F870000}"/>
    <cellStyle name="Normal 20 6 2 3 3 4" xfId="13847" xr:uid="{00000000-0005-0000-0000-000010870000}"/>
    <cellStyle name="Normal 20 6 2 3 3 4 2" xfId="26749" xr:uid="{00000000-0005-0000-0000-000011870000}"/>
    <cellStyle name="Normal 20 6 2 3 3 5" xfId="17633" xr:uid="{00000000-0005-0000-0000-000012870000}"/>
    <cellStyle name="Normal 20 6 2 3 3 6" xfId="21245" xr:uid="{00000000-0005-0000-0000-000013870000}"/>
    <cellStyle name="Normal 20 6 2 3 3 7" xfId="30538" xr:uid="{00000000-0005-0000-0000-000014870000}"/>
    <cellStyle name="Normal 20 6 2 3 3 8" xfId="34240" xr:uid="{00000000-0005-0000-0000-000015870000}"/>
    <cellStyle name="Normal 20 6 2 3 3 9" xfId="37952" xr:uid="{00000000-0005-0000-0000-000016870000}"/>
    <cellStyle name="Normal 20 6 2 3 4" xfId="9001" xr:uid="{00000000-0005-0000-0000-000017870000}"/>
    <cellStyle name="Normal 20 6 2 3 4 10" xfId="42347" xr:uid="{00000000-0005-0000-0000-000018870000}"/>
    <cellStyle name="Normal 20 6 2 3 4 11" xfId="46050" xr:uid="{00000000-0005-0000-0000-000019870000}"/>
    <cellStyle name="Normal 20 6 2 3 4 12" xfId="49753" xr:uid="{00000000-0005-0000-0000-00001A870000}"/>
    <cellStyle name="Normal 20 6 2 3 4 2" xfId="12722" xr:uid="{00000000-0005-0000-0000-00001B870000}"/>
    <cellStyle name="Normal 20 6 2 3 4 2 10" xfId="51559" xr:uid="{00000000-0005-0000-0000-00001C870000}"/>
    <cellStyle name="Normal 20 6 2 3 4 2 2" xfId="16428" xr:uid="{00000000-0005-0000-0000-00001D870000}"/>
    <cellStyle name="Normal 20 6 2 3 4 2 2 2" xfId="29329" xr:uid="{00000000-0005-0000-0000-00001E870000}"/>
    <cellStyle name="Normal 20 6 2 3 4 2 3" xfId="20127" xr:uid="{00000000-0005-0000-0000-00001F870000}"/>
    <cellStyle name="Normal 20 6 2 3 4 2 4" xfId="25631" xr:uid="{00000000-0005-0000-0000-000020870000}"/>
    <cellStyle name="Normal 20 6 2 3 4 2 5" xfId="33032" xr:uid="{00000000-0005-0000-0000-000021870000}"/>
    <cellStyle name="Normal 20 6 2 3 4 2 6" xfId="36734" xr:uid="{00000000-0005-0000-0000-000022870000}"/>
    <cellStyle name="Normal 20 6 2 3 4 2 7" xfId="40446" xr:uid="{00000000-0005-0000-0000-000023870000}"/>
    <cellStyle name="Normal 20 6 2 3 4 2 8" xfId="44153" xr:uid="{00000000-0005-0000-0000-000024870000}"/>
    <cellStyle name="Normal 20 6 2 3 4 2 9" xfId="47856" xr:uid="{00000000-0005-0000-0000-000025870000}"/>
    <cellStyle name="Normal 20 6 2 3 4 3" xfId="10916" xr:uid="{00000000-0005-0000-0000-000026870000}"/>
    <cellStyle name="Normal 20 6 2 3 4 3 2" xfId="23825" xr:uid="{00000000-0005-0000-0000-000027870000}"/>
    <cellStyle name="Normal 20 6 2 3 4 4" xfId="14535" xr:uid="{00000000-0005-0000-0000-000028870000}"/>
    <cellStyle name="Normal 20 6 2 3 4 4 2" xfId="27437" xr:uid="{00000000-0005-0000-0000-000029870000}"/>
    <cellStyle name="Normal 20 6 2 3 4 5" xfId="18321" xr:uid="{00000000-0005-0000-0000-00002A870000}"/>
    <cellStyle name="Normal 20 6 2 3 4 6" xfId="21933" xr:uid="{00000000-0005-0000-0000-00002B870000}"/>
    <cellStyle name="Normal 20 6 2 3 4 7" xfId="31226" xr:uid="{00000000-0005-0000-0000-00002C870000}"/>
    <cellStyle name="Normal 20 6 2 3 4 8" xfId="34928" xr:uid="{00000000-0005-0000-0000-00002D870000}"/>
    <cellStyle name="Normal 20 6 2 3 4 9" xfId="38640" xr:uid="{00000000-0005-0000-0000-00002E870000}"/>
    <cellStyle name="Normal 20 6 2 3 5" xfId="11260" xr:uid="{00000000-0005-0000-0000-00002F870000}"/>
    <cellStyle name="Normal 20 6 2 3 5 10" xfId="50097" xr:uid="{00000000-0005-0000-0000-000030870000}"/>
    <cellStyle name="Normal 20 6 2 3 5 2" xfId="14966" xr:uid="{00000000-0005-0000-0000-000031870000}"/>
    <cellStyle name="Normal 20 6 2 3 5 2 2" xfId="27867" xr:uid="{00000000-0005-0000-0000-000032870000}"/>
    <cellStyle name="Normal 20 6 2 3 5 3" xfId="18665" xr:uid="{00000000-0005-0000-0000-000033870000}"/>
    <cellStyle name="Normal 20 6 2 3 5 4" xfId="24169" xr:uid="{00000000-0005-0000-0000-000034870000}"/>
    <cellStyle name="Normal 20 6 2 3 5 5" xfId="31570" xr:uid="{00000000-0005-0000-0000-000035870000}"/>
    <cellStyle name="Normal 20 6 2 3 5 6" xfId="35272" xr:uid="{00000000-0005-0000-0000-000036870000}"/>
    <cellStyle name="Normal 20 6 2 3 5 7" xfId="38984" xr:uid="{00000000-0005-0000-0000-000037870000}"/>
    <cellStyle name="Normal 20 6 2 3 5 8" xfId="42691" xr:uid="{00000000-0005-0000-0000-000038870000}"/>
    <cellStyle name="Normal 20 6 2 3 5 9" xfId="46394" xr:uid="{00000000-0005-0000-0000-000039870000}"/>
    <cellStyle name="Normal 20 6 2 3 6" xfId="9454" xr:uid="{00000000-0005-0000-0000-00003A870000}"/>
    <cellStyle name="Normal 20 6 2 3 6 2" xfId="22363" xr:uid="{00000000-0005-0000-0000-00003B870000}"/>
    <cellStyle name="Normal 20 6 2 3 7" xfId="13073" xr:uid="{00000000-0005-0000-0000-00003C870000}"/>
    <cellStyle name="Normal 20 6 2 3 7 2" xfId="25975" xr:uid="{00000000-0005-0000-0000-00003D870000}"/>
    <cellStyle name="Normal 20 6 2 3 8" xfId="16859" xr:uid="{00000000-0005-0000-0000-00003E870000}"/>
    <cellStyle name="Normal 20 6 2 3 9" xfId="20471" xr:uid="{00000000-0005-0000-0000-00003F870000}"/>
    <cellStyle name="Normal 20 6 2 4" xfId="7591" xr:uid="{00000000-0005-0000-0000-000040870000}"/>
    <cellStyle name="Normal 20 6 2 4 10" xfId="29850" xr:uid="{00000000-0005-0000-0000-000041870000}"/>
    <cellStyle name="Normal 20 6 2 4 11" xfId="33552" xr:uid="{00000000-0005-0000-0000-000042870000}"/>
    <cellStyle name="Normal 20 6 2 4 12" xfId="37264" xr:uid="{00000000-0005-0000-0000-000043870000}"/>
    <cellStyle name="Normal 20 6 2 4 13" xfId="40971" xr:uid="{00000000-0005-0000-0000-000044870000}"/>
    <cellStyle name="Normal 20 6 2 4 14" xfId="44674" xr:uid="{00000000-0005-0000-0000-000045870000}"/>
    <cellStyle name="Normal 20 6 2 4 15" xfId="48377" xr:uid="{00000000-0005-0000-0000-000046870000}"/>
    <cellStyle name="Normal 20 6 2 4 2" xfId="8052" xr:uid="{00000000-0005-0000-0000-000047870000}"/>
    <cellStyle name="Normal 20 6 2 4 2 10" xfId="37694" xr:uid="{00000000-0005-0000-0000-000048870000}"/>
    <cellStyle name="Normal 20 6 2 4 2 11" xfId="41401" xr:uid="{00000000-0005-0000-0000-000049870000}"/>
    <cellStyle name="Normal 20 6 2 4 2 12" xfId="45104" xr:uid="{00000000-0005-0000-0000-00004A870000}"/>
    <cellStyle name="Normal 20 6 2 4 2 13" xfId="48807" xr:uid="{00000000-0005-0000-0000-00004B870000}"/>
    <cellStyle name="Normal 20 6 2 4 2 2" xfId="8828" xr:uid="{00000000-0005-0000-0000-00004C870000}"/>
    <cellStyle name="Normal 20 6 2 4 2 2 10" xfId="42175" xr:uid="{00000000-0005-0000-0000-00004D870000}"/>
    <cellStyle name="Normal 20 6 2 4 2 2 11" xfId="45878" xr:uid="{00000000-0005-0000-0000-00004E870000}"/>
    <cellStyle name="Normal 20 6 2 4 2 2 12" xfId="49581" xr:uid="{00000000-0005-0000-0000-00004F870000}"/>
    <cellStyle name="Normal 20 6 2 4 2 2 2" xfId="12550" xr:uid="{00000000-0005-0000-0000-000050870000}"/>
    <cellStyle name="Normal 20 6 2 4 2 2 2 10" xfId="51387" xr:uid="{00000000-0005-0000-0000-000051870000}"/>
    <cellStyle name="Normal 20 6 2 4 2 2 2 2" xfId="16256" xr:uid="{00000000-0005-0000-0000-000052870000}"/>
    <cellStyle name="Normal 20 6 2 4 2 2 2 2 2" xfId="29157" xr:uid="{00000000-0005-0000-0000-000053870000}"/>
    <cellStyle name="Normal 20 6 2 4 2 2 2 3" xfId="19955" xr:uid="{00000000-0005-0000-0000-000054870000}"/>
    <cellStyle name="Normal 20 6 2 4 2 2 2 4" xfId="25459" xr:uid="{00000000-0005-0000-0000-000055870000}"/>
    <cellStyle name="Normal 20 6 2 4 2 2 2 5" xfId="32860" xr:uid="{00000000-0005-0000-0000-000056870000}"/>
    <cellStyle name="Normal 20 6 2 4 2 2 2 6" xfId="36562" xr:uid="{00000000-0005-0000-0000-000057870000}"/>
    <cellStyle name="Normal 20 6 2 4 2 2 2 7" xfId="40274" xr:uid="{00000000-0005-0000-0000-000058870000}"/>
    <cellStyle name="Normal 20 6 2 4 2 2 2 8" xfId="43981" xr:uid="{00000000-0005-0000-0000-000059870000}"/>
    <cellStyle name="Normal 20 6 2 4 2 2 2 9" xfId="47684" xr:uid="{00000000-0005-0000-0000-00005A870000}"/>
    <cellStyle name="Normal 20 6 2 4 2 2 3" xfId="10744" xr:uid="{00000000-0005-0000-0000-00005B870000}"/>
    <cellStyle name="Normal 20 6 2 4 2 2 3 2" xfId="23653" xr:uid="{00000000-0005-0000-0000-00005C870000}"/>
    <cellStyle name="Normal 20 6 2 4 2 2 4" xfId="14363" xr:uid="{00000000-0005-0000-0000-00005D870000}"/>
    <cellStyle name="Normal 20 6 2 4 2 2 4 2" xfId="27265" xr:uid="{00000000-0005-0000-0000-00005E870000}"/>
    <cellStyle name="Normal 20 6 2 4 2 2 5" xfId="18149" xr:uid="{00000000-0005-0000-0000-00005F870000}"/>
    <cellStyle name="Normal 20 6 2 4 2 2 6" xfId="21761" xr:uid="{00000000-0005-0000-0000-000060870000}"/>
    <cellStyle name="Normal 20 6 2 4 2 2 7" xfId="31054" xr:uid="{00000000-0005-0000-0000-000061870000}"/>
    <cellStyle name="Normal 20 6 2 4 2 2 8" xfId="34756" xr:uid="{00000000-0005-0000-0000-000062870000}"/>
    <cellStyle name="Normal 20 6 2 4 2 2 9" xfId="38468" xr:uid="{00000000-0005-0000-0000-000063870000}"/>
    <cellStyle name="Normal 20 6 2 4 2 3" xfId="11776" xr:uid="{00000000-0005-0000-0000-000064870000}"/>
    <cellStyle name="Normal 20 6 2 4 2 3 10" xfId="50613" xr:uid="{00000000-0005-0000-0000-000065870000}"/>
    <cellStyle name="Normal 20 6 2 4 2 3 2" xfId="15482" xr:uid="{00000000-0005-0000-0000-000066870000}"/>
    <cellStyle name="Normal 20 6 2 4 2 3 2 2" xfId="28383" xr:uid="{00000000-0005-0000-0000-000067870000}"/>
    <cellStyle name="Normal 20 6 2 4 2 3 3" xfId="19181" xr:uid="{00000000-0005-0000-0000-000068870000}"/>
    <cellStyle name="Normal 20 6 2 4 2 3 4" xfId="24685" xr:uid="{00000000-0005-0000-0000-000069870000}"/>
    <cellStyle name="Normal 20 6 2 4 2 3 5" xfId="32086" xr:uid="{00000000-0005-0000-0000-00006A870000}"/>
    <cellStyle name="Normal 20 6 2 4 2 3 6" xfId="35788" xr:uid="{00000000-0005-0000-0000-00006B870000}"/>
    <cellStyle name="Normal 20 6 2 4 2 3 7" xfId="39500" xr:uid="{00000000-0005-0000-0000-00006C870000}"/>
    <cellStyle name="Normal 20 6 2 4 2 3 8" xfId="43207" xr:uid="{00000000-0005-0000-0000-00006D870000}"/>
    <cellStyle name="Normal 20 6 2 4 2 3 9" xfId="46910" xr:uid="{00000000-0005-0000-0000-00006E870000}"/>
    <cellStyle name="Normal 20 6 2 4 2 4" xfId="9970" xr:uid="{00000000-0005-0000-0000-00006F870000}"/>
    <cellStyle name="Normal 20 6 2 4 2 4 2" xfId="22879" xr:uid="{00000000-0005-0000-0000-000070870000}"/>
    <cellStyle name="Normal 20 6 2 4 2 5" xfId="13589" xr:uid="{00000000-0005-0000-0000-000071870000}"/>
    <cellStyle name="Normal 20 6 2 4 2 5 2" xfId="26491" xr:uid="{00000000-0005-0000-0000-000072870000}"/>
    <cellStyle name="Normal 20 6 2 4 2 6" xfId="17375" xr:uid="{00000000-0005-0000-0000-000073870000}"/>
    <cellStyle name="Normal 20 6 2 4 2 7" xfId="20987" xr:uid="{00000000-0005-0000-0000-000074870000}"/>
    <cellStyle name="Normal 20 6 2 4 2 8" xfId="30280" xr:uid="{00000000-0005-0000-0000-000075870000}"/>
    <cellStyle name="Normal 20 6 2 4 2 9" xfId="33982" xr:uid="{00000000-0005-0000-0000-000076870000}"/>
    <cellStyle name="Normal 20 6 2 4 3" xfId="8398" xr:uid="{00000000-0005-0000-0000-000077870000}"/>
    <cellStyle name="Normal 20 6 2 4 3 10" xfId="41745" xr:uid="{00000000-0005-0000-0000-000078870000}"/>
    <cellStyle name="Normal 20 6 2 4 3 11" xfId="45448" xr:uid="{00000000-0005-0000-0000-000079870000}"/>
    <cellStyle name="Normal 20 6 2 4 3 12" xfId="49151" xr:uid="{00000000-0005-0000-0000-00007A870000}"/>
    <cellStyle name="Normal 20 6 2 4 3 2" xfId="12120" xr:uid="{00000000-0005-0000-0000-00007B870000}"/>
    <cellStyle name="Normal 20 6 2 4 3 2 10" xfId="50957" xr:uid="{00000000-0005-0000-0000-00007C870000}"/>
    <cellStyle name="Normal 20 6 2 4 3 2 2" xfId="15826" xr:uid="{00000000-0005-0000-0000-00007D870000}"/>
    <cellStyle name="Normal 20 6 2 4 3 2 2 2" xfId="28727" xr:uid="{00000000-0005-0000-0000-00007E870000}"/>
    <cellStyle name="Normal 20 6 2 4 3 2 3" xfId="19525" xr:uid="{00000000-0005-0000-0000-00007F870000}"/>
    <cellStyle name="Normal 20 6 2 4 3 2 4" xfId="25029" xr:uid="{00000000-0005-0000-0000-000080870000}"/>
    <cellStyle name="Normal 20 6 2 4 3 2 5" xfId="32430" xr:uid="{00000000-0005-0000-0000-000081870000}"/>
    <cellStyle name="Normal 20 6 2 4 3 2 6" xfId="36132" xr:uid="{00000000-0005-0000-0000-000082870000}"/>
    <cellStyle name="Normal 20 6 2 4 3 2 7" xfId="39844" xr:uid="{00000000-0005-0000-0000-000083870000}"/>
    <cellStyle name="Normal 20 6 2 4 3 2 8" xfId="43551" xr:uid="{00000000-0005-0000-0000-000084870000}"/>
    <cellStyle name="Normal 20 6 2 4 3 2 9" xfId="47254" xr:uid="{00000000-0005-0000-0000-000085870000}"/>
    <cellStyle name="Normal 20 6 2 4 3 3" xfId="10314" xr:uid="{00000000-0005-0000-0000-000086870000}"/>
    <cellStyle name="Normal 20 6 2 4 3 3 2" xfId="23223" xr:uid="{00000000-0005-0000-0000-000087870000}"/>
    <cellStyle name="Normal 20 6 2 4 3 4" xfId="13933" xr:uid="{00000000-0005-0000-0000-000088870000}"/>
    <cellStyle name="Normal 20 6 2 4 3 4 2" xfId="26835" xr:uid="{00000000-0005-0000-0000-000089870000}"/>
    <cellStyle name="Normal 20 6 2 4 3 5" xfId="17719" xr:uid="{00000000-0005-0000-0000-00008A870000}"/>
    <cellStyle name="Normal 20 6 2 4 3 6" xfId="21331" xr:uid="{00000000-0005-0000-0000-00008B870000}"/>
    <cellStyle name="Normal 20 6 2 4 3 7" xfId="30624" xr:uid="{00000000-0005-0000-0000-00008C870000}"/>
    <cellStyle name="Normal 20 6 2 4 3 8" xfId="34326" xr:uid="{00000000-0005-0000-0000-00008D870000}"/>
    <cellStyle name="Normal 20 6 2 4 3 9" xfId="38038" xr:uid="{00000000-0005-0000-0000-00008E870000}"/>
    <cellStyle name="Normal 20 6 2 4 4" xfId="9087" xr:uid="{00000000-0005-0000-0000-00008F870000}"/>
    <cellStyle name="Normal 20 6 2 4 4 10" xfId="42433" xr:uid="{00000000-0005-0000-0000-000090870000}"/>
    <cellStyle name="Normal 20 6 2 4 4 11" xfId="46136" xr:uid="{00000000-0005-0000-0000-000091870000}"/>
    <cellStyle name="Normal 20 6 2 4 4 12" xfId="49839" xr:uid="{00000000-0005-0000-0000-000092870000}"/>
    <cellStyle name="Normal 20 6 2 4 4 2" xfId="12808" xr:uid="{00000000-0005-0000-0000-000093870000}"/>
    <cellStyle name="Normal 20 6 2 4 4 2 10" xfId="51645" xr:uid="{00000000-0005-0000-0000-000094870000}"/>
    <cellStyle name="Normal 20 6 2 4 4 2 2" xfId="16514" xr:uid="{00000000-0005-0000-0000-000095870000}"/>
    <cellStyle name="Normal 20 6 2 4 4 2 2 2" xfId="29415" xr:uid="{00000000-0005-0000-0000-000096870000}"/>
    <cellStyle name="Normal 20 6 2 4 4 2 3" xfId="20213" xr:uid="{00000000-0005-0000-0000-000097870000}"/>
    <cellStyle name="Normal 20 6 2 4 4 2 4" xfId="25717" xr:uid="{00000000-0005-0000-0000-000098870000}"/>
    <cellStyle name="Normal 20 6 2 4 4 2 5" xfId="33118" xr:uid="{00000000-0005-0000-0000-000099870000}"/>
    <cellStyle name="Normal 20 6 2 4 4 2 6" xfId="36820" xr:uid="{00000000-0005-0000-0000-00009A870000}"/>
    <cellStyle name="Normal 20 6 2 4 4 2 7" xfId="40532" xr:uid="{00000000-0005-0000-0000-00009B870000}"/>
    <cellStyle name="Normal 20 6 2 4 4 2 8" xfId="44239" xr:uid="{00000000-0005-0000-0000-00009C870000}"/>
    <cellStyle name="Normal 20 6 2 4 4 2 9" xfId="47942" xr:uid="{00000000-0005-0000-0000-00009D870000}"/>
    <cellStyle name="Normal 20 6 2 4 4 3" xfId="11002" xr:uid="{00000000-0005-0000-0000-00009E870000}"/>
    <cellStyle name="Normal 20 6 2 4 4 3 2" xfId="23911" xr:uid="{00000000-0005-0000-0000-00009F870000}"/>
    <cellStyle name="Normal 20 6 2 4 4 4" xfId="14621" xr:uid="{00000000-0005-0000-0000-0000A0870000}"/>
    <cellStyle name="Normal 20 6 2 4 4 4 2" xfId="27523" xr:uid="{00000000-0005-0000-0000-0000A1870000}"/>
    <cellStyle name="Normal 20 6 2 4 4 5" xfId="18407" xr:uid="{00000000-0005-0000-0000-0000A2870000}"/>
    <cellStyle name="Normal 20 6 2 4 4 6" xfId="22019" xr:uid="{00000000-0005-0000-0000-0000A3870000}"/>
    <cellStyle name="Normal 20 6 2 4 4 7" xfId="31312" xr:uid="{00000000-0005-0000-0000-0000A4870000}"/>
    <cellStyle name="Normal 20 6 2 4 4 8" xfId="35014" xr:uid="{00000000-0005-0000-0000-0000A5870000}"/>
    <cellStyle name="Normal 20 6 2 4 4 9" xfId="38726" xr:uid="{00000000-0005-0000-0000-0000A6870000}"/>
    <cellStyle name="Normal 20 6 2 4 5" xfId="11346" xr:uid="{00000000-0005-0000-0000-0000A7870000}"/>
    <cellStyle name="Normal 20 6 2 4 5 10" xfId="50183" xr:uid="{00000000-0005-0000-0000-0000A8870000}"/>
    <cellStyle name="Normal 20 6 2 4 5 2" xfId="15052" xr:uid="{00000000-0005-0000-0000-0000A9870000}"/>
    <cellStyle name="Normal 20 6 2 4 5 2 2" xfId="27953" xr:uid="{00000000-0005-0000-0000-0000AA870000}"/>
    <cellStyle name="Normal 20 6 2 4 5 3" xfId="18751" xr:uid="{00000000-0005-0000-0000-0000AB870000}"/>
    <cellStyle name="Normal 20 6 2 4 5 4" xfId="24255" xr:uid="{00000000-0005-0000-0000-0000AC870000}"/>
    <cellStyle name="Normal 20 6 2 4 5 5" xfId="31656" xr:uid="{00000000-0005-0000-0000-0000AD870000}"/>
    <cellStyle name="Normal 20 6 2 4 5 6" xfId="35358" xr:uid="{00000000-0005-0000-0000-0000AE870000}"/>
    <cellStyle name="Normal 20 6 2 4 5 7" xfId="39070" xr:uid="{00000000-0005-0000-0000-0000AF870000}"/>
    <cellStyle name="Normal 20 6 2 4 5 8" xfId="42777" xr:uid="{00000000-0005-0000-0000-0000B0870000}"/>
    <cellStyle name="Normal 20 6 2 4 5 9" xfId="46480" xr:uid="{00000000-0005-0000-0000-0000B1870000}"/>
    <cellStyle name="Normal 20 6 2 4 6" xfId="9540" xr:uid="{00000000-0005-0000-0000-0000B2870000}"/>
    <cellStyle name="Normal 20 6 2 4 6 2" xfId="22449" xr:uid="{00000000-0005-0000-0000-0000B3870000}"/>
    <cellStyle name="Normal 20 6 2 4 7" xfId="13159" xr:uid="{00000000-0005-0000-0000-0000B4870000}"/>
    <cellStyle name="Normal 20 6 2 4 7 2" xfId="26061" xr:uid="{00000000-0005-0000-0000-0000B5870000}"/>
    <cellStyle name="Normal 20 6 2 4 8" xfId="16945" xr:uid="{00000000-0005-0000-0000-0000B6870000}"/>
    <cellStyle name="Normal 20 6 2 4 9" xfId="20557" xr:uid="{00000000-0005-0000-0000-0000B7870000}"/>
    <cellStyle name="Normal 20 6 2 5" xfId="7693" xr:uid="{00000000-0005-0000-0000-0000B8870000}"/>
    <cellStyle name="Normal 20 6 2 5 10" xfId="29936" xr:uid="{00000000-0005-0000-0000-0000B9870000}"/>
    <cellStyle name="Normal 20 6 2 5 11" xfId="33638" xr:uid="{00000000-0005-0000-0000-0000BA870000}"/>
    <cellStyle name="Normal 20 6 2 5 12" xfId="37350" xr:uid="{00000000-0005-0000-0000-0000BB870000}"/>
    <cellStyle name="Normal 20 6 2 5 13" xfId="41057" xr:uid="{00000000-0005-0000-0000-0000BC870000}"/>
    <cellStyle name="Normal 20 6 2 5 14" xfId="44760" xr:uid="{00000000-0005-0000-0000-0000BD870000}"/>
    <cellStyle name="Normal 20 6 2 5 15" xfId="48463" xr:uid="{00000000-0005-0000-0000-0000BE870000}"/>
    <cellStyle name="Normal 20 6 2 5 2" xfId="8138" xr:uid="{00000000-0005-0000-0000-0000BF870000}"/>
    <cellStyle name="Normal 20 6 2 5 2 10" xfId="37780" xr:uid="{00000000-0005-0000-0000-0000C0870000}"/>
    <cellStyle name="Normal 20 6 2 5 2 11" xfId="41487" xr:uid="{00000000-0005-0000-0000-0000C1870000}"/>
    <cellStyle name="Normal 20 6 2 5 2 12" xfId="45190" xr:uid="{00000000-0005-0000-0000-0000C2870000}"/>
    <cellStyle name="Normal 20 6 2 5 2 13" xfId="48893" xr:uid="{00000000-0005-0000-0000-0000C3870000}"/>
    <cellStyle name="Normal 20 6 2 5 2 2" xfId="8914" xr:uid="{00000000-0005-0000-0000-0000C4870000}"/>
    <cellStyle name="Normal 20 6 2 5 2 2 10" xfId="42261" xr:uid="{00000000-0005-0000-0000-0000C5870000}"/>
    <cellStyle name="Normal 20 6 2 5 2 2 11" xfId="45964" xr:uid="{00000000-0005-0000-0000-0000C6870000}"/>
    <cellStyle name="Normal 20 6 2 5 2 2 12" xfId="49667" xr:uid="{00000000-0005-0000-0000-0000C7870000}"/>
    <cellStyle name="Normal 20 6 2 5 2 2 2" xfId="12636" xr:uid="{00000000-0005-0000-0000-0000C8870000}"/>
    <cellStyle name="Normal 20 6 2 5 2 2 2 10" xfId="51473" xr:uid="{00000000-0005-0000-0000-0000C9870000}"/>
    <cellStyle name="Normal 20 6 2 5 2 2 2 2" xfId="16342" xr:uid="{00000000-0005-0000-0000-0000CA870000}"/>
    <cellStyle name="Normal 20 6 2 5 2 2 2 2 2" xfId="29243" xr:uid="{00000000-0005-0000-0000-0000CB870000}"/>
    <cellStyle name="Normal 20 6 2 5 2 2 2 3" xfId="20041" xr:uid="{00000000-0005-0000-0000-0000CC870000}"/>
    <cellStyle name="Normal 20 6 2 5 2 2 2 4" xfId="25545" xr:uid="{00000000-0005-0000-0000-0000CD870000}"/>
    <cellStyle name="Normal 20 6 2 5 2 2 2 5" xfId="32946" xr:uid="{00000000-0005-0000-0000-0000CE870000}"/>
    <cellStyle name="Normal 20 6 2 5 2 2 2 6" xfId="36648" xr:uid="{00000000-0005-0000-0000-0000CF870000}"/>
    <cellStyle name="Normal 20 6 2 5 2 2 2 7" xfId="40360" xr:uid="{00000000-0005-0000-0000-0000D0870000}"/>
    <cellStyle name="Normal 20 6 2 5 2 2 2 8" xfId="44067" xr:uid="{00000000-0005-0000-0000-0000D1870000}"/>
    <cellStyle name="Normal 20 6 2 5 2 2 2 9" xfId="47770" xr:uid="{00000000-0005-0000-0000-0000D2870000}"/>
    <cellStyle name="Normal 20 6 2 5 2 2 3" xfId="10830" xr:uid="{00000000-0005-0000-0000-0000D3870000}"/>
    <cellStyle name="Normal 20 6 2 5 2 2 3 2" xfId="23739" xr:uid="{00000000-0005-0000-0000-0000D4870000}"/>
    <cellStyle name="Normal 20 6 2 5 2 2 4" xfId="14449" xr:uid="{00000000-0005-0000-0000-0000D5870000}"/>
    <cellStyle name="Normal 20 6 2 5 2 2 4 2" xfId="27351" xr:uid="{00000000-0005-0000-0000-0000D6870000}"/>
    <cellStyle name="Normal 20 6 2 5 2 2 5" xfId="18235" xr:uid="{00000000-0005-0000-0000-0000D7870000}"/>
    <cellStyle name="Normal 20 6 2 5 2 2 6" xfId="21847" xr:uid="{00000000-0005-0000-0000-0000D8870000}"/>
    <cellStyle name="Normal 20 6 2 5 2 2 7" xfId="31140" xr:uid="{00000000-0005-0000-0000-0000D9870000}"/>
    <cellStyle name="Normal 20 6 2 5 2 2 8" xfId="34842" xr:uid="{00000000-0005-0000-0000-0000DA870000}"/>
    <cellStyle name="Normal 20 6 2 5 2 2 9" xfId="38554" xr:uid="{00000000-0005-0000-0000-0000DB870000}"/>
    <cellStyle name="Normal 20 6 2 5 2 3" xfId="11862" xr:uid="{00000000-0005-0000-0000-0000DC870000}"/>
    <cellStyle name="Normal 20 6 2 5 2 3 10" xfId="50699" xr:uid="{00000000-0005-0000-0000-0000DD870000}"/>
    <cellStyle name="Normal 20 6 2 5 2 3 2" xfId="15568" xr:uid="{00000000-0005-0000-0000-0000DE870000}"/>
    <cellStyle name="Normal 20 6 2 5 2 3 2 2" xfId="28469" xr:uid="{00000000-0005-0000-0000-0000DF870000}"/>
    <cellStyle name="Normal 20 6 2 5 2 3 3" xfId="19267" xr:uid="{00000000-0005-0000-0000-0000E0870000}"/>
    <cellStyle name="Normal 20 6 2 5 2 3 4" xfId="24771" xr:uid="{00000000-0005-0000-0000-0000E1870000}"/>
    <cellStyle name="Normal 20 6 2 5 2 3 5" xfId="32172" xr:uid="{00000000-0005-0000-0000-0000E2870000}"/>
    <cellStyle name="Normal 20 6 2 5 2 3 6" xfId="35874" xr:uid="{00000000-0005-0000-0000-0000E3870000}"/>
    <cellStyle name="Normal 20 6 2 5 2 3 7" xfId="39586" xr:uid="{00000000-0005-0000-0000-0000E4870000}"/>
    <cellStyle name="Normal 20 6 2 5 2 3 8" xfId="43293" xr:uid="{00000000-0005-0000-0000-0000E5870000}"/>
    <cellStyle name="Normal 20 6 2 5 2 3 9" xfId="46996" xr:uid="{00000000-0005-0000-0000-0000E6870000}"/>
    <cellStyle name="Normal 20 6 2 5 2 4" xfId="10056" xr:uid="{00000000-0005-0000-0000-0000E7870000}"/>
    <cellStyle name="Normal 20 6 2 5 2 4 2" xfId="22965" xr:uid="{00000000-0005-0000-0000-0000E8870000}"/>
    <cellStyle name="Normal 20 6 2 5 2 5" xfId="13675" xr:uid="{00000000-0005-0000-0000-0000E9870000}"/>
    <cellStyle name="Normal 20 6 2 5 2 5 2" xfId="26577" xr:uid="{00000000-0005-0000-0000-0000EA870000}"/>
    <cellStyle name="Normal 20 6 2 5 2 6" xfId="17461" xr:uid="{00000000-0005-0000-0000-0000EB870000}"/>
    <cellStyle name="Normal 20 6 2 5 2 7" xfId="21073" xr:uid="{00000000-0005-0000-0000-0000EC870000}"/>
    <cellStyle name="Normal 20 6 2 5 2 8" xfId="30366" xr:uid="{00000000-0005-0000-0000-0000ED870000}"/>
    <cellStyle name="Normal 20 6 2 5 2 9" xfId="34068" xr:uid="{00000000-0005-0000-0000-0000EE870000}"/>
    <cellStyle name="Normal 20 6 2 5 3" xfId="8484" xr:uid="{00000000-0005-0000-0000-0000EF870000}"/>
    <cellStyle name="Normal 20 6 2 5 3 10" xfId="41831" xr:uid="{00000000-0005-0000-0000-0000F0870000}"/>
    <cellStyle name="Normal 20 6 2 5 3 11" xfId="45534" xr:uid="{00000000-0005-0000-0000-0000F1870000}"/>
    <cellStyle name="Normal 20 6 2 5 3 12" xfId="49237" xr:uid="{00000000-0005-0000-0000-0000F2870000}"/>
    <cellStyle name="Normal 20 6 2 5 3 2" xfId="12206" xr:uid="{00000000-0005-0000-0000-0000F3870000}"/>
    <cellStyle name="Normal 20 6 2 5 3 2 10" xfId="51043" xr:uid="{00000000-0005-0000-0000-0000F4870000}"/>
    <cellStyle name="Normal 20 6 2 5 3 2 2" xfId="15912" xr:uid="{00000000-0005-0000-0000-0000F5870000}"/>
    <cellStyle name="Normal 20 6 2 5 3 2 2 2" xfId="28813" xr:uid="{00000000-0005-0000-0000-0000F6870000}"/>
    <cellStyle name="Normal 20 6 2 5 3 2 3" xfId="19611" xr:uid="{00000000-0005-0000-0000-0000F7870000}"/>
    <cellStyle name="Normal 20 6 2 5 3 2 4" xfId="25115" xr:uid="{00000000-0005-0000-0000-0000F8870000}"/>
    <cellStyle name="Normal 20 6 2 5 3 2 5" xfId="32516" xr:uid="{00000000-0005-0000-0000-0000F9870000}"/>
    <cellStyle name="Normal 20 6 2 5 3 2 6" xfId="36218" xr:uid="{00000000-0005-0000-0000-0000FA870000}"/>
    <cellStyle name="Normal 20 6 2 5 3 2 7" xfId="39930" xr:uid="{00000000-0005-0000-0000-0000FB870000}"/>
    <cellStyle name="Normal 20 6 2 5 3 2 8" xfId="43637" xr:uid="{00000000-0005-0000-0000-0000FC870000}"/>
    <cellStyle name="Normal 20 6 2 5 3 2 9" xfId="47340" xr:uid="{00000000-0005-0000-0000-0000FD870000}"/>
    <cellStyle name="Normal 20 6 2 5 3 3" xfId="10400" xr:uid="{00000000-0005-0000-0000-0000FE870000}"/>
    <cellStyle name="Normal 20 6 2 5 3 3 2" xfId="23309" xr:uid="{00000000-0005-0000-0000-0000FF870000}"/>
    <cellStyle name="Normal 20 6 2 5 3 4" xfId="14019" xr:uid="{00000000-0005-0000-0000-000000880000}"/>
    <cellStyle name="Normal 20 6 2 5 3 4 2" xfId="26921" xr:uid="{00000000-0005-0000-0000-000001880000}"/>
    <cellStyle name="Normal 20 6 2 5 3 5" xfId="17805" xr:uid="{00000000-0005-0000-0000-000002880000}"/>
    <cellStyle name="Normal 20 6 2 5 3 6" xfId="21417" xr:uid="{00000000-0005-0000-0000-000003880000}"/>
    <cellStyle name="Normal 20 6 2 5 3 7" xfId="30710" xr:uid="{00000000-0005-0000-0000-000004880000}"/>
    <cellStyle name="Normal 20 6 2 5 3 8" xfId="34412" xr:uid="{00000000-0005-0000-0000-000005880000}"/>
    <cellStyle name="Normal 20 6 2 5 3 9" xfId="38124" xr:uid="{00000000-0005-0000-0000-000006880000}"/>
    <cellStyle name="Normal 20 6 2 5 4" xfId="9173" xr:uid="{00000000-0005-0000-0000-000007880000}"/>
    <cellStyle name="Normal 20 6 2 5 4 10" xfId="42519" xr:uid="{00000000-0005-0000-0000-000008880000}"/>
    <cellStyle name="Normal 20 6 2 5 4 11" xfId="46222" xr:uid="{00000000-0005-0000-0000-000009880000}"/>
    <cellStyle name="Normal 20 6 2 5 4 12" xfId="49925" xr:uid="{00000000-0005-0000-0000-00000A880000}"/>
    <cellStyle name="Normal 20 6 2 5 4 2" xfId="12894" xr:uid="{00000000-0005-0000-0000-00000B880000}"/>
    <cellStyle name="Normal 20 6 2 5 4 2 10" xfId="51731" xr:uid="{00000000-0005-0000-0000-00000C880000}"/>
    <cellStyle name="Normal 20 6 2 5 4 2 2" xfId="16600" xr:uid="{00000000-0005-0000-0000-00000D880000}"/>
    <cellStyle name="Normal 20 6 2 5 4 2 2 2" xfId="29501" xr:uid="{00000000-0005-0000-0000-00000E880000}"/>
    <cellStyle name="Normal 20 6 2 5 4 2 3" xfId="20299" xr:uid="{00000000-0005-0000-0000-00000F880000}"/>
    <cellStyle name="Normal 20 6 2 5 4 2 4" xfId="25803" xr:uid="{00000000-0005-0000-0000-000010880000}"/>
    <cellStyle name="Normal 20 6 2 5 4 2 5" xfId="33204" xr:uid="{00000000-0005-0000-0000-000011880000}"/>
    <cellStyle name="Normal 20 6 2 5 4 2 6" xfId="36906" xr:uid="{00000000-0005-0000-0000-000012880000}"/>
    <cellStyle name="Normal 20 6 2 5 4 2 7" xfId="40618" xr:uid="{00000000-0005-0000-0000-000013880000}"/>
    <cellStyle name="Normal 20 6 2 5 4 2 8" xfId="44325" xr:uid="{00000000-0005-0000-0000-000014880000}"/>
    <cellStyle name="Normal 20 6 2 5 4 2 9" xfId="48028" xr:uid="{00000000-0005-0000-0000-000015880000}"/>
    <cellStyle name="Normal 20 6 2 5 4 3" xfId="11088" xr:uid="{00000000-0005-0000-0000-000016880000}"/>
    <cellStyle name="Normal 20 6 2 5 4 3 2" xfId="23997" xr:uid="{00000000-0005-0000-0000-000017880000}"/>
    <cellStyle name="Normal 20 6 2 5 4 4" xfId="14707" xr:uid="{00000000-0005-0000-0000-000018880000}"/>
    <cellStyle name="Normal 20 6 2 5 4 4 2" xfId="27609" xr:uid="{00000000-0005-0000-0000-000019880000}"/>
    <cellStyle name="Normal 20 6 2 5 4 5" xfId="18493" xr:uid="{00000000-0005-0000-0000-00001A880000}"/>
    <cellStyle name="Normal 20 6 2 5 4 6" xfId="22105" xr:uid="{00000000-0005-0000-0000-00001B880000}"/>
    <cellStyle name="Normal 20 6 2 5 4 7" xfId="31398" xr:uid="{00000000-0005-0000-0000-00001C880000}"/>
    <cellStyle name="Normal 20 6 2 5 4 8" xfId="35100" xr:uid="{00000000-0005-0000-0000-00001D880000}"/>
    <cellStyle name="Normal 20 6 2 5 4 9" xfId="38812" xr:uid="{00000000-0005-0000-0000-00001E880000}"/>
    <cellStyle name="Normal 20 6 2 5 5" xfId="11432" xr:uid="{00000000-0005-0000-0000-00001F880000}"/>
    <cellStyle name="Normal 20 6 2 5 5 10" xfId="50269" xr:uid="{00000000-0005-0000-0000-000020880000}"/>
    <cellStyle name="Normal 20 6 2 5 5 2" xfId="15138" xr:uid="{00000000-0005-0000-0000-000021880000}"/>
    <cellStyle name="Normal 20 6 2 5 5 2 2" xfId="28039" xr:uid="{00000000-0005-0000-0000-000022880000}"/>
    <cellStyle name="Normal 20 6 2 5 5 3" xfId="18837" xr:uid="{00000000-0005-0000-0000-000023880000}"/>
    <cellStyle name="Normal 20 6 2 5 5 4" xfId="24341" xr:uid="{00000000-0005-0000-0000-000024880000}"/>
    <cellStyle name="Normal 20 6 2 5 5 5" xfId="31742" xr:uid="{00000000-0005-0000-0000-000025880000}"/>
    <cellStyle name="Normal 20 6 2 5 5 6" xfId="35444" xr:uid="{00000000-0005-0000-0000-000026880000}"/>
    <cellStyle name="Normal 20 6 2 5 5 7" xfId="39156" xr:uid="{00000000-0005-0000-0000-000027880000}"/>
    <cellStyle name="Normal 20 6 2 5 5 8" xfId="42863" xr:uid="{00000000-0005-0000-0000-000028880000}"/>
    <cellStyle name="Normal 20 6 2 5 5 9" xfId="46566" xr:uid="{00000000-0005-0000-0000-000029880000}"/>
    <cellStyle name="Normal 20 6 2 5 6" xfId="9626" xr:uid="{00000000-0005-0000-0000-00002A880000}"/>
    <cellStyle name="Normal 20 6 2 5 6 2" xfId="22535" xr:uid="{00000000-0005-0000-0000-00002B880000}"/>
    <cellStyle name="Normal 20 6 2 5 7" xfId="13245" xr:uid="{00000000-0005-0000-0000-00002C880000}"/>
    <cellStyle name="Normal 20 6 2 5 7 2" xfId="26147" xr:uid="{00000000-0005-0000-0000-00002D880000}"/>
    <cellStyle name="Normal 20 6 2 5 8" xfId="17031" xr:uid="{00000000-0005-0000-0000-00002E880000}"/>
    <cellStyle name="Normal 20 6 2 5 9" xfId="20643" xr:uid="{00000000-0005-0000-0000-00002F880000}"/>
    <cellStyle name="Normal 20 6 2 6" xfId="5670" xr:uid="{00000000-0005-0000-0000-000030880000}"/>
    <cellStyle name="Normal 20 6 2 7" xfId="7788" xr:uid="{00000000-0005-0000-0000-000031880000}"/>
    <cellStyle name="Normal 20 6 2 7 10" xfId="37436" xr:uid="{00000000-0005-0000-0000-000032880000}"/>
    <cellStyle name="Normal 20 6 2 7 11" xfId="41143" xr:uid="{00000000-0005-0000-0000-000033880000}"/>
    <cellStyle name="Normal 20 6 2 7 12" xfId="44846" xr:uid="{00000000-0005-0000-0000-000034880000}"/>
    <cellStyle name="Normal 20 6 2 7 13" xfId="48549" xr:uid="{00000000-0005-0000-0000-000035880000}"/>
    <cellStyle name="Normal 20 6 2 7 2" xfId="8570" xr:uid="{00000000-0005-0000-0000-000036880000}"/>
    <cellStyle name="Normal 20 6 2 7 2 10" xfId="41917" xr:uid="{00000000-0005-0000-0000-000037880000}"/>
    <cellStyle name="Normal 20 6 2 7 2 11" xfId="45620" xr:uid="{00000000-0005-0000-0000-000038880000}"/>
    <cellStyle name="Normal 20 6 2 7 2 12" xfId="49323" xr:uid="{00000000-0005-0000-0000-000039880000}"/>
    <cellStyle name="Normal 20 6 2 7 2 2" xfId="12292" xr:uid="{00000000-0005-0000-0000-00003A880000}"/>
    <cellStyle name="Normal 20 6 2 7 2 2 10" xfId="51129" xr:uid="{00000000-0005-0000-0000-00003B880000}"/>
    <cellStyle name="Normal 20 6 2 7 2 2 2" xfId="15998" xr:uid="{00000000-0005-0000-0000-00003C880000}"/>
    <cellStyle name="Normal 20 6 2 7 2 2 2 2" xfId="28899" xr:uid="{00000000-0005-0000-0000-00003D880000}"/>
    <cellStyle name="Normal 20 6 2 7 2 2 3" xfId="19697" xr:uid="{00000000-0005-0000-0000-00003E880000}"/>
    <cellStyle name="Normal 20 6 2 7 2 2 4" xfId="25201" xr:uid="{00000000-0005-0000-0000-00003F880000}"/>
    <cellStyle name="Normal 20 6 2 7 2 2 5" xfId="32602" xr:uid="{00000000-0005-0000-0000-000040880000}"/>
    <cellStyle name="Normal 20 6 2 7 2 2 6" xfId="36304" xr:uid="{00000000-0005-0000-0000-000041880000}"/>
    <cellStyle name="Normal 20 6 2 7 2 2 7" xfId="40016" xr:uid="{00000000-0005-0000-0000-000042880000}"/>
    <cellStyle name="Normal 20 6 2 7 2 2 8" xfId="43723" xr:uid="{00000000-0005-0000-0000-000043880000}"/>
    <cellStyle name="Normal 20 6 2 7 2 2 9" xfId="47426" xr:uid="{00000000-0005-0000-0000-000044880000}"/>
    <cellStyle name="Normal 20 6 2 7 2 3" xfId="10486" xr:uid="{00000000-0005-0000-0000-000045880000}"/>
    <cellStyle name="Normal 20 6 2 7 2 3 2" xfId="23395" xr:uid="{00000000-0005-0000-0000-000046880000}"/>
    <cellStyle name="Normal 20 6 2 7 2 4" xfId="14105" xr:uid="{00000000-0005-0000-0000-000047880000}"/>
    <cellStyle name="Normal 20 6 2 7 2 4 2" xfId="27007" xr:uid="{00000000-0005-0000-0000-000048880000}"/>
    <cellStyle name="Normal 20 6 2 7 2 5" xfId="17891" xr:uid="{00000000-0005-0000-0000-000049880000}"/>
    <cellStyle name="Normal 20 6 2 7 2 6" xfId="21503" xr:uid="{00000000-0005-0000-0000-00004A880000}"/>
    <cellStyle name="Normal 20 6 2 7 2 7" xfId="30796" xr:uid="{00000000-0005-0000-0000-00004B880000}"/>
    <cellStyle name="Normal 20 6 2 7 2 8" xfId="34498" xr:uid="{00000000-0005-0000-0000-00004C880000}"/>
    <cellStyle name="Normal 20 6 2 7 2 9" xfId="38210" xr:uid="{00000000-0005-0000-0000-00004D880000}"/>
    <cellStyle name="Normal 20 6 2 7 3" xfId="11518" xr:uid="{00000000-0005-0000-0000-00004E880000}"/>
    <cellStyle name="Normal 20 6 2 7 3 10" xfId="50355" xr:uid="{00000000-0005-0000-0000-00004F880000}"/>
    <cellStyle name="Normal 20 6 2 7 3 2" xfId="15224" xr:uid="{00000000-0005-0000-0000-000050880000}"/>
    <cellStyle name="Normal 20 6 2 7 3 2 2" xfId="28125" xr:uid="{00000000-0005-0000-0000-000051880000}"/>
    <cellStyle name="Normal 20 6 2 7 3 3" xfId="18923" xr:uid="{00000000-0005-0000-0000-000052880000}"/>
    <cellStyle name="Normal 20 6 2 7 3 4" xfId="24427" xr:uid="{00000000-0005-0000-0000-000053880000}"/>
    <cellStyle name="Normal 20 6 2 7 3 5" xfId="31828" xr:uid="{00000000-0005-0000-0000-000054880000}"/>
    <cellStyle name="Normal 20 6 2 7 3 6" xfId="35530" xr:uid="{00000000-0005-0000-0000-000055880000}"/>
    <cellStyle name="Normal 20 6 2 7 3 7" xfId="39242" xr:uid="{00000000-0005-0000-0000-000056880000}"/>
    <cellStyle name="Normal 20 6 2 7 3 8" xfId="42949" xr:uid="{00000000-0005-0000-0000-000057880000}"/>
    <cellStyle name="Normal 20 6 2 7 3 9" xfId="46652" xr:uid="{00000000-0005-0000-0000-000058880000}"/>
    <cellStyle name="Normal 20 6 2 7 4" xfId="9712" xr:uid="{00000000-0005-0000-0000-000059880000}"/>
    <cellStyle name="Normal 20 6 2 7 4 2" xfId="22621" xr:uid="{00000000-0005-0000-0000-00005A880000}"/>
    <cellStyle name="Normal 20 6 2 7 5" xfId="13331" xr:uid="{00000000-0005-0000-0000-00005B880000}"/>
    <cellStyle name="Normal 20 6 2 7 5 2" xfId="26233" xr:uid="{00000000-0005-0000-0000-00005C880000}"/>
    <cellStyle name="Normal 20 6 2 7 6" xfId="17117" xr:uid="{00000000-0005-0000-0000-00005D880000}"/>
    <cellStyle name="Normal 20 6 2 7 7" xfId="20729" xr:uid="{00000000-0005-0000-0000-00005E880000}"/>
    <cellStyle name="Normal 20 6 2 7 8" xfId="30022" xr:uid="{00000000-0005-0000-0000-00005F880000}"/>
    <cellStyle name="Normal 20 6 2 7 9" xfId="33724" xr:uid="{00000000-0005-0000-0000-000060880000}"/>
    <cellStyle name="Normal 20 6 2 8" xfId="7876" xr:uid="{00000000-0005-0000-0000-000061880000}"/>
    <cellStyle name="Normal 20 6 2 8 10" xfId="37522" xr:uid="{00000000-0005-0000-0000-000062880000}"/>
    <cellStyle name="Normal 20 6 2 8 11" xfId="41229" xr:uid="{00000000-0005-0000-0000-000063880000}"/>
    <cellStyle name="Normal 20 6 2 8 12" xfId="44932" xr:uid="{00000000-0005-0000-0000-000064880000}"/>
    <cellStyle name="Normal 20 6 2 8 13" xfId="48635" xr:uid="{00000000-0005-0000-0000-000065880000}"/>
    <cellStyle name="Normal 20 6 2 8 2" xfId="8656" xr:uid="{00000000-0005-0000-0000-000066880000}"/>
    <cellStyle name="Normal 20 6 2 8 2 10" xfId="42003" xr:uid="{00000000-0005-0000-0000-000067880000}"/>
    <cellStyle name="Normal 20 6 2 8 2 11" xfId="45706" xr:uid="{00000000-0005-0000-0000-000068880000}"/>
    <cellStyle name="Normal 20 6 2 8 2 12" xfId="49409" xr:uid="{00000000-0005-0000-0000-000069880000}"/>
    <cellStyle name="Normal 20 6 2 8 2 2" xfId="12378" xr:uid="{00000000-0005-0000-0000-00006A880000}"/>
    <cellStyle name="Normal 20 6 2 8 2 2 10" xfId="51215" xr:uid="{00000000-0005-0000-0000-00006B880000}"/>
    <cellStyle name="Normal 20 6 2 8 2 2 2" xfId="16084" xr:uid="{00000000-0005-0000-0000-00006C880000}"/>
    <cellStyle name="Normal 20 6 2 8 2 2 2 2" xfId="28985" xr:uid="{00000000-0005-0000-0000-00006D880000}"/>
    <cellStyle name="Normal 20 6 2 8 2 2 3" xfId="19783" xr:uid="{00000000-0005-0000-0000-00006E880000}"/>
    <cellStyle name="Normal 20 6 2 8 2 2 4" xfId="25287" xr:uid="{00000000-0005-0000-0000-00006F880000}"/>
    <cellStyle name="Normal 20 6 2 8 2 2 5" xfId="32688" xr:uid="{00000000-0005-0000-0000-000070880000}"/>
    <cellStyle name="Normal 20 6 2 8 2 2 6" xfId="36390" xr:uid="{00000000-0005-0000-0000-000071880000}"/>
    <cellStyle name="Normal 20 6 2 8 2 2 7" xfId="40102" xr:uid="{00000000-0005-0000-0000-000072880000}"/>
    <cellStyle name="Normal 20 6 2 8 2 2 8" xfId="43809" xr:uid="{00000000-0005-0000-0000-000073880000}"/>
    <cellStyle name="Normal 20 6 2 8 2 2 9" xfId="47512" xr:uid="{00000000-0005-0000-0000-000074880000}"/>
    <cellStyle name="Normal 20 6 2 8 2 3" xfId="10572" xr:uid="{00000000-0005-0000-0000-000075880000}"/>
    <cellStyle name="Normal 20 6 2 8 2 3 2" xfId="23481" xr:uid="{00000000-0005-0000-0000-000076880000}"/>
    <cellStyle name="Normal 20 6 2 8 2 4" xfId="14191" xr:uid="{00000000-0005-0000-0000-000077880000}"/>
    <cellStyle name="Normal 20 6 2 8 2 4 2" xfId="27093" xr:uid="{00000000-0005-0000-0000-000078880000}"/>
    <cellStyle name="Normal 20 6 2 8 2 5" xfId="17977" xr:uid="{00000000-0005-0000-0000-000079880000}"/>
    <cellStyle name="Normal 20 6 2 8 2 6" xfId="21589" xr:uid="{00000000-0005-0000-0000-00007A880000}"/>
    <cellStyle name="Normal 20 6 2 8 2 7" xfId="30882" xr:uid="{00000000-0005-0000-0000-00007B880000}"/>
    <cellStyle name="Normal 20 6 2 8 2 8" xfId="34584" xr:uid="{00000000-0005-0000-0000-00007C880000}"/>
    <cellStyle name="Normal 20 6 2 8 2 9" xfId="38296" xr:uid="{00000000-0005-0000-0000-00007D880000}"/>
    <cellStyle name="Normal 20 6 2 8 3" xfId="11604" xr:uid="{00000000-0005-0000-0000-00007E880000}"/>
    <cellStyle name="Normal 20 6 2 8 3 10" xfId="50441" xr:uid="{00000000-0005-0000-0000-00007F880000}"/>
    <cellStyle name="Normal 20 6 2 8 3 2" xfId="15310" xr:uid="{00000000-0005-0000-0000-000080880000}"/>
    <cellStyle name="Normal 20 6 2 8 3 2 2" xfId="28211" xr:uid="{00000000-0005-0000-0000-000081880000}"/>
    <cellStyle name="Normal 20 6 2 8 3 3" xfId="19009" xr:uid="{00000000-0005-0000-0000-000082880000}"/>
    <cellStyle name="Normal 20 6 2 8 3 4" xfId="24513" xr:uid="{00000000-0005-0000-0000-000083880000}"/>
    <cellStyle name="Normal 20 6 2 8 3 5" xfId="31914" xr:uid="{00000000-0005-0000-0000-000084880000}"/>
    <cellStyle name="Normal 20 6 2 8 3 6" xfId="35616" xr:uid="{00000000-0005-0000-0000-000085880000}"/>
    <cellStyle name="Normal 20 6 2 8 3 7" xfId="39328" xr:uid="{00000000-0005-0000-0000-000086880000}"/>
    <cellStyle name="Normal 20 6 2 8 3 8" xfId="43035" xr:uid="{00000000-0005-0000-0000-000087880000}"/>
    <cellStyle name="Normal 20 6 2 8 3 9" xfId="46738" xr:uid="{00000000-0005-0000-0000-000088880000}"/>
    <cellStyle name="Normal 20 6 2 8 4" xfId="9798" xr:uid="{00000000-0005-0000-0000-000089880000}"/>
    <cellStyle name="Normal 20 6 2 8 4 2" xfId="22707" xr:uid="{00000000-0005-0000-0000-00008A880000}"/>
    <cellStyle name="Normal 20 6 2 8 5" xfId="13417" xr:uid="{00000000-0005-0000-0000-00008B880000}"/>
    <cellStyle name="Normal 20 6 2 8 5 2" xfId="26319" xr:uid="{00000000-0005-0000-0000-00008C880000}"/>
    <cellStyle name="Normal 20 6 2 8 6" xfId="17203" xr:uid="{00000000-0005-0000-0000-00008D880000}"/>
    <cellStyle name="Normal 20 6 2 8 7" xfId="20815" xr:uid="{00000000-0005-0000-0000-00008E880000}"/>
    <cellStyle name="Normal 20 6 2 8 8" xfId="30108" xr:uid="{00000000-0005-0000-0000-00008F880000}"/>
    <cellStyle name="Normal 20 6 2 8 9" xfId="33810" xr:uid="{00000000-0005-0000-0000-000090880000}"/>
    <cellStyle name="Normal 20 6 2 9" xfId="8226" xr:uid="{00000000-0005-0000-0000-000091880000}"/>
    <cellStyle name="Normal 20 6 2 9 10" xfId="41573" xr:uid="{00000000-0005-0000-0000-000092880000}"/>
    <cellStyle name="Normal 20 6 2 9 11" xfId="45276" xr:uid="{00000000-0005-0000-0000-000093880000}"/>
    <cellStyle name="Normal 20 6 2 9 12" xfId="48979" xr:uid="{00000000-0005-0000-0000-000094880000}"/>
    <cellStyle name="Normal 20 6 2 9 2" xfId="11948" xr:uid="{00000000-0005-0000-0000-000095880000}"/>
    <cellStyle name="Normal 20 6 2 9 2 10" xfId="50785" xr:uid="{00000000-0005-0000-0000-000096880000}"/>
    <cellStyle name="Normal 20 6 2 9 2 2" xfId="15654" xr:uid="{00000000-0005-0000-0000-000097880000}"/>
    <cellStyle name="Normal 20 6 2 9 2 2 2" xfId="28555" xr:uid="{00000000-0005-0000-0000-000098880000}"/>
    <cellStyle name="Normal 20 6 2 9 2 3" xfId="19353" xr:uid="{00000000-0005-0000-0000-000099880000}"/>
    <cellStyle name="Normal 20 6 2 9 2 4" xfId="24857" xr:uid="{00000000-0005-0000-0000-00009A880000}"/>
    <cellStyle name="Normal 20 6 2 9 2 5" xfId="32258" xr:uid="{00000000-0005-0000-0000-00009B880000}"/>
    <cellStyle name="Normal 20 6 2 9 2 6" xfId="35960" xr:uid="{00000000-0005-0000-0000-00009C880000}"/>
    <cellStyle name="Normal 20 6 2 9 2 7" xfId="39672" xr:uid="{00000000-0005-0000-0000-00009D880000}"/>
    <cellStyle name="Normal 20 6 2 9 2 8" xfId="43379" xr:uid="{00000000-0005-0000-0000-00009E880000}"/>
    <cellStyle name="Normal 20 6 2 9 2 9" xfId="47082" xr:uid="{00000000-0005-0000-0000-00009F880000}"/>
    <cellStyle name="Normal 20 6 2 9 3" xfId="10142" xr:uid="{00000000-0005-0000-0000-0000A0880000}"/>
    <cellStyle name="Normal 20 6 2 9 3 2" xfId="23051" xr:uid="{00000000-0005-0000-0000-0000A1880000}"/>
    <cellStyle name="Normal 20 6 2 9 4" xfId="13761" xr:uid="{00000000-0005-0000-0000-0000A2880000}"/>
    <cellStyle name="Normal 20 6 2 9 4 2" xfId="26663" xr:uid="{00000000-0005-0000-0000-0000A3880000}"/>
    <cellStyle name="Normal 20 6 2 9 5" xfId="17547" xr:uid="{00000000-0005-0000-0000-0000A4880000}"/>
    <cellStyle name="Normal 20 6 2 9 6" xfId="21159" xr:uid="{00000000-0005-0000-0000-0000A5880000}"/>
    <cellStyle name="Normal 20 6 2 9 7" xfId="30452" xr:uid="{00000000-0005-0000-0000-0000A6880000}"/>
    <cellStyle name="Normal 20 6 2 9 8" xfId="34154" xr:uid="{00000000-0005-0000-0000-0000A7880000}"/>
    <cellStyle name="Normal 20 6 2 9 9" xfId="37866" xr:uid="{00000000-0005-0000-0000-0000A8880000}"/>
    <cellStyle name="Normal 20 6 20" xfId="40712" xr:uid="{00000000-0005-0000-0000-0000A9880000}"/>
    <cellStyle name="Normal 20 6 21" xfId="44414" xr:uid="{00000000-0005-0000-0000-0000AA880000}"/>
    <cellStyle name="Normal 20 6 22" xfId="48118" xr:uid="{00000000-0005-0000-0000-0000AB880000}"/>
    <cellStyle name="Normal 20 6 3" xfId="5672" xr:uid="{00000000-0005-0000-0000-0000AC880000}"/>
    <cellStyle name="Normal 20 6 4" xfId="6994" xr:uid="{00000000-0005-0000-0000-0000AD880000}"/>
    <cellStyle name="Normal 20 6 4 10" xfId="29763" xr:uid="{00000000-0005-0000-0000-0000AE880000}"/>
    <cellStyle name="Normal 20 6 4 11" xfId="33465" xr:uid="{00000000-0005-0000-0000-0000AF880000}"/>
    <cellStyle name="Normal 20 6 4 12" xfId="37175" xr:uid="{00000000-0005-0000-0000-0000B0880000}"/>
    <cellStyle name="Normal 20 6 4 13" xfId="40884" xr:uid="{00000000-0005-0000-0000-0000B1880000}"/>
    <cellStyle name="Normal 20 6 4 14" xfId="44587" xr:uid="{00000000-0005-0000-0000-0000B2880000}"/>
    <cellStyle name="Normal 20 6 4 15" xfId="48290" xr:uid="{00000000-0005-0000-0000-0000B3880000}"/>
    <cellStyle name="Normal 20 6 4 2" xfId="7964" xr:uid="{00000000-0005-0000-0000-0000B4880000}"/>
    <cellStyle name="Normal 20 6 4 2 10" xfId="37607" xr:uid="{00000000-0005-0000-0000-0000B5880000}"/>
    <cellStyle name="Normal 20 6 4 2 11" xfId="41314" xr:uid="{00000000-0005-0000-0000-0000B6880000}"/>
    <cellStyle name="Normal 20 6 4 2 12" xfId="45017" xr:uid="{00000000-0005-0000-0000-0000B7880000}"/>
    <cellStyle name="Normal 20 6 4 2 13" xfId="48720" xr:uid="{00000000-0005-0000-0000-0000B8880000}"/>
    <cellStyle name="Normal 20 6 4 2 2" xfId="8741" xr:uid="{00000000-0005-0000-0000-0000B9880000}"/>
    <cellStyle name="Normal 20 6 4 2 2 10" xfId="42088" xr:uid="{00000000-0005-0000-0000-0000BA880000}"/>
    <cellStyle name="Normal 20 6 4 2 2 11" xfId="45791" xr:uid="{00000000-0005-0000-0000-0000BB880000}"/>
    <cellStyle name="Normal 20 6 4 2 2 12" xfId="49494" xr:uid="{00000000-0005-0000-0000-0000BC880000}"/>
    <cellStyle name="Normal 20 6 4 2 2 2" xfId="12463" xr:uid="{00000000-0005-0000-0000-0000BD880000}"/>
    <cellStyle name="Normal 20 6 4 2 2 2 10" xfId="51300" xr:uid="{00000000-0005-0000-0000-0000BE880000}"/>
    <cellStyle name="Normal 20 6 4 2 2 2 2" xfId="16169" xr:uid="{00000000-0005-0000-0000-0000BF880000}"/>
    <cellStyle name="Normal 20 6 4 2 2 2 2 2" xfId="29070" xr:uid="{00000000-0005-0000-0000-0000C0880000}"/>
    <cellStyle name="Normal 20 6 4 2 2 2 3" xfId="19868" xr:uid="{00000000-0005-0000-0000-0000C1880000}"/>
    <cellStyle name="Normal 20 6 4 2 2 2 4" xfId="25372" xr:uid="{00000000-0005-0000-0000-0000C2880000}"/>
    <cellStyle name="Normal 20 6 4 2 2 2 5" xfId="32773" xr:uid="{00000000-0005-0000-0000-0000C3880000}"/>
    <cellStyle name="Normal 20 6 4 2 2 2 6" xfId="36475" xr:uid="{00000000-0005-0000-0000-0000C4880000}"/>
    <cellStyle name="Normal 20 6 4 2 2 2 7" xfId="40187" xr:uid="{00000000-0005-0000-0000-0000C5880000}"/>
    <cellStyle name="Normal 20 6 4 2 2 2 8" xfId="43894" xr:uid="{00000000-0005-0000-0000-0000C6880000}"/>
    <cellStyle name="Normal 20 6 4 2 2 2 9" xfId="47597" xr:uid="{00000000-0005-0000-0000-0000C7880000}"/>
    <cellStyle name="Normal 20 6 4 2 2 3" xfId="10657" xr:uid="{00000000-0005-0000-0000-0000C8880000}"/>
    <cellStyle name="Normal 20 6 4 2 2 3 2" xfId="23566" xr:uid="{00000000-0005-0000-0000-0000C9880000}"/>
    <cellStyle name="Normal 20 6 4 2 2 4" xfId="14276" xr:uid="{00000000-0005-0000-0000-0000CA880000}"/>
    <cellStyle name="Normal 20 6 4 2 2 4 2" xfId="27178" xr:uid="{00000000-0005-0000-0000-0000CB880000}"/>
    <cellStyle name="Normal 20 6 4 2 2 5" xfId="18062" xr:uid="{00000000-0005-0000-0000-0000CC880000}"/>
    <cellStyle name="Normal 20 6 4 2 2 6" xfId="21674" xr:uid="{00000000-0005-0000-0000-0000CD880000}"/>
    <cellStyle name="Normal 20 6 4 2 2 7" xfId="30967" xr:uid="{00000000-0005-0000-0000-0000CE880000}"/>
    <cellStyle name="Normal 20 6 4 2 2 8" xfId="34669" xr:uid="{00000000-0005-0000-0000-0000CF880000}"/>
    <cellStyle name="Normal 20 6 4 2 2 9" xfId="38381" xr:uid="{00000000-0005-0000-0000-0000D0880000}"/>
    <cellStyle name="Normal 20 6 4 2 3" xfId="11689" xr:uid="{00000000-0005-0000-0000-0000D1880000}"/>
    <cellStyle name="Normal 20 6 4 2 3 10" xfId="50526" xr:uid="{00000000-0005-0000-0000-0000D2880000}"/>
    <cellStyle name="Normal 20 6 4 2 3 2" xfId="15395" xr:uid="{00000000-0005-0000-0000-0000D3880000}"/>
    <cellStyle name="Normal 20 6 4 2 3 2 2" xfId="28296" xr:uid="{00000000-0005-0000-0000-0000D4880000}"/>
    <cellStyle name="Normal 20 6 4 2 3 3" xfId="19094" xr:uid="{00000000-0005-0000-0000-0000D5880000}"/>
    <cellStyle name="Normal 20 6 4 2 3 4" xfId="24598" xr:uid="{00000000-0005-0000-0000-0000D6880000}"/>
    <cellStyle name="Normal 20 6 4 2 3 5" xfId="31999" xr:uid="{00000000-0005-0000-0000-0000D7880000}"/>
    <cellStyle name="Normal 20 6 4 2 3 6" xfId="35701" xr:uid="{00000000-0005-0000-0000-0000D8880000}"/>
    <cellStyle name="Normal 20 6 4 2 3 7" xfId="39413" xr:uid="{00000000-0005-0000-0000-0000D9880000}"/>
    <cellStyle name="Normal 20 6 4 2 3 8" xfId="43120" xr:uid="{00000000-0005-0000-0000-0000DA880000}"/>
    <cellStyle name="Normal 20 6 4 2 3 9" xfId="46823" xr:uid="{00000000-0005-0000-0000-0000DB880000}"/>
    <cellStyle name="Normal 20 6 4 2 4" xfId="9883" xr:uid="{00000000-0005-0000-0000-0000DC880000}"/>
    <cellStyle name="Normal 20 6 4 2 4 2" xfId="22792" xr:uid="{00000000-0005-0000-0000-0000DD880000}"/>
    <cellStyle name="Normal 20 6 4 2 5" xfId="13502" xr:uid="{00000000-0005-0000-0000-0000DE880000}"/>
    <cellStyle name="Normal 20 6 4 2 5 2" xfId="26404" xr:uid="{00000000-0005-0000-0000-0000DF880000}"/>
    <cellStyle name="Normal 20 6 4 2 6" xfId="17288" xr:uid="{00000000-0005-0000-0000-0000E0880000}"/>
    <cellStyle name="Normal 20 6 4 2 7" xfId="20900" xr:uid="{00000000-0005-0000-0000-0000E1880000}"/>
    <cellStyle name="Normal 20 6 4 2 8" xfId="30193" xr:uid="{00000000-0005-0000-0000-0000E2880000}"/>
    <cellStyle name="Normal 20 6 4 2 9" xfId="33895" xr:uid="{00000000-0005-0000-0000-0000E3880000}"/>
    <cellStyle name="Normal 20 6 4 3" xfId="8311" xr:uid="{00000000-0005-0000-0000-0000E4880000}"/>
    <cellStyle name="Normal 20 6 4 3 10" xfId="41658" xr:uid="{00000000-0005-0000-0000-0000E5880000}"/>
    <cellStyle name="Normal 20 6 4 3 11" xfId="45361" xr:uid="{00000000-0005-0000-0000-0000E6880000}"/>
    <cellStyle name="Normal 20 6 4 3 12" xfId="49064" xr:uid="{00000000-0005-0000-0000-0000E7880000}"/>
    <cellStyle name="Normal 20 6 4 3 2" xfId="12033" xr:uid="{00000000-0005-0000-0000-0000E8880000}"/>
    <cellStyle name="Normal 20 6 4 3 2 10" xfId="50870" xr:uid="{00000000-0005-0000-0000-0000E9880000}"/>
    <cellStyle name="Normal 20 6 4 3 2 2" xfId="15739" xr:uid="{00000000-0005-0000-0000-0000EA880000}"/>
    <cellStyle name="Normal 20 6 4 3 2 2 2" xfId="28640" xr:uid="{00000000-0005-0000-0000-0000EB880000}"/>
    <cellStyle name="Normal 20 6 4 3 2 3" xfId="19438" xr:uid="{00000000-0005-0000-0000-0000EC880000}"/>
    <cellStyle name="Normal 20 6 4 3 2 4" xfId="24942" xr:uid="{00000000-0005-0000-0000-0000ED880000}"/>
    <cellStyle name="Normal 20 6 4 3 2 5" xfId="32343" xr:uid="{00000000-0005-0000-0000-0000EE880000}"/>
    <cellStyle name="Normal 20 6 4 3 2 6" xfId="36045" xr:uid="{00000000-0005-0000-0000-0000EF880000}"/>
    <cellStyle name="Normal 20 6 4 3 2 7" xfId="39757" xr:uid="{00000000-0005-0000-0000-0000F0880000}"/>
    <cellStyle name="Normal 20 6 4 3 2 8" xfId="43464" xr:uid="{00000000-0005-0000-0000-0000F1880000}"/>
    <cellStyle name="Normal 20 6 4 3 2 9" xfId="47167" xr:uid="{00000000-0005-0000-0000-0000F2880000}"/>
    <cellStyle name="Normal 20 6 4 3 3" xfId="10227" xr:uid="{00000000-0005-0000-0000-0000F3880000}"/>
    <cellStyle name="Normal 20 6 4 3 3 2" xfId="23136" xr:uid="{00000000-0005-0000-0000-0000F4880000}"/>
    <cellStyle name="Normal 20 6 4 3 4" xfId="13846" xr:uid="{00000000-0005-0000-0000-0000F5880000}"/>
    <cellStyle name="Normal 20 6 4 3 4 2" xfId="26748" xr:uid="{00000000-0005-0000-0000-0000F6880000}"/>
    <cellStyle name="Normal 20 6 4 3 5" xfId="17632" xr:uid="{00000000-0005-0000-0000-0000F7880000}"/>
    <cellStyle name="Normal 20 6 4 3 6" xfId="21244" xr:uid="{00000000-0005-0000-0000-0000F8880000}"/>
    <cellStyle name="Normal 20 6 4 3 7" xfId="30537" xr:uid="{00000000-0005-0000-0000-0000F9880000}"/>
    <cellStyle name="Normal 20 6 4 3 8" xfId="34239" xr:uid="{00000000-0005-0000-0000-0000FA880000}"/>
    <cellStyle name="Normal 20 6 4 3 9" xfId="37951" xr:uid="{00000000-0005-0000-0000-0000FB880000}"/>
    <cellStyle name="Normal 20 6 4 4" xfId="9000" xr:uid="{00000000-0005-0000-0000-0000FC880000}"/>
    <cellStyle name="Normal 20 6 4 4 10" xfId="42346" xr:uid="{00000000-0005-0000-0000-0000FD880000}"/>
    <cellStyle name="Normal 20 6 4 4 11" xfId="46049" xr:uid="{00000000-0005-0000-0000-0000FE880000}"/>
    <cellStyle name="Normal 20 6 4 4 12" xfId="49752" xr:uid="{00000000-0005-0000-0000-0000FF880000}"/>
    <cellStyle name="Normal 20 6 4 4 2" xfId="12721" xr:uid="{00000000-0005-0000-0000-000000890000}"/>
    <cellStyle name="Normal 20 6 4 4 2 10" xfId="51558" xr:uid="{00000000-0005-0000-0000-000001890000}"/>
    <cellStyle name="Normal 20 6 4 4 2 2" xfId="16427" xr:uid="{00000000-0005-0000-0000-000002890000}"/>
    <cellStyle name="Normal 20 6 4 4 2 2 2" xfId="29328" xr:uid="{00000000-0005-0000-0000-000003890000}"/>
    <cellStyle name="Normal 20 6 4 4 2 3" xfId="20126" xr:uid="{00000000-0005-0000-0000-000004890000}"/>
    <cellStyle name="Normal 20 6 4 4 2 4" xfId="25630" xr:uid="{00000000-0005-0000-0000-000005890000}"/>
    <cellStyle name="Normal 20 6 4 4 2 5" xfId="33031" xr:uid="{00000000-0005-0000-0000-000006890000}"/>
    <cellStyle name="Normal 20 6 4 4 2 6" xfId="36733" xr:uid="{00000000-0005-0000-0000-000007890000}"/>
    <cellStyle name="Normal 20 6 4 4 2 7" xfId="40445" xr:uid="{00000000-0005-0000-0000-000008890000}"/>
    <cellStyle name="Normal 20 6 4 4 2 8" xfId="44152" xr:uid="{00000000-0005-0000-0000-000009890000}"/>
    <cellStyle name="Normal 20 6 4 4 2 9" xfId="47855" xr:uid="{00000000-0005-0000-0000-00000A890000}"/>
    <cellStyle name="Normal 20 6 4 4 3" xfId="10915" xr:uid="{00000000-0005-0000-0000-00000B890000}"/>
    <cellStyle name="Normal 20 6 4 4 3 2" xfId="23824" xr:uid="{00000000-0005-0000-0000-00000C890000}"/>
    <cellStyle name="Normal 20 6 4 4 4" xfId="14534" xr:uid="{00000000-0005-0000-0000-00000D890000}"/>
    <cellStyle name="Normal 20 6 4 4 4 2" xfId="27436" xr:uid="{00000000-0005-0000-0000-00000E890000}"/>
    <cellStyle name="Normal 20 6 4 4 5" xfId="18320" xr:uid="{00000000-0005-0000-0000-00000F890000}"/>
    <cellStyle name="Normal 20 6 4 4 6" xfId="21932" xr:uid="{00000000-0005-0000-0000-000010890000}"/>
    <cellStyle name="Normal 20 6 4 4 7" xfId="31225" xr:uid="{00000000-0005-0000-0000-000011890000}"/>
    <cellStyle name="Normal 20 6 4 4 8" xfId="34927" xr:uid="{00000000-0005-0000-0000-000012890000}"/>
    <cellStyle name="Normal 20 6 4 4 9" xfId="38639" xr:uid="{00000000-0005-0000-0000-000013890000}"/>
    <cellStyle name="Normal 20 6 4 5" xfId="11259" xr:uid="{00000000-0005-0000-0000-000014890000}"/>
    <cellStyle name="Normal 20 6 4 5 10" xfId="50096" xr:uid="{00000000-0005-0000-0000-000015890000}"/>
    <cellStyle name="Normal 20 6 4 5 2" xfId="14965" xr:uid="{00000000-0005-0000-0000-000016890000}"/>
    <cellStyle name="Normal 20 6 4 5 2 2" xfId="27866" xr:uid="{00000000-0005-0000-0000-000017890000}"/>
    <cellStyle name="Normal 20 6 4 5 3" xfId="18664" xr:uid="{00000000-0005-0000-0000-000018890000}"/>
    <cellStyle name="Normal 20 6 4 5 4" xfId="24168" xr:uid="{00000000-0005-0000-0000-000019890000}"/>
    <cellStyle name="Normal 20 6 4 5 5" xfId="31569" xr:uid="{00000000-0005-0000-0000-00001A890000}"/>
    <cellStyle name="Normal 20 6 4 5 6" xfId="35271" xr:uid="{00000000-0005-0000-0000-00001B890000}"/>
    <cellStyle name="Normal 20 6 4 5 7" xfId="38983" xr:uid="{00000000-0005-0000-0000-00001C890000}"/>
    <cellStyle name="Normal 20 6 4 5 8" xfId="42690" xr:uid="{00000000-0005-0000-0000-00001D890000}"/>
    <cellStyle name="Normal 20 6 4 5 9" xfId="46393" xr:uid="{00000000-0005-0000-0000-00001E890000}"/>
    <cellStyle name="Normal 20 6 4 6" xfId="9453" xr:uid="{00000000-0005-0000-0000-00001F890000}"/>
    <cellStyle name="Normal 20 6 4 6 2" xfId="22362" xr:uid="{00000000-0005-0000-0000-000020890000}"/>
    <cellStyle name="Normal 20 6 4 7" xfId="13072" xr:uid="{00000000-0005-0000-0000-000021890000}"/>
    <cellStyle name="Normal 20 6 4 7 2" xfId="25974" xr:uid="{00000000-0005-0000-0000-000022890000}"/>
    <cellStyle name="Normal 20 6 4 8" xfId="16858" xr:uid="{00000000-0005-0000-0000-000023890000}"/>
    <cellStyle name="Normal 20 6 4 9" xfId="20470" xr:uid="{00000000-0005-0000-0000-000024890000}"/>
    <cellStyle name="Normal 20 6 5" xfId="7590" xr:uid="{00000000-0005-0000-0000-000025890000}"/>
    <cellStyle name="Normal 20 6 5 10" xfId="29849" xr:uid="{00000000-0005-0000-0000-000026890000}"/>
    <cellStyle name="Normal 20 6 5 11" xfId="33551" xr:uid="{00000000-0005-0000-0000-000027890000}"/>
    <cellStyle name="Normal 20 6 5 12" xfId="37263" xr:uid="{00000000-0005-0000-0000-000028890000}"/>
    <cellStyle name="Normal 20 6 5 13" xfId="40970" xr:uid="{00000000-0005-0000-0000-000029890000}"/>
    <cellStyle name="Normal 20 6 5 14" xfId="44673" xr:uid="{00000000-0005-0000-0000-00002A890000}"/>
    <cellStyle name="Normal 20 6 5 15" xfId="48376" xr:uid="{00000000-0005-0000-0000-00002B890000}"/>
    <cellStyle name="Normal 20 6 5 2" xfId="8051" xr:uid="{00000000-0005-0000-0000-00002C890000}"/>
    <cellStyle name="Normal 20 6 5 2 10" xfId="37693" xr:uid="{00000000-0005-0000-0000-00002D890000}"/>
    <cellStyle name="Normal 20 6 5 2 11" xfId="41400" xr:uid="{00000000-0005-0000-0000-00002E890000}"/>
    <cellStyle name="Normal 20 6 5 2 12" xfId="45103" xr:uid="{00000000-0005-0000-0000-00002F890000}"/>
    <cellStyle name="Normal 20 6 5 2 13" xfId="48806" xr:uid="{00000000-0005-0000-0000-000030890000}"/>
    <cellStyle name="Normal 20 6 5 2 2" xfId="8827" xr:uid="{00000000-0005-0000-0000-000031890000}"/>
    <cellStyle name="Normal 20 6 5 2 2 10" xfId="42174" xr:uid="{00000000-0005-0000-0000-000032890000}"/>
    <cellStyle name="Normal 20 6 5 2 2 11" xfId="45877" xr:uid="{00000000-0005-0000-0000-000033890000}"/>
    <cellStyle name="Normal 20 6 5 2 2 12" xfId="49580" xr:uid="{00000000-0005-0000-0000-000034890000}"/>
    <cellStyle name="Normal 20 6 5 2 2 2" xfId="12549" xr:uid="{00000000-0005-0000-0000-000035890000}"/>
    <cellStyle name="Normal 20 6 5 2 2 2 10" xfId="51386" xr:uid="{00000000-0005-0000-0000-000036890000}"/>
    <cellStyle name="Normal 20 6 5 2 2 2 2" xfId="16255" xr:uid="{00000000-0005-0000-0000-000037890000}"/>
    <cellStyle name="Normal 20 6 5 2 2 2 2 2" xfId="29156" xr:uid="{00000000-0005-0000-0000-000038890000}"/>
    <cellStyle name="Normal 20 6 5 2 2 2 3" xfId="19954" xr:uid="{00000000-0005-0000-0000-000039890000}"/>
    <cellStyle name="Normal 20 6 5 2 2 2 4" xfId="25458" xr:uid="{00000000-0005-0000-0000-00003A890000}"/>
    <cellStyle name="Normal 20 6 5 2 2 2 5" xfId="32859" xr:uid="{00000000-0005-0000-0000-00003B890000}"/>
    <cellStyle name="Normal 20 6 5 2 2 2 6" xfId="36561" xr:uid="{00000000-0005-0000-0000-00003C890000}"/>
    <cellStyle name="Normal 20 6 5 2 2 2 7" xfId="40273" xr:uid="{00000000-0005-0000-0000-00003D890000}"/>
    <cellStyle name="Normal 20 6 5 2 2 2 8" xfId="43980" xr:uid="{00000000-0005-0000-0000-00003E890000}"/>
    <cellStyle name="Normal 20 6 5 2 2 2 9" xfId="47683" xr:uid="{00000000-0005-0000-0000-00003F890000}"/>
    <cellStyle name="Normal 20 6 5 2 2 3" xfId="10743" xr:uid="{00000000-0005-0000-0000-000040890000}"/>
    <cellStyle name="Normal 20 6 5 2 2 3 2" xfId="23652" xr:uid="{00000000-0005-0000-0000-000041890000}"/>
    <cellStyle name="Normal 20 6 5 2 2 4" xfId="14362" xr:uid="{00000000-0005-0000-0000-000042890000}"/>
    <cellStyle name="Normal 20 6 5 2 2 4 2" xfId="27264" xr:uid="{00000000-0005-0000-0000-000043890000}"/>
    <cellStyle name="Normal 20 6 5 2 2 5" xfId="18148" xr:uid="{00000000-0005-0000-0000-000044890000}"/>
    <cellStyle name="Normal 20 6 5 2 2 6" xfId="21760" xr:uid="{00000000-0005-0000-0000-000045890000}"/>
    <cellStyle name="Normal 20 6 5 2 2 7" xfId="31053" xr:uid="{00000000-0005-0000-0000-000046890000}"/>
    <cellStyle name="Normal 20 6 5 2 2 8" xfId="34755" xr:uid="{00000000-0005-0000-0000-000047890000}"/>
    <cellStyle name="Normal 20 6 5 2 2 9" xfId="38467" xr:uid="{00000000-0005-0000-0000-000048890000}"/>
    <cellStyle name="Normal 20 6 5 2 3" xfId="11775" xr:uid="{00000000-0005-0000-0000-000049890000}"/>
    <cellStyle name="Normal 20 6 5 2 3 10" xfId="50612" xr:uid="{00000000-0005-0000-0000-00004A890000}"/>
    <cellStyle name="Normal 20 6 5 2 3 2" xfId="15481" xr:uid="{00000000-0005-0000-0000-00004B890000}"/>
    <cellStyle name="Normal 20 6 5 2 3 2 2" xfId="28382" xr:uid="{00000000-0005-0000-0000-00004C890000}"/>
    <cellStyle name="Normal 20 6 5 2 3 3" xfId="19180" xr:uid="{00000000-0005-0000-0000-00004D890000}"/>
    <cellStyle name="Normal 20 6 5 2 3 4" xfId="24684" xr:uid="{00000000-0005-0000-0000-00004E890000}"/>
    <cellStyle name="Normal 20 6 5 2 3 5" xfId="32085" xr:uid="{00000000-0005-0000-0000-00004F890000}"/>
    <cellStyle name="Normal 20 6 5 2 3 6" xfId="35787" xr:uid="{00000000-0005-0000-0000-000050890000}"/>
    <cellStyle name="Normal 20 6 5 2 3 7" xfId="39499" xr:uid="{00000000-0005-0000-0000-000051890000}"/>
    <cellStyle name="Normal 20 6 5 2 3 8" xfId="43206" xr:uid="{00000000-0005-0000-0000-000052890000}"/>
    <cellStyle name="Normal 20 6 5 2 3 9" xfId="46909" xr:uid="{00000000-0005-0000-0000-000053890000}"/>
    <cellStyle name="Normal 20 6 5 2 4" xfId="9969" xr:uid="{00000000-0005-0000-0000-000054890000}"/>
    <cellStyle name="Normal 20 6 5 2 4 2" xfId="22878" xr:uid="{00000000-0005-0000-0000-000055890000}"/>
    <cellStyle name="Normal 20 6 5 2 5" xfId="13588" xr:uid="{00000000-0005-0000-0000-000056890000}"/>
    <cellStyle name="Normal 20 6 5 2 5 2" xfId="26490" xr:uid="{00000000-0005-0000-0000-000057890000}"/>
    <cellStyle name="Normal 20 6 5 2 6" xfId="17374" xr:uid="{00000000-0005-0000-0000-000058890000}"/>
    <cellStyle name="Normal 20 6 5 2 7" xfId="20986" xr:uid="{00000000-0005-0000-0000-000059890000}"/>
    <cellStyle name="Normal 20 6 5 2 8" xfId="30279" xr:uid="{00000000-0005-0000-0000-00005A890000}"/>
    <cellStyle name="Normal 20 6 5 2 9" xfId="33981" xr:uid="{00000000-0005-0000-0000-00005B890000}"/>
    <cellStyle name="Normal 20 6 5 3" xfId="8397" xr:uid="{00000000-0005-0000-0000-00005C890000}"/>
    <cellStyle name="Normal 20 6 5 3 10" xfId="41744" xr:uid="{00000000-0005-0000-0000-00005D890000}"/>
    <cellStyle name="Normal 20 6 5 3 11" xfId="45447" xr:uid="{00000000-0005-0000-0000-00005E890000}"/>
    <cellStyle name="Normal 20 6 5 3 12" xfId="49150" xr:uid="{00000000-0005-0000-0000-00005F890000}"/>
    <cellStyle name="Normal 20 6 5 3 2" xfId="12119" xr:uid="{00000000-0005-0000-0000-000060890000}"/>
    <cellStyle name="Normal 20 6 5 3 2 10" xfId="50956" xr:uid="{00000000-0005-0000-0000-000061890000}"/>
    <cellStyle name="Normal 20 6 5 3 2 2" xfId="15825" xr:uid="{00000000-0005-0000-0000-000062890000}"/>
    <cellStyle name="Normal 20 6 5 3 2 2 2" xfId="28726" xr:uid="{00000000-0005-0000-0000-000063890000}"/>
    <cellStyle name="Normal 20 6 5 3 2 3" xfId="19524" xr:uid="{00000000-0005-0000-0000-000064890000}"/>
    <cellStyle name="Normal 20 6 5 3 2 4" xfId="25028" xr:uid="{00000000-0005-0000-0000-000065890000}"/>
    <cellStyle name="Normal 20 6 5 3 2 5" xfId="32429" xr:uid="{00000000-0005-0000-0000-000066890000}"/>
    <cellStyle name="Normal 20 6 5 3 2 6" xfId="36131" xr:uid="{00000000-0005-0000-0000-000067890000}"/>
    <cellStyle name="Normal 20 6 5 3 2 7" xfId="39843" xr:uid="{00000000-0005-0000-0000-000068890000}"/>
    <cellStyle name="Normal 20 6 5 3 2 8" xfId="43550" xr:uid="{00000000-0005-0000-0000-000069890000}"/>
    <cellStyle name="Normal 20 6 5 3 2 9" xfId="47253" xr:uid="{00000000-0005-0000-0000-00006A890000}"/>
    <cellStyle name="Normal 20 6 5 3 3" xfId="10313" xr:uid="{00000000-0005-0000-0000-00006B890000}"/>
    <cellStyle name="Normal 20 6 5 3 3 2" xfId="23222" xr:uid="{00000000-0005-0000-0000-00006C890000}"/>
    <cellStyle name="Normal 20 6 5 3 4" xfId="13932" xr:uid="{00000000-0005-0000-0000-00006D890000}"/>
    <cellStyle name="Normal 20 6 5 3 4 2" xfId="26834" xr:uid="{00000000-0005-0000-0000-00006E890000}"/>
    <cellStyle name="Normal 20 6 5 3 5" xfId="17718" xr:uid="{00000000-0005-0000-0000-00006F890000}"/>
    <cellStyle name="Normal 20 6 5 3 6" xfId="21330" xr:uid="{00000000-0005-0000-0000-000070890000}"/>
    <cellStyle name="Normal 20 6 5 3 7" xfId="30623" xr:uid="{00000000-0005-0000-0000-000071890000}"/>
    <cellStyle name="Normal 20 6 5 3 8" xfId="34325" xr:uid="{00000000-0005-0000-0000-000072890000}"/>
    <cellStyle name="Normal 20 6 5 3 9" xfId="38037" xr:uid="{00000000-0005-0000-0000-000073890000}"/>
    <cellStyle name="Normal 20 6 5 4" xfId="9086" xr:uid="{00000000-0005-0000-0000-000074890000}"/>
    <cellStyle name="Normal 20 6 5 4 10" xfId="42432" xr:uid="{00000000-0005-0000-0000-000075890000}"/>
    <cellStyle name="Normal 20 6 5 4 11" xfId="46135" xr:uid="{00000000-0005-0000-0000-000076890000}"/>
    <cellStyle name="Normal 20 6 5 4 12" xfId="49838" xr:uid="{00000000-0005-0000-0000-000077890000}"/>
    <cellStyle name="Normal 20 6 5 4 2" xfId="12807" xr:uid="{00000000-0005-0000-0000-000078890000}"/>
    <cellStyle name="Normal 20 6 5 4 2 10" xfId="51644" xr:uid="{00000000-0005-0000-0000-000079890000}"/>
    <cellStyle name="Normal 20 6 5 4 2 2" xfId="16513" xr:uid="{00000000-0005-0000-0000-00007A890000}"/>
    <cellStyle name="Normal 20 6 5 4 2 2 2" xfId="29414" xr:uid="{00000000-0005-0000-0000-00007B890000}"/>
    <cellStyle name="Normal 20 6 5 4 2 3" xfId="20212" xr:uid="{00000000-0005-0000-0000-00007C890000}"/>
    <cellStyle name="Normal 20 6 5 4 2 4" xfId="25716" xr:uid="{00000000-0005-0000-0000-00007D890000}"/>
    <cellStyle name="Normal 20 6 5 4 2 5" xfId="33117" xr:uid="{00000000-0005-0000-0000-00007E890000}"/>
    <cellStyle name="Normal 20 6 5 4 2 6" xfId="36819" xr:uid="{00000000-0005-0000-0000-00007F890000}"/>
    <cellStyle name="Normal 20 6 5 4 2 7" xfId="40531" xr:uid="{00000000-0005-0000-0000-000080890000}"/>
    <cellStyle name="Normal 20 6 5 4 2 8" xfId="44238" xr:uid="{00000000-0005-0000-0000-000081890000}"/>
    <cellStyle name="Normal 20 6 5 4 2 9" xfId="47941" xr:uid="{00000000-0005-0000-0000-000082890000}"/>
    <cellStyle name="Normal 20 6 5 4 3" xfId="11001" xr:uid="{00000000-0005-0000-0000-000083890000}"/>
    <cellStyle name="Normal 20 6 5 4 3 2" xfId="23910" xr:uid="{00000000-0005-0000-0000-000084890000}"/>
    <cellStyle name="Normal 20 6 5 4 4" xfId="14620" xr:uid="{00000000-0005-0000-0000-000085890000}"/>
    <cellStyle name="Normal 20 6 5 4 4 2" xfId="27522" xr:uid="{00000000-0005-0000-0000-000086890000}"/>
    <cellStyle name="Normal 20 6 5 4 5" xfId="18406" xr:uid="{00000000-0005-0000-0000-000087890000}"/>
    <cellStyle name="Normal 20 6 5 4 6" xfId="22018" xr:uid="{00000000-0005-0000-0000-000088890000}"/>
    <cellStyle name="Normal 20 6 5 4 7" xfId="31311" xr:uid="{00000000-0005-0000-0000-000089890000}"/>
    <cellStyle name="Normal 20 6 5 4 8" xfId="35013" xr:uid="{00000000-0005-0000-0000-00008A890000}"/>
    <cellStyle name="Normal 20 6 5 4 9" xfId="38725" xr:uid="{00000000-0005-0000-0000-00008B890000}"/>
    <cellStyle name="Normal 20 6 5 5" xfId="11345" xr:uid="{00000000-0005-0000-0000-00008C890000}"/>
    <cellStyle name="Normal 20 6 5 5 10" xfId="50182" xr:uid="{00000000-0005-0000-0000-00008D890000}"/>
    <cellStyle name="Normal 20 6 5 5 2" xfId="15051" xr:uid="{00000000-0005-0000-0000-00008E890000}"/>
    <cellStyle name="Normal 20 6 5 5 2 2" xfId="27952" xr:uid="{00000000-0005-0000-0000-00008F890000}"/>
    <cellStyle name="Normal 20 6 5 5 3" xfId="18750" xr:uid="{00000000-0005-0000-0000-000090890000}"/>
    <cellStyle name="Normal 20 6 5 5 4" xfId="24254" xr:uid="{00000000-0005-0000-0000-000091890000}"/>
    <cellStyle name="Normal 20 6 5 5 5" xfId="31655" xr:uid="{00000000-0005-0000-0000-000092890000}"/>
    <cellStyle name="Normal 20 6 5 5 6" xfId="35357" xr:uid="{00000000-0005-0000-0000-000093890000}"/>
    <cellStyle name="Normal 20 6 5 5 7" xfId="39069" xr:uid="{00000000-0005-0000-0000-000094890000}"/>
    <cellStyle name="Normal 20 6 5 5 8" xfId="42776" xr:uid="{00000000-0005-0000-0000-000095890000}"/>
    <cellStyle name="Normal 20 6 5 5 9" xfId="46479" xr:uid="{00000000-0005-0000-0000-000096890000}"/>
    <cellStyle name="Normal 20 6 5 6" xfId="9539" xr:uid="{00000000-0005-0000-0000-000097890000}"/>
    <cellStyle name="Normal 20 6 5 6 2" xfId="22448" xr:uid="{00000000-0005-0000-0000-000098890000}"/>
    <cellStyle name="Normal 20 6 5 7" xfId="13158" xr:uid="{00000000-0005-0000-0000-000099890000}"/>
    <cellStyle name="Normal 20 6 5 7 2" xfId="26060" xr:uid="{00000000-0005-0000-0000-00009A890000}"/>
    <cellStyle name="Normal 20 6 5 8" xfId="16944" xr:uid="{00000000-0005-0000-0000-00009B890000}"/>
    <cellStyle name="Normal 20 6 5 9" xfId="20556" xr:uid="{00000000-0005-0000-0000-00009C890000}"/>
    <cellStyle name="Normal 20 6 6" xfId="7692" xr:uid="{00000000-0005-0000-0000-00009D890000}"/>
    <cellStyle name="Normal 20 6 6 10" xfId="29935" xr:uid="{00000000-0005-0000-0000-00009E890000}"/>
    <cellStyle name="Normal 20 6 6 11" xfId="33637" xr:uid="{00000000-0005-0000-0000-00009F890000}"/>
    <cellStyle name="Normal 20 6 6 12" xfId="37349" xr:uid="{00000000-0005-0000-0000-0000A0890000}"/>
    <cellStyle name="Normal 20 6 6 13" xfId="41056" xr:uid="{00000000-0005-0000-0000-0000A1890000}"/>
    <cellStyle name="Normal 20 6 6 14" xfId="44759" xr:uid="{00000000-0005-0000-0000-0000A2890000}"/>
    <cellStyle name="Normal 20 6 6 15" xfId="48462" xr:uid="{00000000-0005-0000-0000-0000A3890000}"/>
    <cellStyle name="Normal 20 6 6 2" xfId="8137" xr:uid="{00000000-0005-0000-0000-0000A4890000}"/>
    <cellStyle name="Normal 20 6 6 2 10" xfId="37779" xr:uid="{00000000-0005-0000-0000-0000A5890000}"/>
    <cellStyle name="Normal 20 6 6 2 11" xfId="41486" xr:uid="{00000000-0005-0000-0000-0000A6890000}"/>
    <cellStyle name="Normal 20 6 6 2 12" xfId="45189" xr:uid="{00000000-0005-0000-0000-0000A7890000}"/>
    <cellStyle name="Normal 20 6 6 2 13" xfId="48892" xr:uid="{00000000-0005-0000-0000-0000A8890000}"/>
    <cellStyle name="Normal 20 6 6 2 2" xfId="8913" xr:uid="{00000000-0005-0000-0000-0000A9890000}"/>
    <cellStyle name="Normal 20 6 6 2 2 10" xfId="42260" xr:uid="{00000000-0005-0000-0000-0000AA890000}"/>
    <cellStyle name="Normal 20 6 6 2 2 11" xfId="45963" xr:uid="{00000000-0005-0000-0000-0000AB890000}"/>
    <cellStyle name="Normal 20 6 6 2 2 12" xfId="49666" xr:uid="{00000000-0005-0000-0000-0000AC890000}"/>
    <cellStyle name="Normal 20 6 6 2 2 2" xfId="12635" xr:uid="{00000000-0005-0000-0000-0000AD890000}"/>
    <cellStyle name="Normal 20 6 6 2 2 2 10" xfId="51472" xr:uid="{00000000-0005-0000-0000-0000AE890000}"/>
    <cellStyle name="Normal 20 6 6 2 2 2 2" xfId="16341" xr:uid="{00000000-0005-0000-0000-0000AF890000}"/>
    <cellStyle name="Normal 20 6 6 2 2 2 2 2" xfId="29242" xr:uid="{00000000-0005-0000-0000-0000B0890000}"/>
    <cellStyle name="Normal 20 6 6 2 2 2 3" xfId="20040" xr:uid="{00000000-0005-0000-0000-0000B1890000}"/>
    <cellStyle name="Normal 20 6 6 2 2 2 4" xfId="25544" xr:uid="{00000000-0005-0000-0000-0000B2890000}"/>
    <cellStyle name="Normal 20 6 6 2 2 2 5" xfId="32945" xr:uid="{00000000-0005-0000-0000-0000B3890000}"/>
    <cellStyle name="Normal 20 6 6 2 2 2 6" xfId="36647" xr:uid="{00000000-0005-0000-0000-0000B4890000}"/>
    <cellStyle name="Normal 20 6 6 2 2 2 7" xfId="40359" xr:uid="{00000000-0005-0000-0000-0000B5890000}"/>
    <cellStyle name="Normal 20 6 6 2 2 2 8" xfId="44066" xr:uid="{00000000-0005-0000-0000-0000B6890000}"/>
    <cellStyle name="Normal 20 6 6 2 2 2 9" xfId="47769" xr:uid="{00000000-0005-0000-0000-0000B7890000}"/>
    <cellStyle name="Normal 20 6 6 2 2 3" xfId="10829" xr:uid="{00000000-0005-0000-0000-0000B8890000}"/>
    <cellStyle name="Normal 20 6 6 2 2 3 2" xfId="23738" xr:uid="{00000000-0005-0000-0000-0000B9890000}"/>
    <cellStyle name="Normal 20 6 6 2 2 4" xfId="14448" xr:uid="{00000000-0005-0000-0000-0000BA890000}"/>
    <cellStyle name="Normal 20 6 6 2 2 4 2" xfId="27350" xr:uid="{00000000-0005-0000-0000-0000BB890000}"/>
    <cellStyle name="Normal 20 6 6 2 2 5" xfId="18234" xr:uid="{00000000-0005-0000-0000-0000BC890000}"/>
    <cellStyle name="Normal 20 6 6 2 2 6" xfId="21846" xr:uid="{00000000-0005-0000-0000-0000BD890000}"/>
    <cellStyle name="Normal 20 6 6 2 2 7" xfId="31139" xr:uid="{00000000-0005-0000-0000-0000BE890000}"/>
    <cellStyle name="Normal 20 6 6 2 2 8" xfId="34841" xr:uid="{00000000-0005-0000-0000-0000BF890000}"/>
    <cellStyle name="Normal 20 6 6 2 2 9" xfId="38553" xr:uid="{00000000-0005-0000-0000-0000C0890000}"/>
    <cellStyle name="Normal 20 6 6 2 3" xfId="11861" xr:uid="{00000000-0005-0000-0000-0000C1890000}"/>
    <cellStyle name="Normal 20 6 6 2 3 10" xfId="50698" xr:uid="{00000000-0005-0000-0000-0000C2890000}"/>
    <cellStyle name="Normal 20 6 6 2 3 2" xfId="15567" xr:uid="{00000000-0005-0000-0000-0000C3890000}"/>
    <cellStyle name="Normal 20 6 6 2 3 2 2" xfId="28468" xr:uid="{00000000-0005-0000-0000-0000C4890000}"/>
    <cellStyle name="Normal 20 6 6 2 3 3" xfId="19266" xr:uid="{00000000-0005-0000-0000-0000C5890000}"/>
    <cellStyle name="Normal 20 6 6 2 3 4" xfId="24770" xr:uid="{00000000-0005-0000-0000-0000C6890000}"/>
    <cellStyle name="Normal 20 6 6 2 3 5" xfId="32171" xr:uid="{00000000-0005-0000-0000-0000C7890000}"/>
    <cellStyle name="Normal 20 6 6 2 3 6" xfId="35873" xr:uid="{00000000-0005-0000-0000-0000C8890000}"/>
    <cellStyle name="Normal 20 6 6 2 3 7" xfId="39585" xr:uid="{00000000-0005-0000-0000-0000C9890000}"/>
    <cellStyle name="Normal 20 6 6 2 3 8" xfId="43292" xr:uid="{00000000-0005-0000-0000-0000CA890000}"/>
    <cellStyle name="Normal 20 6 6 2 3 9" xfId="46995" xr:uid="{00000000-0005-0000-0000-0000CB890000}"/>
    <cellStyle name="Normal 20 6 6 2 4" xfId="10055" xr:uid="{00000000-0005-0000-0000-0000CC890000}"/>
    <cellStyle name="Normal 20 6 6 2 4 2" xfId="22964" xr:uid="{00000000-0005-0000-0000-0000CD890000}"/>
    <cellStyle name="Normal 20 6 6 2 5" xfId="13674" xr:uid="{00000000-0005-0000-0000-0000CE890000}"/>
    <cellStyle name="Normal 20 6 6 2 5 2" xfId="26576" xr:uid="{00000000-0005-0000-0000-0000CF890000}"/>
    <cellStyle name="Normal 20 6 6 2 6" xfId="17460" xr:uid="{00000000-0005-0000-0000-0000D0890000}"/>
    <cellStyle name="Normal 20 6 6 2 7" xfId="21072" xr:uid="{00000000-0005-0000-0000-0000D1890000}"/>
    <cellStyle name="Normal 20 6 6 2 8" xfId="30365" xr:uid="{00000000-0005-0000-0000-0000D2890000}"/>
    <cellStyle name="Normal 20 6 6 2 9" xfId="34067" xr:uid="{00000000-0005-0000-0000-0000D3890000}"/>
    <cellStyle name="Normal 20 6 6 3" xfId="8483" xr:uid="{00000000-0005-0000-0000-0000D4890000}"/>
    <cellStyle name="Normal 20 6 6 3 10" xfId="41830" xr:uid="{00000000-0005-0000-0000-0000D5890000}"/>
    <cellStyle name="Normal 20 6 6 3 11" xfId="45533" xr:uid="{00000000-0005-0000-0000-0000D6890000}"/>
    <cellStyle name="Normal 20 6 6 3 12" xfId="49236" xr:uid="{00000000-0005-0000-0000-0000D7890000}"/>
    <cellStyle name="Normal 20 6 6 3 2" xfId="12205" xr:uid="{00000000-0005-0000-0000-0000D8890000}"/>
    <cellStyle name="Normal 20 6 6 3 2 10" xfId="51042" xr:uid="{00000000-0005-0000-0000-0000D9890000}"/>
    <cellStyle name="Normal 20 6 6 3 2 2" xfId="15911" xr:uid="{00000000-0005-0000-0000-0000DA890000}"/>
    <cellStyle name="Normal 20 6 6 3 2 2 2" xfId="28812" xr:uid="{00000000-0005-0000-0000-0000DB890000}"/>
    <cellStyle name="Normal 20 6 6 3 2 3" xfId="19610" xr:uid="{00000000-0005-0000-0000-0000DC890000}"/>
    <cellStyle name="Normal 20 6 6 3 2 4" xfId="25114" xr:uid="{00000000-0005-0000-0000-0000DD890000}"/>
    <cellStyle name="Normal 20 6 6 3 2 5" xfId="32515" xr:uid="{00000000-0005-0000-0000-0000DE890000}"/>
    <cellStyle name="Normal 20 6 6 3 2 6" xfId="36217" xr:uid="{00000000-0005-0000-0000-0000DF890000}"/>
    <cellStyle name="Normal 20 6 6 3 2 7" xfId="39929" xr:uid="{00000000-0005-0000-0000-0000E0890000}"/>
    <cellStyle name="Normal 20 6 6 3 2 8" xfId="43636" xr:uid="{00000000-0005-0000-0000-0000E1890000}"/>
    <cellStyle name="Normal 20 6 6 3 2 9" xfId="47339" xr:uid="{00000000-0005-0000-0000-0000E2890000}"/>
    <cellStyle name="Normal 20 6 6 3 3" xfId="10399" xr:uid="{00000000-0005-0000-0000-0000E3890000}"/>
    <cellStyle name="Normal 20 6 6 3 3 2" xfId="23308" xr:uid="{00000000-0005-0000-0000-0000E4890000}"/>
    <cellStyle name="Normal 20 6 6 3 4" xfId="14018" xr:uid="{00000000-0005-0000-0000-0000E5890000}"/>
    <cellStyle name="Normal 20 6 6 3 4 2" xfId="26920" xr:uid="{00000000-0005-0000-0000-0000E6890000}"/>
    <cellStyle name="Normal 20 6 6 3 5" xfId="17804" xr:uid="{00000000-0005-0000-0000-0000E7890000}"/>
    <cellStyle name="Normal 20 6 6 3 6" xfId="21416" xr:uid="{00000000-0005-0000-0000-0000E8890000}"/>
    <cellStyle name="Normal 20 6 6 3 7" xfId="30709" xr:uid="{00000000-0005-0000-0000-0000E9890000}"/>
    <cellStyle name="Normal 20 6 6 3 8" xfId="34411" xr:uid="{00000000-0005-0000-0000-0000EA890000}"/>
    <cellStyle name="Normal 20 6 6 3 9" xfId="38123" xr:uid="{00000000-0005-0000-0000-0000EB890000}"/>
    <cellStyle name="Normal 20 6 6 4" xfId="9172" xr:uid="{00000000-0005-0000-0000-0000EC890000}"/>
    <cellStyle name="Normal 20 6 6 4 10" xfId="42518" xr:uid="{00000000-0005-0000-0000-0000ED890000}"/>
    <cellStyle name="Normal 20 6 6 4 11" xfId="46221" xr:uid="{00000000-0005-0000-0000-0000EE890000}"/>
    <cellStyle name="Normal 20 6 6 4 12" xfId="49924" xr:uid="{00000000-0005-0000-0000-0000EF890000}"/>
    <cellStyle name="Normal 20 6 6 4 2" xfId="12893" xr:uid="{00000000-0005-0000-0000-0000F0890000}"/>
    <cellStyle name="Normal 20 6 6 4 2 10" xfId="51730" xr:uid="{00000000-0005-0000-0000-0000F1890000}"/>
    <cellStyle name="Normal 20 6 6 4 2 2" xfId="16599" xr:uid="{00000000-0005-0000-0000-0000F2890000}"/>
    <cellStyle name="Normal 20 6 6 4 2 2 2" xfId="29500" xr:uid="{00000000-0005-0000-0000-0000F3890000}"/>
    <cellStyle name="Normal 20 6 6 4 2 3" xfId="20298" xr:uid="{00000000-0005-0000-0000-0000F4890000}"/>
    <cellStyle name="Normal 20 6 6 4 2 4" xfId="25802" xr:uid="{00000000-0005-0000-0000-0000F5890000}"/>
    <cellStyle name="Normal 20 6 6 4 2 5" xfId="33203" xr:uid="{00000000-0005-0000-0000-0000F6890000}"/>
    <cellStyle name="Normal 20 6 6 4 2 6" xfId="36905" xr:uid="{00000000-0005-0000-0000-0000F7890000}"/>
    <cellStyle name="Normal 20 6 6 4 2 7" xfId="40617" xr:uid="{00000000-0005-0000-0000-0000F8890000}"/>
    <cellStyle name="Normal 20 6 6 4 2 8" xfId="44324" xr:uid="{00000000-0005-0000-0000-0000F9890000}"/>
    <cellStyle name="Normal 20 6 6 4 2 9" xfId="48027" xr:uid="{00000000-0005-0000-0000-0000FA890000}"/>
    <cellStyle name="Normal 20 6 6 4 3" xfId="11087" xr:uid="{00000000-0005-0000-0000-0000FB890000}"/>
    <cellStyle name="Normal 20 6 6 4 3 2" xfId="23996" xr:uid="{00000000-0005-0000-0000-0000FC890000}"/>
    <cellStyle name="Normal 20 6 6 4 4" xfId="14706" xr:uid="{00000000-0005-0000-0000-0000FD890000}"/>
    <cellStyle name="Normal 20 6 6 4 4 2" xfId="27608" xr:uid="{00000000-0005-0000-0000-0000FE890000}"/>
    <cellStyle name="Normal 20 6 6 4 5" xfId="18492" xr:uid="{00000000-0005-0000-0000-0000FF890000}"/>
    <cellStyle name="Normal 20 6 6 4 6" xfId="22104" xr:uid="{00000000-0005-0000-0000-0000008A0000}"/>
    <cellStyle name="Normal 20 6 6 4 7" xfId="31397" xr:uid="{00000000-0005-0000-0000-0000018A0000}"/>
    <cellStyle name="Normal 20 6 6 4 8" xfId="35099" xr:uid="{00000000-0005-0000-0000-0000028A0000}"/>
    <cellStyle name="Normal 20 6 6 4 9" xfId="38811" xr:uid="{00000000-0005-0000-0000-0000038A0000}"/>
    <cellStyle name="Normal 20 6 6 5" xfId="11431" xr:uid="{00000000-0005-0000-0000-0000048A0000}"/>
    <cellStyle name="Normal 20 6 6 5 10" xfId="50268" xr:uid="{00000000-0005-0000-0000-0000058A0000}"/>
    <cellStyle name="Normal 20 6 6 5 2" xfId="15137" xr:uid="{00000000-0005-0000-0000-0000068A0000}"/>
    <cellStyle name="Normal 20 6 6 5 2 2" xfId="28038" xr:uid="{00000000-0005-0000-0000-0000078A0000}"/>
    <cellStyle name="Normal 20 6 6 5 3" xfId="18836" xr:uid="{00000000-0005-0000-0000-0000088A0000}"/>
    <cellStyle name="Normal 20 6 6 5 4" xfId="24340" xr:uid="{00000000-0005-0000-0000-0000098A0000}"/>
    <cellStyle name="Normal 20 6 6 5 5" xfId="31741" xr:uid="{00000000-0005-0000-0000-00000A8A0000}"/>
    <cellStyle name="Normal 20 6 6 5 6" xfId="35443" xr:uid="{00000000-0005-0000-0000-00000B8A0000}"/>
    <cellStyle name="Normal 20 6 6 5 7" xfId="39155" xr:uid="{00000000-0005-0000-0000-00000C8A0000}"/>
    <cellStyle name="Normal 20 6 6 5 8" xfId="42862" xr:uid="{00000000-0005-0000-0000-00000D8A0000}"/>
    <cellStyle name="Normal 20 6 6 5 9" xfId="46565" xr:uid="{00000000-0005-0000-0000-00000E8A0000}"/>
    <cellStyle name="Normal 20 6 6 6" xfId="9625" xr:uid="{00000000-0005-0000-0000-00000F8A0000}"/>
    <cellStyle name="Normal 20 6 6 6 2" xfId="22534" xr:uid="{00000000-0005-0000-0000-0000108A0000}"/>
    <cellStyle name="Normal 20 6 6 7" xfId="13244" xr:uid="{00000000-0005-0000-0000-0000118A0000}"/>
    <cellStyle name="Normal 20 6 6 7 2" xfId="26146" xr:uid="{00000000-0005-0000-0000-0000128A0000}"/>
    <cellStyle name="Normal 20 6 6 8" xfId="17030" xr:uid="{00000000-0005-0000-0000-0000138A0000}"/>
    <cellStyle name="Normal 20 6 6 9" xfId="20642" xr:uid="{00000000-0005-0000-0000-0000148A0000}"/>
    <cellStyle name="Normal 20 6 7" xfId="5669" xr:uid="{00000000-0005-0000-0000-0000158A0000}"/>
    <cellStyle name="Normal 20 6 8" xfId="7787" xr:uid="{00000000-0005-0000-0000-0000168A0000}"/>
    <cellStyle name="Normal 20 6 8 10" xfId="37435" xr:uid="{00000000-0005-0000-0000-0000178A0000}"/>
    <cellStyle name="Normal 20 6 8 11" xfId="41142" xr:uid="{00000000-0005-0000-0000-0000188A0000}"/>
    <cellStyle name="Normal 20 6 8 12" xfId="44845" xr:uid="{00000000-0005-0000-0000-0000198A0000}"/>
    <cellStyle name="Normal 20 6 8 13" xfId="48548" xr:uid="{00000000-0005-0000-0000-00001A8A0000}"/>
    <cellStyle name="Normal 20 6 8 2" xfId="8569" xr:uid="{00000000-0005-0000-0000-00001B8A0000}"/>
    <cellStyle name="Normal 20 6 8 2 10" xfId="41916" xr:uid="{00000000-0005-0000-0000-00001C8A0000}"/>
    <cellStyle name="Normal 20 6 8 2 11" xfId="45619" xr:uid="{00000000-0005-0000-0000-00001D8A0000}"/>
    <cellStyle name="Normal 20 6 8 2 12" xfId="49322" xr:uid="{00000000-0005-0000-0000-00001E8A0000}"/>
    <cellStyle name="Normal 20 6 8 2 2" xfId="12291" xr:uid="{00000000-0005-0000-0000-00001F8A0000}"/>
    <cellStyle name="Normal 20 6 8 2 2 10" xfId="51128" xr:uid="{00000000-0005-0000-0000-0000208A0000}"/>
    <cellStyle name="Normal 20 6 8 2 2 2" xfId="15997" xr:uid="{00000000-0005-0000-0000-0000218A0000}"/>
    <cellStyle name="Normal 20 6 8 2 2 2 2" xfId="28898" xr:uid="{00000000-0005-0000-0000-0000228A0000}"/>
    <cellStyle name="Normal 20 6 8 2 2 3" xfId="19696" xr:uid="{00000000-0005-0000-0000-0000238A0000}"/>
    <cellStyle name="Normal 20 6 8 2 2 4" xfId="25200" xr:uid="{00000000-0005-0000-0000-0000248A0000}"/>
    <cellStyle name="Normal 20 6 8 2 2 5" xfId="32601" xr:uid="{00000000-0005-0000-0000-0000258A0000}"/>
    <cellStyle name="Normal 20 6 8 2 2 6" xfId="36303" xr:uid="{00000000-0005-0000-0000-0000268A0000}"/>
    <cellStyle name="Normal 20 6 8 2 2 7" xfId="40015" xr:uid="{00000000-0005-0000-0000-0000278A0000}"/>
    <cellStyle name="Normal 20 6 8 2 2 8" xfId="43722" xr:uid="{00000000-0005-0000-0000-0000288A0000}"/>
    <cellStyle name="Normal 20 6 8 2 2 9" xfId="47425" xr:uid="{00000000-0005-0000-0000-0000298A0000}"/>
    <cellStyle name="Normal 20 6 8 2 3" xfId="10485" xr:uid="{00000000-0005-0000-0000-00002A8A0000}"/>
    <cellStyle name="Normal 20 6 8 2 3 2" xfId="23394" xr:uid="{00000000-0005-0000-0000-00002B8A0000}"/>
    <cellStyle name="Normal 20 6 8 2 4" xfId="14104" xr:uid="{00000000-0005-0000-0000-00002C8A0000}"/>
    <cellStyle name="Normal 20 6 8 2 4 2" xfId="27006" xr:uid="{00000000-0005-0000-0000-00002D8A0000}"/>
    <cellStyle name="Normal 20 6 8 2 5" xfId="17890" xr:uid="{00000000-0005-0000-0000-00002E8A0000}"/>
    <cellStyle name="Normal 20 6 8 2 6" xfId="21502" xr:uid="{00000000-0005-0000-0000-00002F8A0000}"/>
    <cellStyle name="Normal 20 6 8 2 7" xfId="30795" xr:uid="{00000000-0005-0000-0000-0000308A0000}"/>
    <cellStyle name="Normal 20 6 8 2 8" xfId="34497" xr:uid="{00000000-0005-0000-0000-0000318A0000}"/>
    <cellStyle name="Normal 20 6 8 2 9" xfId="38209" xr:uid="{00000000-0005-0000-0000-0000328A0000}"/>
    <cellStyle name="Normal 20 6 8 3" xfId="11517" xr:uid="{00000000-0005-0000-0000-0000338A0000}"/>
    <cellStyle name="Normal 20 6 8 3 10" xfId="50354" xr:uid="{00000000-0005-0000-0000-0000348A0000}"/>
    <cellStyle name="Normal 20 6 8 3 2" xfId="15223" xr:uid="{00000000-0005-0000-0000-0000358A0000}"/>
    <cellStyle name="Normal 20 6 8 3 2 2" xfId="28124" xr:uid="{00000000-0005-0000-0000-0000368A0000}"/>
    <cellStyle name="Normal 20 6 8 3 3" xfId="18922" xr:uid="{00000000-0005-0000-0000-0000378A0000}"/>
    <cellStyle name="Normal 20 6 8 3 4" xfId="24426" xr:uid="{00000000-0005-0000-0000-0000388A0000}"/>
    <cellStyle name="Normal 20 6 8 3 5" xfId="31827" xr:uid="{00000000-0005-0000-0000-0000398A0000}"/>
    <cellStyle name="Normal 20 6 8 3 6" xfId="35529" xr:uid="{00000000-0005-0000-0000-00003A8A0000}"/>
    <cellStyle name="Normal 20 6 8 3 7" xfId="39241" xr:uid="{00000000-0005-0000-0000-00003B8A0000}"/>
    <cellStyle name="Normal 20 6 8 3 8" xfId="42948" xr:uid="{00000000-0005-0000-0000-00003C8A0000}"/>
    <cellStyle name="Normal 20 6 8 3 9" xfId="46651" xr:uid="{00000000-0005-0000-0000-00003D8A0000}"/>
    <cellStyle name="Normal 20 6 8 4" xfId="9711" xr:uid="{00000000-0005-0000-0000-00003E8A0000}"/>
    <cellStyle name="Normal 20 6 8 4 2" xfId="22620" xr:uid="{00000000-0005-0000-0000-00003F8A0000}"/>
    <cellStyle name="Normal 20 6 8 5" xfId="13330" xr:uid="{00000000-0005-0000-0000-0000408A0000}"/>
    <cellStyle name="Normal 20 6 8 5 2" xfId="26232" xr:uid="{00000000-0005-0000-0000-0000418A0000}"/>
    <cellStyle name="Normal 20 6 8 6" xfId="17116" xr:uid="{00000000-0005-0000-0000-0000428A0000}"/>
    <cellStyle name="Normal 20 6 8 7" xfId="20728" xr:uid="{00000000-0005-0000-0000-0000438A0000}"/>
    <cellStyle name="Normal 20 6 8 8" xfId="30021" xr:uid="{00000000-0005-0000-0000-0000448A0000}"/>
    <cellStyle name="Normal 20 6 8 9" xfId="33723" xr:uid="{00000000-0005-0000-0000-0000458A0000}"/>
    <cellStyle name="Normal 20 6 9" xfId="7875" xr:uid="{00000000-0005-0000-0000-0000468A0000}"/>
    <cellStyle name="Normal 20 6 9 10" xfId="37521" xr:uid="{00000000-0005-0000-0000-0000478A0000}"/>
    <cellStyle name="Normal 20 6 9 11" xfId="41228" xr:uid="{00000000-0005-0000-0000-0000488A0000}"/>
    <cellStyle name="Normal 20 6 9 12" xfId="44931" xr:uid="{00000000-0005-0000-0000-0000498A0000}"/>
    <cellStyle name="Normal 20 6 9 13" xfId="48634" xr:uid="{00000000-0005-0000-0000-00004A8A0000}"/>
    <cellStyle name="Normal 20 6 9 2" xfId="8655" xr:uid="{00000000-0005-0000-0000-00004B8A0000}"/>
    <cellStyle name="Normal 20 6 9 2 10" xfId="42002" xr:uid="{00000000-0005-0000-0000-00004C8A0000}"/>
    <cellStyle name="Normal 20 6 9 2 11" xfId="45705" xr:uid="{00000000-0005-0000-0000-00004D8A0000}"/>
    <cellStyle name="Normal 20 6 9 2 12" xfId="49408" xr:uid="{00000000-0005-0000-0000-00004E8A0000}"/>
    <cellStyle name="Normal 20 6 9 2 2" xfId="12377" xr:uid="{00000000-0005-0000-0000-00004F8A0000}"/>
    <cellStyle name="Normal 20 6 9 2 2 10" xfId="51214" xr:uid="{00000000-0005-0000-0000-0000508A0000}"/>
    <cellStyle name="Normal 20 6 9 2 2 2" xfId="16083" xr:uid="{00000000-0005-0000-0000-0000518A0000}"/>
    <cellStyle name="Normal 20 6 9 2 2 2 2" xfId="28984" xr:uid="{00000000-0005-0000-0000-0000528A0000}"/>
    <cellStyle name="Normal 20 6 9 2 2 3" xfId="19782" xr:uid="{00000000-0005-0000-0000-0000538A0000}"/>
    <cellStyle name="Normal 20 6 9 2 2 4" xfId="25286" xr:uid="{00000000-0005-0000-0000-0000548A0000}"/>
    <cellStyle name="Normal 20 6 9 2 2 5" xfId="32687" xr:uid="{00000000-0005-0000-0000-0000558A0000}"/>
    <cellStyle name="Normal 20 6 9 2 2 6" xfId="36389" xr:uid="{00000000-0005-0000-0000-0000568A0000}"/>
    <cellStyle name="Normal 20 6 9 2 2 7" xfId="40101" xr:uid="{00000000-0005-0000-0000-0000578A0000}"/>
    <cellStyle name="Normal 20 6 9 2 2 8" xfId="43808" xr:uid="{00000000-0005-0000-0000-0000588A0000}"/>
    <cellStyle name="Normal 20 6 9 2 2 9" xfId="47511" xr:uid="{00000000-0005-0000-0000-0000598A0000}"/>
    <cellStyle name="Normal 20 6 9 2 3" xfId="10571" xr:uid="{00000000-0005-0000-0000-00005A8A0000}"/>
    <cellStyle name="Normal 20 6 9 2 3 2" xfId="23480" xr:uid="{00000000-0005-0000-0000-00005B8A0000}"/>
    <cellStyle name="Normal 20 6 9 2 4" xfId="14190" xr:uid="{00000000-0005-0000-0000-00005C8A0000}"/>
    <cellStyle name="Normal 20 6 9 2 4 2" xfId="27092" xr:uid="{00000000-0005-0000-0000-00005D8A0000}"/>
    <cellStyle name="Normal 20 6 9 2 5" xfId="17976" xr:uid="{00000000-0005-0000-0000-00005E8A0000}"/>
    <cellStyle name="Normal 20 6 9 2 6" xfId="21588" xr:uid="{00000000-0005-0000-0000-00005F8A0000}"/>
    <cellStyle name="Normal 20 6 9 2 7" xfId="30881" xr:uid="{00000000-0005-0000-0000-0000608A0000}"/>
    <cellStyle name="Normal 20 6 9 2 8" xfId="34583" xr:uid="{00000000-0005-0000-0000-0000618A0000}"/>
    <cellStyle name="Normal 20 6 9 2 9" xfId="38295" xr:uid="{00000000-0005-0000-0000-0000628A0000}"/>
    <cellStyle name="Normal 20 6 9 3" xfId="11603" xr:uid="{00000000-0005-0000-0000-0000638A0000}"/>
    <cellStyle name="Normal 20 6 9 3 10" xfId="50440" xr:uid="{00000000-0005-0000-0000-0000648A0000}"/>
    <cellStyle name="Normal 20 6 9 3 2" xfId="15309" xr:uid="{00000000-0005-0000-0000-0000658A0000}"/>
    <cellStyle name="Normal 20 6 9 3 2 2" xfId="28210" xr:uid="{00000000-0005-0000-0000-0000668A0000}"/>
    <cellStyle name="Normal 20 6 9 3 3" xfId="19008" xr:uid="{00000000-0005-0000-0000-0000678A0000}"/>
    <cellStyle name="Normal 20 6 9 3 4" xfId="24512" xr:uid="{00000000-0005-0000-0000-0000688A0000}"/>
    <cellStyle name="Normal 20 6 9 3 5" xfId="31913" xr:uid="{00000000-0005-0000-0000-0000698A0000}"/>
    <cellStyle name="Normal 20 6 9 3 6" xfId="35615" xr:uid="{00000000-0005-0000-0000-00006A8A0000}"/>
    <cellStyle name="Normal 20 6 9 3 7" xfId="39327" xr:uid="{00000000-0005-0000-0000-00006B8A0000}"/>
    <cellStyle name="Normal 20 6 9 3 8" xfId="43034" xr:uid="{00000000-0005-0000-0000-00006C8A0000}"/>
    <cellStyle name="Normal 20 6 9 3 9" xfId="46737" xr:uid="{00000000-0005-0000-0000-00006D8A0000}"/>
    <cellStyle name="Normal 20 6 9 4" xfId="9797" xr:uid="{00000000-0005-0000-0000-00006E8A0000}"/>
    <cellStyle name="Normal 20 6 9 4 2" xfId="22706" xr:uid="{00000000-0005-0000-0000-00006F8A0000}"/>
    <cellStyle name="Normal 20 6 9 5" xfId="13416" xr:uid="{00000000-0005-0000-0000-0000708A0000}"/>
    <cellStyle name="Normal 20 6 9 5 2" xfId="26318" xr:uid="{00000000-0005-0000-0000-0000718A0000}"/>
    <cellStyle name="Normal 20 6 9 6" xfId="17202" xr:uid="{00000000-0005-0000-0000-0000728A0000}"/>
    <cellStyle name="Normal 20 6 9 7" xfId="20814" xr:uid="{00000000-0005-0000-0000-0000738A0000}"/>
    <cellStyle name="Normal 20 6 9 8" xfId="30107" xr:uid="{00000000-0005-0000-0000-0000748A0000}"/>
    <cellStyle name="Normal 20 6 9 9" xfId="33809" xr:uid="{00000000-0005-0000-0000-0000758A0000}"/>
    <cellStyle name="Normal 20 7" xfId="2011" xr:uid="{00000000-0005-0000-0000-0000768A0000}"/>
    <cellStyle name="Normal 20 7 10" xfId="8227" xr:uid="{00000000-0005-0000-0000-0000778A0000}"/>
    <cellStyle name="Normal 20 7 10 10" xfId="41574" xr:uid="{00000000-0005-0000-0000-0000788A0000}"/>
    <cellStyle name="Normal 20 7 10 11" xfId="45277" xr:uid="{00000000-0005-0000-0000-0000798A0000}"/>
    <cellStyle name="Normal 20 7 10 12" xfId="48980" xr:uid="{00000000-0005-0000-0000-00007A8A0000}"/>
    <cellStyle name="Normal 20 7 10 2" xfId="11949" xr:uid="{00000000-0005-0000-0000-00007B8A0000}"/>
    <cellStyle name="Normal 20 7 10 2 10" xfId="50786" xr:uid="{00000000-0005-0000-0000-00007C8A0000}"/>
    <cellStyle name="Normal 20 7 10 2 2" xfId="15655" xr:uid="{00000000-0005-0000-0000-00007D8A0000}"/>
    <cellStyle name="Normal 20 7 10 2 2 2" xfId="28556" xr:uid="{00000000-0005-0000-0000-00007E8A0000}"/>
    <cellStyle name="Normal 20 7 10 2 3" xfId="19354" xr:uid="{00000000-0005-0000-0000-00007F8A0000}"/>
    <cellStyle name="Normal 20 7 10 2 4" xfId="24858" xr:uid="{00000000-0005-0000-0000-0000808A0000}"/>
    <cellStyle name="Normal 20 7 10 2 5" xfId="32259" xr:uid="{00000000-0005-0000-0000-0000818A0000}"/>
    <cellStyle name="Normal 20 7 10 2 6" xfId="35961" xr:uid="{00000000-0005-0000-0000-0000828A0000}"/>
    <cellStyle name="Normal 20 7 10 2 7" xfId="39673" xr:uid="{00000000-0005-0000-0000-0000838A0000}"/>
    <cellStyle name="Normal 20 7 10 2 8" xfId="43380" xr:uid="{00000000-0005-0000-0000-0000848A0000}"/>
    <cellStyle name="Normal 20 7 10 2 9" xfId="47083" xr:uid="{00000000-0005-0000-0000-0000858A0000}"/>
    <cellStyle name="Normal 20 7 10 3" xfId="10143" xr:uid="{00000000-0005-0000-0000-0000868A0000}"/>
    <cellStyle name="Normal 20 7 10 3 2" xfId="23052" xr:uid="{00000000-0005-0000-0000-0000878A0000}"/>
    <cellStyle name="Normal 20 7 10 4" xfId="13762" xr:uid="{00000000-0005-0000-0000-0000888A0000}"/>
    <cellStyle name="Normal 20 7 10 4 2" xfId="26664" xr:uid="{00000000-0005-0000-0000-0000898A0000}"/>
    <cellStyle name="Normal 20 7 10 5" xfId="17548" xr:uid="{00000000-0005-0000-0000-00008A8A0000}"/>
    <cellStyle name="Normal 20 7 10 6" xfId="21160" xr:uid="{00000000-0005-0000-0000-00008B8A0000}"/>
    <cellStyle name="Normal 20 7 10 7" xfId="30453" xr:uid="{00000000-0005-0000-0000-00008C8A0000}"/>
    <cellStyle name="Normal 20 7 10 8" xfId="34155" xr:uid="{00000000-0005-0000-0000-00008D8A0000}"/>
    <cellStyle name="Normal 20 7 10 9" xfId="37867" xr:uid="{00000000-0005-0000-0000-00008E8A0000}"/>
    <cellStyle name="Normal 20 7 11" xfId="9363" xr:uid="{00000000-0005-0000-0000-00008F8A0000}"/>
    <cellStyle name="Normal 20 7 11 10" xfId="48206" xr:uid="{00000000-0005-0000-0000-0000908A0000}"/>
    <cellStyle name="Normal 20 7 11 2" xfId="14794" xr:uid="{00000000-0005-0000-0000-0000918A0000}"/>
    <cellStyle name="Normal 20 7 11 2 2" xfId="27696" xr:uid="{00000000-0005-0000-0000-0000928A0000}"/>
    <cellStyle name="Normal 20 7 11 3" xfId="16774" xr:uid="{00000000-0005-0000-0000-0000938A0000}"/>
    <cellStyle name="Normal 20 7 11 4" xfId="22278" xr:uid="{00000000-0005-0000-0000-0000948A0000}"/>
    <cellStyle name="Normal 20 7 11 5" xfId="29677" xr:uid="{00000000-0005-0000-0000-0000958A0000}"/>
    <cellStyle name="Normal 20 7 11 6" xfId="33381" xr:uid="{00000000-0005-0000-0000-0000968A0000}"/>
    <cellStyle name="Normal 20 7 11 7" xfId="37087" xr:uid="{00000000-0005-0000-0000-0000978A0000}"/>
    <cellStyle name="Normal 20 7 11 8" xfId="40800" xr:uid="{00000000-0005-0000-0000-0000988A0000}"/>
    <cellStyle name="Normal 20 7 11 9" xfId="44503" xr:uid="{00000000-0005-0000-0000-0000998A0000}"/>
    <cellStyle name="Normal 20 7 12" xfId="11175" xr:uid="{00000000-0005-0000-0000-00009A8A0000}"/>
    <cellStyle name="Normal 20 7 12 10" xfId="50012" xr:uid="{00000000-0005-0000-0000-00009B8A0000}"/>
    <cellStyle name="Normal 20 7 12 2" xfId="14881" xr:uid="{00000000-0005-0000-0000-00009C8A0000}"/>
    <cellStyle name="Normal 20 7 12 2 2" xfId="27782" xr:uid="{00000000-0005-0000-0000-00009D8A0000}"/>
    <cellStyle name="Normal 20 7 12 3" xfId="18580" xr:uid="{00000000-0005-0000-0000-00009E8A0000}"/>
    <cellStyle name="Normal 20 7 12 4" xfId="24084" xr:uid="{00000000-0005-0000-0000-00009F8A0000}"/>
    <cellStyle name="Normal 20 7 12 5" xfId="31485" xr:uid="{00000000-0005-0000-0000-0000A08A0000}"/>
    <cellStyle name="Normal 20 7 12 6" xfId="35187" xr:uid="{00000000-0005-0000-0000-0000A18A0000}"/>
    <cellStyle name="Normal 20 7 12 7" xfId="38899" xr:uid="{00000000-0005-0000-0000-0000A28A0000}"/>
    <cellStyle name="Normal 20 7 12 8" xfId="42606" xr:uid="{00000000-0005-0000-0000-0000A38A0000}"/>
    <cellStyle name="Normal 20 7 12 9" xfId="46309" xr:uid="{00000000-0005-0000-0000-0000A48A0000}"/>
    <cellStyle name="Normal 20 7 13" xfId="9263" xr:uid="{00000000-0005-0000-0000-0000A58A0000}"/>
    <cellStyle name="Normal 20 7 13 2" xfId="22192" xr:uid="{00000000-0005-0000-0000-0000A68A0000}"/>
    <cellStyle name="Normal 20 7 14" xfId="12988" xr:uid="{00000000-0005-0000-0000-0000A78A0000}"/>
    <cellStyle name="Normal 20 7 14 2" xfId="25890" xr:uid="{00000000-0005-0000-0000-0000A88A0000}"/>
    <cellStyle name="Normal 20 7 15" xfId="16688" xr:uid="{00000000-0005-0000-0000-0000A98A0000}"/>
    <cellStyle name="Normal 20 7 16" xfId="20386" xr:uid="{00000000-0005-0000-0000-0000AA8A0000}"/>
    <cellStyle name="Normal 20 7 17" xfId="29589" xr:uid="{00000000-0005-0000-0000-0000AB8A0000}"/>
    <cellStyle name="Normal 20 7 18" xfId="33295" xr:uid="{00000000-0005-0000-0000-0000AC8A0000}"/>
    <cellStyle name="Normal 20 7 19" xfId="36996" xr:uid="{00000000-0005-0000-0000-0000AD8A0000}"/>
    <cellStyle name="Normal 20 7 2" xfId="2012" xr:uid="{00000000-0005-0000-0000-0000AE8A0000}"/>
    <cellStyle name="Normal 20 7 2 10" xfId="9364" xr:uid="{00000000-0005-0000-0000-0000AF8A0000}"/>
    <cellStyle name="Normal 20 7 2 10 10" xfId="48207" xr:uid="{00000000-0005-0000-0000-0000B08A0000}"/>
    <cellStyle name="Normal 20 7 2 10 2" xfId="14795" xr:uid="{00000000-0005-0000-0000-0000B18A0000}"/>
    <cellStyle name="Normal 20 7 2 10 2 2" xfId="27697" xr:uid="{00000000-0005-0000-0000-0000B28A0000}"/>
    <cellStyle name="Normal 20 7 2 10 3" xfId="16775" xr:uid="{00000000-0005-0000-0000-0000B38A0000}"/>
    <cellStyle name="Normal 20 7 2 10 4" xfId="22279" xr:uid="{00000000-0005-0000-0000-0000B48A0000}"/>
    <cellStyle name="Normal 20 7 2 10 5" xfId="29678" xr:uid="{00000000-0005-0000-0000-0000B58A0000}"/>
    <cellStyle name="Normal 20 7 2 10 6" xfId="33382" xr:uid="{00000000-0005-0000-0000-0000B68A0000}"/>
    <cellStyle name="Normal 20 7 2 10 7" xfId="37088" xr:uid="{00000000-0005-0000-0000-0000B78A0000}"/>
    <cellStyle name="Normal 20 7 2 10 8" xfId="40801" xr:uid="{00000000-0005-0000-0000-0000B88A0000}"/>
    <cellStyle name="Normal 20 7 2 10 9" xfId="44504" xr:uid="{00000000-0005-0000-0000-0000B98A0000}"/>
    <cellStyle name="Normal 20 7 2 11" xfId="11176" xr:uid="{00000000-0005-0000-0000-0000BA8A0000}"/>
    <cellStyle name="Normal 20 7 2 11 10" xfId="50013" xr:uid="{00000000-0005-0000-0000-0000BB8A0000}"/>
    <cellStyle name="Normal 20 7 2 11 2" xfId="14882" xr:uid="{00000000-0005-0000-0000-0000BC8A0000}"/>
    <cellStyle name="Normal 20 7 2 11 2 2" xfId="27783" xr:uid="{00000000-0005-0000-0000-0000BD8A0000}"/>
    <cellStyle name="Normal 20 7 2 11 3" xfId="18581" xr:uid="{00000000-0005-0000-0000-0000BE8A0000}"/>
    <cellStyle name="Normal 20 7 2 11 4" xfId="24085" xr:uid="{00000000-0005-0000-0000-0000BF8A0000}"/>
    <cellStyle name="Normal 20 7 2 11 5" xfId="31486" xr:uid="{00000000-0005-0000-0000-0000C08A0000}"/>
    <cellStyle name="Normal 20 7 2 11 6" xfId="35188" xr:uid="{00000000-0005-0000-0000-0000C18A0000}"/>
    <cellStyle name="Normal 20 7 2 11 7" xfId="38900" xr:uid="{00000000-0005-0000-0000-0000C28A0000}"/>
    <cellStyle name="Normal 20 7 2 11 8" xfId="42607" xr:uid="{00000000-0005-0000-0000-0000C38A0000}"/>
    <cellStyle name="Normal 20 7 2 11 9" xfId="46310" xr:uid="{00000000-0005-0000-0000-0000C48A0000}"/>
    <cellStyle name="Normal 20 7 2 12" xfId="9264" xr:uid="{00000000-0005-0000-0000-0000C58A0000}"/>
    <cellStyle name="Normal 20 7 2 12 2" xfId="22193" xr:uid="{00000000-0005-0000-0000-0000C68A0000}"/>
    <cellStyle name="Normal 20 7 2 13" xfId="12989" xr:uid="{00000000-0005-0000-0000-0000C78A0000}"/>
    <cellStyle name="Normal 20 7 2 13 2" xfId="25891" xr:uid="{00000000-0005-0000-0000-0000C88A0000}"/>
    <cellStyle name="Normal 20 7 2 14" xfId="16689" xr:uid="{00000000-0005-0000-0000-0000C98A0000}"/>
    <cellStyle name="Normal 20 7 2 15" xfId="20387" xr:uid="{00000000-0005-0000-0000-0000CA8A0000}"/>
    <cellStyle name="Normal 20 7 2 16" xfId="29590" xr:uid="{00000000-0005-0000-0000-0000CB8A0000}"/>
    <cellStyle name="Normal 20 7 2 17" xfId="33296" xr:uid="{00000000-0005-0000-0000-0000CC8A0000}"/>
    <cellStyle name="Normal 20 7 2 18" xfId="36997" xr:uid="{00000000-0005-0000-0000-0000CD8A0000}"/>
    <cellStyle name="Normal 20 7 2 19" xfId="40715" xr:uid="{00000000-0005-0000-0000-0000CE8A0000}"/>
    <cellStyle name="Normal 20 7 2 2" xfId="5675" xr:uid="{00000000-0005-0000-0000-0000CF8A0000}"/>
    <cellStyle name="Normal 20 7 2 20" xfId="44417" xr:uid="{00000000-0005-0000-0000-0000D08A0000}"/>
    <cellStyle name="Normal 20 7 2 21" xfId="48121" xr:uid="{00000000-0005-0000-0000-0000D18A0000}"/>
    <cellStyle name="Normal 20 7 2 3" xfId="6997" xr:uid="{00000000-0005-0000-0000-0000D28A0000}"/>
    <cellStyle name="Normal 20 7 2 3 10" xfId="29766" xr:uid="{00000000-0005-0000-0000-0000D38A0000}"/>
    <cellStyle name="Normal 20 7 2 3 11" xfId="33468" xr:uid="{00000000-0005-0000-0000-0000D48A0000}"/>
    <cellStyle name="Normal 20 7 2 3 12" xfId="37178" xr:uid="{00000000-0005-0000-0000-0000D58A0000}"/>
    <cellStyle name="Normal 20 7 2 3 13" xfId="40887" xr:uid="{00000000-0005-0000-0000-0000D68A0000}"/>
    <cellStyle name="Normal 20 7 2 3 14" xfId="44590" xr:uid="{00000000-0005-0000-0000-0000D78A0000}"/>
    <cellStyle name="Normal 20 7 2 3 15" xfId="48293" xr:uid="{00000000-0005-0000-0000-0000D88A0000}"/>
    <cellStyle name="Normal 20 7 2 3 2" xfId="7967" xr:uid="{00000000-0005-0000-0000-0000D98A0000}"/>
    <cellStyle name="Normal 20 7 2 3 2 10" xfId="37610" xr:uid="{00000000-0005-0000-0000-0000DA8A0000}"/>
    <cellStyle name="Normal 20 7 2 3 2 11" xfId="41317" xr:uid="{00000000-0005-0000-0000-0000DB8A0000}"/>
    <cellStyle name="Normal 20 7 2 3 2 12" xfId="45020" xr:uid="{00000000-0005-0000-0000-0000DC8A0000}"/>
    <cellStyle name="Normal 20 7 2 3 2 13" xfId="48723" xr:uid="{00000000-0005-0000-0000-0000DD8A0000}"/>
    <cellStyle name="Normal 20 7 2 3 2 2" xfId="8744" xr:uid="{00000000-0005-0000-0000-0000DE8A0000}"/>
    <cellStyle name="Normal 20 7 2 3 2 2 10" xfId="42091" xr:uid="{00000000-0005-0000-0000-0000DF8A0000}"/>
    <cellStyle name="Normal 20 7 2 3 2 2 11" xfId="45794" xr:uid="{00000000-0005-0000-0000-0000E08A0000}"/>
    <cellStyle name="Normal 20 7 2 3 2 2 12" xfId="49497" xr:uid="{00000000-0005-0000-0000-0000E18A0000}"/>
    <cellStyle name="Normal 20 7 2 3 2 2 2" xfId="12466" xr:uid="{00000000-0005-0000-0000-0000E28A0000}"/>
    <cellStyle name="Normal 20 7 2 3 2 2 2 10" xfId="51303" xr:uid="{00000000-0005-0000-0000-0000E38A0000}"/>
    <cellStyle name="Normal 20 7 2 3 2 2 2 2" xfId="16172" xr:uid="{00000000-0005-0000-0000-0000E48A0000}"/>
    <cellStyle name="Normal 20 7 2 3 2 2 2 2 2" xfId="29073" xr:uid="{00000000-0005-0000-0000-0000E58A0000}"/>
    <cellStyle name="Normal 20 7 2 3 2 2 2 3" xfId="19871" xr:uid="{00000000-0005-0000-0000-0000E68A0000}"/>
    <cellStyle name="Normal 20 7 2 3 2 2 2 4" xfId="25375" xr:uid="{00000000-0005-0000-0000-0000E78A0000}"/>
    <cellStyle name="Normal 20 7 2 3 2 2 2 5" xfId="32776" xr:uid="{00000000-0005-0000-0000-0000E88A0000}"/>
    <cellStyle name="Normal 20 7 2 3 2 2 2 6" xfId="36478" xr:uid="{00000000-0005-0000-0000-0000E98A0000}"/>
    <cellStyle name="Normal 20 7 2 3 2 2 2 7" xfId="40190" xr:uid="{00000000-0005-0000-0000-0000EA8A0000}"/>
    <cellStyle name="Normal 20 7 2 3 2 2 2 8" xfId="43897" xr:uid="{00000000-0005-0000-0000-0000EB8A0000}"/>
    <cellStyle name="Normal 20 7 2 3 2 2 2 9" xfId="47600" xr:uid="{00000000-0005-0000-0000-0000EC8A0000}"/>
    <cellStyle name="Normal 20 7 2 3 2 2 3" xfId="10660" xr:uid="{00000000-0005-0000-0000-0000ED8A0000}"/>
    <cellStyle name="Normal 20 7 2 3 2 2 3 2" xfId="23569" xr:uid="{00000000-0005-0000-0000-0000EE8A0000}"/>
    <cellStyle name="Normal 20 7 2 3 2 2 4" xfId="14279" xr:uid="{00000000-0005-0000-0000-0000EF8A0000}"/>
    <cellStyle name="Normal 20 7 2 3 2 2 4 2" xfId="27181" xr:uid="{00000000-0005-0000-0000-0000F08A0000}"/>
    <cellStyle name="Normal 20 7 2 3 2 2 5" xfId="18065" xr:uid="{00000000-0005-0000-0000-0000F18A0000}"/>
    <cellStyle name="Normal 20 7 2 3 2 2 6" xfId="21677" xr:uid="{00000000-0005-0000-0000-0000F28A0000}"/>
    <cellStyle name="Normal 20 7 2 3 2 2 7" xfId="30970" xr:uid="{00000000-0005-0000-0000-0000F38A0000}"/>
    <cellStyle name="Normal 20 7 2 3 2 2 8" xfId="34672" xr:uid="{00000000-0005-0000-0000-0000F48A0000}"/>
    <cellStyle name="Normal 20 7 2 3 2 2 9" xfId="38384" xr:uid="{00000000-0005-0000-0000-0000F58A0000}"/>
    <cellStyle name="Normal 20 7 2 3 2 3" xfId="11692" xr:uid="{00000000-0005-0000-0000-0000F68A0000}"/>
    <cellStyle name="Normal 20 7 2 3 2 3 10" xfId="50529" xr:uid="{00000000-0005-0000-0000-0000F78A0000}"/>
    <cellStyle name="Normal 20 7 2 3 2 3 2" xfId="15398" xr:uid="{00000000-0005-0000-0000-0000F88A0000}"/>
    <cellStyle name="Normal 20 7 2 3 2 3 2 2" xfId="28299" xr:uid="{00000000-0005-0000-0000-0000F98A0000}"/>
    <cellStyle name="Normal 20 7 2 3 2 3 3" xfId="19097" xr:uid="{00000000-0005-0000-0000-0000FA8A0000}"/>
    <cellStyle name="Normal 20 7 2 3 2 3 4" xfId="24601" xr:uid="{00000000-0005-0000-0000-0000FB8A0000}"/>
    <cellStyle name="Normal 20 7 2 3 2 3 5" xfId="32002" xr:uid="{00000000-0005-0000-0000-0000FC8A0000}"/>
    <cellStyle name="Normal 20 7 2 3 2 3 6" xfId="35704" xr:uid="{00000000-0005-0000-0000-0000FD8A0000}"/>
    <cellStyle name="Normal 20 7 2 3 2 3 7" xfId="39416" xr:uid="{00000000-0005-0000-0000-0000FE8A0000}"/>
    <cellStyle name="Normal 20 7 2 3 2 3 8" xfId="43123" xr:uid="{00000000-0005-0000-0000-0000FF8A0000}"/>
    <cellStyle name="Normal 20 7 2 3 2 3 9" xfId="46826" xr:uid="{00000000-0005-0000-0000-0000008B0000}"/>
    <cellStyle name="Normal 20 7 2 3 2 4" xfId="9886" xr:uid="{00000000-0005-0000-0000-0000018B0000}"/>
    <cellStyle name="Normal 20 7 2 3 2 4 2" xfId="22795" xr:uid="{00000000-0005-0000-0000-0000028B0000}"/>
    <cellStyle name="Normal 20 7 2 3 2 5" xfId="13505" xr:uid="{00000000-0005-0000-0000-0000038B0000}"/>
    <cellStyle name="Normal 20 7 2 3 2 5 2" xfId="26407" xr:uid="{00000000-0005-0000-0000-0000048B0000}"/>
    <cellStyle name="Normal 20 7 2 3 2 6" xfId="17291" xr:uid="{00000000-0005-0000-0000-0000058B0000}"/>
    <cellStyle name="Normal 20 7 2 3 2 7" xfId="20903" xr:uid="{00000000-0005-0000-0000-0000068B0000}"/>
    <cellStyle name="Normal 20 7 2 3 2 8" xfId="30196" xr:uid="{00000000-0005-0000-0000-0000078B0000}"/>
    <cellStyle name="Normal 20 7 2 3 2 9" xfId="33898" xr:uid="{00000000-0005-0000-0000-0000088B0000}"/>
    <cellStyle name="Normal 20 7 2 3 3" xfId="8314" xr:uid="{00000000-0005-0000-0000-0000098B0000}"/>
    <cellStyle name="Normal 20 7 2 3 3 10" xfId="41661" xr:uid="{00000000-0005-0000-0000-00000A8B0000}"/>
    <cellStyle name="Normal 20 7 2 3 3 11" xfId="45364" xr:uid="{00000000-0005-0000-0000-00000B8B0000}"/>
    <cellStyle name="Normal 20 7 2 3 3 12" xfId="49067" xr:uid="{00000000-0005-0000-0000-00000C8B0000}"/>
    <cellStyle name="Normal 20 7 2 3 3 2" xfId="12036" xr:uid="{00000000-0005-0000-0000-00000D8B0000}"/>
    <cellStyle name="Normal 20 7 2 3 3 2 10" xfId="50873" xr:uid="{00000000-0005-0000-0000-00000E8B0000}"/>
    <cellStyle name="Normal 20 7 2 3 3 2 2" xfId="15742" xr:uid="{00000000-0005-0000-0000-00000F8B0000}"/>
    <cellStyle name="Normal 20 7 2 3 3 2 2 2" xfId="28643" xr:uid="{00000000-0005-0000-0000-0000108B0000}"/>
    <cellStyle name="Normal 20 7 2 3 3 2 3" xfId="19441" xr:uid="{00000000-0005-0000-0000-0000118B0000}"/>
    <cellStyle name="Normal 20 7 2 3 3 2 4" xfId="24945" xr:uid="{00000000-0005-0000-0000-0000128B0000}"/>
    <cellStyle name="Normal 20 7 2 3 3 2 5" xfId="32346" xr:uid="{00000000-0005-0000-0000-0000138B0000}"/>
    <cellStyle name="Normal 20 7 2 3 3 2 6" xfId="36048" xr:uid="{00000000-0005-0000-0000-0000148B0000}"/>
    <cellStyle name="Normal 20 7 2 3 3 2 7" xfId="39760" xr:uid="{00000000-0005-0000-0000-0000158B0000}"/>
    <cellStyle name="Normal 20 7 2 3 3 2 8" xfId="43467" xr:uid="{00000000-0005-0000-0000-0000168B0000}"/>
    <cellStyle name="Normal 20 7 2 3 3 2 9" xfId="47170" xr:uid="{00000000-0005-0000-0000-0000178B0000}"/>
    <cellStyle name="Normal 20 7 2 3 3 3" xfId="10230" xr:uid="{00000000-0005-0000-0000-0000188B0000}"/>
    <cellStyle name="Normal 20 7 2 3 3 3 2" xfId="23139" xr:uid="{00000000-0005-0000-0000-0000198B0000}"/>
    <cellStyle name="Normal 20 7 2 3 3 4" xfId="13849" xr:uid="{00000000-0005-0000-0000-00001A8B0000}"/>
    <cellStyle name="Normal 20 7 2 3 3 4 2" xfId="26751" xr:uid="{00000000-0005-0000-0000-00001B8B0000}"/>
    <cellStyle name="Normal 20 7 2 3 3 5" xfId="17635" xr:uid="{00000000-0005-0000-0000-00001C8B0000}"/>
    <cellStyle name="Normal 20 7 2 3 3 6" xfId="21247" xr:uid="{00000000-0005-0000-0000-00001D8B0000}"/>
    <cellStyle name="Normal 20 7 2 3 3 7" xfId="30540" xr:uid="{00000000-0005-0000-0000-00001E8B0000}"/>
    <cellStyle name="Normal 20 7 2 3 3 8" xfId="34242" xr:uid="{00000000-0005-0000-0000-00001F8B0000}"/>
    <cellStyle name="Normal 20 7 2 3 3 9" xfId="37954" xr:uid="{00000000-0005-0000-0000-0000208B0000}"/>
    <cellStyle name="Normal 20 7 2 3 4" xfId="9003" xr:uid="{00000000-0005-0000-0000-0000218B0000}"/>
    <cellStyle name="Normal 20 7 2 3 4 10" xfId="42349" xr:uid="{00000000-0005-0000-0000-0000228B0000}"/>
    <cellStyle name="Normal 20 7 2 3 4 11" xfId="46052" xr:uid="{00000000-0005-0000-0000-0000238B0000}"/>
    <cellStyle name="Normal 20 7 2 3 4 12" xfId="49755" xr:uid="{00000000-0005-0000-0000-0000248B0000}"/>
    <cellStyle name="Normal 20 7 2 3 4 2" xfId="12724" xr:uid="{00000000-0005-0000-0000-0000258B0000}"/>
    <cellStyle name="Normal 20 7 2 3 4 2 10" xfId="51561" xr:uid="{00000000-0005-0000-0000-0000268B0000}"/>
    <cellStyle name="Normal 20 7 2 3 4 2 2" xfId="16430" xr:uid="{00000000-0005-0000-0000-0000278B0000}"/>
    <cellStyle name="Normal 20 7 2 3 4 2 2 2" xfId="29331" xr:uid="{00000000-0005-0000-0000-0000288B0000}"/>
    <cellStyle name="Normal 20 7 2 3 4 2 3" xfId="20129" xr:uid="{00000000-0005-0000-0000-0000298B0000}"/>
    <cellStyle name="Normal 20 7 2 3 4 2 4" xfId="25633" xr:uid="{00000000-0005-0000-0000-00002A8B0000}"/>
    <cellStyle name="Normal 20 7 2 3 4 2 5" xfId="33034" xr:uid="{00000000-0005-0000-0000-00002B8B0000}"/>
    <cellStyle name="Normal 20 7 2 3 4 2 6" xfId="36736" xr:uid="{00000000-0005-0000-0000-00002C8B0000}"/>
    <cellStyle name="Normal 20 7 2 3 4 2 7" xfId="40448" xr:uid="{00000000-0005-0000-0000-00002D8B0000}"/>
    <cellStyle name="Normal 20 7 2 3 4 2 8" xfId="44155" xr:uid="{00000000-0005-0000-0000-00002E8B0000}"/>
    <cellStyle name="Normal 20 7 2 3 4 2 9" xfId="47858" xr:uid="{00000000-0005-0000-0000-00002F8B0000}"/>
    <cellStyle name="Normal 20 7 2 3 4 3" xfId="10918" xr:uid="{00000000-0005-0000-0000-0000308B0000}"/>
    <cellStyle name="Normal 20 7 2 3 4 3 2" xfId="23827" xr:uid="{00000000-0005-0000-0000-0000318B0000}"/>
    <cellStyle name="Normal 20 7 2 3 4 4" xfId="14537" xr:uid="{00000000-0005-0000-0000-0000328B0000}"/>
    <cellStyle name="Normal 20 7 2 3 4 4 2" xfId="27439" xr:uid="{00000000-0005-0000-0000-0000338B0000}"/>
    <cellStyle name="Normal 20 7 2 3 4 5" xfId="18323" xr:uid="{00000000-0005-0000-0000-0000348B0000}"/>
    <cellStyle name="Normal 20 7 2 3 4 6" xfId="21935" xr:uid="{00000000-0005-0000-0000-0000358B0000}"/>
    <cellStyle name="Normal 20 7 2 3 4 7" xfId="31228" xr:uid="{00000000-0005-0000-0000-0000368B0000}"/>
    <cellStyle name="Normal 20 7 2 3 4 8" xfId="34930" xr:uid="{00000000-0005-0000-0000-0000378B0000}"/>
    <cellStyle name="Normal 20 7 2 3 4 9" xfId="38642" xr:uid="{00000000-0005-0000-0000-0000388B0000}"/>
    <cellStyle name="Normal 20 7 2 3 5" xfId="11262" xr:uid="{00000000-0005-0000-0000-0000398B0000}"/>
    <cellStyle name="Normal 20 7 2 3 5 10" xfId="50099" xr:uid="{00000000-0005-0000-0000-00003A8B0000}"/>
    <cellStyle name="Normal 20 7 2 3 5 2" xfId="14968" xr:uid="{00000000-0005-0000-0000-00003B8B0000}"/>
    <cellStyle name="Normal 20 7 2 3 5 2 2" xfId="27869" xr:uid="{00000000-0005-0000-0000-00003C8B0000}"/>
    <cellStyle name="Normal 20 7 2 3 5 3" xfId="18667" xr:uid="{00000000-0005-0000-0000-00003D8B0000}"/>
    <cellStyle name="Normal 20 7 2 3 5 4" xfId="24171" xr:uid="{00000000-0005-0000-0000-00003E8B0000}"/>
    <cellStyle name="Normal 20 7 2 3 5 5" xfId="31572" xr:uid="{00000000-0005-0000-0000-00003F8B0000}"/>
    <cellStyle name="Normal 20 7 2 3 5 6" xfId="35274" xr:uid="{00000000-0005-0000-0000-0000408B0000}"/>
    <cellStyle name="Normal 20 7 2 3 5 7" xfId="38986" xr:uid="{00000000-0005-0000-0000-0000418B0000}"/>
    <cellStyle name="Normal 20 7 2 3 5 8" xfId="42693" xr:uid="{00000000-0005-0000-0000-0000428B0000}"/>
    <cellStyle name="Normal 20 7 2 3 5 9" xfId="46396" xr:uid="{00000000-0005-0000-0000-0000438B0000}"/>
    <cellStyle name="Normal 20 7 2 3 6" xfId="9456" xr:uid="{00000000-0005-0000-0000-0000448B0000}"/>
    <cellStyle name="Normal 20 7 2 3 6 2" xfId="22365" xr:uid="{00000000-0005-0000-0000-0000458B0000}"/>
    <cellStyle name="Normal 20 7 2 3 7" xfId="13075" xr:uid="{00000000-0005-0000-0000-0000468B0000}"/>
    <cellStyle name="Normal 20 7 2 3 7 2" xfId="25977" xr:uid="{00000000-0005-0000-0000-0000478B0000}"/>
    <cellStyle name="Normal 20 7 2 3 8" xfId="16861" xr:uid="{00000000-0005-0000-0000-0000488B0000}"/>
    <cellStyle name="Normal 20 7 2 3 9" xfId="20473" xr:uid="{00000000-0005-0000-0000-0000498B0000}"/>
    <cellStyle name="Normal 20 7 2 4" xfId="7593" xr:uid="{00000000-0005-0000-0000-00004A8B0000}"/>
    <cellStyle name="Normal 20 7 2 4 10" xfId="29852" xr:uid="{00000000-0005-0000-0000-00004B8B0000}"/>
    <cellStyle name="Normal 20 7 2 4 11" xfId="33554" xr:uid="{00000000-0005-0000-0000-00004C8B0000}"/>
    <cellStyle name="Normal 20 7 2 4 12" xfId="37266" xr:uid="{00000000-0005-0000-0000-00004D8B0000}"/>
    <cellStyle name="Normal 20 7 2 4 13" xfId="40973" xr:uid="{00000000-0005-0000-0000-00004E8B0000}"/>
    <cellStyle name="Normal 20 7 2 4 14" xfId="44676" xr:uid="{00000000-0005-0000-0000-00004F8B0000}"/>
    <cellStyle name="Normal 20 7 2 4 15" xfId="48379" xr:uid="{00000000-0005-0000-0000-0000508B0000}"/>
    <cellStyle name="Normal 20 7 2 4 2" xfId="8054" xr:uid="{00000000-0005-0000-0000-0000518B0000}"/>
    <cellStyle name="Normal 20 7 2 4 2 10" xfId="37696" xr:uid="{00000000-0005-0000-0000-0000528B0000}"/>
    <cellStyle name="Normal 20 7 2 4 2 11" xfId="41403" xr:uid="{00000000-0005-0000-0000-0000538B0000}"/>
    <cellStyle name="Normal 20 7 2 4 2 12" xfId="45106" xr:uid="{00000000-0005-0000-0000-0000548B0000}"/>
    <cellStyle name="Normal 20 7 2 4 2 13" xfId="48809" xr:uid="{00000000-0005-0000-0000-0000558B0000}"/>
    <cellStyle name="Normal 20 7 2 4 2 2" xfId="8830" xr:uid="{00000000-0005-0000-0000-0000568B0000}"/>
    <cellStyle name="Normal 20 7 2 4 2 2 10" xfId="42177" xr:uid="{00000000-0005-0000-0000-0000578B0000}"/>
    <cellStyle name="Normal 20 7 2 4 2 2 11" xfId="45880" xr:uid="{00000000-0005-0000-0000-0000588B0000}"/>
    <cellStyle name="Normal 20 7 2 4 2 2 12" xfId="49583" xr:uid="{00000000-0005-0000-0000-0000598B0000}"/>
    <cellStyle name="Normal 20 7 2 4 2 2 2" xfId="12552" xr:uid="{00000000-0005-0000-0000-00005A8B0000}"/>
    <cellStyle name="Normal 20 7 2 4 2 2 2 10" xfId="51389" xr:uid="{00000000-0005-0000-0000-00005B8B0000}"/>
    <cellStyle name="Normal 20 7 2 4 2 2 2 2" xfId="16258" xr:uid="{00000000-0005-0000-0000-00005C8B0000}"/>
    <cellStyle name="Normal 20 7 2 4 2 2 2 2 2" xfId="29159" xr:uid="{00000000-0005-0000-0000-00005D8B0000}"/>
    <cellStyle name="Normal 20 7 2 4 2 2 2 3" xfId="19957" xr:uid="{00000000-0005-0000-0000-00005E8B0000}"/>
    <cellStyle name="Normal 20 7 2 4 2 2 2 4" xfId="25461" xr:uid="{00000000-0005-0000-0000-00005F8B0000}"/>
    <cellStyle name="Normal 20 7 2 4 2 2 2 5" xfId="32862" xr:uid="{00000000-0005-0000-0000-0000608B0000}"/>
    <cellStyle name="Normal 20 7 2 4 2 2 2 6" xfId="36564" xr:uid="{00000000-0005-0000-0000-0000618B0000}"/>
    <cellStyle name="Normal 20 7 2 4 2 2 2 7" xfId="40276" xr:uid="{00000000-0005-0000-0000-0000628B0000}"/>
    <cellStyle name="Normal 20 7 2 4 2 2 2 8" xfId="43983" xr:uid="{00000000-0005-0000-0000-0000638B0000}"/>
    <cellStyle name="Normal 20 7 2 4 2 2 2 9" xfId="47686" xr:uid="{00000000-0005-0000-0000-0000648B0000}"/>
    <cellStyle name="Normal 20 7 2 4 2 2 3" xfId="10746" xr:uid="{00000000-0005-0000-0000-0000658B0000}"/>
    <cellStyle name="Normal 20 7 2 4 2 2 3 2" xfId="23655" xr:uid="{00000000-0005-0000-0000-0000668B0000}"/>
    <cellStyle name="Normal 20 7 2 4 2 2 4" xfId="14365" xr:uid="{00000000-0005-0000-0000-0000678B0000}"/>
    <cellStyle name="Normal 20 7 2 4 2 2 4 2" xfId="27267" xr:uid="{00000000-0005-0000-0000-0000688B0000}"/>
    <cellStyle name="Normal 20 7 2 4 2 2 5" xfId="18151" xr:uid="{00000000-0005-0000-0000-0000698B0000}"/>
    <cellStyle name="Normal 20 7 2 4 2 2 6" xfId="21763" xr:uid="{00000000-0005-0000-0000-00006A8B0000}"/>
    <cellStyle name="Normal 20 7 2 4 2 2 7" xfId="31056" xr:uid="{00000000-0005-0000-0000-00006B8B0000}"/>
    <cellStyle name="Normal 20 7 2 4 2 2 8" xfId="34758" xr:uid="{00000000-0005-0000-0000-00006C8B0000}"/>
    <cellStyle name="Normal 20 7 2 4 2 2 9" xfId="38470" xr:uid="{00000000-0005-0000-0000-00006D8B0000}"/>
    <cellStyle name="Normal 20 7 2 4 2 3" xfId="11778" xr:uid="{00000000-0005-0000-0000-00006E8B0000}"/>
    <cellStyle name="Normal 20 7 2 4 2 3 10" xfId="50615" xr:uid="{00000000-0005-0000-0000-00006F8B0000}"/>
    <cellStyle name="Normal 20 7 2 4 2 3 2" xfId="15484" xr:uid="{00000000-0005-0000-0000-0000708B0000}"/>
    <cellStyle name="Normal 20 7 2 4 2 3 2 2" xfId="28385" xr:uid="{00000000-0005-0000-0000-0000718B0000}"/>
    <cellStyle name="Normal 20 7 2 4 2 3 3" xfId="19183" xr:uid="{00000000-0005-0000-0000-0000728B0000}"/>
    <cellStyle name="Normal 20 7 2 4 2 3 4" xfId="24687" xr:uid="{00000000-0005-0000-0000-0000738B0000}"/>
    <cellStyle name="Normal 20 7 2 4 2 3 5" xfId="32088" xr:uid="{00000000-0005-0000-0000-0000748B0000}"/>
    <cellStyle name="Normal 20 7 2 4 2 3 6" xfId="35790" xr:uid="{00000000-0005-0000-0000-0000758B0000}"/>
    <cellStyle name="Normal 20 7 2 4 2 3 7" xfId="39502" xr:uid="{00000000-0005-0000-0000-0000768B0000}"/>
    <cellStyle name="Normal 20 7 2 4 2 3 8" xfId="43209" xr:uid="{00000000-0005-0000-0000-0000778B0000}"/>
    <cellStyle name="Normal 20 7 2 4 2 3 9" xfId="46912" xr:uid="{00000000-0005-0000-0000-0000788B0000}"/>
    <cellStyle name="Normal 20 7 2 4 2 4" xfId="9972" xr:uid="{00000000-0005-0000-0000-0000798B0000}"/>
    <cellStyle name="Normal 20 7 2 4 2 4 2" xfId="22881" xr:uid="{00000000-0005-0000-0000-00007A8B0000}"/>
    <cellStyle name="Normal 20 7 2 4 2 5" xfId="13591" xr:uid="{00000000-0005-0000-0000-00007B8B0000}"/>
    <cellStyle name="Normal 20 7 2 4 2 5 2" xfId="26493" xr:uid="{00000000-0005-0000-0000-00007C8B0000}"/>
    <cellStyle name="Normal 20 7 2 4 2 6" xfId="17377" xr:uid="{00000000-0005-0000-0000-00007D8B0000}"/>
    <cellStyle name="Normal 20 7 2 4 2 7" xfId="20989" xr:uid="{00000000-0005-0000-0000-00007E8B0000}"/>
    <cellStyle name="Normal 20 7 2 4 2 8" xfId="30282" xr:uid="{00000000-0005-0000-0000-00007F8B0000}"/>
    <cellStyle name="Normal 20 7 2 4 2 9" xfId="33984" xr:uid="{00000000-0005-0000-0000-0000808B0000}"/>
    <cellStyle name="Normal 20 7 2 4 3" xfId="8400" xr:uid="{00000000-0005-0000-0000-0000818B0000}"/>
    <cellStyle name="Normal 20 7 2 4 3 10" xfId="41747" xr:uid="{00000000-0005-0000-0000-0000828B0000}"/>
    <cellStyle name="Normal 20 7 2 4 3 11" xfId="45450" xr:uid="{00000000-0005-0000-0000-0000838B0000}"/>
    <cellStyle name="Normal 20 7 2 4 3 12" xfId="49153" xr:uid="{00000000-0005-0000-0000-0000848B0000}"/>
    <cellStyle name="Normal 20 7 2 4 3 2" xfId="12122" xr:uid="{00000000-0005-0000-0000-0000858B0000}"/>
    <cellStyle name="Normal 20 7 2 4 3 2 10" xfId="50959" xr:uid="{00000000-0005-0000-0000-0000868B0000}"/>
    <cellStyle name="Normal 20 7 2 4 3 2 2" xfId="15828" xr:uid="{00000000-0005-0000-0000-0000878B0000}"/>
    <cellStyle name="Normal 20 7 2 4 3 2 2 2" xfId="28729" xr:uid="{00000000-0005-0000-0000-0000888B0000}"/>
    <cellStyle name="Normal 20 7 2 4 3 2 3" xfId="19527" xr:uid="{00000000-0005-0000-0000-0000898B0000}"/>
    <cellStyle name="Normal 20 7 2 4 3 2 4" xfId="25031" xr:uid="{00000000-0005-0000-0000-00008A8B0000}"/>
    <cellStyle name="Normal 20 7 2 4 3 2 5" xfId="32432" xr:uid="{00000000-0005-0000-0000-00008B8B0000}"/>
    <cellStyle name="Normal 20 7 2 4 3 2 6" xfId="36134" xr:uid="{00000000-0005-0000-0000-00008C8B0000}"/>
    <cellStyle name="Normal 20 7 2 4 3 2 7" xfId="39846" xr:uid="{00000000-0005-0000-0000-00008D8B0000}"/>
    <cellStyle name="Normal 20 7 2 4 3 2 8" xfId="43553" xr:uid="{00000000-0005-0000-0000-00008E8B0000}"/>
    <cellStyle name="Normal 20 7 2 4 3 2 9" xfId="47256" xr:uid="{00000000-0005-0000-0000-00008F8B0000}"/>
    <cellStyle name="Normal 20 7 2 4 3 3" xfId="10316" xr:uid="{00000000-0005-0000-0000-0000908B0000}"/>
    <cellStyle name="Normal 20 7 2 4 3 3 2" xfId="23225" xr:uid="{00000000-0005-0000-0000-0000918B0000}"/>
    <cellStyle name="Normal 20 7 2 4 3 4" xfId="13935" xr:uid="{00000000-0005-0000-0000-0000928B0000}"/>
    <cellStyle name="Normal 20 7 2 4 3 4 2" xfId="26837" xr:uid="{00000000-0005-0000-0000-0000938B0000}"/>
    <cellStyle name="Normal 20 7 2 4 3 5" xfId="17721" xr:uid="{00000000-0005-0000-0000-0000948B0000}"/>
    <cellStyle name="Normal 20 7 2 4 3 6" xfId="21333" xr:uid="{00000000-0005-0000-0000-0000958B0000}"/>
    <cellStyle name="Normal 20 7 2 4 3 7" xfId="30626" xr:uid="{00000000-0005-0000-0000-0000968B0000}"/>
    <cellStyle name="Normal 20 7 2 4 3 8" xfId="34328" xr:uid="{00000000-0005-0000-0000-0000978B0000}"/>
    <cellStyle name="Normal 20 7 2 4 3 9" xfId="38040" xr:uid="{00000000-0005-0000-0000-0000988B0000}"/>
    <cellStyle name="Normal 20 7 2 4 4" xfId="9089" xr:uid="{00000000-0005-0000-0000-0000998B0000}"/>
    <cellStyle name="Normal 20 7 2 4 4 10" xfId="42435" xr:uid="{00000000-0005-0000-0000-00009A8B0000}"/>
    <cellStyle name="Normal 20 7 2 4 4 11" xfId="46138" xr:uid="{00000000-0005-0000-0000-00009B8B0000}"/>
    <cellStyle name="Normal 20 7 2 4 4 12" xfId="49841" xr:uid="{00000000-0005-0000-0000-00009C8B0000}"/>
    <cellStyle name="Normal 20 7 2 4 4 2" xfId="12810" xr:uid="{00000000-0005-0000-0000-00009D8B0000}"/>
    <cellStyle name="Normal 20 7 2 4 4 2 10" xfId="51647" xr:uid="{00000000-0005-0000-0000-00009E8B0000}"/>
    <cellStyle name="Normal 20 7 2 4 4 2 2" xfId="16516" xr:uid="{00000000-0005-0000-0000-00009F8B0000}"/>
    <cellStyle name="Normal 20 7 2 4 4 2 2 2" xfId="29417" xr:uid="{00000000-0005-0000-0000-0000A08B0000}"/>
    <cellStyle name="Normal 20 7 2 4 4 2 3" xfId="20215" xr:uid="{00000000-0005-0000-0000-0000A18B0000}"/>
    <cellStyle name="Normal 20 7 2 4 4 2 4" xfId="25719" xr:uid="{00000000-0005-0000-0000-0000A28B0000}"/>
    <cellStyle name="Normal 20 7 2 4 4 2 5" xfId="33120" xr:uid="{00000000-0005-0000-0000-0000A38B0000}"/>
    <cellStyle name="Normal 20 7 2 4 4 2 6" xfId="36822" xr:uid="{00000000-0005-0000-0000-0000A48B0000}"/>
    <cellStyle name="Normal 20 7 2 4 4 2 7" xfId="40534" xr:uid="{00000000-0005-0000-0000-0000A58B0000}"/>
    <cellStyle name="Normal 20 7 2 4 4 2 8" xfId="44241" xr:uid="{00000000-0005-0000-0000-0000A68B0000}"/>
    <cellStyle name="Normal 20 7 2 4 4 2 9" xfId="47944" xr:uid="{00000000-0005-0000-0000-0000A78B0000}"/>
    <cellStyle name="Normal 20 7 2 4 4 3" xfId="11004" xr:uid="{00000000-0005-0000-0000-0000A88B0000}"/>
    <cellStyle name="Normal 20 7 2 4 4 3 2" xfId="23913" xr:uid="{00000000-0005-0000-0000-0000A98B0000}"/>
    <cellStyle name="Normal 20 7 2 4 4 4" xfId="14623" xr:uid="{00000000-0005-0000-0000-0000AA8B0000}"/>
    <cellStyle name="Normal 20 7 2 4 4 4 2" xfId="27525" xr:uid="{00000000-0005-0000-0000-0000AB8B0000}"/>
    <cellStyle name="Normal 20 7 2 4 4 5" xfId="18409" xr:uid="{00000000-0005-0000-0000-0000AC8B0000}"/>
    <cellStyle name="Normal 20 7 2 4 4 6" xfId="22021" xr:uid="{00000000-0005-0000-0000-0000AD8B0000}"/>
    <cellStyle name="Normal 20 7 2 4 4 7" xfId="31314" xr:uid="{00000000-0005-0000-0000-0000AE8B0000}"/>
    <cellStyle name="Normal 20 7 2 4 4 8" xfId="35016" xr:uid="{00000000-0005-0000-0000-0000AF8B0000}"/>
    <cellStyle name="Normal 20 7 2 4 4 9" xfId="38728" xr:uid="{00000000-0005-0000-0000-0000B08B0000}"/>
    <cellStyle name="Normal 20 7 2 4 5" xfId="11348" xr:uid="{00000000-0005-0000-0000-0000B18B0000}"/>
    <cellStyle name="Normal 20 7 2 4 5 10" xfId="50185" xr:uid="{00000000-0005-0000-0000-0000B28B0000}"/>
    <cellStyle name="Normal 20 7 2 4 5 2" xfId="15054" xr:uid="{00000000-0005-0000-0000-0000B38B0000}"/>
    <cellStyle name="Normal 20 7 2 4 5 2 2" xfId="27955" xr:uid="{00000000-0005-0000-0000-0000B48B0000}"/>
    <cellStyle name="Normal 20 7 2 4 5 3" xfId="18753" xr:uid="{00000000-0005-0000-0000-0000B58B0000}"/>
    <cellStyle name="Normal 20 7 2 4 5 4" xfId="24257" xr:uid="{00000000-0005-0000-0000-0000B68B0000}"/>
    <cellStyle name="Normal 20 7 2 4 5 5" xfId="31658" xr:uid="{00000000-0005-0000-0000-0000B78B0000}"/>
    <cellStyle name="Normal 20 7 2 4 5 6" xfId="35360" xr:uid="{00000000-0005-0000-0000-0000B88B0000}"/>
    <cellStyle name="Normal 20 7 2 4 5 7" xfId="39072" xr:uid="{00000000-0005-0000-0000-0000B98B0000}"/>
    <cellStyle name="Normal 20 7 2 4 5 8" xfId="42779" xr:uid="{00000000-0005-0000-0000-0000BA8B0000}"/>
    <cellStyle name="Normal 20 7 2 4 5 9" xfId="46482" xr:uid="{00000000-0005-0000-0000-0000BB8B0000}"/>
    <cellStyle name="Normal 20 7 2 4 6" xfId="9542" xr:uid="{00000000-0005-0000-0000-0000BC8B0000}"/>
    <cellStyle name="Normal 20 7 2 4 6 2" xfId="22451" xr:uid="{00000000-0005-0000-0000-0000BD8B0000}"/>
    <cellStyle name="Normal 20 7 2 4 7" xfId="13161" xr:uid="{00000000-0005-0000-0000-0000BE8B0000}"/>
    <cellStyle name="Normal 20 7 2 4 7 2" xfId="26063" xr:uid="{00000000-0005-0000-0000-0000BF8B0000}"/>
    <cellStyle name="Normal 20 7 2 4 8" xfId="16947" xr:uid="{00000000-0005-0000-0000-0000C08B0000}"/>
    <cellStyle name="Normal 20 7 2 4 9" xfId="20559" xr:uid="{00000000-0005-0000-0000-0000C18B0000}"/>
    <cellStyle name="Normal 20 7 2 5" xfId="7695" xr:uid="{00000000-0005-0000-0000-0000C28B0000}"/>
    <cellStyle name="Normal 20 7 2 5 10" xfId="29938" xr:uid="{00000000-0005-0000-0000-0000C38B0000}"/>
    <cellStyle name="Normal 20 7 2 5 11" xfId="33640" xr:uid="{00000000-0005-0000-0000-0000C48B0000}"/>
    <cellStyle name="Normal 20 7 2 5 12" xfId="37352" xr:uid="{00000000-0005-0000-0000-0000C58B0000}"/>
    <cellStyle name="Normal 20 7 2 5 13" xfId="41059" xr:uid="{00000000-0005-0000-0000-0000C68B0000}"/>
    <cellStyle name="Normal 20 7 2 5 14" xfId="44762" xr:uid="{00000000-0005-0000-0000-0000C78B0000}"/>
    <cellStyle name="Normal 20 7 2 5 15" xfId="48465" xr:uid="{00000000-0005-0000-0000-0000C88B0000}"/>
    <cellStyle name="Normal 20 7 2 5 2" xfId="8140" xr:uid="{00000000-0005-0000-0000-0000C98B0000}"/>
    <cellStyle name="Normal 20 7 2 5 2 10" xfId="37782" xr:uid="{00000000-0005-0000-0000-0000CA8B0000}"/>
    <cellStyle name="Normal 20 7 2 5 2 11" xfId="41489" xr:uid="{00000000-0005-0000-0000-0000CB8B0000}"/>
    <cellStyle name="Normal 20 7 2 5 2 12" xfId="45192" xr:uid="{00000000-0005-0000-0000-0000CC8B0000}"/>
    <cellStyle name="Normal 20 7 2 5 2 13" xfId="48895" xr:uid="{00000000-0005-0000-0000-0000CD8B0000}"/>
    <cellStyle name="Normal 20 7 2 5 2 2" xfId="8916" xr:uid="{00000000-0005-0000-0000-0000CE8B0000}"/>
    <cellStyle name="Normal 20 7 2 5 2 2 10" xfId="42263" xr:uid="{00000000-0005-0000-0000-0000CF8B0000}"/>
    <cellStyle name="Normal 20 7 2 5 2 2 11" xfId="45966" xr:uid="{00000000-0005-0000-0000-0000D08B0000}"/>
    <cellStyle name="Normal 20 7 2 5 2 2 12" xfId="49669" xr:uid="{00000000-0005-0000-0000-0000D18B0000}"/>
    <cellStyle name="Normal 20 7 2 5 2 2 2" xfId="12638" xr:uid="{00000000-0005-0000-0000-0000D28B0000}"/>
    <cellStyle name="Normal 20 7 2 5 2 2 2 10" xfId="51475" xr:uid="{00000000-0005-0000-0000-0000D38B0000}"/>
    <cellStyle name="Normal 20 7 2 5 2 2 2 2" xfId="16344" xr:uid="{00000000-0005-0000-0000-0000D48B0000}"/>
    <cellStyle name="Normal 20 7 2 5 2 2 2 2 2" xfId="29245" xr:uid="{00000000-0005-0000-0000-0000D58B0000}"/>
    <cellStyle name="Normal 20 7 2 5 2 2 2 3" xfId="20043" xr:uid="{00000000-0005-0000-0000-0000D68B0000}"/>
    <cellStyle name="Normal 20 7 2 5 2 2 2 4" xfId="25547" xr:uid="{00000000-0005-0000-0000-0000D78B0000}"/>
    <cellStyle name="Normal 20 7 2 5 2 2 2 5" xfId="32948" xr:uid="{00000000-0005-0000-0000-0000D88B0000}"/>
    <cellStyle name="Normal 20 7 2 5 2 2 2 6" xfId="36650" xr:uid="{00000000-0005-0000-0000-0000D98B0000}"/>
    <cellStyle name="Normal 20 7 2 5 2 2 2 7" xfId="40362" xr:uid="{00000000-0005-0000-0000-0000DA8B0000}"/>
    <cellStyle name="Normal 20 7 2 5 2 2 2 8" xfId="44069" xr:uid="{00000000-0005-0000-0000-0000DB8B0000}"/>
    <cellStyle name="Normal 20 7 2 5 2 2 2 9" xfId="47772" xr:uid="{00000000-0005-0000-0000-0000DC8B0000}"/>
    <cellStyle name="Normal 20 7 2 5 2 2 3" xfId="10832" xr:uid="{00000000-0005-0000-0000-0000DD8B0000}"/>
    <cellStyle name="Normal 20 7 2 5 2 2 3 2" xfId="23741" xr:uid="{00000000-0005-0000-0000-0000DE8B0000}"/>
    <cellStyle name="Normal 20 7 2 5 2 2 4" xfId="14451" xr:uid="{00000000-0005-0000-0000-0000DF8B0000}"/>
    <cellStyle name="Normal 20 7 2 5 2 2 4 2" xfId="27353" xr:uid="{00000000-0005-0000-0000-0000E08B0000}"/>
    <cellStyle name="Normal 20 7 2 5 2 2 5" xfId="18237" xr:uid="{00000000-0005-0000-0000-0000E18B0000}"/>
    <cellStyle name="Normal 20 7 2 5 2 2 6" xfId="21849" xr:uid="{00000000-0005-0000-0000-0000E28B0000}"/>
    <cellStyle name="Normal 20 7 2 5 2 2 7" xfId="31142" xr:uid="{00000000-0005-0000-0000-0000E38B0000}"/>
    <cellStyle name="Normal 20 7 2 5 2 2 8" xfId="34844" xr:uid="{00000000-0005-0000-0000-0000E48B0000}"/>
    <cellStyle name="Normal 20 7 2 5 2 2 9" xfId="38556" xr:uid="{00000000-0005-0000-0000-0000E58B0000}"/>
    <cellStyle name="Normal 20 7 2 5 2 3" xfId="11864" xr:uid="{00000000-0005-0000-0000-0000E68B0000}"/>
    <cellStyle name="Normal 20 7 2 5 2 3 10" xfId="50701" xr:uid="{00000000-0005-0000-0000-0000E78B0000}"/>
    <cellStyle name="Normal 20 7 2 5 2 3 2" xfId="15570" xr:uid="{00000000-0005-0000-0000-0000E88B0000}"/>
    <cellStyle name="Normal 20 7 2 5 2 3 2 2" xfId="28471" xr:uid="{00000000-0005-0000-0000-0000E98B0000}"/>
    <cellStyle name="Normal 20 7 2 5 2 3 3" xfId="19269" xr:uid="{00000000-0005-0000-0000-0000EA8B0000}"/>
    <cellStyle name="Normal 20 7 2 5 2 3 4" xfId="24773" xr:uid="{00000000-0005-0000-0000-0000EB8B0000}"/>
    <cellStyle name="Normal 20 7 2 5 2 3 5" xfId="32174" xr:uid="{00000000-0005-0000-0000-0000EC8B0000}"/>
    <cellStyle name="Normal 20 7 2 5 2 3 6" xfId="35876" xr:uid="{00000000-0005-0000-0000-0000ED8B0000}"/>
    <cellStyle name="Normal 20 7 2 5 2 3 7" xfId="39588" xr:uid="{00000000-0005-0000-0000-0000EE8B0000}"/>
    <cellStyle name="Normal 20 7 2 5 2 3 8" xfId="43295" xr:uid="{00000000-0005-0000-0000-0000EF8B0000}"/>
    <cellStyle name="Normal 20 7 2 5 2 3 9" xfId="46998" xr:uid="{00000000-0005-0000-0000-0000F08B0000}"/>
    <cellStyle name="Normal 20 7 2 5 2 4" xfId="10058" xr:uid="{00000000-0005-0000-0000-0000F18B0000}"/>
    <cellStyle name="Normal 20 7 2 5 2 4 2" xfId="22967" xr:uid="{00000000-0005-0000-0000-0000F28B0000}"/>
    <cellStyle name="Normal 20 7 2 5 2 5" xfId="13677" xr:uid="{00000000-0005-0000-0000-0000F38B0000}"/>
    <cellStyle name="Normal 20 7 2 5 2 5 2" xfId="26579" xr:uid="{00000000-0005-0000-0000-0000F48B0000}"/>
    <cellStyle name="Normal 20 7 2 5 2 6" xfId="17463" xr:uid="{00000000-0005-0000-0000-0000F58B0000}"/>
    <cellStyle name="Normal 20 7 2 5 2 7" xfId="21075" xr:uid="{00000000-0005-0000-0000-0000F68B0000}"/>
    <cellStyle name="Normal 20 7 2 5 2 8" xfId="30368" xr:uid="{00000000-0005-0000-0000-0000F78B0000}"/>
    <cellStyle name="Normal 20 7 2 5 2 9" xfId="34070" xr:uid="{00000000-0005-0000-0000-0000F88B0000}"/>
    <cellStyle name="Normal 20 7 2 5 3" xfId="8486" xr:uid="{00000000-0005-0000-0000-0000F98B0000}"/>
    <cellStyle name="Normal 20 7 2 5 3 10" xfId="41833" xr:uid="{00000000-0005-0000-0000-0000FA8B0000}"/>
    <cellStyle name="Normal 20 7 2 5 3 11" xfId="45536" xr:uid="{00000000-0005-0000-0000-0000FB8B0000}"/>
    <cellStyle name="Normal 20 7 2 5 3 12" xfId="49239" xr:uid="{00000000-0005-0000-0000-0000FC8B0000}"/>
    <cellStyle name="Normal 20 7 2 5 3 2" xfId="12208" xr:uid="{00000000-0005-0000-0000-0000FD8B0000}"/>
    <cellStyle name="Normal 20 7 2 5 3 2 10" xfId="51045" xr:uid="{00000000-0005-0000-0000-0000FE8B0000}"/>
    <cellStyle name="Normal 20 7 2 5 3 2 2" xfId="15914" xr:uid="{00000000-0005-0000-0000-0000FF8B0000}"/>
    <cellStyle name="Normal 20 7 2 5 3 2 2 2" xfId="28815" xr:uid="{00000000-0005-0000-0000-0000008C0000}"/>
    <cellStyle name="Normal 20 7 2 5 3 2 3" xfId="19613" xr:uid="{00000000-0005-0000-0000-0000018C0000}"/>
    <cellStyle name="Normal 20 7 2 5 3 2 4" xfId="25117" xr:uid="{00000000-0005-0000-0000-0000028C0000}"/>
    <cellStyle name="Normal 20 7 2 5 3 2 5" xfId="32518" xr:uid="{00000000-0005-0000-0000-0000038C0000}"/>
    <cellStyle name="Normal 20 7 2 5 3 2 6" xfId="36220" xr:uid="{00000000-0005-0000-0000-0000048C0000}"/>
    <cellStyle name="Normal 20 7 2 5 3 2 7" xfId="39932" xr:uid="{00000000-0005-0000-0000-0000058C0000}"/>
    <cellStyle name="Normal 20 7 2 5 3 2 8" xfId="43639" xr:uid="{00000000-0005-0000-0000-0000068C0000}"/>
    <cellStyle name="Normal 20 7 2 5 3 2 9" xfId="47342" xr:uid="{00000000-0005-0000-0000-0000078C0000}"/>
    <cellStyle name="Normal 20 7 2 5 3 3" xfId="10402" xr:uid="{00000000-0005-0000-0000-0000088C0000}"/>
    <cellStyle name="Normal 20 7 2 5 3 3 2" xfId="23311" xr:uid="{00000000-0005-0000-0000-0000098C0000}"/>
    <cellStyle name="Normal 20 7 2 5 3 4" xfId="14021" xr:uid="{00000000-0005-0000-0000-00000A8C0000}"/>
    <cellStyle name="Normal 20 7 2 5 3 4 2" xfId="26923" xr:uid="{00000000-0005-0000-0000-00000B8C0000}"/>
    <cellStyle name="Normal 20 7 2 5 3 5" xfId="17807" xr:uid="{00000000-0005-0000-0000-00000C8C0000}"/>
    <cellStyle name="Normal 20 7 2 5 3 6" xfId="21419" xr:uid="{00000000-0005-0000-0000-00000D8C0000}"/>
    <cellStyle name="Normal 20 7 2 5 3 7" xfId="30712" xr:uid="{00000000-0005-0000-0000-00000E8C0000}"/>
    <cellStyle name="Normal 20 7 2 5 3 8" xfId="34414" xr:uid="{00000000-0005-0000-0000-00000F8C0000}"/>
    <cellStyle name="Normal 20 7 2 5 3 9" xfId="38126" xr:uid="{00000000-0005-0000-0000-0000108C0000}"/>
    <cellStyle name="Normal 20 7 2 5 4" xfId="9175" xr:uid="{00000000-0005-0000-0000-0000118C0000}"/>
    <cellStyle name="Normal 20 7 2 5 4 10" xfId="42521" xr:uid="{00000000-0005-0000-0000-0000128C0000}"/>
    <cellStyle name="Normal 20 7 2 5 4 11" xfId="46224" xr:uid="{00000000-0005-0000-0000-0000138C0000}"/>
    <cellStyle name="Normal 20 7 2 5 4 12" xfId="49927" xr:uid="{00000000-0005-0000-0000-0000148C0000}"/>
    <cellStyle name="Normal 20 7 2 5 4 2" xfId="12896" xr:uid="{00000000-0005-0000-0000-0000158C0000}"/>
    <cellStyle name="Normal 20 7 2 5 4 2 10" xfId="51733" xr:uid="{00000000-0005-0000-0000-0000168C0000}"/>
    <cellStyle name="Normal 20 7 2 5 4 2 2" xfId="16602" xr:uid="{00000000-0005-0000-0000-0000178C0000}"/>
    <cellStyle name="Normal 20 7 2 5 4 2 2 2" xfId="29503" xr:uid="{00000000-0005-0000-0000-0000188C0000}"/>
    <cellStyle name="Normal 20 7 2 5 4 2 3" xfId="20301" xr:uid="{00000000-0005-0000-0000-0000198C0000}"/>
    <cellStyle name="Normal 20 7 2 5 4 2 4" xfId="25805" xr:uid="{00000000-0005-0000-0000-00001A8C0000}"/>
    <cellStyle name="Normal 20 7 2 5 4 2 5" xfId="33206" xr:uid="{00000000-0005-0000-0000-00001B8C0000}"/>
    <cellStyle name="Normal 20 7 2 5 4 2 6" xfId="36908" xr:uid="{00000000-0005-0000-0000-00001C8C0000}"/>
    <cellStyle name="Normal 20 7 2 5 4 2 7" xfId="40620" xr:uid="{00000000-0005-0000-0000-00001D8C0000}"/>
    <cellStyle name="Normal 20 7 2 5 4 2 8" xfId="44327" xr:uid="{00000000-0005-0000-0000-00001E8C0000}"/>
    <cellStyle name="Normal 20 7 2 5 4 2 9" xfId="48030" xr:uid="{00000000-0005-0000-0000-00001F8C0000}"/>
    <cellStyle name="Normal 20 7 2 5 4 3" xfId="11090" xr:uid="{00000000-0005-0000-0000-0000208C0000}"/>
    <cellStyle name="Normal 20 7 2 5 4 3 2" xfId="23999" xr:uid="{00000000-0005-0000-0000-0000218C0000}"/>
    <cellStyle name="Normal 20 7 2 5 4 4" xfId="14709" xr:uid="{00000000-0005-0000-0000-0000228C0000}"/>
    <cellStyle name="Normal 20 7 2 5 4 4 2" xfId="27611" xr:uid="{00000000-0005-0000-0000-0000238C0000}"/>
    <cellStyle name="Normal 20 7 2 5 4 5" xfId="18495" xr:uid="{00000000-0005-0000-0000-0000248C0000}"/>
    <cellStyle name="Normal 20 7 2 5 4 6" xfId="22107" xr:uid="{00000000-0005-0000-0000-0000258C0000}"/>
    <cellStyle name="Normal 20 7 2 5 4 7" xfId="31400" xr:uid="{00000000-0005-0000-0000-0000268C0000}"/>
    <cellStyle name="Normal 20 7 2 5 4 8" xfId="35102" xr:uid="{00000000-0005-0000-0000-0000278C0000}"/>
    <cellStyle name="Normal 20 7 2 5 4 9" xfId="38814" xr:uid="{00000000-0005-0000-0000-0000288C0000}"/>
    <cellStyle name="Normal 20 7 2 5 5" xfId="11434" xr:uid="{00000000-0005-0000-0000-0000298C0000}"/>
    <cellStyle name="Normal 20 7 2 5 5 10" xfId="50271" xr:uid="{00000000-0005-0000-0000-00002A8C0000}"/>
    <cellStyle name="Normal 20 7 2 5 5 2" xfId="15140" xr:uid="{00000000-0005-0000-0000-00002B8C0000}"/>
    <cellStyle name="Normal 20 7 2 5 5 2 2" xfId="28041" xr:uid="{00000000-0005-0000-0000-00002C8C0000}"/>
    <cellStyle name="Normal 20 7 2 5 5 3" xfId="18839" xr:uid="{00000000-0005-0000-0000-00002D8C0000}"/>
    <cellStyle name="Normal 20 7 2 5 5 4" xfId="24343" xr:uid="{00000000-0005-0000-0000-00002E8C0000}"/>
    <cellStyle name="Normal 20 7 2 5 5 5" xfId="31744" xr:uid="{00000000-0005-0000-0000-00002F8C0000}"/>
    <cellStyle name="Normal 20 7 2 5 5 6" xfId="35446" xr:uid="{00000000-0005-0000-0000-0000308C0000}"/>
    <cellStyle name="Normal 20 7 2 5 5 7" xfId="39158" xr:uid="{00000000-0005-0000-0000-0000318C0000}"/>
    <cellStyle name="Normal 20 7 2 5 5 8" xfId="42865" xr:uid="{00000000-0005-0000-0000-0000328C0000}"/>
    <cellStyle name="Normal 20 7 2 5 5 9" xfId="46568" xr:uid="{00000000-0005-0000-0000-0000338C0000}"/>
    <cellStyle name="Normal 20 7 2 5 6" xfId="9628" xr:uid="{00000000-0005-0000-0000-0000348C0000}"/>
    <cellStyle name="Normal 20 7 2 5 6 2" xfId="22537" xr:uid="{00000000-0005-0000-0000-0000358C0000}"/>
    <cellStyle name="Normal 20 7 2 5 7" xfId="13247" xr:uid="{00000000-0005-0000-0000-0000368C0000}"/>
    <cellStyle name="Normal 20 7 2 5 7 2" xfId="26149" xr:uid="{00000000-0005-0000-0000-0000378C0000}"/>
    <cellStyle name="Normal 20 7 2 5 8" xfId="17033" xr:uid="{00000000-0005-0000-0000-0000388C0000}"/>
    <cellStyle name="Normal 20 7 2 5 9" xfId="20645" xr:uid="{00000000-0005-0000-0000-0000398C0000}"/>
    <cellStyle name="Normal 20 7 2 6" xfId="5674" xr:uid="{00000000-0005-0000-0000-00003A8C0000}"/>
    <cellStyle name="Normal 20 7 2 7" xfId="7790" xr:uid="{00000000-0005-0000-0000-00003B8C0000}"/>
    <cellStyle name="Normal 20 7 2 7 10" xfId="37438" xr:uid="{00000000-0005-0000-0000-00003C8C0000}"/>
    <cellStyle name="Normal 20 7 2 7 11" xfId="41145" xr:uid="{00000000-0005-0000-0000-00003D8C0000}"/>
    <cellStyle name="Normal 20 7 2 7 12" xfId="44848" xr:uid="{00000000-0005-0000-0000-00003E8C0000}"/>
    <cellStyle name="Normal 20 7 2 7 13" xfId="48551" xr:uid="{00000000-0005-0000-0000-00003F8C0000}"/>
    <cellStyle name="Normal 20 7 2 7 2" xfId="8572" xr:uid="{00000000-0005-0000-0000-0000408C0000}"/>
    <cellStyle name="Normal 20 7 2 7 2 10" xfId="41919" xr:uid="{00000000-0005-0000-0000-0000418C0000}"/>
    <cellStyle name="Normal 20 7 2 7 2 11" xfId="45622" xr:uid="{00000000-0005-0000-0000-0000428C0000}"/>
    <cellStyle name="Normal 20 7 2 7 2 12" xfId="49325" xr:uid="{00000000-0005-0000-0000-0000438C0000}"/>
    <cellStyle name="Normal 20 7 2 7 2 2" xfId="12294" xr:uid="{00000000-0005-0000-0000-0000448C0000}"/>
    <cellStyle name="Normal 20 7 2 7 2 2 10" xfId="51131" xr:uid="{00000000-0005-0000-0000-0000458C0000}"/>
    <cellStyle name="Normal 20 7 2 7 2 2 2" xfId="16000" xr:uid="{00000000-0005-0000-0000-0000468C0000}"/>
    <cellStyle name="Normal 20 7 2 7 2 2 2 2" xfId="28901" xr:uid="{00000000-0005-0000-0000-0000478C0000}"/>
    <cellStyle name="Normal 20 7 2 7 2 2 3" xfId="19699" xr:uid="{00000000-0005-0000-0000-0000488C0000}"/>
    <cellStyle name="Normal 20 7 2 7 2 2 4" xfId="25203" xr:uid="{00000000-0005-0000-0000-0000498C0000}"/>
    <cellStyle name="Normal 20 7 2 7 2 2 5" xfId="32604" xr:uid="{00000000-0005-0000-0000-00004A8C0000}"/>
    <cellStyle name="Normal 20 7 2 7 2 2 6" xfId="36306" xr:uid="{00000000-0005-0000-0000-00004B8C0000}"/>
    <cellStyle name="Normal 20 7 2 7 2 2 7" xfId="40018" xr:uid="{00000000-0005-0000-0000-00004C8C0000}"/>
    <cellStyle name="Normal 20 7 2 7 2 2 8" xfId="43725" xr:uid="{00000000-0005-0000-0000-00004D8C0000}"/>
    <cellStyle name="Normal 20 7 2 7 2 2 9" xfId="47428" xr:uid="{00000000-0005-0000-0000-00004E8C0000}"/>
    <cellStyle name="Normal 20 7 2 7 2 3" xfId="10488" xr:uid="{00000000-0005-0000-0000-00004F8C0000}"/>
    <cellStyle name="Normal 20 7 2 7 2 3 2" xfId="23397" xr:uid="{00000000-0005-0000-0000-0000508C0000}"/>
    <cellStyle name="Normal 20 7 2 7 2 4" xfId="14107" xr:uid="{00000000-0005-0000-0000-0000518C0000}"/>
    <cellStyle name="Normal 20 7 2 7 2 4 2" xfId="27009" xr:uid="{00000000-0005-0000-0000-0000528C0000}"/>
    <cellStyle name="Normal 20 7 2 7 2 5" xfId="17893" xr:uid="{00000000-0005-0000-0000-0000538C0000}"/>
    <cellStyle name="Normal 20 7 2 7 2 6" xfId="21505" xr:uid="{00000000-0005-0000-0000-0000548C0000}"/>
    <cellStyle name="Normal 20 7 2 7 2 7" xfId="30798" xr:uid="{00000000-0005-0000-0000-0000558C0000}"/>
    <cellStyle name="Normal 20 7 2 7 2 8" xfId="34500" xr:uid="{00000000-0005-0000-0000-0000568C0000}"/>
    <cellStyle name="Normal 20 7 2 7 2 9" xfId="38212" xr:uid="{00000000-0005-0000-0000-0000578C0000}"/>
    <cellStyle name="Normal 20 7 2 7 3" xfId="11520" xr:uid="{00000000-0005-0000-0000-0000588C0000}"/>
    <cellStyle name="Normal 20 7 2 7 3 10" xfId="50357" xr:uid="{00000000-0005-0000-0000-0000598C0000}"/>
    <cellStyle name="Normal 20 7 2 7 3 2" xfId="15226" xr:uid="{00000000-0005-0000-0000-00005A8C0000}"/>
    <cellStyle name="Normal 20 7 2 7 3 2 2" xfId="28127" xr:uid="{00000000-0005-0000-0000-00005B8C0000}"/>
    <cellStyle name="Normal 20 7 2 7 3 3" xfId="18925" xr:uid="{00000000-0005-0000-0000-00005C8C0000}"/>
    <cellStyle name="Normal 20 7 2 7 3 4" xfId="24429" xr:uid="{00000000-0005-0000-0000-00005D8C0000}"/>
    <cellStyle name="Normal 20 7 2 7 3 5" xfId="31830" xr:uid="{00000000-0005-0000-0000-00005E8C0000}"/>
    <cellStyle name="Normal 20 7 2 7 3 6" xfId="35532" xr:uid="{00000000-0005-0000-0000-00005F8C0000}"/>
    <cellStyle name="Normal 20 7 2 7 3 7" xfId="39244" xr:uid="{00000000-0005-0000-0000-0000608C0000}"/>
    <cellStyle name="Normal 20 7 2 7 3 8" xfId="42951" xr:uid="{00000000-0005-0000-0000-0000618C0000}"/>
    <cellStyle name="Normal 20 7 2 7 3 9" xfId="46654" xr:uid="{00000000-0005-0000-0000-0000628C0000}"/>
    <cellStyle name="Normal 20 7 2 7 4" xfId="9714" xr:uid="{00000000-0005-0000-0000-0000638C0000}"/>
    <cellStyle name="Normal 20 7 2 7 4 2" xfId="22623" xr:uid="{00000000-0005-0000-0000-0000648C0000}"/>
    <cellStyle name="Normal 20 7 2 7 5" xfId="13333" xr:uid="{00000000-0005-0000-0000-0000658C0000}"/>
    <cellStyle name="Normal 20 7 2 7 5 2" xfId="26235" xr:uid="{00000000-0005-0000-0000-0000668C0000}"/>
    <cellStyle name="Normal 20 7 2 7 6" xfId="17119" xr:uid="{00000000-0005-0000-0000-0000678C0000}"/>
    <cellStyle name="Normal 20 7 2 7 7" xfId="20731" xr:uid="{00000000-0005-0000-0000-0000688C0000}"/>
    <cellStyle name="Normal 20 7 2 7 8" xfId="30024" xr:uid="{00000000-0005-0000-0000-0000698C0000}"/>
    <cellStyle name="Normal 20 7 2 7 9" xfId="33726" xr:uid="{00000000-0005-0000-0000-00006A8C0000}"/>
    <cellStyle name="Normal 20 7 2 8" xfId="7878" xr:uid="{00000000-0005-0000-0000-00006B8C0000}"/>
    <cellStyle name="Normal 20 7 2 8 10" xfId="37524" xr:uid="{00000000-0005-0000-0000-00006C8C0000}"/>
    <cellStyle name="Normal 20 7 2 8 11" xfId="41231" xr:uid="{00000000-0005-0000-0000-00006D8C0000}"/>
    <cellStyle name="Normal 20 7 2 8 12" xfId="44934" xr:uid="{00000000-0005-0000-0000-00006E8C0000}"/>
    <cellStyle name="Normal 20 7 2 8 13" xfId="48637" xr:uid="{00000000-0005-0000-0000-00006F8C0000}"/>
    <cellStyle name="Normal 20 7 2 8 2" xfId="8658" xr:uid="{00000000-0005-0000-0000-0000708C0000}"/>
    <cellStyle name="Normal 20 7 2 8 2 10" xfId="42005" xr:uid="{00000000-0005-0000-0000-0000718C0000}"/>
    <cellStyle name="Normal 20 7 2 8 2 11" xfId="45708" xr:uid="{00000000-0005-0000-0000-0000728C0000}"/>
    <cellStyle name="Normal 20 7 2 8 2 12" xfId="49411" xr:uid="{00000000-0005-0000-0000-0000738C0000}"/>
    <cellStyle name="Normal 20 7 2 8 2 2" xfId="12380" xr:uid="{00000000-0005-0000-0000-0000748C0000}"/>
    <cellStyle name="Normal 20 7 2 8 2 2 10" xfId="51217" xr:uid="{00000000-0005-0000-0000-0000758C0000}"/>
    <cellStyle name="Normal 20 7 2 8 2 2 2" xfId="16086" xr:uid="{00000000-0005-0000-0000-0000768C0000}"/>
    <cellStyle name="Normal 20 7 2 8 2 2 2 2" xfId="28987" xr:uid="{00000000-0005-0000-0000-0000778C0000}"/>
    <cellStyle name="Normal 20 7 2 8 2 2 3" xfId="19785" xr:uid="{00000000-0005-0000-0000-0000788C0000}"/>
    <cellStyle name="Normal 20 7 2 8 2 2 4" xfId="25289" xr:uid="{00000000-0005-0000-0000-0000798C0000}"/>
    <cellStyle name="Normal 20 7 2 8 2 2 5" xfId="32690" xr:uid="{00000000-0005-0000-0000-00007A8C0000}"/>
    <cellStyle name="Normal 20 7 2 8 2 2 6" xfId="36392" xr:uid="{00000000-0005-0000-0000-00007B8C0000}"/>
    <cellStyle name="Normal 20 7 2 8 2 2 7" xfId="40104" xr:uid="{00000000-0005-0000-0000-00007C8C0000}"/>
    <cellStyle name="Normal 20 7 2 8 2 2 8" xfId="43811" xr:uid="{00000000-0005-0000-0000-00007D8C0000}"/>
    <cellStyle name="Normal 20 7 2 8 2 2 9" xfId="47514" xr:uid="{00000000-0005-0000-0000-00007E8C0000}"/>
    <cellStyle name="Normal 20 7 2 8 2 3" xfId="10574" xr:uid="{00000000-0005-0000-0000-00007F8C0000}"/>
    <cellStyle name="Normal 20 7 2 8 2 3 2" xfId="23483" xr:uid="{00000000-0005-0000-0000-0000808C0000}"/>
    <cellStyle name="Normal 20 7 2 8 2 4" xfId="14193" xr:uid="{00000000-0005-0000-0000-0000818C0000}"/>
    <cellStyle name="Normal 20 7 2 8 2 4 2" xfId="27095" xr:uid="{00000000-0005-0000-0000-0000828C0000}"/>
    <cellStyle name="Normal 20 7 2 8 2 5" xfId="17979" xr:uid="{00000000-0005-0000-0000-0000838C0000}"/>
    <cellStyle name="Normal 20 7 2 8 2 6" xfId="21591" xr:uid="{00000000-0005-0000-0000-0000848C0000}"/>
    <cellStyle name="Normal 20 7 2 8 2 7" xfId="30884" xr:uid="{00000000-0005-0000-0000-0000858C0000}"/>
    <cellStyle name="Normal 20 7 2 8 2 8" xfId="34586" xr:uid="{00000000-0005-0000-0000-0000868C0000}"/>
    <cellStyle name="Normal 20 7 2 8 2 9" xfId="38298" xr:uid="{00000000-0005-0000-0000-0000878C0000}"/>
    <cellStyle name="Normal 20 7 2 8 3" xfId="11606" xr:uid="{00000000-0005-0000-0000-0000888C0000}"/>
    <cellStyle name="Normal 20 7 2 8 3 10" xfId="50443" xr:uid="{00000000-0005-0000-0000-0000898C0000}"/>
    <cellStyle name="Normal 20 7 2 8 3 2" xfId="15312" xr:uid="{00000000-0005-0000-0000-00008A8C0000}"/>
    <cellStyle name="Normal 20 7 2 8 3 2 2" xfId="28213" xr:uid="{00000000-0005-0000-0000-00008B8C0000}"/>
    <cellStyle name="Normal 20 7 2 8 3 3" xfId="19011" xr:uid="{00000000-0005-0000-0000-00008C8C0000}"/>
    <cellStyle name="Normal 20 7 2 8 3 4" xfId="24515" xr:uid="{00000000-0005-0000-0000-00008D8C0000}"/>
    <cellStyle name="Normal 20 7 2 8 3 5" xfId="31916" xr:uid="{00000000-0005-0000-0000-00008E8C0000}"/>
    <cellStyle name="Normal 20 7 2 8 3 6" xfId="35618" xr:uid="{00000000-0005-0000-0000-00008F8C0000}"/>
    <cellStyle name="Normal 20 7 2 8 3 7" xfId="39330" xr:uid="{00000000-0005-0000-0000-0000908C0000}"/>
    <cellStyle name="Normal 20 7 2 8 3 8" xfId="43037" xr:uid="{00000000-0005-0000-0000-0000918C0000}"/>
    <cellStyle name="Normal 20 7 2 8 3 9" xfId="46740" xr:uid="{00000000-0005-0000-0000-0000928C0000}"/>
    <cellStyle name="Normal 20 7 2 8 4" xfId="9800" xr:uid="{00000000-0005-0000-0000-0000938C0000}"/>
    <cellStyle name="Normal 20 7 2 8 4 2" xfId="22709" xr:uid="{00000000-0005-0000-0000-0000948C0000}"/>
    <cellStyle name="Normal 20 7 2 8 5" xfId="13419" xr:uid="{00000000-0005-0000-0000-0000958C0000}"/>
    <cellStyle name="Normal 20 7 2 8 5 2" xfId="26321" xr:uid="{00000000-0005-0000-0000-0000968C0000}"/>
    <cellStyle name="Normal 20 7 2 8 6" xfId="17205" xr:uid="{00000000-0005-0000-0000-0000978C0000}"/>
    <cellStyle name="Normal 20 7 2 8 7" xfId="20817" xr:uid="{00000000-0005-0000-0000-0000988C0000}"/>
    <cellStyle name="Normal 20 7 2 8 8" xfId="30110" xr:uid="{00000000-0005-0000-0000-0000998C0000}"/>
    <cellStyle name="Normal 20 7 2 8 9" xfId="33812" xr:uid="{00000000-0005-0000-0000-00009A8C0000}"/>
    <cellStyle name="Normal 20 7 2 9" xfId="8228" xr:uid="{00000000-0005-0000-0000-00009B8C0000}"/>
    <cellStyle name="Normal 20 7 2 9 10" xfId="41575" xr:uid="{00000000-0005-0000-0000-00009C8C0000}"/>
    <cellStyle name="Normal 20 7 2 9 11" xfId="45278" xr:uid="{00000000-0005-0000-0000-00009D8C0000}"/>
    <cellStyle name="Normal 20 7 2 9 12" xfId="48981" xr:uid="{00000000-0005-0000-0000-00009E8C0000}"/>
    <cellStyle name="Normal 20 7 2 9 2" xfId="11950" xr:uid="{00000000-0005-0000-0000-00009F8C0000}"/>
    <cellStyle name="Normal 20 7 2 9 2 10" xfId="50787" xr:uid="{00000000-0005-0000-0000-0000A08C0000}"/>
    <cellStyle name="Normal 20 7 2 9 2 2" xfId="15656" xr:uid="{00000000-0005-0000-0000-0000A18C0000}"/>
    <cellStyle name="Normal 20 7 2 9 2 2 2" xfId="28557" xr:uid="{00000000-0005-0000-0000-0000A28C0000}"/>
    <cellStyle name="Normal 20 7 2 9 2 3" xfId="19355" xr:uid="{00000000-0005-0000-0000-0000A38C0000}"/>
    <cellStyle name="Normal 20 7 2 9 2 4" xfId="24859" xr:uid="{00000000-0005-0000-0000-0000A48C0000}"/>
    <cellStyle name="Normal 20 7 2 9 2 5" xfId="32260" xr:uid="{00000000-0005-0000-0000-0000A58C0000}"/>
    <cellStyle name="Normal 20 7 2 9 2 6" xfId="35962" xr:uid="{00000000-0005-0000-0000-0000A68C0000}"/>
    <cellStyle name="Normal 20 7 2 9 2 7" xfId="39674" xr:uid="{00000000-0005-0000-0000-0000A78C0000}"/>
    <cellStyle name="Normal 20 7 2 9 2 8" xfId="43381" xr:uid="{00000000-0005-0000-0000-0000A88C0000}"/>
    <cellStyle name="Normal 20 7 2 9 2 9" xfId="47084" xr:uid="{00000000-0005-0000-0000-0000A98C0000}"/>
    <cellStyle name="Normal 20 7 2 9 3" xfId="10144" xr:uid="{00000000-0005-0000-0000-0000AA8C0000}"/>
    <cellStyle name="Normal 20 7 2 9 3 2" xfId="23053" xr:uid="{00000000-0005-0000-0000-0000AB8C0000}"/>
    <cellStyle name="Normal 20 7 2 9 4" xfId="13763" xr:uid="{00000000-0005-0000-0000-0000AC8C0000}"/>
    <cellStyle name="Normal 20 7 2 9 4 2" xfId="26665" xr:uid="{00000000-0005-0000-0000-0000AD8C0000}"/>
    <cellStyle name="Normal 20 7 2 9 5" xfId="17549" xr:uid="{00000000-0005-0000-0000-0000AE8C0000}"/>
    <cellStyle name="Normal 20 7 2 9 6" xfId="21161" xr:uid="{00000000-0005-0000-0000-0000AF8C0000}"/>
    <cellStyle name="Normal 20 7 2 9 7" xfId="30454" xr:uid="{00000000-0005-0000-0000-0000B08C0000}"/>
    <cellStyle name="Normal 20 7 2 9 8" xfId="34156" xr:uid="{00000000-0005-0000-0000-0000B18C0000}"/>
    <cellStyle name="Normal 20 7 2 9 9" xfId="37868" xr:uid="{00000000-0005-0000-0000-0000B28C0000}"/>
    <cellStyle name="Normal 20 7 20" xfId="40714" xr:uid="{00000000-0005-0000-0000-0000B38C0000}"/>
    <cellStyle name="Normal 20 7 21" xfId="44416" xr:uid="{00000000-0005-0000-0000-0000B48C0000}"/>
    <cellStyle name="Normal 20 7 22" xfId="48120" xr:uid="{00000000-0005-0000-0000-0000B58C0000}"/>
    <cellStyle name="Normal 20 7 3" xfId="5676" xr:uid="{00000000-0005-0000-0000-0000B68C0000}"/>
    <cellStyle name="Normal 20 7 4" xfId="6996" xr:uid="{00000000-0005-0000-0000-0000B78C0000}"/>
    <cellStyle name="Normal 20 7 4 10" xfId="29765" xr:uid="{00000000-0005-0000-0000-0000B88C0000}"/>
    <cellStyle name="Normal 20 7 4 11" xfId="33467" xr:uid="{00000000-0005-0000-0000-0000B98C0000}"/>
    <cellStyle name="Normal 20 7 4 12" xfId="37177" xr:uid="{00000000-0005-0000-0000-0000BA8C0000}"/>
    <cellStyle name="Normal 20 7 4 13" xfId="40886" xr:uid="{00000000-0005-0000-0000-0000BB8C0000}"/>
    <cellStyle name="Normal 20 7 4 14" xfId="44589" xr:uid="{00000000-0005-0000-0000-0000BC8C0000}"/>
    <cellStyle name="Normal 20 7 4 15" xfId="48292" xr:uid="{00000000-0005-0000-0000-0000BD8C0000}"/>
    <cellStyle name="Normal 20 7 4 2" xfId="7966" xr:uid="{00000000-0005-0000-0000-0000BE8C0000}"/>
    <cellStyle name="Normal 20 7 4 2 10" xfId="37609" xr:uid="{00000000-0005-0000-0000-0000BF8C0000}"/>
    <cellStyle name="Normal 20 7 4 2 11" xfId="41316" xr:uid="{00000000-0005-0000-0000-0000C08C0000}"/>
    <cellStyle name="Normal 20 7 4 2 12" xfId="45019" xr:uid="{00000000-0005-0000-0000-0000C18C0000}"/>
    <cellStyle name="Normal 20 7 4 2 13" xfId="48722" xr:uid="{00000000-0005-0000-0000-0000C28C0000}"/>
    <cellStyle name="Normal 20 7 4 2 2" xfId="8743" xr:uid="{00000000-0005-0000-0000-0000C38C0000}"/>
    <cellStyle name="Normal 20 7 4 2 2 10" xfId="42090" xr:uid="{00000000-0005-0000-0000-0000C48C0000}"/>
    <cellStyle name="Normal 20 7 4 2 2 11" xfId="45793" xr:uid="{00000000-0005-0000-0000-0000C58C0000}"/>
    <cellStyle name="Normal 20 7 4 2 2 12" xfId="49496" xr:uid="{00000000-0005-0000-0000-0000C68C0000}"/>
    <cellStyle name="Normal 20 7 4 2 2 2" xfId="12465" xr:uid="{00000000-0005-0000-0000-0000C78C0000}"/>
    <cellStyle name="Normal 20 7 4 2 2 2 10" xfId="51302" xr:uid="{00000000-0005-0000-0000-0000C88C0000}"/>
    <cellStyle name="Normal 20 7 4 2 2 2 2" xfId="16171" xr:uid="{00000000-0005-0000-0000-0000C98C0000}"/>
    <cellStyle name="Normal 20 7 4 2 2 2 2 2" xfId="29072" xr:uid="{00000000-0005-0000-0000-0000CA8C0000}"/>
    <cellStyle name="Normal 20 7 4 2 2 2 3" xfId="19870" xr:uid="{00000000-0005-0000-0000-0000CB8C0000}"/>
    <cellStyle name="Normal 20 7 4 2 2 2 4" xfId="25374" xr:uid="{00000000-0005-0000-0000-0000CC8C0000}"/>
    <cellStyle name="Normal 20 7 4 2 2 2 5" xfId="32775" xr:uid="{00000000-0005-0000-0000-0000CD8C0000}"/>
    <cellStyle name="Normal 20 7 4 2 2 2 6" xfId="36477" xr:uid="{00000000-0005-0000-0000-0000CE8C0000}"/>
    <cellStyle name="Normal 20 7 4 2 2 2 7" xfId="40189" xr:uid="{00000000-0005-0000-0000-0000CF8C0000}"/>
    <cellStyle name="Normal 20 7 4 2 2 2 8" xfId="43896" xr:uid="{00000000-0005-0000-0000-0000D08C0000}"/>
    <cellStyle name="Normal 20 7 4 2 2 2 9" xfId="47599" xr:uid="{00000000-0005-0000-0000-0000D18C0000}"/>
    <cellStyle name="Normal 20 7 4 2 2 3" xfId="10659" xr:uid="{00000000-0005-0000-0000-0000D28C0000}"/>
    <cellStyle name="Normal 20 7 4 2 2 3 2" xfId="23568" xr:uid="{00000000-0005-0000-0000-0000D38C0000}"/>
    <cellStyle name="Normal 20 7 4 2 2 4" xfId="14278" xr:uid="{00000000-0005-0000-0000-0000D48C0000}"/>
    <cellStyle name="Normal 20 7 4 2 2 4 2" xfId="27180" xr:uid="{00000000-0005-0000-0000-0000D58C0000}"/>
    <cellStyle name="Normal 20 7 4 2 2 5" xfId="18064" xr:uid="{00000000-0005-0000-0000-0000D68C0000}"/>
    <cellStyle name="Normal 20 7 4 2 2 6" xfId="21676" xr:uid="{00000000-0005-0000-0000-0000D78C0000}"/>
    <cellStyle name="Normal 20 7 4 2 2 7" xfId="30969" xr:uid="{00000000-0005-0000-0000-0000D88C0000}"/>
    <cellStyle name="Normal 20 7 4 2 2 8" xfId="34671" xr:uid="{00000000-0005-0000-0000-0000D98C0000}"/>
    <cellStyle name="Normal 20 7 4 2 2 9" xfId="38383" xr:uid="{00000000-0005-0000-0000-0000DA8C0000}"/>
    <cellStyle name="Normal 20 7 4 2 3" xfId="11691" xr:uid="{00000000-0005-0000-0000-0000DB8C0000}"/>
    <cellStyle name="Normal 20 7 4 2 3 10" xfId="50528" xr:uid="{00000000-0005-0000-0000-0000DC8C0000}"/>
    <cellStyle name="Normal 20 7 4 2 3 2" xfId="15397" xr:uid="{00000000-0005-0000-0000-0000DD8C0000}"/>
    <cellStyle name="Normal 20 7 4 2 3 2 2" xfId="28298" xr:uid="{00000000-0005-0000-0000-0000DE8C0000}"/>
    <cellStyle name="Normal 20 7 4 2 3 3" xfId="19096" xr:uid="{00000000-0005-0000-0000-0000DF8C0000}"/>
    <cellStyle name="Normal 20 7 4 2 3 4" xfId="24600" xr:uid="{00000000-0005-0000-0000-0000E08C0000}"/>
    <cellStyle name="Normal 20 7 4 2 3 5" xfId="32001" xr:uid="{00000000-0005-0000-0000-0000E18C0000}"/>
    <cellStyle name="Normal 20 7 4 2 3 6" xfId="35703" xr:uid="{00000000-0005-0000-0000-0000E28C0000}"/>
    <cellStyle name="Normal 20 7 4 2 3 7" xfId="39415" xr:uid="{00000000-0005-0000-0000-0000E38C0000}"/>
    <cellStyle name="Normal 20 7 4 2 3 8" xfId="43122" xr:uid="{00000000-0005-0000-0000-0000E48C0000}"/>
    <cellStyle name="Normal 20 7 4 2 3 9" xfId="46825" xr:uid="{00000000-0005-0000-0000-0000E58C0000}"/>
    <cellStyle name="Normal 20 7 4 2 4" xfId="9885" xr:uid="{00000000-0005-0000-0000-0000E68C0000}"/>
    <cellStyle name="Normal 20 7 4 2 4 2" xfId="22794" xr:uid="{00000000-0005-0000-0000-0000E78C0000}"/>
    <cellStyle name="Normal 20 7 4 2 5" xfId="13504" xr:uid="{00000000-0005-0000-0000-0000E88C0000}"/>
    <cellStyle name="Normal 20 7 4 2 5 2" xfId="26406" xr:uid="{00000000-0005-0000-0000-0000E98C0000}"/>
    <cellStyle name="Normal 20 7 4 2 6" xfId="17290" xr:uid="{00000000-0005-0000-0000-0000EA8C0000}"/>
    <cellStyle name="Normal 20 7 4 2 7" xfId="20902" xr:uid="{00000000-0005-0000-0000-0000EB8C0000}"/>
    <cellStyle name="Normal 20 7 4 2 8" xfId="30195" xr:uid="{00000000-0005-0000-0000-0000EC8C0000}"/>
    <cellStyle name="Normal 20 7 4 2 9" xfId="33897" xr:uid="{00000000-0005-0000-0000-0000ED8C0000}"/>
    <cellStyle name="Normal 20 7 4 3" xfId="8313" xr:uid="{00000000-0005-0000-0000-0000EE8C0000}"/>
    <cellStyle name="Normal 20 7 4 3 10" xfId="41660" xr:uid="{00000000-0005-0000-0000-0000EF8C0000}"/>
    <cellStyle name="Normal 20 7 4 3 11" xfId="45363" xr:uid="{00000000-0005-0000-0000-0000F08C0000}"/>
    <cellStyle name="Normal 20 7 4 3 12" xfId="49066" xr:uid="{00000000-0005-0000-0000-0000F18C0000}"/>
    <cellStyle name="Normal 20 7 4 3 2" xfId="12035" xr:uid="{00000000-0005-0000-0000-0000F28C0000}"/>
    <cellStyle name="Normal 20 7 4 3 2 10" xfId="50872" xr:uid="{00000000-0005-0000-0000-0000F38C0000}"/>
    <cellStyle name="Normal 20 7 4 3 2 2" xfId="15741" xr:uid="{00000000-0005-0000-0000-0000F48C0000}"/>
    <cellStyle name="Normal 20 7 4 3 2 2 2" xfId="28642" xr:uid="{00000000-0005-0000-0000-0000F58C0000}"/>
    <cellStyle name="Normal 20 7 4 3 2 3" xfId="19440" xr:uid="{00000000-0005-0000-0000-0000F68C0000}"/>
    <cellStyle name="Normal 20 7 4 3 2 4" xfId="24944" xr:uid="{00000000-0005-0000-0000-0000F78C0000}"/>
    <cellStyle name="Normal 20 7 4 3 2 5" xfId="32345" xr:uid="{00000000-0005-0000-0000-0000F88C0000}"/>
    <cellStyle name="Normal 20 7 4 3 2 6" xfId="36047" xr:uid="{00000000-0005-0000-0000-0000F98C0000}"/>
    <cellStyle name="Normal 20 7 4 3 2 7" xfId="39759" xr:uid="{00000000-0005-0000-0000-0000FA8C0000}"/>
    <cellStyle name="Normal 20 7 4 3 2 8" xfId="43466" xr:uid="{00000000-0005-0000-0000-0000FB8C0000}"/>
    <cellStyle name="Normal 20 7 4 3 2 9" xfId="47169" xr:uid="{00000000-0005-0000-0000-0000FC8C0000}"/>
    <cellStyle name="Normal 20 7 4 3 3" xfId="10229" xr:uid="{00000000-0005-0000-0000-0000FD8C0000}"/>
    <cellStyle name="Normal 20 7 4 3 3 2" xfId="23138" xr:uid="{00000000-0005-0000-0000-0000FE8C0000}"/>
    <cellStyle name="Normal 20 7 4 3 4" xfId="13848" xr:uid="{00000000-0005-0000-0000-0000FF8C0000}"/>
    <cellStyle name="Normal 20 7 4 3 4 2" xfId="26750" xr:uid="{00000000-0005-0000-0000-0000008D0000}"/>
    <cellStyle name="Normal 20 7 4 3 5" xfId="17634" xr:uid="{00000000-0005-0000-0000-0000018D0000}"/>
    <cellStyle name="Normal 20 7 4 3 6" xfId="21246" xr:uid="{00000000-0005-0000-0000-0000028D0000}"/>
    <cellStyle name="Normal 20 7 4 3 7" xfId="30539" xr:uid="{00000000-0005-0000-0000-0000038D0000}"/>
    <cellStyle name="Normal 20 7 4 3 8" xfId="34241" xr:uid="{00000000-0005-0000-0000-0000048D0000}"/>
    <cellStyle name="Normal 20 7 4 3 9" xfId="37953" xr:uid="{00000000-0005-0000-0000-0000058D0000}"/>
    <cellStyle name="Normal 20 7 4 4" xfId="9002" xr:uid="{00000000-0005-0000-0000-0000068D0000}"/>
    <cellStyle name="Normal 20 7 4 4 10" xfId="42348" xr:uid="{00000000-0005-0000-0000-0000078D0000}"/>
    <cellStyle name="Normal 20 7 4 4 11" xfId="46051" xr:uid="{00000000-0005-0000-0000-0000088D0000}"/>
    <cellStyle name="Normal 20 7 4 4 12" xfId="49754" xr:uid="{00000000-0005-0000-0000-0000098D0000}"/>
    <cellStyle name="Normal 20 7 4 4 2" xfId="12723" xr:uid="{00000000-0005-0000-0000-00000A8D0000}"/>
    <cellStyle name="Normal 20 7 4 4 2 10" xfId="51560" xr:uid="{00000000-0005-0000-0000-00000B8D0000}"/>
    <cellStyle name="Normal 20 7 4 4 2 2" xfId="16429" xr:uid="{00000000-0005-0000-0000-00000C8D0000}"/>
    <cellStyle name="Normal 20 7 4 4 2 2 2" xfId="29330" xr:uid="{00000000-0005-0000-0000-00000D8D0000}"/>
    <cellStyle name="Normal 20 7 4 4 2 3" xfId="20128" xr:uid="{00000000-0005-0000-0000-00000E8D0000}"/>
    <cellStyle name="Normal 20 7 4 4 2 4" xfId="25632" xr:uid="{00000000-0005-0000-0000-00000F8D0000}"/>
    <cellStyle name="Normal 20 7 4 4 2 5" xfId="33033" xr:uid="{00000000-0005-0000-0000-0000108D0000}"/>
    <cellStyle name="Normal 20 7 4 4 2 6" xfId="36735" xr:uid="{00000000-0005-0000-0000-0000118D0000}"/>
    <cellStyle name="Normal 20 7 4 4 2 7" xfId="40447" xr:uid="{00000000-0005-0000-0000-0000128D0000}"/>
    <cellStyle name="Normal 20 7 4 4 2 8" xfId="44154" xr:uid="{00000000-0005-0000-0000-0000138D0000}"/>
    <cellStyle name="Normal 20 7 4 4 2 9" xfId="47857" xr:uid="{00000000-0005-0000-0000-0000148D0000}"/>
    <cellStyle name="Normal 20 7 4 4 3" xfId="10917" xr:uid="{00000000-0005-0000-0000-0000158D0000}"/>
    <cellStyle name="Normal 20 7 4 4 3 2" xfId="23826" xr:uid="{00000000-0005-0000-0000-0000168D0000}"/>
    <cellStyle name="Normal 20 7 4 4 4" xfId="14536" xr:uid="{00000000-0005-0000-0000-0000178D0000}"/>
    <cellStyle name="Normal 20 7 4 4 4 2" xfId="27438" xr:uid="{00000000-0005-0000-0000-0000188D0000}"/>
    <cellStyle name="Normal 20 7 4 4 5" xfId="18322" xr:uid="{00000000-0005-0000-0000-0000198D0000}"/>
    <cellStyle name="Normal 20 7 4 4 6" xfId="21934" xr:uid="{00000000-0005-0000-0000-00001A8D0000}"/>
    <cellStyle name="Normal 20 7 4 4 7" xfId="31227" xr:uid="{00000000-0005-0000-0000-00001B8D0000}"/>
    <cellStyle name="Normal 20 7 4 4 8" xfId="34929" xr:uid="{00000000-0005-0000-0000-00001C8D0000}"/>
    <cellStyle name="Normal 20 7 4 4 9" xfId="38641" xr:uid="{00000000-0005-0000-0000-00001D8D0000}"/>
    <cellStyle name="Normal 20 7 4 5" xfId="11261" xr:uid="{00000000-0005-0000-0000-00001E8D0000}"/>
    <cellStyle name="Normal 20 7 4 5 10" xfId="50098" xr:uid="{00000000-0005-0000-0000-00001F8D0000}"/>
    <cellStyle name="Normal 20 7 4 5 2" xfId="14967" xr:uid="{00000000-0005-0000-0000-0000208D0000}"/>
    <cellStyle name="Normal 20 7 4 5 2 2" xfId="27868" xr:uid="{00000000-0005-0000-0000-0000218D0000}"/>
    <cellStyle name="Normal 20 7 4 5 3" xfId="18666" xr:uid="{00000000-0005-0000-0000-0000228D0000}"/>
    <cellStyle name="Normal 20 7 4 5 4" xfId="24170" xr:uid="{00000000-0005-0000-0000-0000238D0000}"/>
    <cellStyle name="Normal 20 7 4 5 5" xfId="31571" xr:uid="{00000000-0005-0000-0000-0000248D0000}"/>
    <cellStyle name="Normal 20 7 4 5 6" xfId="35273" xr:uid="{00000000-0005-0000-0000-0000258D0000}"/>
    <cellStyle name="Normal 20 7 4 5 7" xfId="38985" xr:uid="{00000000-0005-0000-0000-0000268D0000}"/>
    <cellStyle name="Normal 20 7 4 5 8" xfId="42692" xr:uid="{00000000-0005-0000-0000-0000278D0000}"/>
    <cellStyle name="Normal 20 7 4 5 9" xfId="46395" xr:uid="{00000000-0005-0000-0000-0000288D0000}"/>
    <cellStyle name="Normal 20 7 4 6" xfId="9455" xr:uid="{00000000-0005-0000-0000-0000298D0000}"/>
    <cellStyle name="Normal 20 7 4 6 2" xfId="22364" xr:uid="{00000000-0005-0000-0000-00002A8D0000}"/>
    <cellStyle name="Normal 20 7 4 7" xfId="13074" xr:uid="{00000000-0005-0000-0000-00002B8D0000}"/>
    <cellStyle name="Normal 20 7 4 7 2" xfId="25976" xr:uid="{00000000-0005-0000-0000-00002C8D0000}"/>
    <cellStyle name="Normal 20 7 4 8" xfId="16860" xr:uid="{00000000-0005-0000-0000-00002D8D0000}"/>
    <cellStyle name="Normal 20 7 4 9" xfId="20472" xr:uid="{00000000-0005-0000-0000-00002E8D0000}"/>
    <cellStyle name="Normal 20 7 5" xfId="7592" xr:uid="{00000000-0005-0000-0000-00002F8D0000}"/>
    <cellStyle name="Normal 20 7 5 10" xfId="29851" xr:uid="{00000000-0005-0000-0000-0000308D0000}"/>
    <cellStyle name="Normal 20 7 5 11" xfId="33553" xr:uid="{00000000-0005-0000-0000-0000318D0000}"/>
    <cellStyle name="Normal 20 7 5 12" xfId="37265" xr:uid="{00000000-0005-0000-0000-0000328D0000}"/>
    <cellStyle name="Normal 20 7 5 13" xfId="40972" xr:uid="{00000000-0005-0000-0000-0000338D0000}"/>
    <cellStyle name="Normal 20 7 5 14" xfId="44675" xr:uid="{00000000-0005-0000-0000-0000348D0000}"/>
    <cellStyle name="Normal 20 7 5 15" xfId="48378" xr:uid="{00000000-0005-0000-0000-0000358D0000}"/>
    <cellStyle name="Normal 20 7 5 2" xfId="8053" xr:uid="{00000000-0005-0000-0000-0000368D0000}"/>
    <cellStyle name="Normal 20 7 5 2 10" xfId="37695" xr:uid="{00000000-0005-0000-0000-0000378D0000}"/>
    <cellStyle name="Normal 20 7 5 2 11" xfId="41402" xr:uid="{00000000-0005-0000-0000-0000388D0000}"/>
    <cellStyle name="Normal 20 7 5 2 12" xfId="45105" xr:uid="{00000000-0005-0000-0000-0000398D0000}"/>
    <cellStyle name="Normal 20 7 5 2 13" xfId="48808" xr:uid="{00000000-0005-0000-0000-00003A8D0000}"/>
    <cellStyle name="Normal 20 7 5 2 2" xfId="8829" xr:uid="{00000000-0005-0000-0000-00003B8D0000}"/>
    <cellStyle name="Normal 20 7 5 2 2 10" xfId="42176" xr:uid="{00000000-0005-0000-0000-00003C8D0000}"/>
    <cellStyle name="Normal 20 7 5 2 2 11" xfId="45879" xr:uid="{00000000-0005-0000-0000-00003D8D0000}"/>
    <cellStyle name="Normal 20 7 5 2 2 12" xfId="49582" xr:uid="{00000000-0005-0000-0000-00003E8D0000}"/>
    <cellStyle name="Normal 20 7 5 2 2 2" xfId="12551" xr:uid="{00000000-0005-0000-0000-00003F8D0000}"/>
    <cellStyle name="Normal 20 7 5 2 2 2 10" xfId="51388" xr:uid="{00000000-0005-0000-0000-0000408D0000}"/>
    <cellStyle name="Normal 20 7 5 2 2 2 2" xfId="16257" xr:uid="{00000000-0005-0000-0000-0000418D0000}"/>
    <cellStyle name="Normal 20 7 5 2 2 2 2 2" xfId="29158" xr:uid="{00000000-0005-0000-0000-0000428D0000}"/>
    <cellStyle name="Normal 20 7 5 2 2 2 3" xfId="19956" xr:uid="{00000000-0005-0000-0000-0000438D0000}"/>
    <cellStyle name="Normal 20 7 5 2 2 2 4" xfId="25460" xr:uid="{00000000-0005-0000-0000-0000448D0000}"/>
    <cellStyle name="Normal 20 7 5 2 2 2 5" xfId="32861" xr:uid="{00000000-0005-0000-0000-0000458D0000}"/>
    <cellStyle name="Normal 20 7 5 2 2 2 6" xfId="36563" xr:uid="{00000000-0005-0000-0000-0000468D0000}"/>
    <cellStyle name="Normal 20 7 5 2 2 2 7" xfId="40275" xr:uid="{00000000-0005-0000-0000-0000478D0000}"/>
    <cellStyle name="Normal 20 7 5 2 2 2 8" xfId="43982" xr:uid="{00000000-0005-0000-0000-0000488D0000}"/>
    <cellStyle name="Normal 20 7 5 2 2 2 9" xfId="47685" xr:uid="{00000000-0005-0000-0000-0000498D0000}"/>
    <cellStyle name="Normal 20 7 5 2 2 3" xfId="10745" xr:uid="{00000000-0005-0000-0000-00004A8D0000}"/>
    <cellStyle name="Normal 20 7 5 2 2 3 2" xfId="23654" xr:uid="{00000000-0005-0000-0000-00004B8D0000}"/>
    <cellStyle name="Normal 20 7 5 2 2 4" xfId="14364" xr:uid="{00000000-0005-0000-0000-00004C8D0000}"/>
    <cellStyle name="Normal 20 7 5 2 2 4 2" xfId="27266" xr:uid="{00000000-0005-0000-0000-00004D8D0000}"/>
    <cellStyle name="Normal 20 7 5 2 2 5" xfId="18150" xr:uid="{00000000-0005-0000-0000-00004E8D0000}"/>
    <cellStyle name="Normal 20 7 5 2 2 6" xfId="21762" xr:uid="{00000000-0005-0000-0000-00004F8D0000}"/>
    <cellStyle name="Normal 20 7 5 2 2 7" xfId="31055" xr:uid="{00000000-0005-0000-0000-0000508D0000}"/>
    <cellStyle name="Normal 20 7 5 2 2 8" xfId="34757" xr:uid="{00000000-0005-0000-0000-0000518D0000}"/>
    <cellStyle name="Normal 20 7 5 2 2 9" xfId="38469" xr:uid="{00000000-0005-0000-0000-0000528D0000}"/>
    <cellStyle name="Normal 20 7 5 2 3" xfId="11777" xr:uid="{00000000-0005-0000-0000-0000538D0000}"/>
    <cellStyle name="Normal 20 7 5 2 3 10" xfId="50614" xr:uid="{00000000-0005-0000-0000-0000548D0000}"/>
    <cellStyle name="Normal 20 7 5 2 3 2" xfId="15483" xr:uid="{00000000-0005-0000-0000-0000558D0000}"/>
    <cellStyle name="Normal 20 7 5 2 3 2 2" xfId="28384" xr:uid="{00000000-0005-0000-0000-0000568D0000}"/>
    <cellStyle name="Normal 20 7 5 2 3 3" xfId="19182" xr:uid="{00000000-0005-0000-0000-0000578D0000}"/>
    <cellStyle name="Normal 20 7 5 2 3 4" xfId="24686" xr:uid="{00000000-0005-0000-0000-0000588D0000}"/>
    <cellStyle name="Normal 20 7 5 2 3 5" xfId="32087" xr:uid="{00000000-0005-0000-0000-0000598D0000}"/>
    <cellStyle name="Normal 20 7 5 2 3 6" xfId="35789" xr:uid="{00000000-0005-0000-0000-00005A8D0000}"/>
    <cellStyle name="Normal 20 7 5 2 3 7" xfId="39501" xr:uid="{00000000-0005-0000-0000-00005B8D0000}"/>
    <cellStyle name="Normal 20 7 5 2 3 8" xfId="43208" xr:uid="{00000000-0005-0000-0000-00005C8D0000}"/>
    <cellStyle name="Normal 20 7 5 2 3 9" xfId="46911" xr:uid="{00000000-0005-0000-0000-00005D8D0000}"/>
    <cellStyle name="Normal 20 7 5 2 4" xfId="9971" xr:uid="{00000000-0005-0000-0000-00005E8D0000}"/>
    <cellStyle name="Normal 20 7 5 2 4 2" xfId="22880" xr:uid="{00000000-0005-0000-0000-00005F8D0000}"/>
    <cellStyle name="Normal 20 7 5 2 5" xfId="13590" xr:uid="{00000000-0005-0000-0000-0000608D0000}"/>
    <cellStyle name="Normal 20 7 5 2 5 2" xfId="26492" xr:uid="{00000000-0005-0000-0000-0000618D0000}"/>
    <cellStyle name="Normal 20 7 5 2 6" xfId="17376" xr:uid="{00000000-0005-0000-0000-0000628D0000}"/>
    <cellStyle name="Normal 20 7 5 2 7" xfId="20988" xr:uid="{00000000-0005-0000-0000-0000638D0000}"/>
    <cellStyle name="Normal 20 7 5 2 8" xfId="30281" xr:uid="{00000000-0005-0000-0000-0000648D0000}"/>
    <cellStyle name="Normal 20 7 5 2 9" xfId="33983" xr:uid="{00000000-0005-0000-0000-0000658D0000}"/>
    <cellStyle name="Normal 20 7 5 3" xfId="8399" xr:uid="{00000000-0005-0000-0000-0000668D0000}"/>
    <cellStyle name="Normal 20 7 5 3 10" xfId="41746" xr:uid="{00000000-0005-0000-0000-0000678D0000}"/>
    <cellStyle name="Normal 20 7 5 3 11" xfId="45449" xr:uid="{00000000-0005-0000-0000-0000688D0000}"/>
    <cellStyle name="Normal 20 7 5 3 12" xfId="49152" xr:uid="{00000000-0005-0000-0000-0000698D0000}"/>
    <cellStyle name="Normal 20 7 5 3 2" xfId="12121" xr:uid="{00000000-0005-0000-0000-00006A8D0000}"/>
    <cellStyle name="Normal 20 7 5 3 2 10" xfId="50958" xr:uid="{00000000-0005-0000-0000-00006B8D0000}"/>
    <cellStyle name="Normal 20 7 5 3 2 2" xfId="15827" xr:uid="{00000000-0005-0000-0000-00006C8D0000}"/>
    <cellStyle name="Normal 20 7 5 3 2 2 2" xfId="28728" xr:uid="{00000000-0005-0000-0000-00006D8D0000}"/>
    <cellStyle name="Normal 20 7 5 3 2 3" xfId="19526" xr:uid="{00000000-0005-0000-0000-00006E8D0000}"/>
    <cellStyle name="Normal 20 7 5 3 2 4" xfId="25030" xr:uid="{00000000-0005-0000-0000-00006F8D0000}"/>
    <cellStyle name="Normal 20 7 5 3 2 5" xfId="32431" xr:uid="{00000000-0005-0000-0000-0000708D0000}"/>
    <cellStyle name="Normal 20 7 5 3 2 6" xfId="36133" xr:uid="{00000000-0005-0000-0000-0000718D0000}"/>
    <cellStyle name="Normal 20 7 5 3 2 7" xfId="39845" xr:uid="{00000000-0005-0000-0000-0000728D0000}"/>
    <cellStyle name="Normal 20 7 5 3 2 8" xfId="43552" xr:uid="{00000000-0005-0000-0000-0000738D0000}"/>
    <cellStyle name="Normal 20 7 5 3 2 9" xfId="47255" xr:uid="{00000000-0005-0000-0000-0000748D0000}"/>
    <cellStyle name="Normal 20 7 5 3 3" xfId="10315" xr:uid="{00000000-0005-0000-0000-0000758D0000}"/>
    <cellStyle name="Normal 20 7 5 3 3 2" xfId="23224" xr:uid="{00000000-0005-0000-0000-0000768D0000}"/>
    <cellStyle name="Normal 20 7 5 3 4" xfId="13934" xr:uid="{00000000-0005-0000-0000-0000778D0000}"/>
    <cellStyle name="Normal 20 7 5 3 4 2" xfId="26836" xr:uid="{00000000-0005-0000-0000-0000788D0000}"/>
    <cellStyle name="Normal 20 7 5 3 5" xfId="17720" xr:uid="{00000000-0005-0000-0000-0000798D0000}"/>
    <cellStyle name="Normal 20 7 5 3 6" xfId="21332" xr:uid="{00000000-0005-0000-0000-00007A8D0000}"/>
    <cellStyle name="Normal 20 7 5 3 7" xfId="30625" xr:uid="{00000000-0005-0000-0000-00007B8D0000}"/>
    <cellStyle name="Normal 20 7 5 3 8" xfId="34327" xr:uid="{00000000-0005-0000-0000-00007C8D0000}"/>
    <cellStyle name="Normal 20 7 5 3 9" xfId="38039" xr:uid="{00000000-0005-0000-0000-00007D8D0000}"/>
    <cellStyle name="Normal 20 7 5 4" xfId="9088" xr:uid="{00000000-0005-0000-0000-00007E8D0000}"/>
    <cellStyle name="Normal 20 7 5 4 10" xfId="42434" xr:uid="{00000000-0005-0000-0000-00007F8D0000}"/>
    <cellStyle name="Normal 20 7 5 4 11" xfId="46137" xr:uid="{00000000-0005-0000-0000-0000808D0000}"/>
    <cellStyle name="Normal 20 7 5 4 12" xfId="49840" xr:uid="{00000000-0005-0000-0000-0000818D0000}"/>
    <cellStyle name="Normal 20 7 5 4 2" xfId="12809" xr:uid="{00000000-0005-0000-0000-0000828D0000}"/>
    <cellStyle name="Normal 20 7 5 4 2 10" xfId="51646" xr:uid="{00000000-0005-0000-0000-0000838D0000}"/>
    <cellStyle name="Normal 20 7 5 4 2 2" xfId="16515" xr:uid="{00000000-0005-0000-0000-0000848D0000}"/>
    <cellStyle name="Normal 20 7 5 4 2 2 2" xfId="29416" xr:uid="{00000000-0005-0000-0000-0000858D0000}"/>
    <cellStyle name="Normal 20 7 5 4 2 3" xfId="20214" xr:uid="{00000000-0005-0000-0000-0000868D0000}"/>
    <cellStyle name="Normal 20 7 5 4 2 4" xfId="25718" xr:uid="{00000000-0005-0000-0000-0000878D0000}"/>
    <cellStyle name="Normal 20 7 5 4 2 5" xfId="33119" xr:uid="{00000000-0005-0000-0000-0000888D0000}"/>
    <cellStyle name="Normal 20 7 5 4 2 6" xfId="36821" xr:uid="{00000000-0005-0000-0000-0000898D0000}"/>
    <cellStyle name="Normal 20 7 5 4 2 7" xfId="40533" xr:uid="{00000000-0005-0000-0000-00008A8D0000}"/>
    <cellStyle name="Normal 20 7 5 4 2 8" xfId="44240" xr:uid="{00000000-0005-0000-0000-00008B8D0000}"/>
    <cellStyle name="Normal 20 7 5 4 2 9" xfId="47943" xr:uid="{00000000-0005-0000-0000-00008C8D0000}"/>
    <cellStyle name="Normal 20 7 5 4 3" xfId="11003" xr:uid="{00000000-0005-0000-0000-00008D8D0000}"/>
    <cellStyle name="Normal 20 7 5 4 3 2" xfId="23912" xr:uid="{00000000-0005-0000-0000-00008E8D0000}"/>
    <cellStyle name="Normal 20 7 5 4 4" xfId="14622" xr:uid="{00000000-0005-0000-0000-00008F8D0000}"/>
    <cellStyle name="Normal 20 7 5 4 4 2" xfId="27524" xr:uid="{00000000-0005-0000-0000-0000908D0000}"/>
    <cellStyle name="Normal 20 7 5 4 5" xfId="18408" xr:uid="{00000000-0005-0000-0000-0000918D0000}"/>
    <cellStyle name="Normal 20 7 5 4 6" xfId="22020" xr:uid="{00000000-0005-0000-0000-0000928D0000}"/>
    <cellStyle name="Normal 20 7 5 4 7" xfId="31313" xr:uid="{00000000-0005-0000-0000-0000938D0000}"/>
    <cellStyle name="Normal 20 7 5 4 8" xfId="35015" xr:uid="{00000000-0005-0000-0000-0000948D0000}"/>
    <cellStyle name="Normal 20 7 5 4 9" xfId="38727" xr:uid="{00000000-0005-0000-0000-0000958D0000}"/>
    <cellStyle name="Normal 20 7 5 5" xfId="11347" xr:uid="{00000000-0005-0000-0000-0000968D0000}"/>
    <cellStyle name="Normal 20 7 5 5 10" xfId="50184" xr:uid="{00000000-0005-0000-0000-0000978D0000}"/>
    <cellStyle name="Normal 20 7 5 5 2" xfId="15053" xr:uid="{00000000-0005-0000-0000-0000988D0000}"/>
    <cellStyle name="Normal 20 7 5 5 2 2" xfId="27954" xr:uid="{00000000-0005-0000-0000-0000998D0000}"/>
    <cellStyle name="Normal 20 7 5 5 3" xfId="18752" xr:uid="{00000000-0005-0000-0000-00009A8D0000}"/>
    <cellStyle name="Normal 20 7 5 5 4" xfId="24256" xr:uid="{00000000-0005-0000-0000-00009B8D0000}"/>
    <cellStyle name="Normal 20 7 5 5 5" xfId="31657" xr:uid="{00000000-0005-0000-0000-00009C8D0000}"/>
    <cellStyle name="Normal 20 7 5 5 6" xfId="35359" xr:uid="{00000000-0005-0000-0000-00009D8D0000}"/>
    <cellStyle name="Normal 20 7 5 5 7" xfId="39071" xr:uid="{00000000-0005-0000-0000-00009E8D0000}"/>
    <cellStyle name="Normal 20 7 5 5 8" xfId="42778" xr:uid="{00000000-0005-0000-0000-00009F8D0000}"/>
    <cellStyle name="Normal 20 7 5 5 9" xfId="46481" xr:uid="{00000000-0005-0000-0000-0000A08D0000}"/>
    <cellStyle name="Normal 20 7 5 6" xfId="9541" xr:uid="{00000000-0005-0000-0000-0000A18D0000}"/>
    <cellStyle name="Normal 20 7 5 6 2" xfId="22450" xr:uid="{00000000-0005-0000-0000-0000A28D0000}"/>
    <cellStyle name="Normal 20 7 5 7" xfId="13160" xr:uid="{00000000-0005-0000-0000-0000A38D0000}"/>
    <cellStyle name="Normal 20 7 5 7 2" xfId="26062" xr:uid="{00000000-0005-0000-0000-0000A48D0000}"/>
    <cellStyle name="Normal 20 7 5 8" xfId="16946" xr:uid="{00000000-0005-0000-0000-0000A58D0000}"/>
    <cellStyle name="Normal 20 7 5 9" xfId="20558" xr:uid="{00000000-0005-0000-0000-0000A68D0000}"/>
    <cellStyle name="Normal 20 7 6" xfId="7694" xr:uid="{00000000-0005-0000-0000-0000A78D0000}"/>
    <cellStyle name="Normal 20 7 6 10" xfId="29937" xr:uid="{00000000-0005-0000-0000-0000A88D0000}"/>
    <cellStyle name="Normal 20 7 6 11" xfId="33639" xr:uid="{00000000-0005-0000-0000-0000A98D0000}"/>
    <cellStyle name="Normal 20 7 6 12" xfId="37351" xr:uid="{00000000-0005-0000-0000-0000AA8D0000}"/>
    <cellStyle name="Normal 20 7 6 13" xfId="41058" xr:uid="{00000000-0005-0000-0000-0000AB8D0000}"/>
    <cellStyle name="Normal 20 7 6 14" xfId="44761" xr:uid="{00000000-0005-0000-0000-0000AC8D0000}"/>
    <cellStyle name="Normal 20 7 6 15" xfId="48464" xr:uid="{00000000-0005-0000-0000-0000AD8D0000}"/>
    <cellStyle name="Normal 20 7 6 2" xfId="8139" xr:uid="{00000000-0005-0000-0000-0000AE8D0000}"/>
    <cellStyle name="Normal 20 7 6 2 10" xfId="37781" xr:uid="{00000000-0005-0000-0000-0000AF8D0000}"/>
    <cellStyle name="Normal 20 7 6 2 11" xfId="41488" xr:uid="{00000000-0005-0000-0000-0000B08D0000}"/>
    <cellStyle name="Normal 20 7 6 2 12" xfId="45191" xr:uid="{00000000-0005-0000-0000-0000B18D0000}"/>
    <cellStyle name="Normal 20 7 6 2 13" xfId="48894" xr:uid="{00000000-0005-0000-0000-0000B28D0000}"/>
    <cellStyle name="Normal 20 7 6 2 2" xfId="8915" xr:uid="{00000000-0005-0000-0000-0000B38D0000}"/>
    <cellStyle name="Normal 20 7 6 2 2 10" xfId="42262" xr:uid="{00000000-0005-0000-0000-0000B48D0000}"/>
    <cellStyle name="Normal 20 7 6 2 2 11" xfId="45965" xr:uid="{00000000-0005-0000-0000-0000B58D0000}"/>
    <cellStyle name="Normal 20 7 6 2 2 12" xfId="49668" xr:uid="{00000000-0005-0000-0000-0000B68D0000}"/>
    <cellStyle name="Normal 20 7 6 2 2 2" xfId="12637" xr:uid="{00000000-0005-0000-0000-0000B78D0000}"/>
    <cellStyle name="Normal 20 7 6 2 2 2 10" xfId="51474" xr:uid="{00000000-0005-0000-0000-0000B88D0000}"/>
    <cellStyle name="Normal 20 7 6 2 2 2 2" xfId="16343" xr:uid="{00000000-0005-0000-0000-0000B98D0000}"/>
    <cellStyle name="Normal 20 7 6 2 2 2 2 2" xfId="29244" xr:uid="{00000000-0005-0000-0000-0000BA8D0000}"/>
    <cellStyle name="Normal 20 7 6 2 2 2 3" xfId="20042" xr:uid="{00000000-0005-0000-0000-0000BB8D0000}"/>
    <cellStyle name="Normal 20 7 6 2 2 2 4" xfId="25546" xr:uid="{00000000-0005-0000-0000-0000BC8D0000}"/>
    <cellStyle name="Normal 20 7 6 2 2 2 5" xfId="32947" xr:uid="{00000000-0005-0000-0000-0000BD8D0000}"/>
    <cellStyle name="Normal 20 7 6 2 2 2 6" xfId="36649" xr:uid="{00000000-0005-0000-0000-0000BE8D0000}"/>
    <cellStyle name="Normal 20 7 6 2 2 2 7" xfId="40361" xr:uid="{00000000-0005-0000-0000-0000BF8D0000}"/>
    <cellStyle name="Normal 20 7 6 2 2 2 8" xfId="44068" xr:uid="{00000000-0005-0000-0000-0000C08D0000}"/>
    <cellStyle name="Normal 20 7 6 2 2 2 9" xfId="47771" xr:uid="{00000000-0005-0000-0000-0000C18D0000}"/>
    <cellStyle name="Normal 20 7 6 2 2 3" xfId="10831" xr:uid="{00000000-0005-0000-0000-0000C28D0000}"/>
    <cellStyle name="Normal 20 7 6 2 2 3 2" xfId="23740" xr:uid="{00000000-0005-0000-0000-0000C38D0000}"/>
    <cellStyle name="Normal 20 7 6 2 2 4" xfId="14450" xr:uid="{00000000-0005-0000-0000-0000C48D0000}"/>
    <cellStyle name="Normal 20 7 6 2 2 4 2" xfId="27352" xr:uid="{00000000-0005-0000-0000-0000C58D0000}"/>
    <cellStyle name="Normal 20 7 6 2 2 5" xfId="18236" xr:uid="{00000000-0005-0000-0000-0000C68D0000}"/>
    <cellStyle name="Normal 20 7 6 2 2 6" xfId="21848" xr:uid="{00000000-0005-0000-0000-0000C78D0000}"/>
    <cellStyle name="Normal 20 7 6 2 2 7" xfId="31141" xr:uid="{00000000-0005-0000-0000-0000C88D0000}"/>
    <cellStyle name="Normal 20 7 6 2 2 8" xfId="34843" xr:uid="{00000000-0005-0000-0000-0000C98D0000}"/>
    <cellStyle name="Normal 20 7 6 2 2 9" xfId="38555" xr:uid="{00000000-0005-0000-0000-0000CA8D0000}"/>
    <cellStyle name="Normal 20 7 6 2 3" xfId="11863" xr:uid="{00000000-0005-0000-0000-0000CB8D0000}"/>
    <cellStyle name="Normal 20 7 6 2 3 10" xfId="50700" xr:uid="{00000000-0005-0000-0000-0000CC8D0000}"/>
    <cellStyle name="Normal 20 7 6 2 3 2" xfId="15569" xr:uid="{00000000-0005-0000-0000-0000CD8D0000}"/>
    <cellStyle name="Normal 20 7 6 2 3 2 2" xfId="28470" xr:uid="{00000000-0005-0000-0000-0000CE8D0000}"/>
    <cellStyle name="Normal 20 7 6 2 3 3" xfId="19268" xr:uid="{00000000-0005-0000-0000-0000CF8D0000}"/>
    <cellStyle name="Normal 20 7 6 2 3 4" xfId="24772" xr:uid="{00000000-0005-0000-0000-0000D08D0000}"/>
    <cellStyle name="Normal 20 7 6 2 3 5" xfId="32173" xr:uid="{00000000-0005-0000-0000-0000D18D0000}"/>
    <cellStyle name="Normal 20 7 6 2 3 6" xfId="35875" xr:uid="{00000000-0005-0000-0000-0000D28D0000}"/>
    <cellStyle name="Normal 20 7 6 2 3 7" xfId="39587" xr:uid="{00000000-0005-0000-0000-0000D38D0000}"/>
    <cellStyle name="Normal 20 7 6 2 3 8" xfId="43294" xr:uid="{00000000-0005-0000-0000-0000D48D0000}"/>
    <cellStyle name="Normal 20 7 6 2 3 9" xfId="46997" xr:uid="{00000000-0005-0000-0000-0000D58D0000}"/>
    <cellStyle name="Normal 20 7 6 2 4" xfId="10057" xr:uid="{00000000-0005-0000-0000-0000D68D0000}"/>
    <cellStyle name="Normal 20 7 6 2 4 2" xfId="22966" xr:uid="{00000000-0005-0000-0000-0000D78D0000}"/>
    <cellStyle name="Normal 20 7 6 2 5" xfId="13676" xr:uid="{00000000-0005-0000-0000-0000D88D0000}"/>
    <cellStyle name="Normal 20 7 6 2 5 2" xfId="26578" xr:uid="{00000000-0005-0000-0000-0000D98D0000}"/>
    <cellStyle name="Normal 20 7 6 2 6" xfId="17462" xr:uid="{00000000-0005-0000-0000-0000DA8D0000}"/>
    <cellStyle name="Normal 20 7 6 2 7" xfId="21074" xr:uid="{00000000-0005-0000-0000-0000DB8D0000}"/>
    <cellStyle name="Normal 20 7 6 2 8" xfId="30367" xr:uid="{00000000-0005-0000-0000-0000DC8D0000}"/>
    <cellStyle name="Normal 20 7 6 2 9" xfId="34069" xr:uid="{00000000-0005-0000-0000-0000DD8D0000}"/>
    <cellStyle name="Normal 20 7 6 3" xfId="8485" xr:uid="{00000000-0005-0000-0000-0000DE8D0000}"/>
    <cellStyle name="Normal 20 7 6 3 10" xfId="41832" xr:uid="{00000000-0005-0000-0000-0000DF8D0000}"/>
    <cellStyle name="Normal 20 7 6 3 11" xfId="45535" xr:uid="{00000000-0005-0000-0000-0000E08D0000}"/>
    <cellStyle name="Normal 20 7 6 3 12" xfId="49238" xr:uid="{00000000-0005-0000-0000-0000E18D0000}"/>
    <cellStyle name="Normal 20 7 6 3 2" xfId="12207" xr:uid="{00000000-0005-0000-0000-0000E28D0000}"/>
    <cellStyle name="Normal 20 7 6 3 2 10" xfId="51044" xr:uid="{00000000-0005-0000-0000-0000E38D0000}"/>
    <cellStyle name="Normal 20 7 6 3 2 2" xfId="15913" xr:uid="{00000000-0005-0000-0000-0000E48D0000}"/>
    <cellStyle name="Normal 20 7 6 3 2 2 2" xfId="28814" xr:uid="{00000000-0005-0000-0000-0000E58D0000}"/>
    <cellStyle name="Normal 20 7 6 3 2 3" xfId="19612" xr:uid="{00000000-0005-0000-0000-0000E68D0000}"/>
    <cellStyle name="Normal 20 7 6 3 2 4" xfId="25116" xr:uid="{00000000-0005-0000-0000-0000E78D0000}"/>
    <cellStyle name="Normal 20 7 6 3 2 5" xfId="32517" xr:uid="{00000000-0005-0000-0000-0000E88D0000}"/>
    <cellStyle name="Normal 20 7 6 3 2 6" xfId="36219" xr:uid="{00000000-0005-0000-0000-0000E98D0000}"/>
    <cellStyle name="Normal 20 7 6 3 2 7" xfId="39931" xr:uid="{00000000-0005-0000-0000-0000EA8D0000}"/>
    <cellStyle name="Normal 20 7 6 3 2 8" xfId="43638" xr:uid="{00000000-0005-0000-0000-0000EB8D0000}"/>
    <cellStyle name="Normal 20 7 6 3 2 9" xfId="47341" xr:uid="{00000000-0005-0000-0000-0000EC8D0000}"/>
    <cellStyle name="Normal 20 7 6 3 3" xfId="10401" xr:uid="{00000000-0005-0000-0000-0000ED8D0000}"/>
    <cellStyle name="Normal 20 7 6 3 3 2" xfId="23310" xr:uid="{00000000-0005-0000-0000-0000EE8D0000}"/>
    <cellStyle name="Normal 20 7 6 3 4" xfId="14020" xr:uid="{00000000-0005-0000-0000-0000EF8D0000}"/>
    <cellStyle name="Normal 20 7 6 3 4 2" xfId="26922" xr:uid="{00000000-0005-0000-0000-0000F08D0000}"/>
    <cellStyle name="Normal 20 7 6 3 5" xfId="17806" xr:uid="{00000000-0005-0000-0000-0000F18D0000}"/>
    <cellStyle name="Normal 20 7 6 3 6" xfId="21418" xr:uid="{00000000-0005-0000-0000-0000F28D0000}"/>
    <cellStyle name="Normal 20 7 6 3 7" xfId="30711" xr:uid="{00000000-0005-0000-0000-0000F38D0000}"/>
    <cellStyle name="Normal 20 7 6 3 8" xfId="34413" xr:uid="{00000000-0005-0000-0000-0000F48D0000}"/>
    <cellStyle name="Normal 20 7 6 3 9" xfId="38125" xr:uid="{00000000-0005-0000-0000-0000F58D0000}"/>
    <cellStyle name="Normal 20 7 6 4" xfId="9174" xr:uid="{00000000-0005-0000-0000-0000F68D0000}"/>
    <cellStyle name="Normal 20 7 6 4 10" xfId="42520" xr:uid="{00000000-0005-0000-0000-0000F78D0000}"/>
    <cellStyle name="Normal 20 7 6 4 11" xfId="46223" xr:uid="{00000000-0005-0000-0000-0000F88D0000}"/>
    <cellStyle name="Normal 20 7 6 4 12" xfId="49926" xr:uid="{00000000-0005-0000-0000-0000F98D0000}"/>
    <cellStyle name="Normal 20 7 6 4 2" xfId="12895" xr:uid="{00000000-0005-0000-0000-0000FA8D0000}"/>
    <cellStyle name="Normal 20 7 6 4 2 10" xfId="51732" xr:uid="{00000000-0005-0000-0000-0000FB8D0000}"/>
    <cellStyle name="Normal 20 7 6 4 2 2" xfId="16601" xr:uid="{00000000-0005-0000-0000-0000FC8D0000}"/>
    <cellStyle name="Normal 20 7 6 4 2 2 2" xfId="29502" xr:uid="{00000000-0005-0000-0000-0000FD8D0000}"/>
    <cellStyle name="Normal 20 7 6 4 2 3" xfId="20300" xr:uid="{00000000-0005-0000-0000-0000FE8D0000}"/>
    <cellStyle name="Normal 20 7 6 4 2 4" xfId="25804" xr:uid="{00000000-0005-0000-0000-0000FF8D0000}"/>
    <cellStyle name="Normal 20 7 6 4 2 5" xfId="33205" xr:uid="{00000000-0005-0000-0000-0000008E0000}"/>
    <cellStyle name="Normal 20 7 6 4 2 6" xfId="36907" xr:uid="{00000000-0005-0000-0000-0000018E0000}"/>
    <cellStyle name="Normal 20 7 6 4 2 7" xfId="40619" xr:uid="{00000000-0005-0000-0000-0000028E0000}"/>
    <cellStyle name="Normal 20 7 6 4 2 8" xfId="44326" xr:uid="{00000000-0005-0000-0000-0000038E0000}"/>
    <cellStyle name="Normal 20 7 6 4 2 9" xfId="48029" xr:uid="{00000000-0005-0000-0000-0000048E0000}"/>
    <cellStyle name="Normal 20 7 6 4 3" xfId="11089" xr:uid="{00000000-0005-0000-0000-0000058E0000}"/>
    <cellStyle name="Normal 20 7 6 4 3 2" xfId="23998" xr:uid="{00000000-0005-0000-0000-0000068E0000}"/>
    <cellStyle name="Normal 20 7 6 4 4" xfId="14708" xr:uid="{00000000-0005-0000-0000-0000078E0000}"/>
    <cellStyle name="Normal 20 7 6 4 4 2" xfId="27610" xr:uid="{00000000-0005-0000-0000-0000088E0000}"/>
    <cellStyle name="Normal 20 7 6 4 5" xfId="18494" xr:uid="{00000000-0005-0000-0000-0000098E0000}"/>
    <cellStyle name="Normal 20 7 6 4 6" xfId="22106" xr:uid="{00000000-0005-0000-0000-00000A8E0000}"/>
    <cellStyle name="Normal 20 7 6 4 7" xfId="31399" xr:uid="{00000000-0005-0000-0000-00000B8E0000}"/>
    <cellStyle name="Normal 20 7 6 4 8" xfId="35101" xr:uid="{00000000-0005-0000-0000-00000C8E0000}"/>
    <cellStyle name="Normal 20 7 6 4 9" xfId="38813" xr:uid="{00000000-0005-0000-0000-00000D8E0000}"/>
    <cellStyle name="Normal 20 7 6 5" xfId="11433" xr:uid="{00000000-0005-0000-0000-00000E8E0000}"/>
    <cellStyle name="Normal 20 7 6 5 10" xfId="50270" xr:uid="{00000000-0005-0000-0000-00000F8E0000}"/>
    <cellStyle name="Normal 20 7 6 5 2" xfId="15139" xr:uid="{00000000-0005-0000-0000-0000108E0000}"/>
    <cellStyle name="Normal 20 7 6 5 2 2" xfId="28040" xr:uid="{00000000-0005-0000-0000-0000118E0000}"/>
    <cellStyle name="Normal 20 7 6 5 3" xfId="18838" xr:uid="{00000000-0005-0000-0000-0000128E0000}"/>
    <cellStyle name="Normal 20 7 6 5 4" xfId="24342" xr:uid="{00000000-0005-0000-0000-0000138E0000}"/>
    <cellStyle name="Normal 20 7 6 5 5" xfId="31743" xr:uid="{00000000-0005-0000-0000-0000148E0000}"/>
    <cellStyle name="Normal 20 7 6 5 6" xfId="35445" xr:uid="{00000000-0005-0000-0000-0000158E0000}"/>
    <cellStyle name="Normal 20 7 6 5 7" xfId="39157" xr:uid="{00000000-0005-0000-0000-0000168E0000}"/>
    <cellStyle name="Normal 20 7 6 5 8" xfId="42864" xr:uid="{00000000-0005-0000-0000-0000178E0000}"/>
    <cellStyle name="Normal 20 7 6 5 9" xfId="46567" xr:uid="{00000000-0005-0000-0000-0000188E0000}"/>
    <cellStyle name="Normal 20 7 6 6" xfId="9627" xr:uid="{00000000-0005-0000-0000-0000198E0000}"/>
    <cellStyle name="Normal 20 7 6 6 2" xfId="22536" xr:uid="{00000000-0005-0000-0000-00001A8E0000}"/>
    <cellStyle name="Normal 20 7 6 7" xfId="13246" xr:uid="{00000000-0005-0000-0000-00001B8E0000}"/>
    <cellStyle name="Normal 20 7 6 7 2" xfId="26148" xr:uid="{00000000-0005-0000-0000-00001C8E0000}"/>
    <cellStyle name="Normal 20 7 6 8" xfId="17032" xr:uid="{00000000-0005-0000-0000-00001D8E0000}"/>
    <cellStyle name="Normal 20 7 6 9" xfId="20644" xr:uid="{00000000-0005-0000-0000-00001E8E0000}"/>
    <cellStyle name="Normal 20 7 7" xfId="5673" xr:uid="{00000000-0005-0000-0000-00001F8E0000}"/>
    <cellStyle name="Normal 20 7 8" xfId="7789" xr:uid="{00000000-0005-0000-0000-0000208E0000}"/>
    <cellStyle name="Normal 20 7 8 10" xfId="37437" xr:uid="{00000000-0005-0000-0000-0000218E0000}"/>
    <cellStyle name="Normal 20 7 8 11" xfId="41144" xr:uid="{00000000-0005-0000-0000-0000228E0000}"/>
    <cellStyle name="Normal 20 7 8 12" xfId="44847" xr:uid="{00000000-0005-0000-0000-0000238E0000}"/>
    <cellStyle name="Normal 20 7 8 13" xfId="48550" xr:uid="{00000000-0005-0000-0000-0000248E0000}"/>
    <cellStyle name="Normal 20 7 8 2" xfId="8571" xr:uid="{00000000-0005-0000-0000-0000258E0000}"/>
    <cellStyle name="Normal 20 7 8 2 10" xfId="41918" xr:uid="{00000000-0005-0000-0000-0000268E0000}"/>
    <cellStyle name="Normal 20 7 8 2 11" xfId="45621" xr:uid="{00000000-0005-0000-0000-0000278E0000}"/>
    <cellStyle name="Normal 20 7 8 2 12" xfId="49324" xr:uid="{00000000-0005-0000-0000-0000288E0000}"/>
    <cellStyle name="Normal 20 7 8 2 2" xfId="12293" xr:uid="{00000000-0005-0000-0000-0000298E0000}"/>
    <cellStyle name="Normal 20 7 8 2 2 10" xfId="51130" xr:uid="{00000000-0005-0000-0000-00002A8E0000}"/>
    <cellStyle name="Normal 20 7 8 2 2 2" xfId="15999" xr:uid="{00000000-0005-0000-0000-00002B8E0000}"/>
    <cellStyle name="Normal 20 7 8 2 2 2 2" xfId="28900" xr:uid="{00000000-0005-0000-0000-00002C8E0000}"/>
    <cellStyle name="Normal 20 7 8 2 2 3" xfId="19698" xr:uid="{00000000-0005-0000-0000-00002D8E0000}"/>
    <cellStyle name="Normal 20 7 8 2 2 4" xfId="25202" xr:uid="{00000000-0005-0000-0000-00002E8E0000}"/>
    <cellStyle name="Normal 20 7 8 2 2 5" xfId="32603" xr:uid="{00000000-0005-0000-0000-00002F8E0000}"/>
    <cellStyle name="Normal 20 7 8 2 2 6" xfId="36305" xr:uid="{00000000-0005-0000-0000-0000308E0000}"/>
    <cellStyle name="Normal 20 7 8 2 2 7" xfId="40017" xr:uid="{00000000-0005-0000-0000-0000318E0000}"/>
    <cellStyle name="Normal 20 7 8 2 2 8" xfId="43724" xr:uid="{00000000-0005-0000-0000-0000328E0000}"/>
    <cellStyle name="Normal 20 7 8 2 2 9" xfId="47427" xr:uid="{00000000-0005-0000-0000-0000338E0000}"/>
    <cellStyle name="Normal 20 7 8 2 3" xfId="10487" xr:uid="{00000000-0005-0000-0000-0000348E0000}"/>
    <cellStyle name="Normal 20 7 8 2 3 2" xfId="23396" xr:uid="{00000000-0005-0000-0000-0000358E0000}"/>
    <cellStyle name="Normal 20 7 8 2 4" xfId="14106" xr:uid="{00000000-0005-0000-0000-0000368E0000}"/>
    <cellStyle name="Normal 20 7 8 2 4 2" xfId="27008" xr:uid="{00000000-0005-0000-0000-0000378E0000}"/>
    <cellStyle name="Normal 20 7 8 2 5" xfId="17892" xr:uid="{00000000-0005-0000-0000-0000388E0000}"/>
    <cellStyle name="Normal 20 7 8 2 6" xfId="21504" xr:uid="{00000000-0005-0000-0000-0000398E0000}"/>
    <cellStyle name="Normal 20 7 8 2 7" xfId="30797" xr:uid="{00000000-0005-0000-0000-00003A8E0000}"/>
    <cellStyle name="Normal 20 7 8 2 8" xfId="34499" xr:uid="{00000000-0005-0000-0000-00003B8E0000}"/>
    <cellStyle name="Normal 20 7 8 2 9" xfId="38211" xr:uid="{00000000-0005-0000-0000-00003C8E0000}"/>
    <cellStyle name="Normal 20 7 8 3" xfId="11519" xr:uid="{00000000-0005-0000-0000-00003D8E0000}"/>
    <cellStyle name="Normal 20 7 8 3 10" xfId="50356" xr:uid="{00000000-0005-0000-0000-00003E8E0000}"/>
    <cellStyle name="Normal 20 7 8 3 2" xfId="15225" xr:uid="{00000000-0005-0000-0000-00003F8E0000}"/>
    <cellStyle name="Normal 20 7 8 3 2 2" xfId="28126" xr:uid="{00000000-0005-0000-0000-0000408E0000}"/>
    <cellStyle name="Normal 20 7 8 3 3" xfId="18924" xr:uid="{00000000-0005-0000-0000-0000418E0000}"/>
    <cellStyle name="Normal 20 7 8 3 4" xfId="24428" xr:uid="{00000000-0005-0000-0000-0000428E0000}"/>
    <cellStyle name="Normal 20 7 8 3 5" xfId="31829" xr:uid="{00000000-0005-0000-0000-0000438E0000}"/>
    <cellStyle name="Normal 20 7 8 3 6" xfId="35531" xr:uid="{00000000-0005-0000-0000-0000448E0000}"/>
    <cellStyle name="Normal 20 7 8 3 7" xfId="39243" xr:uid="{00000000-0005-0000-0000-0000458E0000}"/>
    <cellStyle name="Normal 20 7 8 3 8" xfId="42950" xr:uid="{00000000-0005-0000-0000-0000468E0000}"/>
    <cellStyle name="Normal 20 7 8 3 9" xfId="46653" xr:uid="{00000000-0005-0000-0000-0000478E0000}"/>
    <cellStyle name="Normal 20 7 8 4" xfId="9713" xr:uid="{00000000-0005-0000-0000-0000488E0000}"/>
    <cellStyle name="Normal 20 7 8 4 2" xfId="22622" xr:uid="{00000000-0005-0000-0000-0000498E0000}"/>
    <cellStyle name="Normal 20 7 8 5" xfId="13332" xr:uid="{00000000-0005-0000-0000-00004A8E0000}"/>
    <cellStyle name="Normal 20 7 8 5 2" xfId="26234" xr:uid="{00000000-0005-0000-0000-00004B8E0000}"/>
    <cellStyle name="Normal 20 7 8 6" xfId="17118" xr:uid="{00000000-0005-0000-0000-00004C8E0000}"/>
    <cellStyle name="Normal 20 7 8 7" xfId="20730" xr:uid="{00000000-0005-0000-0000-00004D8E0000}"/>
    <cellStyle name="Normal 20 7 8 8" xfId="30023" xr:uid="{00000000-0005-0000-0000-00004E8E0000}"/>
    <cellStyle name="Normal 20 7 8 9" xfId="33725" xr:uid="{00000000-0005-0000-0000-00004F8E0000}"/>
    <cellStyle name="Normal 20 7 9" xfId="7877" xr:uid="{00000000-0005-0000-0000-0000508E0000}"/>
    <cellStyle name="Normal 20 7 9 10" xfId="37523" xr:uid="{00000000-0005-0000-0000-0000518E0000}"/>
    <cellStyle name="Normal 20 7 9 11" xfId="41230" xr:uid="{00000000-0005-0000-0000-0000528E0000}"/>
    <cellStyle name="Normal 20 7 9 12" xfId="44933" xr:uid="{00000000-0005-0000-0000-0000538E0000}"/>
    <cellStyle name="Normal 20 7 9 13" xfId="48636" xr:uid="{00000000-0005-0000-0000-0000548E0000}"/>
    <cellStyle name="Normal 20 7 9 2" xfId="8657" xr:uid="{00000000-0005-0000-0000-0000558E0000}"/>
    <cellStyle name="Normal 20 7 9 2 10" xfId="42004" xr:uid="{00000000-0005-0000-0000-0000568E0000}"/>
    <cellStyle name="Normal 20 7 9 2 11" xfId="45707" xr:uid="{00000000-0005-0000-0000-0000578E0000}"/>
    <cellStyle name="Normal 20 7 9 2 12" xfId="49410" xr:uid="{00000000-0005-0000-0000-0000588E0000}"/>
    <cellStyle name="Normal 20 7 9 2 2" xfId="12379" xr:uid="{00000000-0005-0000-0000-0000598E0000}"/>
    <cellStyle name="Normal 20 7 9 2 2 10" xfId="51216" xr:uid="{00000000-0005-0000-0000-00005A8E0000}"/>
    <cellStyle name="Normal 20 7 9 2 2 2" xfId="16085" xr:uid="{00000000-0005-0000-0000-00005B8E0000}"/>
    <cellStyle name="Normal 20 7 9 2 2 2 2" xfId="28986" xr:uid="{00000000-0005-0000-0000-00005C8E0000}"/>
    <cellStyle name="Normal 20 7 9 2 2 3" xfId="19784" xr:uid="{00000000-0005-0000-0000-00005D8E0000}"/>
    <cellStyle name="Normal 20 7 9 2 2 4" xfId="25288" xr:uid="{00000000-0005-0000-0000-00005E8E0000}"/>
    <cellStyle name="Normal 20 7 9 2 2 5" xfId="32689" xr:uid="{00000000-0005-0000-0000-00005F8E0000}"/>
    <cellStyle name="Normal 20 7 9 2 2 6" xfId="36391" xr:uid="{00000000-0005-0000-0000-0000608E0000}"/>
    <cellStyle name="Normal 20 7 9 2 2 7" xfId="40103" xr:uid="{00000000-0005-0000-0000-0000618E0000}"/>
    <cellStyle name="Normal 20 7 9 2 2 8" xfId="43810" xr:uid="{00000000-0005-0000-0000-0000628E0000}"/>
    <cellStyle name="Normal 20 7 9 2 2 9" xfId="47513" xr:uid="{00000000-0005-0000-0000-0000638E0000}"/>
    <cellStyle name="Normal 20 7 9 2 3" xfId="10573" xr:uid="{00000000-0005-0000-0000-0000648E0000}"/>
    <cellStyle name="Normal 20 7 9 2 3 2" xfId="23482" xr:uid="{00000000-0005-0000-0000-0000658E0000}"/>
    <cellStyle name="Normal 20 7 9 2 4" xfId="14192" xr:uid="{00000000-0005-0000-0000-0000668E0000}"/>
    <cellStyle name="Normal 20 7 9 2 4 2" xfId="27094" xr:uid="{00000000-0005-0000-0000-0000678E0000}"/>
    <cellStyle name="Normal 20 7 9 2 5" xfId="17978" xr:uid="{00000000-0005-0000-0000-0000688E0000}"/>
    <cellStyle name="Normal 20 7 9 2 6" xfId="21590" xr:uid="{00000000-0005-0000-0000-0000698E0000}"/>
    <cellStyle name="Normal 20 7 9 2 7" xfId="30883" xr:uid="{00000000-0005-0000-0000-00006A8E0000}"/>
    <cellStyle name="Normal 20 7 9 2 8" xfId="34585" xr:uid="{00000000-0005-0000-0000-00006B8E0000}"/>
    <cellStyle name="Normal 20 7 9 2 9" xfId="38297" xr:uid="{00000000-0005-0000-0000-00006C8E0000}"/>
    <cellStyle name="Normal 20 7 9 3" xfId="11605" xr:uid="{00000000-0005-0000-0000-00006D8E0000}"/>
    <cellStyle name="Normal 20 7 9 3 10" xfId="50442" xr:uid="{00000000-0005-0000-0000-00006E8E0000}"/>
    <cellStyle name="Normal 20 7 9 3 2" xfId="15311" xr:uid="{00000000-0005-0000-0000-00006F8E0000}"/>
    <cellStyle name="Normal 20 7 9 3 2 2" xfId="28212" xr:uid="{00000000-0005-0000-0000-0000708E0000}"/>
    <cellStyle name="Normal 20 7 9 3 3" xfId="19010" xr:uid="{00000000-0005-0000-0000-0000718E0000}"/>
    <cellStyle name="Normal 20 7 9 3 4" xfId="24514" xr:uid="{00000000-0005-0000-0000-0000728E0000}"/>
    <cellStyle name="Normal 20 7 9 3 5" xfId="31915" xr:uid="{00000000-0005-0000-0000-0000738E0000}"/>
    <cellStyle name="Normal 20 7 9 3 6" xfId="35617" xr:uid="{00000000-0005-0000-0000-0000748E0000}"/>
    <cellStyle name="Normal 20 7 9 3 7" xfId="39329" xr:uid="{00000000-0005-0000-0000-0000758E0000}"/>
    <cellStyle name="Normal 20 7 9 3 8" xfId="43036" xr:uid="{00000000-0005-0000-0000-0000768E0000}"/>
    <cellStyle name="Normal 20 7 9 3 9" xfId="46739" xr:uid="{00000000-0005-0000-0000-0000778E0000}"/>
    <cellStyle name="Normal 20 7 9 4" xfId="9799" xr:uid="{00000000-0005-0000-0000-0000788E0000}"/>
    <cellStyle name="Normal 20 7 9 4 2" xfId="22708" xr:uid="{00000000-0005-0000-0000-0000798E0000}"/>
    <cellStyle name="Normal 20 7 9 5" xfId="13418" xr:uid="{00000000-0005-0000-0000-00007A8E0000}"/>
    <cellStyle name="Normal 20 7 9 5 2" xfId="26320" xr:uid="{00000000-0005-0000-0000-00007B8E0000}"/>
    <cellStyle name="Normal 20 7 9 6" xfId="17204" xr:uid="{00000000-0005-0000-0000-00007C8E0000}"/>
    <cellStyle name="Normal 20 7 9 7" xfId="20816" xr:uid="{00000000-0005-0000-0000-00007D8E0000}"/>
    <cellStyle name="Normal 20 7 9 8" xfId="30109" xr:uid="{00000000-0005-0000-0000-00007E8E0000}"/>
    <cellStyle name="Normal 20 7 9 9" xfId="33811" xr:uid="{00000000-0005-0000-0000-00007F8E0000}"/>
    <cellStyle name="Normal 20 8" xfId="2013" xr:uid="{00000000-0005-0000-0000-0000808E0000}"/>
    <cellStyle name="Normal 20 8 10" xfId="8229" xr:uid="{00000000-0005-0000-0000-0000818E0000}"/>
    <cellStyle name="Normal 20 8 10 10" xfId="41576" xr:uid="{00000000-0005-0000-0000-0000828E0000}"/>
    <cellStyle name="Normal 20 8 10 11" xfId="45279" xr:uid="{00000000-0005-0000-0000-0000838E0000}"/>
    <cellStyle name="Normal 20 8 10 12" xfId="48982" xr:uid="{00000000-0005-0000-0000-0000848E0000}"/>
    <cellStyle name="Normal 20 8 10 2" xfId="11951" xr:uid="{00000000-0005-0000-0000-0000858E0000}"/>
    <cellStyle name="Normal 20 8 10 2 10" xfId="50788" xr:uid="{00000000-0005-0000-0000-0000868E0000}"/>
    <cellStyle name="Normal 20 8 10 2 2" xfId="15657" xr:uid="{00000000-0005-0000-0000-0000878E0000}"/>
    <cellStyle name="Normal 20 8 10 2 2 2" xfId="28558" xr:uid="{00000000-0005-0000-0000-0000888E0000}"/>
    <cellStyle name="Normal 20 8 10 2 3" xfId="19356" xr:uid="{00000000-0005-0000-0000-0000898E0000}"/>
    <cellStyle name="Normal 20 8 10 2 4" xfId="24860" xr:uid="{00000000-0005-0000-0000-00008A8E0000}"/>
    <cellStyle name="Normal 20 8 10 2 5" xfId="32261" xr:uid="{00000000-0005-0000-0000-00008B8E0000}"/>
    <cellStyle name="Normal 20 8 10 2 6" xfId="35963" xr:uid="{00000000-0005-0000-0000-00008C8E0000}"/>
    <cellStyle name="Normal 20 8 10 2 7" xfId="39675" xr:uid="{00000000-0005-0000-0000-00008D8E0000}"/>
    <cellStyle name="Normal 20 8 10 2 8" xfId="43382" xr:uid="{00000000-0005-0000-0000-00008E8E0000}"/>
    <cellStyle name="Normal 20 8 10 2 9" xfId="47085" xr:uid="{00000000-0005-0000-0000-00008F8E0000}"/>
    <cellStyle name="Normal 20 8 10 3" xfId="10145" xr:uid="{00000000-0005-0000-0000-0000908E0000}"/>
    <cellStyle name="Normal 20 8 10 3 2" xfId="23054" xr:uid="{00000000-0005-0000-0000-0000918E0000}"/>
    <cellStyle name="Normal 20 8 10 4" xfId="13764" xr:uid="{00000000-0005-0000-0000-0000928E0000}"/>
    <cellStyle name="Normal 20 8 10 4 2" xfId="26666" xr:uid="{00000000-0005-0000-0000-0000938E0000}"/>
    <cellStyle name="Normal 20 8 10 5" xfId="17550" xr:uid="{00000000-0005-0000-0000-0000948E0000}"/>
    <cellStyle name="Normal 20 8 10 6" xfId="21162" xr:uid="{00000000-0005-0000-0000-0000958E0000}"/>
    <cellStyle name="Normal 20 8 10 7" xfId="30455" xr:uid="{00000000-0005-0000-0000-0000968E0000}"/>
    <cellStyle name="Normal 20 8 10 8" xfId="34157" xr:uid="{00000000-0005-0000-0000-0000978E0000}"/>
    <cellStyle name="Normal 20 8 10 9" xfId="37869" xr:uid="{00000000-0005-0000-0000-0000988E0000}"/>
    <cellStyle name="Normal 20 8 11" xfId="9365" xr:uid="{00000000-0005-0000-0000-0000998E0000}"/>
    <cellStyle name="Normal 20 8 11 10" xfId="48208" xr:uid="{00000000-0005-0000-0000-00009A8E0000}"/>
    <cellStyle name="Normal 20 8 11 2" xfId="14796" xr:uid="{00000000-0005-0000-0000-00009B8E0000}"/>
    <cellStyle name="Normal 20 8 11 2 2" xfId="27698" xr:uid="{00000000-0005-0000-0000-00009C8E0000}"/>
    <cellStyle name="Normal 20 8 11 3" xfId="16776" xr:uid="{00000000-0005-0000-0000-00009D8E0000}"/>
    <cellStyle name="Normal 20 8 11 4" xfId="22280" xr:uid="{00000000-0005-0000-0000-00009E8E0000}"/>
    <cellStyle name="Normal 20 8 11 5" xfId="29679" xr:uid="{00000000-0005-0000-0000-00009F8E0000}"/>
    <cellStyle name="Normal 20 8 11 6" xfId="33383" xr:uid="{00000000-0005-0000-0000-0000A08E0000}"/>
    <cellStyle name="Normal 20 8 11 7" xfId="37089" xr:uid="{00000000-0005-0000-0000-0000A18E0000}"/>
    <cellStyle name="Normal 20 8 11 8" xfId="40802" xr:uid="{00000000-0005-0000-0000-0000A28E0000}"/>
    <cellStyle name="Normal 20 8 11 9" xfId="44505" xr:uid="{00000000-0005-0000-0000-0000A38E0000}"/>
    <cellStyle name="Normal 20 8 12" xfId="11177" xr:uid="{00000000-0005-0000-0000-0000A48E0000}"/>
    <cellStyle name="Normal 20 8 12 10" xfId="50014" xr:uid="{00000000-0005-0000-0000-0000A58E0000}"/>
    <cellStyle name="Normal 20 8 12 2" xfId="14883" xr:uid="{00000000-0005-0000-0000-0000A68E0000}"/>
    <cellStyle name="Normal 20 8 12 2 2" xfId="27784" xr:uid="{00000000-0005-0000-0000-0000A78E0000}"/>
    <cellStyle name="Normal 20 8 12 3" xfId="18582" xr:uid="{00000000-0005-0000-0000-0000A88E0000}"/>
    <cellStyle name="Normal 20 8 12 4" xfId="24086" xr:uid="{00000000-0005-0000-0000-0000A98E0000}"/>
    <cellStyle name="Normal 20 8 12 5" xfId="31487" xr:uid="{00000000-0005-0000-0000-0000AA8E0000}"/>
    <cellStyle name="Normal 20 8 12 6" xfId="35189" xr:uid="{00000000-0005-0000-0000-0000AB8E0000}"/>
    <cellStyle name="Normal 20 8 12 7" xfId="38901" xr:uid="{00000000-0005-0000-0000-0000AC8E0000}"/>
    <cellStyle name="Normal 20 8 12 8" xfId="42608" xr:uid="{00000000-0005-0000-0000-0000AD8E0000}"/>
    <cellStyle name="Normal 20 8 12 9" xfId="46311" xr:uid="{00000000-0005-0000-0000-0000AE8E0000}"/>
    <cellStyle name="Normal 20 8 13" xfId="9265" xr:uid="{00000000-0005-0000-0000-0000AF8E0000}"/>
    <cellStyle name="Normal 20 8 13 2" xfId="22194" xr:uid="{00000000-0005-0000-0000-0000B08E0000}"/>
    <cellStyle name="Normal 20 8 14" xfId="12990" xr:uid="{00000000-0005-0000-0000-0000B18E0000}"/>
    <cellStyle name="Normal 20 8 14 2" xfId="25892" xr:uid="{00000000-0005-0000-0000-0000B28E0000}"/>
    <cellStyle name="Normal 20 8 15" xfId="16690" xr:uid="{00000000-0005-0000-0000-0000B38E0000}"/>
    <cellStyle name="Normal 20 8 16" xfId="20388" xr:uid="{00000000-0005-0000-0000-0000B48E0000}"/>
    <cellStyle name="Normal 20 8 17" xfId="29591" xr:uid="{00000000-0005-0000-0000-0000B58E0000}"/>
    <cellStyle name="Normal 20 8 18" xfId="33297" xr:uid="{00000000-0005-0000-0000-0000B68E0000}"/>
    <cellStyle name="Normal 20 8 19" xfId="36998" xr:uid="{00000000-0005-0000-0000-0000B78E0000}"/>
    <cellStyle name="Normal 20 8 2" xfId="2014" xr:uid="{00000000-0005-0000-0000-0000B88E0000}"/>
    <cellStyle name="Normal 20 8 2 10" xfId="9366" xr:uid="{00000000-0005-0000-0000-0000B98E0000}"/>
    <cellStyle name="Normal 20 8 2 10 10" xfId="48209" xr:uid="{00000000-0005-0000-0000-0000BA8E0000}"/>
    <cellStyle name="Normal 20 8 2 10 2" xfId="14797" xr:uid="{00000000-0005-0000-0000-0000BB8E0000}"/>
    <cellStyle name="Normal 20 8 2 10 2 2" xfId="27699" xr:uid="{00000000-0005-0000-0000-0000BC8E0000}"/>
    <cellStyle name="Normal 20 8 2 10 3" xfId="16777" xr:uid="{00000000-0005-0000-0000-0000BD8E0000}"/>
    <cellStyle name="Normal 20 8 2 10 4" xfId="22281" xr:uid="{00000000-0005-0000-0000-0000BE8E0000}"/>
    <cellStyle name="Normal 20 8 2 10 5" xfId="29680" xr:uid="{00000000-0005-0000-0000-0000BF8E0000}"/>
    <cellStyle name="Normal 20 8 2 10 6" xfId="33384" xr:uid="{00000000-0005-0000-0000-0000C08E0000}"/>
    <cellStyle name="Normal 20 8 2 10 7" xfId="37090" xr:uid="{00000000-0005-0000-0000-0000C18E0000}"/>
    <cellStyle name="Normal 20 8 2 10 8" xfId="40803" xr:uid="{00000000-0005-0000-0000-0000C28E0000}"/>
    <cellStyle name="Normal 20 8 2 10 9" xfId="44506" xr:uid="{00000000-0005-0000-0000-0000C38E0000}"/>
    <cellStyle name="Normal 20 8 2 11" xfId="11178" xr:uid="{00000000-0005-0000-0000-0000C48E0000}"/>
    <cellStyle name="Normal 20 8 2 11 10" xfId="50015" xr:uid="{00000000-0005-0000-0000-0000C58E0000}"/>
    <cellStyle name="Normal 20 8 2 11 2" xfId="14884" xr:uid="{00000000-0005-0000-0000-0000C68E0000}"/>
    <cellStyle name="Normal 20 8 2 11 2 2" xfId="27785" xr:uid="{00000000-0005-0000-0000-0000C78E0000}"/>
    <cellStyle name="Normal 20 8 2 11 3" xfId="18583" xr:uid="{00000000-0005-0000-0000-0000C88E0000}"/>
    <cellStyle name="Normal 20 8 2 11 4" xfId="24087" xr:uid="{00000000-0005-0000-0000-0000C98E0000}"/>
    <cellStyle name="Normal 20 8 2 11 5" xfId="31488" xr:uid="{00000000-0005-0000-0000-0000CA8E0000}"/>
    <cellStyle name="Normal 20 8 2 11 6" xfId="35190" xr:uid="{00000000-0005-0000-0000-0000CB8E0000}"/>
    <cellStyle name="Normal 20 8 2 11 7" xfId="38902" xr:uid="{00000000-0005-0000-0000-0000CC8E0000}"/>
    <cellStyle name="Normal 20 8 2 11 8" xfId="42609" xr:uid="{00000000-0005-0000-0000-0000CD8E0000}"/>
    <cellStyle name="Normal 20 8 2 11 9" xfId="46312" xr:uid="{00000000-0005-0000-0000-0000CE8E0000}"/>
    <cellStyle name="Normal 20 8 2 12" xfId="9266" xr:uid="{00000000-0005-0000-0000-0000CF8E0000}"/>
    <cellStyle name="Normal 20 8 2 12 2" xfId="22195" xr:uid="{00000000-0005-0000-0000-0000D08E0000}"/>
    <cellStyle name="Normal 20 8 2 13" xfId="12991" xr:uid="{00000000-0005-0000-0000-0000D18E0000}"/>
    <cellStyle name="Normal 20 8 2 13 2" xfId="25893" xr:uid="{00000000-0005-0000-0000-0000D28E0000}"/>
    <cellStyle name="Normal 20 8 2 14" xfId="16691" xr:uid="{00000000-0005-0000-0000-0000D38E0000}"/>
    <cellStyle name="Normal 20 8 2 15" xfId="20389" xr:uid="{00000000-0005-0000-0000-0000D48E0000}"/>
    <cellStyle name="Normal 20 8 2 16" xfId="29592" xr:uid="{00000000-0005-0000-0000-0000D58E0000}"/>
    <cellStyle name="Normal 20 8 2 17" xfId="33298" xr:uid="{00000000-0005-0000-0000-0000D68E0000}"/>
    <cellStyle name="Normal 20 8 2 18" xfId="36999" xr:uid="{00000000-0005-0000-0000-0000D78E0000}"/>
    <cellStyle name="Normal 20 8 2 19" xfId="40717" xr:uid="{00000000-0005-0000-0000-0000D88E0000}"/>
    <cellStyle name="Normal 20 8 2 2" xfId="5679" xr:uid="{00000000-0005-0000-0000-0000D98E0000}"/>
    <cellStyle name="Normal 20 8 2 20" xfId="44419" xr:uid="{00000000-0005-0000-0000-0000DA8E0000}"/>
    <cellStyle name="Normal 20 8 2 21" xfId="48123" xr:uid="{00000000-0005-0000-0000-0000DB8E0000}"/>
    <cellStyle name="Normal 20 8 2 3" xfId="6999" xr:uid="{00000000-0005-0000-0000-0000DC8E0000}"/>
    <cellStyle name="Normal 20 8 2 3 10" xfId="29768" xr:uid="{00000000-0005-0000-0000-0000DD8E0000}"/>
    <cellStyle name="Normal 20 8 2 3 11" xfId="33470" xr:uid="{00000000-0005-0000-0000-0000DE8E0000}"/>
    <cellStyle name="Normal 20 8 2 3 12" xfId="37180" xr:uid="{00000000-0005-0000-0000-0000DF8E0000}"/>
    <cellStyle name="Normal 20 8 2 3 13" xfId="40889" xr:uid="{00000000-0005-0000-0000-0000E08E0000}"/>
    <cellStyle name="Normal 20 8 2 3 14" xfId="44592" xr:uid="{00000000-0005-0000-0000-0000E18E0000}"/>
    <cellStyle name="Normal 20 8 2 3 15" xfId="48295" xr:uid="{00000000-0005-0000-0000-0000E28E0000}"/>
    <cellStyle name="Normal 20 8 2 3 2" xfId="7969" xr:uid="{00000000-0005-0000-0000-0000E38E0000}"/>
    <cellStyle name="Normal 20 8 2 3 2 10" xfId="37612" xr:uid="{00000000-0005-0000-0000-0000E48E0000}"/>
    <cellStyle name="Normal 20 8 2 3 2 11" xfId="41319" xr:uid="{00000000-0005-0000-0000-0000E58E0000}"/>
    <cellStyle name="Normal 20 8 2 3 2 12" xfId="45022" xr:uid="{00000000-0005-0000-0000-0000E68E0000}"/>
    <cellStyle name="Normal 20 8 2 3 2 13" xfId="48725" xr:uid="{00000000-0005-0000-0000-0000E78E0000}"/>
    <cellStyle name="Normal 20 8 2 3 2 2" xfId="8746" xr:uid="{00000000-0005-0000-0000-0000E88E0000}"/>
    <cellStyle name="Normal 20 8 2 3 2 2 10" xfId="42093" xr:uid="{00000000-0005-0000-0000-0000E98E0000}"/>
    <cellStyle name="Normal 20 8 2 3 2 2 11" xfId="45796" xr:uid="{00000000-0005-0000-0000-0000EA8E0000}"/>
    <cellStyle name="Normal 20 8 2 3 2 2 12" xfId="49499" xr:uid="{00000000-0005-0000-0000-0000EB8E0000}"/>
    <cellStyle name="Normal 20 8 2 3 2 2 2" xfId="12468" xr:uid="{00000000-0005-0000-0000-0000EC8E0000}"/>
    <cellStyle name="Normal 20 8 2 3 2 2 2 10" xfId="51305" xr:uid="{00000000-0005-0000-0000-0000ED8E0000}"/>
    <cellStyle name="Normal 20 8 2 3 2 2 2 2" xfId="16174" xr:uid="{00000000-0005-0000-0000-0000EE8E0000}"/>
    <cellStyle name="Normal 20 8 2 3 2 2 2 2 2" xfId="29075" xr:uid="{00000000-0005-0000-0000-0000EF8E0000}"/>
    <cellStyle name="Normal 20 8 2 3 2 2 2 3" xfId="19873" xr:uid="{00000000-0005-0000-0000-0000F08E0000}"/>
    <cellStyle name="Normal 20 8 2 3 2 2 2 4" xfId="25377" xr:uid="{00000000-0005-0000-0000-0000F18E0000}"/>
    <cellStyle name="Normal 20 8 2 3 2 2 2 5" xfId="32778" xr:uid="{00000000-0005-0000-0000-0000F28E0000}"/>
    <cellStyle name="Normal 20 8 2 3 2 2 2 6" xfId="36480" xr:uid="{00000000-0005-0000-0000-0000F38E0000}"/>
    <cellStyle name="Normal 20 8 2 3 2 2 2 7" xfId="40192" xr:uid="{00000000-0005-0000-0000-0000F48E0000}"/>
    <cellStyle name="Normal 20 8 2 3 2 2 2 8" xfId="43899" xr:uid="{00000000-0005-0000-0000-0000F58E0000}"/>
    <cellStyle name="Normal 20 8 2 3 2 2 2 9" xfId="47602" xr:uid="{00000000-0005-0000-0000-0000F68E0000}"/>
    <cellStyle name="Normal 20 8 2 3 2 2 3" xfId="10662" xr:uid="{00000000-0005-0000-0000-0000F78E0000}"/>
    <cellStyle name="Normal 20 8 2 3 2 2 3 2" xfId="23571" xr:uid="{00000000-0005-0000-0000-0000F88E0000}"/>
    <cellStyle name="Normal 20 8 2 3 2 2 4" xfId="14281" xr:uid="{00000000-0005-0000-0000-0000F98E0000}"/>
    <cellStyle name="Normal 20 8 2 3 2 2 4 2" xfId="27183" xr:uid="{00000000-0005-0000-0000-0000FA8E0000}"/>
    <cellStyle name="Normal 20 8 2 3 2 2 5" xfId="18067" xr:uid="{00000000-0005-0000-0000-0000FB8E0000}"/>
    <cellStyle name="Normal 20 8 2 3 2 2 6" xfId="21679" xr:uid="{00000000-0005-0000-0000-0000FC8E0000}"/>
    <cellStyle name="Normal 20 8 2 3 2 2 7" xfId="30972" xr:uid="{00000000-0005-0000-0000-0000FD8E0000}"/>
    <cellStyle name="Normal 20 8 2 3 2 2 8" xfId="34674" xr:uid="{00000000-0005-0000-0000-0000FE8E0000}"/>
    <cellStyle name="Normal 20 8 2 3 2 2 9" xfId="38386" xr:uid="{00000000-0005-0000-0000-0000FF8E0000}"/>
    <cellStyle name="Normal 20 8 2 3 2 3" xfId="11694" xr:uid="{00000000-0005-0000-0000-0000008F0000}"/>
    <cellStyle name="Normal 20 8 2 3 2 3 10" xfId="50531" xr:uid="{00000000-0005-0000-0000-0000018F0000}"/>
    <cellStyle name="Normal 20 8 2 3 2 3 2" xfId="15400" xr:uid="{00000000-0005-0000-0000-0000028F0000}"/>
    <cellStyle name="Normal 20 8 2 3 2 3 2 2" xfId="28301" xr:uid="{00000000-0005-0000-0000-0000038F0000}"/>
    <cellStyle name="Normal 20 8 2 3 2 3 3" xfId="19099" xr:uid="{00000000-0005-0000-0000-0000048F0000}"/>
    <cellStyle name="Normal 20 8 2 3 2 3 4" xfId="24603" xr:uid="{00000000-0005-0000-0000-0000058F0000}"/>
    <cellStyle name="Normal 20 8 2 3 2 3 5" xfId="32004" xr:uid="{00000000-0005-0000-0000-0000068F0000}"/>
    <cellStyle name="Normal 20 8 2 3 2 3 6" xfId="35706" xr:uid="{00000000-0005-0000-0000-0000078F0000}"/>
    <cellStyle name="Normal 20 8 2 3 2 3 7" xfId="39418" xr:uid="{00000000-0005-0000-0000-0000088F0000}"/>
    <cellStyle name="Normal 20 8 2 3 2 3 8" xfId="43125" xr:uid="{00000000-0005-0000-0000-0000098F0000}"/>
    <cellStyle name="Normal 20 8 2 3 2 3 9" xfId="46828" xr:uid="{00000000-0005-0000-0000-00000A8F0000}"/>
    <cellStyle name="Normal 20 8 2 3 2 4" xfId="9888" xr:uid="{00000000-0005-0000-0000-00000B8F0000}"/>
    <cellStyle name="Normal 20 8 2 3 2 4 2" xfId="22797" xr:uid="{00000000-0005-0000-0000-00000C8F0000}"/>
    <cellStyle name="Normal 20 8 2 3 2 5" xfId="13507" xr:uid="{00000000-0005-0000-0000-00000D8F0000}"/>
    <cellStyle name="Normal 20 8 2 3 2 5 2" xfId="26409" xr:uid="{00000000-0005-0000-0000-00000E8F0000}"/>
    <cellStyle name="Normal 20 8 2 3 2 6" xfId="17293" xr:uid="{00000000-0005-0000-0000-00000F8F0000}"/>
    <cellStyle name="Normal 20 8 2 3 2 7" xfId="20905" xr:uid="{00000000-0005-0000-0000-0000108F0000}"/>
    <cellStyle name="Normal 20 8 2 3 2 8" xfId="30198" xr:uid="{00000000-0005-0000-0000-0000118F0000}"/>
    <cellStyle name="Normal 20 8 2 3 2 9" xfId="33900" xr:uid="{00000000-0005-0000-0000-0000128F0000}"/>
    <cellStyle name="Normal 20 8 2 3 3" xfId="8316" xr:uid="{00000000-0005-0000-0000-0000138F0000}"/>
    <cellStyle name="Normal 20 8 2 3 3 10" xfId="41663" xr:uid="{00000000-0005-0000-0000-0000148F0000}"/>
    <cellStyle name="Normal 20 8 2 3 3 11" xfId="45366" xr:uid="{00000000-0005-0000-0000-0000158F0000}"/>
    <cellStyle name="Normal 20 8 2 3 3 12" xfId="49069" xr:uid="{00000000-0005-0000-0000-0000168F0000}"/>
    <cellStyle name="Normal 20 8 2 3 3 2" xfId="12038" xr:uid="{00000000-0005-0000-0000-0000178F0000}"/>
    <cellStyle name="Normal 20 8 2 3 3 2 10" xfId="50875" xr:uid="{00000000-0005-0000-0000-0000188F0000}"/>
    <cellStyle name="Normal 20 8 2 3 3 2 2" xfId="15744" xr:uid="{00000000-0005-0000-0000-0000198F0000}"/>
    <cellStyle name="Normal 20 8 2 3 3 2 2 2" xfId="28645" xr:uid="{00000000-0005-0000-0000-00001A8F0000}"/>
    <cellStyle name="Normal 20 8 2 3 3 2 3" xfId="19443" xr:uid="{00000000-0005-0000-0000-00001B8F0000}"/>
    <cellStyle name="Normal 20 8 2 3 3 2 4" xfId="24947" xr:uid="{00000000-0005-0000-0000-00001C8F0000}"/>
    <cellStyle name="Normal 20 8 2 3 3 2 5" xfId="32348" xr:uid="{00000000-0005-0000-0000-00001D8F0000}"/>
    <cellStyle name="Normal 20 8 2 3 3 2 6" xfId="36050" xr:uid="{00000000-0005-0000-0000-00001E8F0000}"/>
    <cellStyle name="Normal 20 8 2 3 3 2 7" xfId="39762" xr:uid="{00000000-0005-0000-0000-00001F8F0000}"/>
    <cellStyle name="Normal 20 8 2 3 3 2 8" xfId="43469" xr:uid="{00000000-0005-0000-0000-0000208F0000}"/>
    <cellStyle name="Normal 20 8 2 3 3 2 9" xfId="47172" xr:uid="{00000000-0005-0000-0000-0000218F0000}"/>
    <cellStyle name="Normal 20 8 2 3 3 3" xfId="10232" xr:uid="{00000000-0005-0000-0000-0000228F0000}"/>
    <cellStyle name="Normal 20 8 2 3 3 3 2" xfId="23141" xr:uid="{00000000-0005-0000-0000-0000238F0000}"/>
    <cellStyle name="Normal 20 8 2 3 3 4" xfId="13851" xr:uid="{00000000-0005-0000-0000-0000248F0000}"/>
    <cellStyle name="Normal 20 8 2 3 3 4 2" xfId="26753" xr:uid="{00000000-0005-0000-0000-0000258F0000}"/>
    <cellStyle name="Normal 20 8 2 3 3 5" xfId="17637" xr:uid="{00000000-0005-0000-0000-0000268F0000}"/>
    <cellStyle name="Normal 20 8 2 3 3 6" xfId="21249" xr:uid="{00000000-0005-0000-0000-0000278F0000}"/>
    <cellStyle name="Normal 20 8 2 3 3 7" xfId="30542" xr:uid="{00000000-0005-0000-0000-0000288F0000}"/>
    <cellStyle name="Normal 20 8 2 3 3 8" xfId="34244" xr:uid="{00000000-0005-0000-0000-0000298F0000}"/>
    <cellStyle name="Normal 20 8 2 3 3 9" xfId="37956" xr:uid="{00000000-0005-0000-0000-00002A8F0000}"/>
    <cellStyle name="Normal 20 8 2 3 4" xfId="9005" xr:uid="{00000000-0005-0000-0000-00002B8F0000}"/>
    <cellStyle name="Normal 20 8 2 3 4 10" xfId="42351" xr:uid="{00000000-0005-0000-0000-00002C8F0000}"/>
    <cellStyle name="Normal 20 8 2 3 4 11" xfId="46054" xr:uid="{00000000-0005-0000-0000-00002D8F0000}"/>
    <cellStyle name="Normal 20 8 2 3 4 12" xfId="49757" xr:uid="{00000000-0005-0000-0000-00002E8F0000}"/>
    <cellStyle name="Normal 20 8 2 3 4 2" xfId="12726" xr:uid="{00000000-0005-0000-0000-00002F8F0000}"/>
    <cellStyle name="Normal 20 8 2 3 4 2 10" xfId="51563" xr:uid="{00000000-0005-0000-0000-0000308F0000}"/>
    <cellStyle name="Normal 20 8 2 3 4 2 2" xfId="16432" xr:uid="{00000000-0005-0000-0000-0000318F0000}"/>
    <cellStyle name="Normal 20 8 2 3 4 2 2 2" xfId="29333" xr:uid="{00000000-0005-0000-0000-0000328F0000}"/>
    <cellStyle name="Normal 20 8 2 3 4 2 3" xfId="20131" xr:uid="{00000000-0005-0000-0000-0000338F0000}"/>
    <cellStyle name="Normal 20 8 2 3 4 2 4" xfId="25635" xr:uid="{00000000-0005-0000-0000-0000348F0000}"/>
    <cellStyle name="Normal 20 8 2 3 4 2 5" xfId="33036" xr:uid="{00000000-0005-0000-0000-0000358F0000}"/>
    <cellStyle name="Normal 20 8 2 3 4 2 6" xfId="36738" xr:uid="{00000000-0005-0000-0000-0000368F0000}"/>
    <cellStyle name="Normal 20 8 2 3 4 2 7" xfId="40450" xr:uid="{00000000-0005-0000-0000-0000378F0000}"/>
    <cellStyle name="Normal 20 8 2 3 4 2 8" xfId="44157" xr:uid="{00000000-0005-0000-0000-0000388F0000}"/>
    <cellStyle name="Normal 20 8 2 3 4 2 9" xfId="47860" xr:uid="{00000000-0005-0000-0000-0000398F0000}"/>
    <cellStyle name="Normal 20 8 2 3 4 3" xfId="10920" xr:uid="{00000000-0005-0000-0000-00003A8F0000}"/>
    <cellStyle name="Normal 20 8 2 3 4 3 2" xfId="23829" xr:uid="{00000000-0005-0000-0000-00003B8F0000}"/>
    <cellStyle name="Normal 20 8 2 3 4 4" xfId="14539" xr:uid="{00000000-0005-0000-0000-00003C8F0000}"/>
    <cellStyle name="Normal 20 8 2 3 4 4 2" xfId="27441" xr:uid="{00000000-0005-0000-0000-00003D8F0000}"/>
    <cellStyle name="Normal 20 8 2 3 4 5" xfId="18325" xr:uid="{00000000-0005-0000-0000-00003E8F0000}"/>
    <cellStyle name="Normal 20 8 2 3 4 6" xfId="21937" xr:uid="{00000000-0005-0000-0000-00003F8F0000}"/>
    <cellStyle name="Normal 20 8 2 3 4 7" xfId="31230" xr:uid="{00000000-0005-0000-0000-0000408F0000}"/>
    <cellStyle name="Normal 20 8 2 3 4 8" xfId="34932" xr:uid="{00000000-0005-0000-0000-0000418F0000}"/>
    <cellStyle name="Normal 20 8 2 3 4 9" xfId="38644" xr:uid="{00000000-0005-0000-0000-0000428F0000}"/>
    <cellStyle name="Normal 20 8 2 3 5" xfId="11264" xr:uid="{00000000-0005-0000-0000-0000438F0000}"/>
    <cellStyle name="Normal 20 8 2 3 5 10" xfId="50101" xr:uid="{00000000-0005-0000-0000-0000448F0000}"/>
    <cellStyle name="Normal 20 8 2 3 5 2" xfId="14970" xr:uid="{00000000-0005-0000-0000-0000458F0000}"/>
    <cellStyle name="Normal 20 8 2 3 5 2 2" xfId="27871" xr:uid="{00000000-0005-0000-0000-0000468F0000}"/>
    <cellStyle name="Normal 20 8 2 3 5 3" xfId="18669" xr:uid="{00000000-0005-0000-0000-0000478F0000}"/>
    <cellStyle name="Normal 20 8 2 3 5 4" xfId="24173" xr:uid="{00000000-0005-0000-0000-0000488F0000}"/>
    <cellStyle name="Normal 20 8 2 3 5 5" xfId="31574" xr:uid="{00000000-0005-0000-0000-0000498F0000}"/>
    <cellStyle name="Normal 20 8 2 3 5 6" xfId="35276" xr:uid="{00000000-0005-0000-0000-00004A8F0000}"/>
    <cellStyle name="Normal 20 8 2 3 5 7" xfId="38988" xr:uid="{00000000-0005-0000-0000-00004B8F0000}"/>
    <cellStyle name="Normal 20 8 2 3 5 8" xfId="42695" xr:uid="{00000000-0005-0000-0000-00004C8F0000}"/>
    <cellStyle name="Normal 20 8 2 3 5 9" xfId="46398" xr:uid="{00000000-0005-0000-0000-00004D8F0000}"/>
    <cellStyle name="Normal 20 8 2 3 6" xfId="9458" xr:uid="{00000000-0005-0000-0000-00004E8F0000}"/>
    <cellStyle name="Normal 20 8 2 3 6 2" xfId="22367" xr:uid="{00000000-0005-0000-0000-00004F8F0000}"/>
    <cellStyle name="Normal 20 8 2 3 7" xfId="13077" xr:uid="{00000000-0005-0000-0000-0000508F0000}"/>
    <cellStyle name="Normal 20 8 2 3 7 2" xfId="25979" xr:uid="{00000000-0005-0000-0000-0000518F0000}"/>
    <cellStyle name="Normal 20 8 2 3 8" xfId="16863" xr:uid="{00000000-0005-0000-0000-0000528F0000}"/>
    <cellStyle name="Normal 20 8 2 3 9" xfId="20475" xr:uid="{00000000-0005-0000-0000-0000538F0000}"/>
    <cellStyle name="Normal 20 8 2 4" xfId="7595" xr:uid="{00000000-0005-0000-0000-0000548F0000}"/>
    <cellStyle name="Normal 20 8 2 4 10" xfId="29854" xr:uid="{00000000-0005-0000-0000-0000558F0000}"/>
    <cellStyle name="Normal 20 8 2 4 11" xfId="33556" xr:uid="{00000000-0005-0000-0000-0000568F0000}"/>
    <cellStyle name="Normal 20 8 2 4 12" xfId="37268" xr:uid="{00000000-0005-0000-0000-0000578F0000}"/>
    <cellStyle name="Normal 20 8 2 4 13" xfId="40975" xr:uid="{00000000-0005-0000-0000-0000588F0000}"/>
    <cellStyle name="Normal 20 8 2 4 14" xfId="44678" xr:uid="{00000000-0005-0000-0000-0000598F0000}"/>
    <cellStyle name="Normal 20 8 2 4 15" xfId="48381" xr:uid="{00000000-0005-0000-0000-00005A8F0000}"/>
    <cellStyle name="Normal 20 8 2 4 2" xfId="8056" xr:uid="{00000000-0005-0000-0000-00005B8F0000}"/>
    <cellStyle name="Normal 20 8 2 4 2 10" xfId="37698" xr:uid="{00000000-0005-0000-0000-00005C8F0000}"/>
    <cellStyle name="Normal 20 8 2 4 2 11" xfId="41405" xr:uid="{00000000-0005-0000-0000-00005D8F0000}"/>
    <cellStyle name="Normal 20 8 2 4 2 12" xfId="45108" xr:uid="{00000000-0005-0000-0000-00005E8F0000}"/>
    <cellStyle name="Normal 20 8 2 4 2 13" xfId="48811" xr:uid="{00000000-0005-0000-0000-00005F8F0000}"/>
    <cellStyle name="Normal 20 8 2 4 2 2" xfId="8832" xr:uid="{00000000-0005-0000-0000-0000608F0000}"/>
    <cellStyle name="Normal 20 8 2 4 2 2 10" xfId="42179" xr:uid="{00000000-0005-0000-0000-0000618F0000}"/>
    <cellStyle name="Normal 20 8 2 4 2 2 11" xfId="45882" xr:uid="{00000000-0005-0000-0000-0000628F0000}"/>
    <cellStyle name="Normal 20 8 2 4 2 2 12" xfId="49585" xr:uid="{00000000-0005-0000-0000-0000638F0000}"/>
    <cellStyle name="Normal 20 8 2 4 2 2 2" xfId="12554" xr:uid="{00000000-0005-0000-0000-0000648F0000}"/>
    <cellStyle name="Normal 20 8 2 4 2 2 2 10" xfId="51391" xr:uid="{00000000-0005-0000-0000-0000658F0000}"/>
    <cellStyle name="Normal 20 8 2 4 2 2 2 2" xfId="16260" xr:uid="{00000000-0005-0000-0000-0000668F0000}"/>
    <cellStyle name="Normal 20 8 2 4 2 2 2 2 2" xfId="29161" xr:uid="{00000000-0005-0000-0000-0000678F0000}"/>
    <cellStyle name="Normal 20 8 2 4 2 2 2 3" xfId="19959" xr:uid="{00000000-0005-0000-0000-0000688F0000}"/>
    <cellStyle name="Normal 20 8 2 4 2 2 2 4" xfId="25463" xr:uid="{00000000-0005-0000-0000-0000698F0000}"/>
    <cellStyle name="Normal 20 8 2 4 2 2 2 5" xfId="32864" xr:uid="{00000000-0005-0000-0000-00006A8F0000}"/>
    <cellStyle name="Normal 20 8 2 4 2 2 2 6" xfId="36566" xr:uid="{00000000-0005-0000-0000-00006B8F0000}"/>
    <cellStyle name="Normal 20 8 2 4 2 2 2 7" xfId="40278" xr:uid="{00000000-0005-0000-0000-00006C8F0000}"/>
    <cellStyle name="Normal 20 8 2 4 2 2 2 8" xfId="43985" xr:uid="{00000000-0005-0000-0000-00006D8F0000}"/>
    <cellStyle name="Normal 20 8 2 4 2 2 2 9" xfId="47688" xr:uid="{00000000-0005-0000-0000-00006E8F0000}"/>
    <cellStyle name="Normal 20 8 2 4 2 2 3" xfId="10748" xr:uid="{00000000-0005-0000-0000-00006F8F0000}"/>
    <cellStyle name="Normal 20 8 2 4 2 2 3 2" xfId="23657" xr:uid="{00000000-0005-0000-0000-0000708F0000}"/>
    <cellStyle name="Normal 20 8 2 4 2 2 4" xfId="14367" xr:uid="{00000000-0005-0000-0000-0000718F0000}"/>
    <cellStyle name="Normal 20 8 2 4 2 2 4 2" xfId="27269" xr:uid="{00000000-0005-0000-0000-0000728F0000}"/>
    <cellStyle name="Normal 20 8 2 4 2 2 5" xfId="18153" xr:uid="{00000000-0005-0000-0000-0000738F0000}"/>
    <cellStyle name="Normal 20 8 2 4 2 2 6" xfId="21765" xr:uid="{00000000-0005-0000-0000-0000748F0000}"/>
    <cellStyle name="Normal 20 8 2 4 2 2 7" xfId="31058" xr:uid="{00000000-0005-0000-0000-0000758F0000}"/>
    <cellStyle name="Normal 20 8 2 4 2 2 8" xfId="34760" xr:uid="{00000000-0005-0000-0000-0000768F0000}"/>
    <cellStyle name="Normal 20 8 2 4 2 2 9" xfId="38472" xr:uid="{00000000-0005-0000-0000-0000778F0000}"/>
    <cellStyle name="Normal 20 8 2 4 2 3" xfId="11780" xr:uid="{00000000-0005-0000-0000-0000788F0000}"/>
    <cellStyle name="Normal 20 8 2 4 2 3 10" xfId="50617" xr:uid="{00000000-0005-0000-0000-0000798F0000}"/>
    <cellStyle name="Normal 20 8 2 4 2 3 2" xfId="15486" xr:uid="{00000000-0005-0000-0000-00007A8F0000}"/>
    <cellStyle name="Normal 20 8 2 4 2 3 2 2" xfId="28387" xr:uid="{00000000-0005-0000-0000-00007B8F0000}"/>
    <cellStyle name="Normal 20 8 2 4 2 3 3" xfId="19185" xr:uid="{00000000-0005-0000-0000-00007C8F0000}"/>
    <cellStyle name="Normal 20 8 2 4 2 3 4" xfId="24689" xr:uid="{00000000-0005-0000-0000-00007D8F0000}"/>
    <cellStyle name="Normal 20 8 2 4 2 3 5" xfId="32090" xr:uid="{00000000-0005-0000-0000-00007E8F0000}"/>
    <cellStyle name="Normal 20 8 2 4 2 3 6" xfId="35792" xr:uid="{00000000-0005-0000-0000-00007F8F0000}"/>
    <cellStyle name="Normal 20 8 2 4 2 3 7" xfId="39504" xr:uid="{00000000-0005-0000-0000-0000808F0000}"/>
    <cellStyle name="Normal 20 8 2 4 2 3 8" xfId="43211" xr:uid="{00000000-0005-0000-0000-0000818F0000}"/>
    <cellStyle name="Normal 20 8 2 4 2 3 9" xfId="46914" xr:uid="{00000000-0005-0000-0000-0000828F0000}"/>
    <cellStyle name="Normal 20 8 2 4 2 4" xfId="9974" xr:uid="{00000000-0005-0000-0000-0000838F0000}"/>
    <cellStyle name="Normal 20 8 2 4 2 4 2" xfId="22883" xr:uid="{00000000-0005-0000-0000-0000848F0000}"/>
    <cellStyle name="Normal 20 8 2 4 2 5" xfId="13593" xr:uid="{00000000-0005-0000-0000-0000858F0000}"/>
    <cellStyle name="Normal 20 8 2 4 2 5 2" xfId="26495" xr:uid="{00000000-0005-0000-0000-0000868F0000}"/>
    <cellStyle name="Normal 20 8 2 4 2 6" xfId="17379" xr:uid="{00000000-0005-0000-0000-0000878F0000}"/>
    <cellStyle name="Normal 20 8 2 4 2 7" xfId="20991" xr:uid="{00000000-0005-0000-0000-0000888F0000}"/>
    <cellStyle name="Normal 20 8 2 4 2 8" xfId="30284" xr:uid="{00000000-0005-0000-0000-0000898F0000}"/>
    <cellStyle name="Normal 20 8 2 4 2 9" xfId="33986" xr:uid="{00000000-0005-0000-0000-00008A8F0000}"/>
    <cellStyle name="Normal 20 8 2 4 3" xfId="8402" xr:uid="{00000000-0005-0000-0000-00008B8F0000}"/>
    <cellStyle name="Normal 20 8 2 4 3 10" xfId="41749" xr:uid="{00000000-0005-0000-0000-00008C8F0000}"/>
    <cellStyle name="Normal 20 8 2 4 3 11" xfId="45452" xr:uid="{00000000-0005-0000-0000-00008D8F0000}"/>
    <cellStyle name="Normal 20 8 2 4 3 12" xfId="49155" xr:uid="{00000000-0005-0000-0000-00008E8F0000}"/>
    <cellStyle name="Normal 20 8 2 4 3 2" xfId="12124" xr:uid="{00000000-0005-0000-0000-00008F8F0000}"/>
    <cellStyle name="Normal 20 8 2 4 3 2 10" xfId="50961" xr:uid="{00000000-0005-0000-0000-0000908F0000}"/>
    <cellStyle name="Normal 20 8 2 4 3 2 2" xfId="15830" xr:uid="{00000000-0005-0000-0000-0000918F0000}"/>
    <cellStyle name="Normal 20 8 2 4 3 2 2 2" xfId="28731" xr:uid="{00000000-0005-0000-0000-0000928F0000}"/>
    <cellStyle name="Normal 20 8 2 4 3 2 3" xfId="19529" xr:uid="{00000000-0005-0000-0000-0000938F0000}"/>
    <cellStyle name="Normal 20 8 2 4 3 2 4" xfId="25033" xr:uid="{00000000-0005-0000-0000-0000948F0000}"/>
    <cellStyle name="Normal 20 8 2 4 3 2 5" xfId="32434" xr:uid="{00000000-0005-0000-0000-0000958F0000}"/>
    <cellStyle name="Normal 20 8 2 4 3 2 6" xfId="36136" xr:uid="{00000000-0005-0000-0000-0000968F0000}"/>
    <cellStyle name="Normal 20 8 2 4 3 2 7" xfId="39848" xr:uid="{00000000-0005-0000-0000-0000978F0000}"/>
    <cellStyle name="Normal 20 8 2 4 3 2 8" xfId="43555" xr:uid="{00000000-0005-0000-0000-0000988F0000}"/>
    <cellStyle name="Normal 20 8 2 4 3 2 9" xfId="47258" xr:uid="{00000000-0005-0000-0000-0000998F0000}"/>
    <cellStyle name="Normal 20 8 2 4 3 3" xfId="10318" xr:uid="{00000000-0005-0000-0000-00009A8F0000}"/>
    <cellStyle name="Normal 20 8 2 4 3 3 2" xfId="23227" xr:uid="{00000000-0005-0000-0000-00009B8F0000}"/>
    <cellStyle name="Normal 20 8 2 4 3 4" xfId="13937" xr:uid="{00000000-0005-0000-0000-00009C8F0000}"/>
    <cellStyle name="Normal 20 8 2 4 3 4 2" xfId="26839" xr:uid="{00000000-0005-0000-0000-00009D8F0000}"/>
    <cellStyle name="Normal 20 8 2 4 3 5" xfId="17723" xr:uid="{00000000-0005-0000-0000-00009E8F0000}"/>
    <cellStyle name="Normal 20 8 2 4 3 6" xfId="21335" xr:uid="{00000000-0005-0000-0000-00009F8F0000}"/>
    <cellStyle name="Normal 20 8 2 4 3 7" xfId="30628" xr:uid="{00000000-0005-0000-0000-0000A08F0000}"/>
    <cellStyle name="Normal 20 8 2 4 3 8" xfId="34330" xr:uid="{00000000-0005-0000-0000-0000A18F0000}"/>
    <cellStyle name="Normal 20 8 2 4 3 9" xfId="38042" xr:uid="{00000000-0005-0000-0000-0000A28F0000}"/>
    <cellStyle name="Normal 20 8 2 4 4" xfId="9091" xr:uid="{00000000-0005-0000-0000-0000A38F0000}"/>
    <cellStyle name="Normal 20 8 2 4 4 10" xfId="42437" xr:uid="{00000000-0005-0000-0000-0000A48F0000}"/>
    <cellStyle name="Normal 20 8 2 4 4 11" xfId="46140" xr:uid="{00000000-0005-0000-0000-0000A58F0000}"/>
    <cellStyle name="Normal 20 8 2 4 4 12" xfId="49843" xr:uid="{00000000-0005-0000-0000-0000A68F0000}"/>
    <cellStyle name="Normal 20 8 2 4 4 2" xfId="12812" xr:uid="{00000000-0005-0000-0000-0000A78F0000}"/>
    <cellStyle name="Normal 20 8 2 4 4 2 10" xfId="51649" xr:uid="{00000000-0005-0000-0000-0000A88F0000}"/>
    <cellStyle name="Normal 20 8 2 4 4 2 2" xfId="16518" xr:uid="{00000000-0005-0000-0000-0000A98F0000}"/>
    <cellStyle name="Normal 20 8 2 4 4 2 2 2" xfId="29419" xr:uid="{00000000-0005-0000-0000-0000AA8F0000}"/>
    <cellStyle name="Normal 20 8 2 4 4 2 3" xfId="20217" xr:uid="{00000000-0005-0000-0000-0000AB8F0000}"/>
    <cellStyle name="Normal 20 8 2 4 4 2 4" xfId="25721" xr:uid="{00000000-0005-0000-0000-0000AC8F0000}"/>
    <cellStyle name="Normal 20 8 2 4 4 2 5" xfId="33122" xr:uid="{00000000-0005-0000-0000-0000AD8F0000}"/>
    <cellStyle name="Normal 20 8 2 4 4 2 6" xfId="36824" xr:uid="{00000000-0005-0000-0000-0000AE8F0000}"/>
    <cellStyle name="Normal 20 8 2 4 4 2 7" xfId="40536" xr:uid="{00000000-0005-0000-0000-0000AF8F0000}"/>
    <cellStyle name="Normal 20 8 2 4 4 2 8" xfId="44243" xr:uid="{00000000-0005-0000-0000-0000B08F0000}"/>
    <cellStyle name="Normal 20 8 2 4 4 2 9" xfId="47946" xr:uid="{00000000-0005-0000-0000-0000B18F0000}"/>
    <cellStyle name="Normal 20 8 2 4 4 3" xfId="11006" xr:uid="{00000000-0005-0000-0000-0000B28F0000}"/>
    <cellStyle name="Normal 20 8 2 4 4 3 2" xfId="23915" xr:uid="{00000000-0005-0000-0000-0000B38F0000}"/>
    <cellStyle name="Normal 20 8 2 4 4 4" xfId="14625" xr:uid="{00000000-0005-0000-0000-0000B48F0000}"/>
    <cellStyle name="Normal 20 8 2 4 4 4 2" xfId="27527" xr:uid="{00000000-0005-0000-0000-0000B58F0000}"/>
    <cellStyle name="Normal 20 8 2 4 4 5" xfId="18411" xr:uid="{00000000-0005-0000-0000-0000B68F0000}"/>
    <cellStyle name="Normal 20 8 2 4 4 6" xfId="22023" xr:uid="{00000000-0005-0000-0000-0000B78F0000}"/>
    <cellStyle name="Normal 20 8 2 4 4 7" xfId="31316" xr:uid="{00000000-0005-0000-0000-0000B88F0000}"/>
    <cellStyle name="Normal 20 8 2 4 4 8" xfId="35018" xr:uid="{00000000-0005-0000-0000-0000B98F0000}"/>
    <cellStyle name="Normal 20 8 2 4 4 9" xfId="38730" xr:uid="{00000000-0005-0000-0000-0000BA8F0000}"/>
    <cellStyle name="Normal 20 8 2 4 5" xfId="11350" xr:uid="{00000000-0005-0000-0000-0000BB8F0000}"/>
    <cellStyle name="Normal 20 8 2 4 5 10" xfId="50187" xr:uid="{00000000-0005-0000-0000-0000BC8F0000}"/>
    <cellStyle name="Normal 20 8 2 4 5 2" xfId="15056" xr:uid="{00000000-0005-0000-0000-0000BD8F0000}"/>
    <cellStyle name="Normal 20 8 2 4 5 2 2" xfId="27957" xr:uid="{00000000-0005-0000-0000-0000BE8F0000}"/>
    <cellStyle name="Normal 20 8 2 4 5 3" xfId="18755" xr:uid="{00000000-0005-0000-0000-0000BF8F0000}"/>
    <cellStyle name="Normal 20 8 2 4 5 4" xfId="24259" xr:uid="{00000000-0005-0000-0000-0000C08F0000}"/>
    <cellStyle name="Normal 20 8 2 4 5 5" xfId="31660" xr:uid="{00000000-0005-0000-0000-0000C18F0000}"/>
    <cellStyle name="Normal 20 8 2 4 5 6" xfId="35362" xr:uid="{00000000-0005-0000-0000-0000C28F0000}"/>
    <cellStyle name="Normal 20 8 2 4 5 7" xfId="39074" xr:uid="{00000000-0005-0000-0000-0000C38F0000}"/>
    <cellStyle name="Normal 20 8 2 4 5 8" xfId="42781" xr:uid="{00000000-0005-0000-0000-0000C48F0000}"/>
    <cellStyle name="Normal 20 8 2 4 5 9" xfId="46484" xr:uid="{00000000-0005-0000-0000-0000C58F0000}"/>
    <cellStyle name="Normal 20 8 2 4 6" xfId="9544" xr:uid="{00000000-0005-0000-0000-0000C68F0000}"/>
    <cellStyle name="Normal 20 8 2 4 6 2" xfId="22453" xr:uid="{00000000-0005-0000-0000-0000C78F0000}"/>
    <cellStyle name="Normal 20 8 2 4 7" xfId="13163" xr:uid="{00000000-0005-0000-0000-0000C88F0000}"/>
    <cellStyle name="Normal 20 8 2 4 7 2" xfId="26065" xr:uid="{00000000-0005-0000-0000-0000C98F0000}"/>
    <cellStyle name="Normal 20 8 2 4 8" xfId="16949" xr:uid="{00000000-0005-0000-0000-0000CA8F0000}"/>
    <cellStyle name="Normal 20 8 2 4 9" xfId="20561" xr:uid="{00000000-0005-0000-0000-0000CB8F0000}"/>
    <cellStyle name="Normal 20 8 2 5" xfId="7697" xr:uid="{00000000-0005-0000-0000-0000CC8F0000}"/>
    <cellStyle name="Normal 20 8 2 5 10" xfId="29940" xr:uid="{00000000-0005-0000-0000-0000CD8F0000}"/>
    <cellStyle name="Normal 20 8 2 5 11" xfId="33642" xr:uid="{00000000-0005-0000-0000-0000CE8F0000}"/>
    <cellStyle name="Normal 20 8 2 5 12" xfId="37354" xr:uid="{00000000-0005-0000-0000-0000CF8F0000}"/>
    <cellStyle name="Normal 20 8 2 5 13" xfId="41061" xr:uid="{00000000-0005-0000-0000-0000D08F0000}"/>
    <cellStyle name="Normal 20 8 2 5 14" xfId="44764" xr:uid="{00000000-0005-0000-0000-0000D18F0000}"/>
    <cellStyle name="Normal 20 8 2 5 15" xfId="48467" xr:uid="{00000000-0005-0000-0000-0000D28F0000}"/>
    <cellStyle name="Normal 20 8 2 5 2" xfId="8142" xr:uid="{00000000-0005-0000-0000-0000D38F0000}"/>
    <cellStyle name="Normal 20 8 2 5 2 10" xfId="37784" xr:uid="{00000000-0005-0000-0000-0000D48F0000}"/>
    <cellStyle name="Normal 20 8 2 5 2 11" xfId="41491" xr:uid="{00000000-0005-0000-0000-0000D58F0000}"/>
    <cellStyle name="Normal 20 8 2 5 2 12" xfId="45194" xr:uid="{00000000-0005-0000-0000-0000D68F0000}"/>
    <cellStyle name="Normal 20 8 2 5 2 13" xfId="48897" xr:uid="{00000000-0005-0000-0000-0000D78F0000}"/>
    <cellStyle name="Normal 20 8 2 5 2 2" xfId="8918" xr:uid="{00000000-0005-0000-0000-0000D88F0000}"/>
    <cellStyle name="Normal 20 8 2 5 2 2 10" xfId="42265" xr:uid="{00000000-0005-0000-0000-0000D98F0000}"/>
    <cellStyle name="Normal 20 8 2 5 2 2 11" xfId="45968" xr:uid="{00000000-0005-0000-0000-0000DA8F0000}"/>
    <cellStyle name="Normal 20 8 2 5 2 2 12" xfId="49671" xr:uid="{00000000-0005-0000-0000-0000DB8F0000}"/>
    <cellStyle name="Normal 20 8 2 5 2 2 2" xfId="12640" xr:uid="{00000000-0005-0000-0000-0000DC8F0000}"/>
    <cellStyle name="Normal 20 8 2 5 2 2 2 10" xfId="51477" xr:uid="{00000000-0005-0000-0000-0000DD8F0000}"/>
    <cellStyle name="Normal 20 8 2 5 2 2 2 2" xfId="16346" xr:uid="{00000000-0005-0000-0000-0000DE8F0000}"/>
    <cellStyle name="Normal 20 8 2 5 2 2 2 2 2" xfId="29247" xr:uid="{00000000-0005-0000-0000-0000DF8F0000}"/>
    <cellStyle name="Normal 20 8 2 5 2 2 2 3" xfId="20045" xr:uid="{00000000-0005-0000-0000-0000E08F0000}"/>
    <cellStyle name="Normal 20 8 2 5 2 2 2 4" xfId="25549" xr:uid="{00000000-0005-0000-0000-0000E18F0000}"/>
    <cellStyle name="Normal 20 8 2 5 2 2 2 5" xfId="32950" xr:uid="{00000000-0005-0000-0000-0000E28F0000}"/>
    <cellStyle name="Normal 20 8 2 5 2 2 2 6" xfId="36652" xr:uid="{00000000-0005-0000-0000-0000E38F0000}"/>
    <cellStyle name="Normal 20 8 2 5 2 2 2 7" xfId="40364" xr:uid="{00000000-0005-0000-0000-0000E48F0000}"/>
    <cellStyle name="Normal 20 8 2 5 2 2 2 8" xfId="44071" xr:uid="{00000000-0005-0000-0000-0000E58F0000}"/>
    <cellStyle name="Normal 20 8 2 5 2 2 2 9" xfId="47774" xr:uid="{00000000-0005-0000-0000-0000E68F0000}"/>
    <cellStyle name="Normal 20 8 2 5 2 2 3" xfId="10834" xr:uid="{00000000-0005-0000-0000-0000E78F0000}"/>
    <cellStyle name="Normal 20 8 2 5 2 2 3 2" xfId="23743" xr:uid="{00000000-0005-0000-0000-0000E88F0000}"/>
    <cellStyle name="Normal 20 8 2 5 2 2 4" xfId="14453" xr:uid="{00000000-0005-0000-0000-0000E98F0000}"/>
    <cellStyle name="Normal 20 8 2 5 2 2 4 2" xfId="27355" xr:uid="{00000000-0005-0000-0000-0000EA8F0000}"/>
    <cellStyle name="Normal 20 8 2 5 2 2 5" xfId="18239" xr:uid="{00000000-0005-0000-0000-0000EB8F0000}"/>
    <cellStyle name="Normal 20 8 2 5 2 2 6" xfId="21851" xr:uid="{00000000-0005-0000-0000-0000EC8F0000}"/>
    <cellStyle name="Normal 20 8 2 5 2 2 7" xfId="31144" xr:uid="{00000000-0005-0000-0000-0000ED8F0000}"/>
    <cellStyle name="Normal 20 8 2 5 2 2 8" xfId="34846" xr:uid="{00000000-0005-0000-0000-0000EE8F0000}"/>
    <cellStyle name="Normal 20 8 2 5 2 2 9" xfId="38558" xr:uid="{00000000-0005-0000-0000-0000EF8F0000}"/>
    <cellStyle name="Normal 20 8 2 5 2 3" xfId="11866" xr:uid="{00000000-0005-0000-0000-0000F08F0000}"/>
    <cellStyle name="Normal 20 8 2 5 2 3 10" xfId="50703" xr:uid="{00000000-0005-0000-0000-0000F18F0000}"/>
    <cellStyle name="Normal 20 8 2 5 2 3 2" xfId="15572" xr:uid="{00000000-0005-0000-0000-0000F28F0000}"/>
    <cellStyle name="Normal 20 8 2 5 2 3 2 2" xfId="28473" xr:uid="{00000000-0005-0000-0000-0000F38F0000}"/>
    <cellStyle name="Normal 20 8 2 5 2 3 3" xfId="19271" xr:uid="{00000000-0005-0000-0000-0000F48F0000}"/>
    <cellStyle name="Normal 20 8 2 5 2 3 4" xfId="24775" xr:uid="{00000000-0005-0000-0000-0000F58F0000}"/>
    <cellStyle name="Normal 20 8 2 5 2 3 5" xfId="32176" xr:uid="{00000000-0005-0000-0000-0000F68F0000}"/>
    <cellStyle name="Normal 20 8 2 5 2 3 6" xfId="35878" xr:uid="{00000000-0005-0000-0000-0000F78F0000}"/>
    <cellStyle name="Normal 20 8 2 5 2 3 7" xfId="39590" xr:uid="{00000000-0005-0000-0000-0000F88F0000}"/>
    <cellStyle name="Normal 20 8 2 5 2 3 8" xfId="43297" xr:uid="{00000000-0005-0000-0000-0000F98F0000}"/>
    <cellStyle name="Normal 20 8 2 5 2 3 9" xfId="47000" xr:uid="{00000000-0005-0000-0000-0000FA8F0000}"/>
    <cellStyle name="Normal 20 8 2 5 2 4" xfId="10060" xr:uid="{00000000-0005-0000-0000-0000FB8F0000}"/>
    <cellStyle name="Normal 20 8 2 5 2 4 2" xfId="22969" xr:uid="{00000000-0005-0000-0000-0000FC8F0000}"/>
    <cellStyle name="Normal 20 8 2 5 2 5" xfId="13679" xr:uid="{00000000-0005-0000-0000-0000FD8F0000}"/>
    <cellStyle name="Normal 20 8 2 5 2 5 2" xfId="26581" xr:uid="{00000000-0005-0000-0000-0000FE8F0000}"/>
    <cellStyle name="Normal 20 8 2 5 2 6" xfId="17465" xr:uid="{00000000-0005-0000-0000-0000FF8F0000}"/>
    <cellStyle name="Normal 20 8 2 5 2 7" xfId="21077" xr:uid="{00000000-0005-0000-0000-000000900000}"/>
    <cellStyle name="Normal 20 8 2 5 2 8" xfId="30370" xr:uid="{00000000-0005-0000-0000-000001900000}"/>
    <cellStyle name="Normal 20 8 2 5 2 9" xfId="34072" xr:uid="{00000000-0005-0000-0000-000002900000}"/>
    <cellStyle name="Normal 20 8 2 5 3" xfId="8488" xr:uid="{00000000-0005-0000-0000-000003900000}"/>
    <cellStyle name="Normal 20 8 2 5 3 10" xfId="41835" xr:uid="{00000000-0005-0000-0000-000004900000}"/>
    <cellStyle name="Normal 20 8 2 5 3 11" xfId="45538" xr:uid="{00000000-0005-0000-0000-000005900000}"/>
    <cellStyle name="Normal 20 8 2 5 3 12" xfId="49241" xr:uid="{00000000-0005-0000-0000-000006900000}"/>
    <cellStyle name="Normal 20 8 2 5 3 2" xfId="12210" xr:uid="{00000000-0005-0000-0000-000007900000}"/>
    <cellStyle name="Normal 20 8 2 5 3 2 10" xfId="51047" xr:uid="{00000000-0005-0000-0000-000008900000}"/>
    <cellStyle name="Normal 20 8 2 5 3 2 2" xfId="15916" xr:uid="{00000000-0005-0000-0000-000009900000}"/>
    <cellStyle name="Normal 20 8 2 5 3 2 2 2" xfId="28817" xr:uid="{00000000-0005-0000-0000-00000A900000}"/>
    <cellStyle name="Normal 20 8 2 5 3 2 3" xfId="19615" xr:uid="{00000000-0005-0000-0000-00000B900000}"/>
    <cellStyle name="Normal 20 8 2 5 3 2 4" xfId="25119" xr:uid="{00000000-0005-0000-0000-00000C900000}"/>
    <cellStyle name="Normal 20 8 2 5 3 2 5" xfId="32520" xr:uid="{00000000-0005-0000-0000-00000D900000}"/>
    <cellStyle name="Normal 20 8 2 5 3 2 6" xfId="36222" xr:uid="{00000000-0005-0000-0000-00000E900000}"/>
    <cellStyle name="Normal 20 8 2 5 3 2 7" xfId="39934" xr:uid="{00000000-0005-0000-0000-00000F900000}"/>
    <cellStyle name="Normal 20 8 2 5 3 2 8" xfId="43641" xr:uid="{00000000-0005-0000-0000-000010900000}"/>
    <cellStyle name="Normal 20 8 2 5 3 2 9" xfId="47344" xr:uid="{00000000-0005-0000-0000-000011900000}"/>
    <cellStyle name="Normal 20 8 2 5 3 3" xfId="10404" xr:uid="{00000000-0005-0000-0000-000012900000}"/>
    <cellStyle name="Normal 20 8 2 5 3 3 2" xfId="23313" xr:uid="{00000000-0005-0000-0000-000013900000}"/>
    <cellStyle name="Normal 20 8 2 5 3 4" xfId="14023" xr:uid="{00000000-0005-0000-0000-000014900000}"/>
    <cellStyle name="Normal 20 8 2 5 3 4 2" xfId="26925" xr:uid="{00000000-0005-0000-0000-000015900000}"/>
    <cellStyle name="Normal 20 8 2 5 3 5" xfId="17809" xr:uid="{00000000-0005-0000-0000-000016900000}"/>
    <cellStyle name="Normal 20 8 2 5 3 6" xfId="21421" xr:uid="{00000000-0005-0000-0000-000017900000}"/>
    <cellStyle name="Normal 20 8 2 5 3 7" xfId="30714" xr:uid="{00000000-0005-0000-0000-000018900000}"/>
    <cellStyle name="Normal 20 8 2 5 3 8" xfId="34416" xr:uid="{00000000-0005-0000-0000-000019900000}"/>
    <cellStyle name="Normal 20 8 2 5 3 9" xfId="38128" xr:uid="{00000000-0005-0000-0000-00001A900000}"/>
    <cellStyle name="Normal 20 8 2 5 4" xfId="9177" xr:uid="{00000000-0005-0000-0000-00001B900000}"/>
    <cellStyle name="Normal 20 8 2 5 4 10" xfId="42523" xr:uid="{00000000-0005-0000-0000-00001C900000}"/>
    <cellStyle name="Normal 20 8 2 5 4 11" xfId="46226" xr:uid="{00000000-0005-0000-0000-00001D900000}"/>
    <cellStyle name="Normal 20 8 2 5 4 12" xfId="49929" xr:uid="{00000000-0005-0000-0000-00001E900000}"/>
    <cellStyle name="Normal 20 8 2 5 4 2" xfId="12898" xr:uid="{00000000-0005-0000-0000-00001F900000}"/>
    <cellStyle name="Normal 20 8 2 5 4 2 10" xfId="51735" xr:uid="{00000000-0005-0000-0000-000020900000}"/>
    <cellStyle name="Normal 20 8 2 5 4 2 2" xfId="16604" xr:uid="{00000000-0005-0000-0000-000021900000}"/>
    <cellStyle name="Normal 20 8 2 5 4 2 2 2" xfId="29505" xr:uid="{00000000-0005-0000-0000-000022900000}"/>
    <cellStyle name="Normal 20 8 2 5 4 2 3" xfId="20303" xr:uid="{00000000-0005-0000-0000-000023900000}"/>
    <cellStyle name="Normal 20 8 2 5 4 2 4" xfId="25807" xr:uid="{00000000-0005-0000-0000-000024900000}"/>
    <cellStyle name="Normal 20 8 2 5 4 2 5" xfId="33208" xr:uid="{00000000-0005-0000-0000-000025900000}"/>
    <cellStyle name="Normal 20 8 2 5 4 2 6" xfId="36910" xr:uid="{00000000-0005-0000-0000-000026900000}"/>
    <cellStyle name="Normal 20 8 2 5 4 2 7" xfId="40622" xr:uid="{00000000-0005-0000-0000-000027900000}"/>
    <cellStyle name="Normal 20 8 2 5 4 2 8" xfId="44329" xr:uid="{00000000-0005-0000-0000-000028900000}"/>
    <cellStyle name="Normal 20 8 2 5 4 2 9" xfId="48032" xr:uid="{00000000-0005-0000-0000-000029900000}"/>
    <cellStyle name="Normal 20 8 2 5 4 3" xfId="11092" xr:uid="{00000000-0005-0000-0000-00002A900000}"/>
    <cellStyle name="Normal 20 8 2 5 4 3 2" xfId="24001" xr:uid="{00000000-0005-0000-0000-00002B900000}"/>
    <cellStyle name="Normal 20 8 2 5 4 4" xfId="14711" xr:uid="{00000000-0005-0000-0000-00002C900000}"/>
    <cellStyle name="Normal 20 8 2 5 4 4 2" xfId="27613" xr:uid="{00000000-0005-0000-0000-00002D900000}"/>
    <cellStyle name="Normal 20 8 2 5 4 5" xfId="18497" xr:uid="{00000000-0005-0000-0000-00002E900000}"/>
    <cellStyle name="Normal 20 8 2 5 4 6" xfId="22109" xr:uid="{00000000-0005-0000-0000-00002F900000}"/>
    <cellStyle name="Normal 20 8 2 5 4 7" xfId="31402" xr:uid="{00000000-0005-0000-0000-000030900000}"/>
    <cellStyle name="Normal 20 8 2 5 4 8" xfId="35104" xr:uid="{00000000-0005-0000-0000-000031900000}"/>
    <cellStyle name="Normal 20 8 2 5 4 9" xfId="38816" xr:uid="{00000000-0005-0000-0000-000032900000}"/>
    <cellStyle name="Normal 20 8 2 5 5" xfId="11436" xr:uid="{00000000-0005-0000-0000-000033900000}"/>
    <cellStyle name="Normal 20 8 2 5 5 10" xfId="50273" xr:uid="{00000000-0005-0000-0000-000034900000}"/>
    <cellStyle name="Normal 20 8 2 5 5 2" xfId="15142" xr:uid="{00000000-0005-0000-0000-000035900000}"/>
    <cellStyle name="Normal 20 8 2 5 5 2 2" xfId="28043" xr:uid="{00000000-0005-0000-0000-000036900000}"/>
    <cellStyle name="Normal 20 8 2 5 5 3" xfId="18841" xr:uid="{00000000-0005-0000-0000-000037900000}"/>
    <cellStyle name="Normal 20 8 2 5 5 4" xfId="24345" xr:uid="{00000000-0005-0000-0000-000038900000}"/>
    <cellStyle name="Normal 20 8 2 5 5 5" xfId="31746" xr:uid="{00000000-0005-0000-0000-000039900000}"/>
    <cellStyle name="Normal 20 8 2 5 5 6" xfId="35448" xr:uid="{00000000-0005-0000-0000-00003A900000}"/>
    <cellStyle name="Normal 20 8 2 5 5 7" xfId="39160" xr:uid="{00000000-0005-0000-0000-00003B900000}"/>
    <cellStyle name="Normal 20 8 2 5 5 8" xfId="42867" xr:uid="{00000000-0005-0000-0000-00003C900000}"/>
    <cellStyle name="Normal 20 8 2 5 5 9" xfId="46570" xr:uid="{00000000-0005-0000-0000-00003D900000}"/>
    <cellStyle name="Normal 20 8 2 5 6" xfId="9630" xr:uid="{00000000-0005-0000-0000-00003E900000}"/>
    <cellStyle name="Normal 20 8 2 5 6 2" xfId="22539" xr:uid="{00000000-0005-0000-0000-00003F900000}"/>
    <cellStyle name="Normal 20 8 2 5 7" xfId="13249" xr:uid="{00000000-0005-0000-0000-000040900000}"/>
    <cellStyle name="Normal 20 8 2 5 7 2" xfId="26151" xr:uid="{00000000-0005-0000-0000-000041900000}"/>
    <cellStyle name="Normal 20 8 2 5 8" xfId="17035" xr:uid="{00000000-0005-0000-0000-000042900000}"/>
    <cellStyle name="Normal 20 8 2 5 9" xfId="20647" xr:uid="{00000000-0005-0000-0000-000043900000}"/>
    <cellStyle name="Normal 20 8 2 6" xfId="5678" xr:uid="{00000000-0005-0000-0000-000044900000}"/>
    <cellStyle name="Normal 20 8 2 7" xfId="7792" xr:uid="{00000000-0005-0000-0000-000045900000}"/>
    <cellStyle name="Normal 20 8 2 7 10" xfId="37440" xr:uid="{00000000-0005-0000-0000-000046900000}"/>
    <cellStyle name="Normal 20 8 2 7 11" xfId="41147" xr:uid="{00000000-0005-0000-0000-000047900000}"/>
    <cellStyle name="Normal 20 8 2 7 12" xfId="44850" xr:uid="{00000000-0005-0000-0000-000048900000}"/>
    <cellStyle name="Normal 20 8 2 7 13" xfId="48553" xr:uid="{00000000-0005-0000-0000-000049900000}"/>
    <cellStyle name="Normal 20 8 2 7 2" xfId="8574" xr:uid="{00000000-0005-0000-0000-00004A900000}"/>
    <cellStyle name="Normal 20 8 2 7 2 10" xfId="41921" xr:uid="{00000000-0005-0000-0000-00004B900000}"/>
    <cellStyle name="Normal 20 8 2 7 2 11" xfId="45624" xr:uid="{00000000-0005-0000-0000-00004C900000}"/>
    <cellStyle name="Normal 20 8 2 7 2 12" xfId="49327" xr:uid="{00000000-0005-0000-0000-00004D900000}"/>
    <cellStyle name="Normal 20 8 2 7 2 2" xfId="12296" xr:uid="{00000000-0005-0000-0000-00004E900000}"/>
    <cellStyle name="Normal 20 8 2 7 2 2 10" xfId="51133" xr:uid="{00000000-0005-0000-0000-00004F900000}"/>
    <cellStyle name="Normal 20 8 2 7 2 2 2" xfId="16002" xr:uid="{00000000-0005-0000-0000-000050900000}"/>
    <cellStyle name="Normal 20 8 2 7 2 2 2 2" xfId="28903" xr:uid="{00000000-0005-0000-0000-000051900000}"/>
    <cellStyle name="Normal 20 8 2 7 2 2 3" xfId="19701" xr:uid="{00000000-0005-0000-0000-000052900000}"/>
    <cellStyle name="Normal 20 8 2 7 2 2 4" xfId="25205" xr:uid="{00000000-0005-0000-0000-000053900000}"/>
    <cellStyle name="Normal 20 8 2 7 2 2 5" xfId="32606" xr:uid="{00000000-0005-0000-0000-000054900000}"/>
    <cellStyle name="Normal 20 8 2 7 2 2 6" xfId="36308" xr:uid="{00000000-0005-0000-0000-000055900000}"/>
    <cellStyle name="Normal 20 8 2 7 2 2 7" xfId="40020" xr:uid="{00000000-0005-0000-0000-000056900000}"/>
    <cellStyle name="Normal 20 8 2 7 2 2 8" xfId="43727" xr:uid="{00000000-0005-0000-0000-000057900000}"/>
    <cellStyle name="Normal 20 8 2 7 2 2 9" xfId="47430" xr:uid="{00000000-0005-0000-0000-000058900000}"/>
    <cellStyle name="Normal 20 8 2 7 2 3" xfId="10490" xr:uid="{00000000-0005-0000-0000-000059900000}"/>
    <cellStyle name="Normal 20 8 2 7 2 3 2" xfId="23399" xr:uid="{00000000-0005-0000-0000-00005A900000}"/>
    <cellStyle name="Normal 20 8 2 7 2 4" xfId="14109" xr:uid="{00000000-0005-0000-0000-00005B900000}"/>
    <cellStyle name="Normal 20 8 2 7 2 4 2" xfId="27011" xr:uid="{00000000-0005-0000-0000-00005C900000}"/>
    <cellStyle name="Normal 20 8 2 7 2 5" xfId="17895" xr:uid="{00000000-0005-0000-0000-00005D900000}"/>
    <cellStyle name="Normal 20 8 2 7 2 6" xfId="21507" xr:uid="{00000000-0005-0000-0000-00005E900000}"/>
    <cellStyle name="Normal 20 8 2 7 2 7" xfId="30800" xr:uid="{00000000-0005-0000-0000-00005F900000}"/>
    <cellStyle name="Normal 20 8 2 7 2 8" xfId="34502" xr:uid="{00000000-0005-0000-0000-000060900000}"/>
    <cellStyle name="Normal 20 8 2 7 2 9" xfId="38214" xr:uid="{00000000-0005-0000-0000-000061900000}"/>
    <cellStyle name="Normal 20 8 2 7 3" xfId="11522" xr:uid="{00000000-0005-0000-0000-000062900000}"/>
    <cellStyle name="Normal 20 8 2 7 3 10" xfId="50359" xr:uid="{00000000-0005-0000-0000-000063900000}"/>
    <cellStyle name="Normal 20 8 2 7 3 2" xfId="15228" xr:uid="{00000000-0005-0000-0000-000064900000}"/>
    <cellStyle name="Normal 20 8 2 7 3 2 2" xfId="28129" xr:uid="{00000000-0005-0000-0000-000065900000}"/>
    <cellStyle name="Normal 20 8 2 7 3 3" xfId="18927" xr:uid="{00000000-0005-0000-0000-000066900000}"/>
    <cellStyle name="Normal 20 8 2 7 3 4" xfId="24431" xr:uid="{00000000-0005-0000-0000-000067900000}"/>
    <cellStyle name="Normal 20 8 2 7 3 5" xfId="31832" xr:uid="{00000000-0005-0000-0000-000068900000}"/>
    <cellStyle name="Normal 20 8 2 7 3 6" xfId="35534" xr:uid="{00000000-0005-0000-0000-000069900000}"/>
    <cellStyle name="Normal 20 8 2 7 3 7" xfId="39246" xr:uid="{00000000-0005-0000-0000-00006A900000}"/>
    <cellStyle name="Normal 20 8 2 7 3 8" xfId="42953" xr:uid="{00000000-0005-0000-0000-00006B900000}"/>
    <cellStyle name="Normal 20 8 2 7 3 9" xfId="46656" xr:uid="{00000000-0005-0000-0000-00006C900000}"/>
    <cellStyle name="Normal 20 8 2 7 4" xfId="9716" xr:uid="{00000000-0005-0000-0000-00006D900000}"/>
    <cellStyle name="Normal 20 8 2 7 4 2" xfId="22625" xr:uid="{00000000-0005-0000-0000-00006E900000}"/>
    <cellStyle name="Normal 20 8 2 7 5" xfId="13335" xr:uid="{00000000-0005-0000-0000-00006F900000}"/>
    <cellStyle name="Normal 20 8 2 7 5 2" xfId="26237" xr:uid="{00000000-0005-0000-0000-000070900000}"/>
    <cellStyle name="Normal 20 8 2 7 6" xfId="17121" xr:uid="{00000000-0005-0000-0000-000071900000}"/>
    <cellStyle name="Normal 20 8 2 7 7" xfId="20733" xr:uid="{00000000-0005-0000-0000-000072900000}"/>
    <cellStyle name="Normal 20 8 2 7 8" xfId="30026" xr:uid="{00000000-0005-0000-0000-000073900000}"/>
    <cellStyle name="Normal 20 8 2 7 9" xfId="33728" xr:uid="{00000000-0005-0000-0000-000074900000}"/>
    <cellStyle name="Normal 20 8 2 8" xfId="7880" xr:uid="{00000000-0005-0000-0000-000075900000}"/>
    <cellStyle name="Normal 20 8 2 8 10" xfId="37526" xr:uid="{00000000-0005-0000-0000-000076900000}"/>
    <cellStyle name="Normal 20 8 2 8 11" xfId="41233" xr:uid="{00000000-0005-0000-0000-000077900000}"/>
    <cellStyle name="Normal 20 8 2 8 12" xfId="44936" xr:uid="{00000000-0005-0000-0000-000078900000}"/>
    <cellStyle name="Normal 20 8 2 8 13" xfId="48639" xr:uid="{00000000-0005-0000-0000-000079900000}"/>
    <cellStyle name="Normal 20 8 2 8 2" xfId="8660" xr:uid="{00000000-0005-0000-0000-00007A900000}"/>
    <cellStyle name="Normal 20 8 2 8 2 10" xfId="42007" xr:uid="{00000000-0005-0000-0000-00007B900000}"/>
    <cellStyle name="Normal 20 8 2 8 2 11" xfId="45710" xr:uid="{00000000-0005-0000-0000-00007C900000}"/>
    <cellStyle name="Normal 20 8 2 8 2 12" xfId="49413" xr:uid="{00000000-0005-0000-0000-00007D900000}"/>
    <cellStyle name="Normal 20 8 2 8 2 2" xfId="12382" xr:uid="{00000000-0005-0000-0000-00007E900000}"/>
    <cellStyle name="Normal 20 8 2 8 2 2 10" xfId="51219" xr:uid="{00000000-0005-0000-0000-00007F900000}"/>
    <cellStyle name="Normal 20 8 2 8 2 2 2" xfId="16088" xr:uid="{00000000-0005-0000-0000-000080900000}"/>
    <cellStyle name="Normal 20 8 2 8 2 2 2 2" xfId="28989" xr:uid="{00000000-0005-0000-0000-000081900000}"/>
    <cellStyle name="Normal 20 8 2 8 2 2 3" xfId="19787" xr:uid="{00000000-0005-0000-0000-000082900000}"/>
    <cellStyle name="Normal 20 8 2 8 2 2 4" xfId="25291" xr:uid="{00000000-0005-0000-0000-000083900000}"/>
    <cellStyle name="Normal 20 8 2 8 2 2 5" xfId="32692" xr:uid="{00000000-0005-0000-0000-000084900000}"/>
    <cellStyle name="Normal 20 8 2 8 2 2 6" xfId="36394" xr:uid="{00000000-0005-0000-0000-000085900000}"/>
    <cellStyle name="Normal 20 8 2 8 2 2 7" xfId="40106" xr:uid="{00000000-0005-0000-0000-000086900000}"/>
    <cellStyle name="Normal 20 8 2 8 2 2 8" xfId="43813" xr:uid="{00000000-0005-0000-0000-000087900000}"/>
    <cellStyle name="Normal 20 8 2 8 2 2 9" xfId="47516" xr:uid="{00000000-0005-0000-0000-000088900000}"/>
    <cellStyle name="Normal 20 8 2 8 2 3" xfId="10576" xr:uid="{00000000-0005-0000-0000-000089900000}"/>
    <cellStyle name="Normal 20 8 2 8 2 3 2" xfId="23485" xr:uid="{00000000-0005-0000-0000-00008A900000}"/>
    <cellStyle name="Normal 20 8 2 8 2 4" xfId="14195" xr:uid="{00000000-0005-0000-0000-00008B900000}"/>
    <cellStyle name="Normal 20 8 2 8 2 4 2" xfId="27097" xr:uid="{00000000-0005-0000-0000-00008C900000}"/>
    <cellStyle name="Normal 20 8 2 8 2 5" xfId="17981" xr:uid="{00000000-0005-0000-0000-00008D900000}"/>
    <cellStyle name="Normal 20 8 2 8 2 6" xfId="21593" xr:uid="{00000000-0005-0000-0000-00008E900000}"/>
    <cellStyle name="Normal 20 8 2 8 2 7" xfId="30886" xr:uid="{00000000-0005-0000-0000-00008F900000}"/>
    <cellStyle name="Normal 20 8 2 8 2 8" xfId="34588" xr:uid="{00000000-0005-0000-0000-000090900000}"/>
    <cellStyle name="Normal 20 8 2 8 2 9" xfId="38300" xr:uid="{00000000-0005-0000-0000-000091900000}"/>
    <cellStyle name="Normal 20 8 2 8 3" xfId="11608" xr:uid="{00000000-0005-0000-0000-000092900000}"/>
    <cellStyle name="Normal 20 8 2 8 3 10" xfId="50445" xr:uid="{00000000-0005-0000-0000-000093900000}"/>
    <cellStyle name="Normal 20 8 2 8 3 2" xfId="15314" xr:uid="{00000000-0005-0000-0000-000094900000}"/>
    <cellStyle name="Normal 20 8 2 8 3 2 2" xfId="28215" xr:uid="{00000000-0005-0000-0000-000095900000}"/>
    <cellStyle name="Normal 20 8 2 8 3 3" xfId="19013" xr:uid="{00000000-0005-0000-0000-000096900000}"/>
    <cellStyle name="Normal 20 8 2 8 3 4" xfId="24517" xr:uid="{00000000-0005-0000-0000-000097900000}"/>
    <cellStyle name="Normal 20 8 2 8 3 5" xfId="31918" xr:uid="{00000000-0005-0000-0000-000098900000}"/>
    <cellStyle name="Normal 20 8 2 8 3 6" xfId="35620" xr:uid="{00000000-0005-0000-0000-000099900000}"/>
    <cellStyle name="Normal 20 8 2 8 3 7" xfId="39332" xr:uid="{00000000-0005-0000-0000-00009A900000}"/>
    <cellStyle name="Normal 20 8 2 8 3 8" xfId="43039" xr:uid="{00000000-0005-0000-0000-00009B900000}"/>
    <cellStyle name="Normal 20 8 2 8 3 9" xfId="46742" xr:uid="{00000000-0005-0000-0000-00009C900000}"/>
    <cellStyle name="Normal 20 8 2 8 4" xfId="9802" xr:uid="{00000000-0005-0000-0000-00009D900000}"/>
    <cellStyle name="Normal 20 8 2 8 4 2" xfId="22711" xr:uid="{00000000-0005-0000-0000-00009E900000}"/>
    <cellStyle name="Normal 20 8 2 8 5" xfId="13421" xr:uid="{00000000-0005-0000-0000-00009F900000}"/>
    <cellStyle name="Normal 20 8 2 8 5 2" xfId="26323" xr:uid="{00000000-0005-0000-0000-0000A0900000}"/>
    <cellStyle name="Normal 20 8 2 8 6" xfId="17207" xr:uid="{00000000-0005-0000-0000-0000A1900000}"/>
    <cellStyle name="Normal 20 8 2 8 7" xfId="20819" xr:uid="{00000000-0005-0000-0000-0000A2900000}"/>
    <cellStyle name="Normal 20 8 2 8 8" xfId="30112" xr:uid="{00000000-0005-0000-0000-0000A3900000}"/>
    <cellStyle name="Normal 20 8 2 8 9" xfId="33814" xr:uid="{00000000-0005-0000-0000-0000A4900000}"/>
    <cellStyle name="Normal 20 8 2 9" xfId="8230" xr:uid="{00000000-0005-0000-0000-0000A5900000}"/>
    <cellStyle name="Normal 20 8 2 9 10" xfId="41577" xr:uid="{00000000-0005-0000-0000-0000A6900000}"/>
    <cellStyle name="Normal 20 8 2 9 11" xfId="45280" xr:uid="{00000000-0005-0000-0000-0000A7900000}"/>
    <cellStyle name="Normal 20 8 2 9 12" xfId="48983" xr:uid="{00000000-0005-0000-0000-0000A8900000}"/>
    <cellStyle name="Normal 20 8 2 9 2" xfId="11952" xr:uid="{00000000-0005-0000-0000-0000A9900000}"/>
    <cellStyle name="Normal 20 8 2 9 2 10" xfId="50789" xr:uid="{00000000-0005-0000-0000-0000AA900000}"/>
    <cellStyle name="Normal 20 8 2 9 2 2" xfId="15658" xr:uid="{00000000-0005-0000-0000-0000AB900000}"/>
    <cellStyle name="Normal 20 8 2 9 2 2 2" xfId="28559" xr:uid="{00000000-0005-0000-0000-0000AC900000}"/>
    <cellStyle name="Normal 20 8 2 9 2 3" xfId="19357" xr:uid="{00000000-0005-0000-0000-0000AD900000}"/>
    <cellStyle name="Normal 20 8 2 9 2 4" xfId="24861" xr:uid="{00000000-0005-0000-0000-0000AE900000}"/>
    <cellStyle name="Normal 20 8 2 9 2 5" xfId="32262" xr:uid="{00000000-0005-0000-0000-0000AF900000}"/>
    <cellStyle name="Normal 20 8 2 9 2 6" xfId="35964" xr:uid="{00000000-0005-0000-0000-0000B0900000}"/>
    <cellStyle name="Normal 20 8 2 9 2 7" xfId="39676" xr:uid="{00000000-0005-0000-0000-0000B1900000}"/>
    <cellStyle name="Normal 20 8 2 9 2 8" xfId="43383" xr:uid="{00000000-0005-0000-0000-0000B2900000}"/>
    <cellStyle name="Normal 20 8 2 9 2 9" xfId="47086" xr:uid="{00000000-0005-0000-0000-0000B3900000}"/>
    <cellStyle name="Normal 20 8 2 9 3" xfId="10146" xr:uid="{00000000-0005-0000-0000-0000B4900000}"/>
    <cellStyle name="Normal 20 8 2 9 3 2" xfId="23055" xr:uid="{00000000-0005-0000-0000-0000B5900000}"/>
    <cellStyle name="Normal 20 8 2 9 4" xfId="13765" xr:uid="{00000000-0005-0000-0000-0000B6900000}"/>
    <cellStyle name="Normal 20 8 2 9 4 2" xfId="26667" xr:uid="{00000000-0005-0000-0000-0000B7900000}"/>
    <cellStyle name="Normal 20 8 2 9 5" xfId="17551" xr:uid="{00000000-0005-0000-0000-0000B8900000}"/>
    <cellStyle name="Normal 20 8 2 9 6" xfId="21163" xr:uid="{00000000-0005-0000-0000-0000B9900000}"/>
    <cellStyle name="Normal 20 8 2 9 7" xfId="30456" xr:uid="{00000000-0005-0000-0000-0000BA900000}"/>
    <cellStyle name="Normal 20 8 2 9 8" xfId="34158" xr:uid="{00000000-0005-0000-0000-0000BB900000}"/>
    <cellStyle name="Normal 20 8 2 9 9" xfId="37870" xr:uid="{00000000-0005-0000-0000-0000BC900000}"/>
    <cellStyle name="Normal 20 8 20" xfId="40716" xr:uid="{00000000-0005-0000-0000-0000BD900000}"/>
    <cellStyle name="Normal 20 8 21" xfId="44418" xr:uid="{00000000-0005-0000-0000-0000BE900000}"/>
    <cellStyle name="Normal 20 8 22" xfId="48122" xr:uid="{00000000-0005-0000-0000-0000BF900000}"/>
    <cellStyle name="Normal 20 8 3" xfId="5680" xr:uid="{00000000-0005-0000-0000-0000C0900000}"/>
    <cellStyle name="Normal 20 8 4" xfId="6998" xr:uid="{00000000-0005-0000-0000-0000C1900000}"/>
    <cellStyle name="Normal 20 8 4 10" xfId="29767" xr:uid="{00000000-0005-0000-0000-0000C2900000}"/>
    <cellStyle name="Normal 20 8 4 11" xfId="33469" xr:uid="{00000000-0005-0000-0000-0000C3900000}"/>
    <cellStyle name="Normal 20 8 4 12" xfId="37179" xr:uid="{00000000-0005-0000-0000-0000C4900000}"/>
    <cellStyle name="Normal 20 8 4 13" xfId="40888" xr:uid="{00000000-0005-0000-0000-0000C5900000}"/>
    <cellStyle name="Normal 20 8 4 14" xfId="44591" xr:uid="{00000000-0005-0000-0000-0000C6900000}"/>
    <cellStyle name="Normal 20 8 4 15" xfId="48294" xr:uid="{00000000-0005-0000-0000-0000C7900000}"/>
    <cellStyle name="Normal 20 8 4 2" xfId="7968" xr:uid="{00000000-0005-0000-0000-0000C8900000}"/>
    <cellStyle name="Normal 20 8 4 2 10" xfId="37611" xr:uid="{00000000-0005-0000-0000-0000C9900000}"/>
    <cellStyle name="Normal 20 8 4 2 11" xfId="41318" xr:uid="{00000000-0005-0000-0000-0000CA900000}"/>
    <cellStyle name="Normal 20 8 4 2 12" xfId="45021" xr:uid="{00000000-0005-0000-0000-0000CB900000}"/>
    <cellStyle name="Normal 20 8 4 2 13" xfId="48724" xr:uid="{00000000-0005-0000-0000-0000CC900000}"/>
    <cellStyle name="Normal 20 8 4 2 2" xfId="8745" xr:uid="{00000000-0005-0000-0000-0000CD900000}"/>
    <cellStyle name="Normal 20 8 4 2 2 10" xfId="42092" xr:uid="{00000000-0005-0000-0000-0000CE900000}"/>
    <cellStyle name="Normal 20 8 4 2 2 11" xfId="45795" xr:uid="{00000000-0005-0000-0000-0000CF900000}"/>
    <cellStyle name="Normal 20 8 4 2 2 12" xfId="49498" xr:uid="{00000000-0005-0000-0000-0000D0900000}"/>
    <cellStyle name="Normal 20 8 4 2 2 2" xfId="12467" xr:uid="{00000000-0005-0000-0000-0000D1900000}"/>
    <cellStyle name="Normal 20 8 4 2 2 2 10" xfId="51304" xr:uid="{00000000-0005-0000-0000-0000D2900000}"/>
    <cellStyle name="Normal 20 8 4 2 2 2 2" xfId="16173" xr:uid="{00000000-0005-0000-0000-0000D3900000}"/>
    <cellStyle name="Normal 20 8 4 2 2 2 2 2" xfId="29074" xr:uid="{00000000-0005-0000-0000-0000D4900000}"/>
    <cellStyle name="Normal 20 8 4 2 2 2 3" xfId="19872" xr:uid="{00000000-0005-0000-0000-0000D5900000}"/>
    <cellStyle name="Normal 20 8 4 2 2 2 4" xfId="25376" xr:uid="{00000000-0005-0000-0000-0000D6900000}"/>
    <cellStyle name="Normal 20 8 4 2 2 2 5" xfId="32777" xr:uid="{00000000-0005-0000-0000-0000D7900000}"/>
    <cellStyle name="Normal 20 8 4 2 2 2 6" xfId="36479" xr:uid="{00000000-0005-0000-0000-0000D8900000}"/>
    <cellStyle name="Normal 20 8 4 2 2 2 7" xfId="40191" xr:uid="{00000000-0005-0000-0000-0000D9900000}"/>
    <cellStyle name="Normal 20 8 4 2 2 2 8" xfId="43898" xr:uid="{00000000-0005-0000-0000-0000DA900000}"/>
    <cellStyle name="Normal 20 8 4 2 2 2 9" xfId="47601" xr:uid="{00000000-0005-0000-0000-0000DB900000}"/>
    <cellStyle name="Normal 20 8 4 2 2 3" xfId="10661" xr:uid="{00000000-0005-0000-0000-0000DC900000}"/>
    <cellStyle name="Normal 20 8 4 2 2 3 2" xfId="23570" xr:uid="{00000000-0005-0000-0000-0000DD900000}"/>
    <cellStyle name="Normal 20 8 4 2 2 4" xfId="14280" xr:uid="{00000000-0005-0000-0000-0000DE900000}"/>
    <cellStyle name="Normal 20 8 4 2 2 4 2" xfId="27182" xr:uid="{00000000-0005-0000-0000-0000DF900000}"/>
    <cellStyle name="Normal 20 8 4 2 2 5" xfId="18066" xr:uid="{00000000-0005-0000-0000-0000E0900000}"/>
    <cellStyle name="Normal 20 8 4 2 2 6" xfId="21678" xr:uid="{00000000-0005-0000-0000-0000E1900000}"/>
    <cellStyle name="Normal 20 8 4 2 2 7" xfId="30971" xr:uid="{00000000-0005-0000-0000-0000E2900000}"/>
    <cellStyle name="Normal 20 8 4 2 2 8" xfId="34673" xr:uid="{00000000-0005-0000-0000-0000E3900000}"/>
    <cellStyle name="Normal 20 8 4 2 2 9" xfId="38385" xr:uid="{00000000-0005-0000-0000-0000E4900000}"/>
    <cellStyle name="Normal 20 8 4 2 3" xfId="11693" xr:uid="{00000000-0005-0000-0000-0000E5900000}"/>
    <cellStyle name="Normal 20 8 4 2 3 10" xfId="50530" xr:uid="{00000000-0005-0000-0000-0000E6900000}"/>
    <cellStyle name="Normal 20 8 4 2 3 2" xfId="15399" xr:uid="{00000000-0005-0000-0000-0000E7900000}"/>
    <cellStyle name="Normal 20 8 4 2 3 2 2" xfId="28300" xr:uid="{00000000-0005-0000-0000-0000E8900000}"/>
    <cellStyle name="Normal 20 8 4 2 3 3" xfId="19098" xr:uid="{00000000-0005-0000-0000-0000E9900000}"/>
    <cellStyle name="Normal 20 8 4 2 3 4" xfId="24602" xr:uid="{00000000-0005-0000-0000-0000EA900000}"/>
    <cellStyle name="Normal 20 8 4 2 3 5" xfId="32003" xr:uid="{00000000-0005-0000-0000-0000EB900000}"/>
    <cellStyle name="Normal 20 8 4 2 3 6" xfId="35705" xr:uid="{00000000-0005-0000-0000-0000EC900000}"/>
    <cellStyle name="Normal 20 8 4 2 3 7" xfId="39417" xr:uid="{00000000-0005-0000-0000-0000ED900000}"/>
    <cellStyle name="Normal 20 8 4 2 3 8" xfId="43124" xr:uid="{00000000-0005-0000-0000-0000EE900000}"/>
    <cellStyle name="Normal 20 8 4 2 3 9" xfId="46827" xr:uid="{00000000-0005-0000-0000-0000EF900000}"/>
    <cellStyle name="Normal 20 8 4 2 4" xfId="9887" xr:uid="{00000000-0005-0000-0000-0000F0900000}"/>
    <cellStyle name="Normal 20 8 4 2 4 2" xfId="22796" xr:uid="{00000000-0005-0000-0000-0000F1900000}"/>
    <cellStyle name="Normal 20 8 4 2 5" xfId="13506" xr:uid="{00000000-0005-0000-0000-0000F2900000}"/>
    <cellStyle name="Normal 20 8 4 2 5 2" xfId="26408" xr:uid="{00000000-0005-0000-0000-0000F3900000}"/>
    <cellStyle name="Normal 20 8 4 2 6" xfId="17292" xr:uid="{00000000-0005-0000-0000-0000F4900000}"/>
    <cellStyle name="Normal 20 8 4 2 7" xfId="20904" xr:uid="{00000000-0005-0000-0000-0000F5900000}"/>
    <cellStyle name="Normal 20 8 4 2 8" xfId="30197" xr:uid="{00000000-0005-0000-0000-0000F6900000}"/>
    <cellStyle name="Normal 20 8 4 2 9" xfId="33899" xr:uid="{00000000-0005-0000-0000-0000F7900000}"/>
    <cellStyle name="Normal 20 8 4 3" xfId="8315" xr:uid="{00000000-0005-0000-0000-0000F8900000}"/>
    <cellStyle name="Normal 20 8 4 3 10" xfId="41662" xr:uid="{00000000-0005-0000-0000-0000F9900000}"/>
    <cellStyle name="Normal 20 8 4 3 11" xfId="45365" xr:uid="{00000000-0005-0000-0000-0000FA900000}"/>
    <cellStyle name="Normal 20 8 4 3 12" xfId="49068" xr:uid="{00000000-0005-0000-0000-0000FB900000}"/>
    <cellStyle name="Normal 20 8 4 3 2" xfId="12037" xr:uid="{00000000-0005-0000-0000-0000FC900000}"/>
    <cellStyle name="Normal 20 8 4 3 2 10" xfId="50874" xr:uid="{00000000-0005-0000-0000-0000FD900000}"/>
    <cellStyle name="Normal 20 8 4 3 2 2" xfId="15743" xr:uid="{00000000-0005-0000-0000-0000FE900000}"/>
    <cellStyle name="Normal 20 8 4 3 2 2 2" xfId="28644" xr:uid="{00000000-0005-0000-0000-0000FF900000}"/>
    <cellStyle name="Normal 20 8 4 3 2 3" xfId="19442" xr:uid="{00000000-0005-0000-0000-000000910000}"/>
    <cellStyle name="Normal 20 8 4 3 2 4" xfId="24946" xr:uid="{00000000-0005-0000-0000-000001910000}"/>
    <cellStyle name="Normal 20 8 4 3 2 5" xfId="32347" xr:uid="{00000000-0005-0000-0000-000002910000}"/>
    <cellStyle name="Normal 20 8 4 3 2 6" xfId="36049" xr:uid="{00000000-0005-0000-0000-000003910000}"/>
    <cellStyle name="Normal 20 8 4 3 2 7" xfId="39761" xr:uid="{00000000-0005-0000-0000-000004910000}"/>
    <cellStyle name="Normal 20 8 4 3 2 8" xfId="43468" xr:uid="{00000000-0005-0000-0000-000005910000}"/>
    <cellStyle name="Normal 20 8 4 3 2 9" xfId="47171" xr:uid="{00000000-0005-0000-0000-000006910000}"/>
    <cellStyle name="Normal 20 8 4 3 3" xfId="10231" xr:uid="{00000000-0005-0000-0000-000007910000}"/>
    <cellStyle name="Normal 20 8 4 3 3 2" xfId="23140" xr:uid="{00000000-0005-0000-0000-000008910000}"/>
    <cellStyle name="Normal 20 8 4 3 4" xfId="13850" xr:uid="{00000000-0005-0000-0000-000009910000}"/>
    <cellStyle name="Normal 20 8 4 3 4 2" xfId="26752" xr:uid="{00000000-0005-0000-0000-00000A910000}"/>
    <cellStyle name="Normal 20 8 4 3 5" xfId="17636" xr:uid="{00000000-0005-0000-0000-00000B910000}"/>
    <cellStyle name="Normal 20 8 4 3 6" xfId="21248" xr:uid="{00000000-0005-0000-0000-00000C910000}"/>
    <cellStyle name="Normal 20 8 4 3 7" xfId="30541" xr:uid="{00000000-0005-0000-0000-00000D910000}"/>
    <cellStyle name="Normal 20 8 4 3 8" xfId="34243" xr:uid="{00000000-0005-0000-0000-00000E910000}"/>
    <cellStyle name="Normal 20 8 4 3 9" xfId="37955" xr:uid="{00000000-0005-0000-0000-00000F910000}"/>
    <cellStyle name="Normal 20 8 4 4" xfId="9004" xr:uid="{00000000-0005-0000-0000-000010910000}"/>
    <cellStyle name="Normal 20 8 4 4 10" xfId="42350" xr:uid="{00000000-0005-0000-0000-000011910000}"/>
    <cellStyle name="Normal 20 8 4 4 11" xfId="46053" xr:uid="{00000000-0005-0000-0000-000012910000}"/>
    <cellStyle name="Normal 20 8 4 4 12" xfId="49756" xr:uid="{00000000-0005-0000-0000-000013910000}"/>
    <cellStyle name="Normal 20 8 4 4 2" xfId="12725" xr:uid="{00000000-0005-0000-0000-000014910000}"/>
    <cellStyle name="Normal 20 8 4 4 2 10" xfId="51562" xr:uid="{00000000-0005-0000-0000-000015910000}"/>
    <cellStyle name="Normal 20 8 4 4 2 2" xfId="16431" xr:uid="{00000000-0005-0000-0000-000016910000}"/>
    <cellStyle name="Normal 20 8 4 4 2 2 2" xfId="29332" xr:uid="{00000000-0005-0000-0000-000017910000}"/>
    <cellStyle name="Normal 20 8 4 4 2 3" xfId="20130" xr:uid="{00000000-0005-0000-0000-000018910000}"/>
    <cellStyle name="Normal 20 8 4 4 2 4" xfId="25634" xr:uid="{00000000-0005-0000-0000-000019910000}"/>
    <cellStyle name="Normal 20 8 4 4 2 5" xfId="33035" xr:uid="{00000000-0005-0000-0000-00001A910000}"/>
    <cellStyle name="Normal 20 8 4 4 2 6" xfId="36737" xr:uid="{00000000-0005-0000-0000-00001B910000}"/>
    <cellStyle name="Normal 20 8 4 4 2 7" xfId="40449" xr:uid="{00000000-0005-0000-0000-00001C910000}"/>
    <cellStyle name="Normal 20 8 4 4 2 8" xfId="44156" xr:uid="{00000000-0005-0000-0000-00001D910000}"/>
    <cellStyle name="Normal 20 8 4 4 2 9" xfId="47859" xr:uid="{00000000-0005-0000-0000-00001E910000}"/>
    <cellStyle name="Normal 20 8 4 4 3" xfId="10919" xr:uid="{00000000-0005-0000-0000-00001F910000}"/>
    <cellStyle name="Normal 20 8 4 4 3 2" xfId="23828" xr:uid="{00000000-0005-0000-0000-000020910000}"/>
    <cellStyle name="Normal 20 8 4 4 4" xfId="14538" xr:uid="{00000000-0005-0000-0000-000021910000}"/>
    <cellStyle name="Normal 20 8 4 4 4 2" xfId="27440" xr:uid="{00000000-0005-0000-0000-000022910000}"/>
    <cellStyle name="Normal 20 8 4 4 5" xfId="18324" xr:uid="{00000000-0005-0000-0000-000023910000}"/>
    <cellStyle name="Normal 20 8 4 4 6" xfId="21936" xr:uid="{00000000-0005-0000-0000-000024910000}"/>
    <cellStyle name="Normal 20 8 4 4 7" xfId="31229" xr:uid="{00000000-0005-0000-0000-000025910000}"/>
    <cellStyle name="Normal 20 8 4 4 8" xfId="34931" xr:uid="{00000000-0005-0000-0000-000026910000}"/>
    <cellStyle name="Normal 20 8 4 4 9" xfId="38643" xr:uid="{00000000-0005-0000-0000-000027910000}"/>
    <cellStyle name="Normal 20 8 4 5" xfId="11263" xr:uid="{00000000-0005-0000-0000-000028910000}"/>
    <cellStyle name="Normal 20 8 4 5 10" xfId="50100" xr:uid="{00000000-0005-0000-0000-000029910000}"/>
    <cellStyle name="Normal 20 8 4 5 2" xfId="14969" xr:uid="{00000000-0005-0000-0000-00002A910000}"/>
    <cellStyle name="Normal 20 8 4 5 2 2" xfId="27870" xr:uid="{00000000-0005-0000-0000-00002B910000}"/>
    <cellStyle name="Normal 20 8 4 5 3" xfId="18668" xr:uid="{00000000-0005-0000-0000-00002C910000}"/>
    <cellStyle name="Normal 20 8 4 5 4" xfId="24172" xr:uid="{00000000-0005-0000-0000-00002D910000}"/>
    <cellStyle name="Normal 20 8 4 5 5" xfId="31573" xr:uid="{00000000-0005-0000-0000-00002E910000}"/>
    <cellStyle name="Normal 20 8 4 5 6" xfId="35275" xr:uid="{00000000-0005-0000-0000-00002F910000}"/>
    <cellStyle name="Normal 20 8 4 5 7" xfId="38987" xr:uid="{00000000-0005-0000-0000-000030910000}"/>
    <cellStyle name="Normal 20 8 4 5 8" xfId="42694" xr:uid="{00000000-0005-0000-0000-000031910000}"/>
    <cellStyle name="Normal 20 8 4 5 9" xfId="46397" xr:uid="{00000000-0005-0000-0000-000032910000}"/>
    <cellStyle name="Normal 20 8 4 6" xfId="9457" xr:uid="{00000000-0005-0000-0000-000033910000}"/>
    <cellStyle name="Normal 20 8 4 6 2" xfId="22366" xr:uid="{00000000-0005-0000-0000-000034910000}"/>
    <cellStyle name="Normal 20 8 4 7" xfId="13076" xr:uid="{00000000-0005-0000-0000-000035910000}"/>
    <cellStyle name="Normal 20 8 4 7 2" xfId="25978" xr:uid="{00000000-0005-0000-0000-000036910000}"/>
    <cellStyle name="Normal 20 8 4 8" xfId="16862" xr:uid="{00000000-0005-0000-0000-000037910000}"/>
    <cellStyle name="Normal 20 8 4 9" xfId="20474" xr:uid="{00000000-0005-0000-0000-000038910000}"/>
    <cellStyle name="Normal 20 8 5" xfId="7594" xr:uid="{00000000-0005-0000-0000-000039910000}"/>
    <cellStyle name="Normal 20 8 5 10" xfId="29853" xr:uid="{00000000-0005-0000-0000-00003A910000}"/>
    <cellStyle name="Normal 20 8 5 11" xfId="33555" xr:uid="{00000000-0005-0000-0000-00003B910000}"/>
    <cellStyle name="Normal 20 8 5 12" xfId="37267" xr:uid="{00000000-0005-0000-0000-00003C910000}"/>
    <cellStyle name="Normal 20 8 5 13" xfId="40974" xr:uid="{00000000-0005-0000-0000-00003D910000}"/>
    <cellStyle name="Normal 20 8 5 14" xfId="44677" xr:uid="{00000000-0005-0000-0000-00003E910000}"/>
    <cellStyle name="Normal 20 8 5 15" xfId="48380" xr:uid="{00000000-0005-0000-0000-00003F910000}"/>
    <cellStyle name="Normal 20 8 5 2" xfId="8055" xr:uid="{00000000-0005-0000-0000-000040910000}"/>
    <cellStyle name="Normal 20 8 5 2 10" xfId="37697" xr:uid="{00000000-0005-0000-0000-000041910000}"/>
    <cellStyle name="Normal 20 8 5 2 11" xfId="41404" xr:uid="{00000000-0005-0000-0000-000042910000}"/>
    <cellStyle name="Normal 20 8 5 2 12" xfId="45107" xr:uid="{00000000-0005-0000-0000-000043910000}"/>
    <cellStyle name="Normal 20 8 5 2 13" xfId="48810" xr:uid="{00000000-0005-0000-0000-000044910000}"/>
    <cellStyle name="Normal 20 8 5 2 2" xfId="8831" xr:uid="{00000000-0005-0000-0000-000045910000}"/>
    <cellStyle name="Normal 20 8 5 2 2 10" xfId="42178" xr:uid="{00000000-0005-0000-0000-000046910000}"/>
    <cellStyle name="Normal 20 8 5 2 2 11" xfId="45881" xr:uid="{00000000-0005-0000-0000-000047910000}"/>
    <cellStyle name="Normal 20 8 5 2 2 12" xfId="49584" xr:uid="{00000000-0005-0000-0000-000048910000}"/>
    <cellStyle name="Normal 20 8 5 2 2 2" xfId="12553" xr:uid="{00000000-0005-0000-0000-000049910000}"/>
    <cellStyle name="Normal 20 8 5 2 2 2 10" xfId="51390" xr:uid="{00000000-0005-0000-0000-00004A910000}"/>
    <cellStyle name="Normal 20 8 5 2 2 2 2" xfId="16259" xr:uid="{00000000-0005-0000-0000-00004B910000}"/>
    <cellStyle name="Normal 20 8 5 2 2 2 2 2" xfId="29160" xr:uid="{00000000-0005-0000-0000-00004C910000}"/>
    <cellStyle name="Normal 20 8 5 2 2 2 3" xfId="19958" xr:uid="{00000000-0005-0000-0000-00004D910000}"/>
    <cellStyle name="Normal 20 8 5 2 2 2 4" xfId="25462" xr:uid="{00000000-0005-0000-0000-00004E910000}"/>
    <cellStyle name="Normal 20 8 5 2 2 2 5" xfId="32863" xr:uid="{00000000-0005-0000-0000-00004F910000}"/>
    <cellStyle name="Normal 20 8 5 2 2 2 6" xfId="36565" xr:uid="{00000000-0005-0000-0000-000050910000}"/>
    <cellStyle name="Normal 20 8 5 2 2 2 7" xfId="40277" xr:uid="{00000000-0005-0000-0000-000051910000}"/>
    <cellStyle name="Normal 20 8 5 2 2 2 8" xfId="43984" xr:uid="{00000000-0005-0000-0000-000052910000}"/>
    <cellStyle name="Normal 20 8 5 2 2 2 9" xfId="47687" xr:uid="{00000000-0005-0000-0000-000053910000}"/>
    <cellStyle name="Normal 20 8 5 2 2 3" xfId="10747" xr:uid="{00000000-0005-0000-0000-000054910000}"/>
    <cellStyle name="Normal 20 8 5 2 2 3 2" xfId="23656" xr:uid="{00000000-0005-0000-0000-000055910000}"/>
    <cellStyle name="Normal 20 8 5 2 2 4" xfId="14366" xr:uid="{00000000-0005-0000-0000-000056910000}"/>
    <cellStyle name="Normal 20 8 5 2 2 4 2" xfId="27268" xr:uid="{00000000-0005-0000-0000-000057910000}"/>
    <cellStyle name="Normal 20 8 5 2 2 5" xfId="18152" xr:uid="{00000000-0005-0000-0000-000058910000}"/>
    <cellStyle name="Normal 20 8 5 2 2 6" xfId="21764" xr:uid="{00000000-0005-0000-0000-000059910000}"/>
    <cellStyle name="Normal 20 8 5 2 2 7" xfId="31057" xr:uid="{00000000-0005-0000-0000-00005A910000}"/>
    <cellStyle name="Normal 20 8 5 2 2 8" xfId="34759" xr:uid="{00000000-0005-0000-0000-00005B910000}"/>
    <cellStyle name="Normal 20 8 5 2 2 9" xfId="38471" xr:uid="{00000000-0005-0000-0000-00005C910000}"/>
    <cellStyle name="Normal 20 8 5 2 3" xfId="11779" xr:uid="{00000000-0005-0000-0000-00005D910000}"/>
    <cellStyle name="Normal 20 8 5 2 3 10" xfId="50616" xr:uid="{00000000-0005-0000-0000-00005E910000}"/>
    <cellStyle name="Normal 20 8 5 2 3 2" xfId="15485" xr:uid="{00000000-0005-0000-0000-00005F910000}"/>
    <cellStyle name="Normal 20 8 5 2 3 2 2" xfId="28386" xr:uid="{00000000-0005-0000-0000-000060910000}"/>
    <cellStyle name="Normal 20 8 5 2 3 3" xfId="19184" xr:uid="{00000000-0005-0000-0000-000061910000}"/>
    <cellStyle name="Normal 20 8 5 2 3 4" xfId="24688" xr:uid="{00000000-0005-0000-0000-000062910000}"/>
    <cellStyle name="Normal 20 8 5 2 3 5" xfId="32089" xr:uid="{00000000-0005-0000-0000-000063910000}"/>
    <cellStyle name="Normal 20 8 5 2 3 6" xfId="35791" xr:uid="{00000000-0005-0000-0000-000064910000}"/>
    <cellStyle name="Normal 20 8 5 2 3 7" xfId="39503" xr:uid="{00000000-0005-0000-0000-000065910000}"/>
    <cellStyle name="Normal 20 8 5 2 3 8" xfId="43210" xr:uid="{00000000-0005-0000-0000-000066910000}"/>
    <cellStyle name="Normal 20 8 5 2 3 9" xfId="46913" xr:uid="{00000000-0005-0000-0000-000067910000}"/>
    <cellStyle name="Normal 20 8 5 2 4" xfId="9973" xr:uid="{00000000-0005-0000-0000-000068910000}"/>
    <cellStyle name="Normal 20 8 5 2 4 2" xfId="22882" xr:uid="{00000000-0005-0000-0000-000069910000}"/>
    <cellStyle name="Normal 20 8 5 2 5" xfId="13592" xr:uid="{00000000-0005-0000-0000-00006A910000}"/>
    <cellStyle name="Normal 20 8 5 2 5 2" xfId="26494" xr:uid="{00000000-0005-0000-0000-00006B910000}"/>
    <cellStyle name="Normal 20 8 5 2 6" xfId="17378" xr:uid="{00000000-0005-0000-0000-00006C910000}"/>
    <cellStyle name="Normal 20 8 5 2 7" xfId="20990" xr:uid="{00000000-0005-0000-0000-00006D910000}"/>
    <cellStyle name="Normal 20 8 5 2 8" xfId="30283" xr:uid="{00000000-0005-0000-0000-00006E910000}"/>
    <cellStyle name="Normal 20 8 5 2 9" xfId="33985" xr:uid="{00000000-0005-0000-0000-00006F910000}"/>
    <cellStyle name="Normal 20 8 5 3" xfId="8401" xr:uid="{00000000-0005-0000-0000-000070910000}"/>
    <cellStyle name="Normal 20 8 5 3 10" xfId="41748" xr:uid="{00000000-0005-0000-0000-000071910000}"/>
    <cellStyle name="Normal 20 8 5 3 11" xfId="45451" xr:uid="{00000000-0005-0000-0000-000072910000}"/>
    <cellStyle name="Normal 20 8 5 3 12" xfId="49154" xr:uid="{00000000-0005-0000-0000-000073910000}"/>
    <cellStyle name="Normal 20 8 5 3 2" xfId="12123" xr:uid="{00000000-0005-0000-0000-000074910000}"/>
    <cellStyle name="Normal 20 8 5 3 2 10" xfId="50960" xr:uid="{00000000-0005-0000-0000-000075910000}"/>
    <cellStyle name="Normal 20 8 5 3 2 2" xfId="15829" xr:uid="{00000000-0005-0000-0000-000076910000}"/>
    <cellStyle name="Normal 20 8 5 3 2 2 2" xfId="28730" xr:uid="{00000000-0005-0000-0000-000077910000}"/>
    <cellStyle name="Normal 20 8 5 3 2 3" xfId="19528" xr:uid="{00000000-0005-0000-0000-000078910000}"/>
    <cellStyle name="Normal 20 8 5 3 2 4" xfId="25032" xr:uid="{00000000-0005-0000-0000-000079910000}"/>
    <cellStyle name="Normal 20 8 5 3 2 5" xfId="32433" xr:uid="{00000000-0005-0000-0000-00007A910000}"/>
    <cellStyle name="Normal 20 8 5 3 2 6" xfId="36135" xr:uid="{00000000-0005-0000-0000-00007B910000}"/>
    <cellStyle name="Normal 20 8 5 3 2 7" xfId="39847" xr:uid="{00000000-0005-0000-0000-00007C910000}"/>
    <cellStyle name="Normal 20 8 5 3 2 8" xfId="43554" xr:uid="{00000000-0005-0000-0000-00007D910000}"/>
    <cellStyle name="Normal 20 8 5 3 2 9" xfId="47257" xr:uid="{00000000-0005-0000-0000-00007E910000}"/>
    <cellStyle name="Normal 20 8 5 3 3" xfId="10317" xr:uid="{00000000-0005-0000-0000-00007F910000}"/>
    <cellStyle name="Normal 20 8 5 3 3 2" xfId="23226" xr:uid="{00000000-0005-0000-0000-000080910000}"/>
    <cellStyle name="Normal 20 8 5 3 4" xfId="13936" xr:uid="{00000000-0005-0000-0000-000081910000}"/>
    <cellStyle name="Normal 20 8 5 3 4 2" xfId="26838" xr:uid="{00000000-0005-0000-0000-000082910000}"/>
    <cellStyle name="Normal 20 8 5 3 5" xfId="17722" xr:uid="{00000000-0005-0000-0000-000083910000}"/>
    <cellStyle name="Normal 20 8 5 3 6" xfId="21334" xr:uid="{00000000-0005-0000-0000-000084910000}"/>
    <cellStyle name="Normal 20 8 5 3 7" xfId="30627" xr:uid="{00000000-0005-0000-0000-000085910000}"/>
    <cellStyle name="Normal 20 8 5 3 8" xfId="34329" xr:uid="{00000000-0005-0000-0000-000086910000}"/>
    <cellStyle name="Normal 20 8 5 3 9" xfId="38041" xr:uid="{00000000-0005-0000-0000-000087910000}"/>
    <cellStyle name="Normal 20 8 5 4" xfId="9090" xr:uid="{00000000-0005-0000-0000-000088910000}"/>
    <cellStyle name="Normal 20 8 5 4 10" xfId="42436" xr:uid="{00000000-0005-0000-0000-000089910000}"/>
    <cellStyle name="Normal 20 8 5 4 11" xfId="46139" xr:uid="{00000000-0005-0000-0000-00008A910000}"/>
    <cellStyle name="Normal 20 8 5 4 12" xfId="49842" xr:uid="{00000000-0005-0000-0000-00008B910000}"/>
    <cellStyle name="Normal 20 8 5 4 2" xfId="12811" xr:uid="{00000000-0005-0000-0000-00008C910000}"/>
    <cellStyle name="Normal 20 8 5 4 2 10" xfId="51648" xr:uid="{00000000-0005-0000-0000-00008D910000}"/>
    <cellStyle name="Normal 20 8 5 4 2 2" xfId="16517" xr:uid="{00000000-0005-0000-0000-00008E910000}"/>
    <cellStyle name="Normal 20 8 5 4 2 2 2" xfId="29418" xr:uid="{00000000-0005-0000-0000-00008F910000}"/>
    <cellStyle name="Normal 20 8 5 4 2 3" xfId="20216" xr:uid="{00000000-0005-0000-0000-000090910000}"/>
    <cellStyle name="Normal 20 8 5 4 2 4" xfId="25720" xr:uid="{00000000-0005-0000-0000-000091910000}"/>
    <cellStyle name="Normal 20 8 5 4 2 5" xfId="33121" xr:uid="{00000000-0005-0000-0000-000092910000}"/>
    <cellStyle name="Normal 20 8 5 4 2 6" xfId="36823" xr:uid="{00000000-0005-0000-0000-000093910000}"/>
    <cellStyle name="Normal 20 8 5 4 2 7" xfId="40535" xr:uid="{00000000-0005-0000-0000-000094910000}"/>
    <cellStyle name="Normal 20 8 5 4 2 8" xfId="44242" xr:uid="{00000000-0005-0000-0000-000095910000}"/>
    <cellStyle name="Normal 20 8 5 4 2 9" xfId="47945" xr:uid="{00000000-0005-0000-0000-000096910000}"/>
    <cellStyle name="Normal 20 8 5 4 3" xfId="11005" xr:uid="{00000000-0005-0000-0000-000097910000}"/>
    <cellStyle name="Normal 20 8 5 4 3 2" xfId="23914" xr:uid="{00000000-0005-0000-0000-000098910000}"/>
    <cellStyle name="Normal 20 8 5 4 4" xfId="14624" xr:uid="{00000000-0005-0000-0000-000099910000}"/>
    <cellStyle name="Normal 20 8 5 4 4 2" xfId="27526" xr:uid="{00000000-0005-0000-0000-00009A910000}"/>
    <cellStyle name="Normal 20 8 5 4 5" xfId="18410" xr:uid="{00000000-0005-0000-0000-00009B910000}"/>
    <cellStyle name="Normal 20 8 5 4 6" xfId="22022" xr:uid="{00000000-0005-0000-0000-00009C910000}"/>
    <cellStyle name="Normal 20 8 5 4 7" xfId="31315" xr:uid="{00000000-0005-0000-0000-00009D910000}"/>
    <cellStyle name="Normal 20 8 5 4 8" xfId="35017" xr:uid="{00000000-0005-0000-0000-00009E910000}"/>
    <cellStyle name="Normal 20 8 5 4 9" xfId="38729" xr:uid="{00000000-0005-0000-0000-00009F910000}"/>
    <cellStyle name="Normal 20 8 5 5" xfId="11349" xr:uid="{00000000-0005-0000-0000-0000A0910000}"/>
    <cellStyle name="Normal 20 8 5 5 10" xfId="50186" xr:uid="{00000000-0005-0000-0000-0000A1910000}"/>
    <cellStyle name="Normal 20 8 5 5 2" xfId="15055" xr:uid="{00000000-0005-0000-0000-0000A2910000}"/>
    <cellStyle name="Normal 20 8 5 5 2 2" xfId="27956" xr:uid="{00000000-0005-0000-0000-0000A3910000}"/>
    <cellStyle name="Normal 20 8 5 5 3" xfId="18754" xr:uid="{00000000-0005-0000-0000-0000A4910000}"/>
    <cellStyle name="Normal 20 8 5 5 4" xfId="24258" xr:uid="{00000000-0005-0000-0000-0000A5910000}"/>
    <cellStyle name="Normal 20 8 5 5 5" xfId="31659" xr:uid="{00000000-0005-0000-0000-0000A6910000}"/>
    <cellStyle name="Normal 20 8 5 5 6" xfId="35361" xr:uid="{00000000-0005-0000-0000-0000A7910000}"/>
    <cellStyle name="Normal 20 8 5 5 7" xfId="39073" xr:uid="{00000000-0005-0000-0000-0000A8910000}"/>
    <cellStyle name="Normal 20 8 5 5 8" xfId="42780" xr:uid="{00000000-0005-0000-0000-0000A9910000}"/>
    <cellStyle name="Normal 20 8 5 5 9" xfId="46483" xr:uid="{00000000-0005-0000-0000-0000AA910000}"/>
    <cellStyle name="Normal 20 8 5 6" xfId="9543" xr:uid="{00000000-0005-0000-0000-0000AB910000}"/>
    <cellStyle name="Normal 20 8 5 6 2" xfId="22452" xr:uid="{00000000-0005-0000-0000-0000AC910000}"/>
    <cellStyle name="Normal 20 8 5 7" xfId="13162" xr:uid="{00000000-0005-0000-0000-0000AD910000}"/>
    <cellStyle name="Normal 20 8 5 7 2" xfId="26064" xr:uid="{00000000-0005-0000-0000-0000AE910000}"/>
    <cellStyle name="Normal 20 8 5 8" xfId="16948" xr:uid="{00000000-0005-0000-0000-0000AF910000}"/>
    <cellStyle name="Normal 20 8 5 9" xfId="20560" xr:uid="{00000000-0005-0000-0000-0000B0910000}"/>
    <cellStyle name="Normal 20 8 6" xfId="7696" xr:uid="{00000000-0005-0000-0000-0000B1910000}"/>
    <cellStyle name="Normal 20 8 6 10" xfId="29939" xr:uid="{00000000-0005-0000-0000-0000B2910000}"/>
    <cellStyle name="Normal 20 8 6 11" xfId="33641" xr:uid="{00000000-0005-0000-0000-0000B3910000}"/>
    <cellStyle name="Normal 20 8 6 12" xfId="37353" xr:uid="{00000000-0005-0000-0000-0000B4910000}"/>
    <cellStyle name="Normal 20 8 6 13" xfId="41060" xr:uid="{00000000-0005-0000-0000-0000B5910000}"/>
    <cellStyle name="Normal 20 8 6 14" xfId="44763" xr:uid="{00000000-0005-0000-0000-0000B6910000}"/>
    <cellStyle name="Normal 20 8 6 15" xfId="48466" xr:uid="{00000000-0005-0000-0000-0000B7910000}"/>
    <cellStyle name="Normal 20 8 6 2" xfId="8141" xr:uid="{00000000-0005-0000-0000-0000B8910000}"/>
    <cellStyle name="Normal 20 8 6 2 10" xfId="37783" xr:uid="{00000000-0005-0000-0000-0000B9910000}"/>
    <cellStyle name="Normal 20 8 6 2 11" xfId="41490" xr:uid="{00000000-0005-0000-0000-0000BA910000}"/>
    <cellStyle name="Normal 20 8 6 2 12" xfId="45193" xr:uid="{00000000-0005-0000-0000-0000BB910000}"/>
    <cellStyle name="Normal 20 8 6 2 13" xfId="48896" xr:uid="{00000000-0005-0000-0000-0000BC910000}"/>
    <cellStyle name="Normal 20 8 6 2 2" xfId="8917" xr:uid="{00000000-0005-0000-0000-0000BD910000}"/>
    <cellStyle name="Normal 20 8 6 2 2 10" xfId="42264" xr:uid="{00000000-0005-0000-0000-0000BE910000}"/>
    <cellStyle name="Normal 20 8 6 2 2 11" xfId="45967" xr:uid="{00000000-0005-0000-0000-0000BF910000}"/>
    <cellStyle name="Normal 20 8 6 2 2 12" xfId="49670" xr:uid="{00000000-0005-0000-0000-0000C0910000}"/>
    <cellStyle name="Normal 20 8 6 2 2 2" xfId="12639" xr:uid="{00000000-0005-0000-0000-0000C1910000}"/>
    <cellStyle name="Normal 20 8 6 2 2 2 10" xfId="51476" xr:uid="{00000000-0005-0000-0000-0000C2910000}"/>
    <cellStyle name="Normal 20 8 6 2 2 2 2" xfId="16345" xr:uid="{00000000-0005-0000-0000-0000C3910000}"/>
    <cellStyle name="Normal 20 8 6 2 2 2 2 2" xfId="29246" xr:uid="{00000000-0005-0000-0000-0000C4910000}"/>
    <cellStyle name="Normal 20 8 6 2 2 2 3" xfId="20044" xr:uid="{00000000-0005-0000-0000-0000C5910000}"/>
    <cellStyle name="Normal 20 8 6 2 2 2 4" xfId="25548" xr:uid="{00000000-0005-0000-0000-0000C6910000}"/>
    <cellStyle name="Normal 20 8 6 2 2 2 5" xfId="32949" xr:uid="{00000000-0005-0000-0000-0000C7910000}"/>
    <cellStyle name="Normal 20 8 6 2 2 2 6" xfId="36651" xr:uid="{00000000-0005-0000-0000-0000C8910000}"/>
    <cellStyle name="Normal 20 8 6 2 2 2 7" xfId="40363" xr:uid="{00000000-0005-0000-0000-0000C9910000}"/>
    <cellStyle name="Normal 20 8 6 2 2 2 8" xfId="44070" xr:uid="{00000000-0005-0000-0000-0000CA910000}"/>
    <cellStyle name="Normal 20 8 6 2 2 2 9" xfId="47773" xr:uid="{00000000-0005-0000-0000-0000CB910000}"/>
    <cellStyle name="Normal 20 8 6 2 2 3" xfId="10833" xr:uid="{00000000-0005-0000-0000-0000CC910000}"/>
    <cellStyle name="Normal 20 8 6 2 2 3 2" xfId="23742" xr:uid="{00000000-0005-0000-0000-0000CD910000}"/>
    <cellStyle name="Normal 20 8 6 2 2 4" xfId="14452" xr:uid="{00000000-0005-0000-0000-0000CE910000}"/>
    <cellStyle name="Normal 20 8 6 2 2 4 2" xfId="27354" xr:uid="{00000000-0005-0000-0000-0000CF910000}"/>
    <cellStyle name="Normal 20 8 6 2 2 5" xfId="18238" xr:uid="{00000000-0005-0000-0000-0000D0910000}"/>
    <cellStyle name="Normal 20 8 6 2 2 6" xfId="21850" xr:uid="{00000000-0005-0000-0000-0000D1910000}"/>
    <cellStyle name="Normal 20 8 6 2 2 7" xfId="31143" xr:uid="{00000000-0005-0000-0000-0000D2910000}"/>
    <cellStyle name="Normal 20 8 6 2 2 8" xfId="34845" xr:uid="{00000000-0005-0000-0000-0000D3910000}"/>
    <cellStyle name="Normal 20 8 6 2 2 9" xfId="38557" xr:uid="{00000000-0005-0000-0000-0000D4910000}"/>
    <cellStyle name="Normal 20 8 6 2 3" xfId="11865" xr:uid="{00000000-0005-0000-0000-0000D5910000}"/>
    <cellStyle name="Normal 20 8 6 2 3 10" xfId="50702" xr:uid="{00000000-0005-0000-0000-0000D6910000}"/>
    <cellStyle name="Normal 20 8 6 2 3 2" xfId="15571" xr:uid="{00000000-0005-0000-0000-0000D7910000}"/>
    <cellStyle name="Normal 20 8 6 2 3 2 2" xfId="28472" xr:uid="{00000000-0005-0000-0000-0000D8910000}"/>
    <cellStyle name="Normal 20 8 6 2 3 3" xfId="19270" xr:uid="{00000000-0005-0000-0000-0000D9910000}"/>
    <cellStyle name="Normal 20 8 6 2 3 4" xfId="24774" xr:uid="{00000000-0005-0000-0000-0000DA910000}"/>
    <cellStyle name="Normal 20 8 6 2 3 5" xfId="32175" xr:uid="{00000000-0005-0000-0000-0000DB910000}"/>
    <cellStyle name="Normal 20 8 6 2 3 6" xfId="35877" xr:uid="{00000000-0005-0000-0000-0000DC910000}"/>
    <cellStyle name="Normal 20 8 6 2 3 7" xfId="39589" xr:uid="{00000000-0005-0000-0000-0000DD910000}"/>
    <cellStyle name="Normal 20 8 6 2 3 8" xfId="43296" xr:uid="{00000000-0005-0000-0000-0000DE910000}"/>
    <cellStyle name="Normal 20 8 6 2 3 9" xfId="46999" xr:uid="{00000000-0005-0000-0000-0000DF910000}"/>
    <cellStyle name="Normal 20 8 6 2 4" xfId="10059" xr:uid="{00000000-0005-0000-0000-0000E0910000}"/>
    <cellStyle name="Normal 20 8 6 2 4 2" xfId="22968" xr:uid="{00000000-0005-0000-0000-0000E1910000}"/>
    <cellStyle name="Normal 20 8 6 2 5" xfId="13678" xr:uid="{00000000-0005-0000-0000-0000E2910000}"/>
    <cellStyle name="Normal 20 8 6 2 5 2" xfId="26580" xr:uid="{00000000-0005-0000-0000-0000E3910000}"/>
    <cellStyle name="Normal 20 8 6 2 6" xfId="17464" xr:uid="{00000000-0005-0000-0000-0000E4910000}"/>
    <cellStyle name="Normal 20 8 6 2 7" xfId="21076" xr:uid="{00000000-0005-0000-0000-0000E5910000}"/>
    <cellStyle name="Normal 20 8 6 2 8" xfId="30369" xr:uid="{00000000-0005-0000-0000-0000E6910000}"/>
    <cellStyle name="Normal 20 8 6 2 9" xfId="34071" xr:uid="{00000000-0005-0000-0000-0000E7910000}"/>
    <cellStyle name="Normal 20 8 6 3" xfId="8487" xr:uid="{00000000-0005-0000-0000-0000E8910000}"/>
    <cellStyle name="Normal 20 8 6 3 10" xfId="41834" xr:uid="{00000000-0005-0000-0000-0000E9910000}"/>
    <cellStyle name="Normal 20 8 6 3 11" xfId="45537" xr:uid="{00000000-0005-0000-0000-0000EA910000}"/>
    <cellStyle name="Normal 20 8 6 3 12" xfId="49240" xr:uid="{00000000-0005-0000-0000-0000EB910000}"/>
    <cellStyle name="Normal 20 8 6 3 2" xfId="12209" xr:uid="{00000000-0005-0000-0000-0000EC910000}"/>
    <cellStyle name="Normal 20 8 6 3 2 10" xfId="51046" xr:uid="{00000000-0005-0000-0000-0000ED910000}"/>
    <cellStyle name="Normal 20 8 6 3 2 2" xfId="15915" xr:uid="{00000000-0005-0000-0000-0000EE910000}"/>
    <cellStyle name="Normal 20 8 6 3 2 2 2" xfId="28816" xr:uid="{00000000-0005-0000-0000-0000EF910000}"/>
    <cellStyle name="Normal 20 8 6 3 2 3" xfId="19614" xr:uid="{00000000-0005-0000-0000-0000F0910000}"/>
    <cellStyle name="Normal 20 8 6 3 2 4" xfId="25118" xr:uid="{00000000-0005-0000-0000-0000F1910000}"/>
    <cellStyle name="Normal 20 8 6 3 2 5" xfId="32519" xr:uid="{00000000-0005-0000-0000-0000F2910000}"/>
    <cellStyle name="Normal 20 8 6 3 2 6" xfId="36221" xr:uid="{00000000-0005-0000-0000-0000F3910000}"/>
    <cellStyle name="Normal 20 8 6 3 2 7" xfId="39933" xr:uid="{00000000-0005-0000-0000-0000F4910000}"/>
    <cellStyle name="Normal 20 8 6 3 2 8" xfId="43640" xr:uid="{00000000-0005-0000-0000-0000F5910000}"/>
    <cellStyle name="Normal 20 8 6 3 2 9" xfId="47343" xr:uid="{00000000-0005-0000-0000-0000F6910000}"/>
    <cellStyle name="Normal 20 8 6 3 3" xfId="10403" xr:uid="{00000000-0005-0000-0000-0000F7910000}"/>
    <cellStyle name="Normal 20 8 6 3 3 2" xfId="23312" xr:uid="{00000000-0005-0000-0000-0000F8910000}"/>
    <cellStyle name="Normal 20 8 6 3 4" xfId="14022" xr:uid="{00000000-0005-0000-0000-0000F9910000}"/>
    <cellStyle name="Normal 20 8 6 3 4 2" xfId="26924" xr:uid="{00000000-0005-0000-0000-0000FA910000}"/>
    <cellStyle name="Normal 20 8 6 3 5" xfId="17808" xr:uid="{00000000-0005-0000-0000-0000FB910000}"/>
    <cellStyle name="Normal 20 8 6 3 6" xfId="21420" xr:uid="{00000000-0005-0000-0000-0000FC910000}"/>
    <cellStyle name="Normal 20 8 6 3 7" xfId="30713" xr:uid="{00000000-0005-0000-0000-0000FD910000}"/>
    <cellStyle name="Normal 20 8 6 3 8" xfId="34415" xr:uid="{00000000-0005-0000-0000-0000FE910000}"/>
    <cellStyle name="Normal 20 8 6 3 9" xfId="38127" xr:uid="{00000000-0005-0000-0000-0000FF910000}"/>
    <cellStyle name="Normal 20 8 6 4" xfId="9176" xr:uid="{00000000-0005-0000-0000-000000920000}"/>
    <cellStyle name="Normal 20 8 6 4 10" xfId="42522" xr:uid="{00000000-0005-0000-0000-000001920000}"/>
    <cellStyle name="Normal 20 8 6 4 11" xfId="46225" xr:uid="{00000000-0005-0000-0000-000002920000}"/>
    <cellStyle name="Normal 20 8 6 4 12" xfId="49928" xr:uid="{00000000-0005-0000-0000-000003920000}"/>
    <cellStyle name="Normal 20 8 6 4 2" xfId="12897" xr:uid="{00000000-0005-0000-0000-000004920000}"/>
    <cellStyle name="Normal 20 8 6 4 2 10" xfId="51734" xr:uid="{00000000-0005-0000-0000-000005920000}"/>
    <cellStyle name="Normal 20 8 6 4 2 2" xfId="16603" xr:uid="{00000000-0005-0000-0000-000006920000}"/>
    <cellStyle name="Normal 20 8 6 4 2 2 2" xfId="29504" xr:uid="{00000000-0005-0000-0000-000007920000}"/>
    <cellStyle name="Normal 20 8 6 4 2 3" xfId="20302" xr:uid="{00000000-0005-0000-0000-000008920000}"/>
    <cellStyle name="Normal 20 8 6 4 2 4" xfId="25806" xr:uid="{00000000-0005-0000-0000-000009920000}"/>
    <cellStyle name="Normal 20 8 6 4 2 5" xfId="33207" xr:uid="{00000000-0005-0000-0000-00000A920000}"/>
    <cellStyle name="Normal 20 8 6 4 2 6" xfId="36909" xr:uid="{00000000-0005-0000-0000-00000B920000}"/>
    <cellStyle name="Normal 20 8 6 4 2 7" xfId="40621" xr:uid="{00000000-0005-0000-0000-00000C920000}"/>
    <cellStyle name="Normal 20 8 6 4 2 8" xfId="44328" xr:uid="{00000000-0005-0000-0000-00000D920000}"/>
    <cellStyle name="Normal 20 8 6 4 2 9" xfId="48031" xr:uid="{00000000-0005-0000-0000-00000E920000}"/>
    <cellStyle name="Normal 20 8 6 4 3" xfId="11091" xr:uid="{00000000-0005-0000-0000-00000F920000}"/>
    <cellStyle name="Normal 20 8 6 4 3 2" xfId="24000" xr:uid="{00000000-0005-0000-0000-000010920000}"/>
    <cellStyle name="Normal 20 8 6 4 4" xfId="14710" xr:uid="{00000000-0005-0000-0000-000011920000}"/>
    <cellStyle name="Normal 20 8 6 4 4 2" xfId="27612" xr:uid="{00000000-0005-0000-0000-000012920000}"/>
    <cellStyle name="Normal 20 8 6 4 5" xfId="18496" xr:uid="{00000000-0005-0000-0000-000013920000}"/>
    <cellStyle name="Normal 20 8 6 4 6" xfId="22108" xr:uid="{00000000-0005-0000-0000-000014920000}"/>
    <cellStyle name="Normal 20 8 6 4 7" xfId="31401" xr:uid="{00000000-0005-0000-0000-000015920000}"/>
    <cellStyle name="Normal 20 8 6 4 8" xfId="35103" xr:uid="{00000000-0005-0000-0000-000016920000}"/>
    <cellStyle name="Normal 20 8 6 4 9" xfId="38815" xr:uid="{00000000-0005-0000-0000-000017920000}"/>
    <cellStyle name="Normal 20 8 6 5" xfId="11435" xr:uid="{00000000-0005-0000-0000-000018920000}"/>
    <cellStyle name="Normal 20 8 6 5 10" xfId="50272" xr:uid="{00000000-0005-0000-0000-000019920000}"/>
    <cellStyle name="Normal 20 8 6 5 2" xfId="15141" xr:uid="{00000000-0005-0000-0000-00001A920000}"/>
    <cellStyle name="Normal 20 8 6 5 2 2" xfId="28042" xr:uid="{00000000-0005-0000-0000-00001B920000}"/>
    <cellStyle name="Normal 20 8 6 5 3" xfId="18840" xr:uid="{00000000-0005-0000-0000-00001C920000}"/>
    <cellStyle name="Normal 20 8 6 5 4" xfId="24344" xr:uid="{00000000-0005-0000-0000-00001D920000}"/>
    <cellStyle name="Normal 20 8 6 5 5" xfId="31745" xr:uid="{00000000-0005-0000-0000-00001E920000}"/>
    <cellStyle name="Normal 20 8 6 5 6" xfId="35447" xr:uid="{00000000-0005-0000-0000-00001F920000}"/>
    <cellStyle name="Normal 20 8 6 5 7" xfId="39159" xr:uid="{00000000-0005-0000-0000-000020920000}"/>
    <cellStyle name="Normal 20 8 6 5 8" xfId="42866" xr:uid="{00000000-0005-0000-0000-000021920000}"/>
    <cellStyle name="Normal 20 8 6 5 9" xfId="46569" xr:uid="{00000000-0005-0000-0000-000022920000}"/>
    <cellStyle name="Normal 20 8 6 6" xfId="9629" xr:uid="{00000000-0005-0000-0000-000023920000}"/>
    <cellStyle name="Normal 20 8 6 6 2" xfId="22538" xr:uid="{00000000-0005-0000-0000-000024920000}"/>
    <cellStyle name="Normal 20 8 6 7" xfId="13248" xr:uid="{00000000-0005-0000-0000-000025920000}"/>
    <cellStyle name="Normal 20 8 6 7 2" xfId="26150" xr:uid="{00000000-0005-0000-0000-000026920000}"/>
    <cellStyle name="Normal 20 8 6 8" xfId="17034" xr:uid="{00000000-0005-0000-0000-000027920000}"/>
    <cellStyle name="Normal 20 8 6 9" xfId="20646" xr:uid="{00000000-0005-0000-0000-000028920000}"/>
    <cellStyle name="Normal 20 8 7" xfId="5677" xr:uid="{00000000-0005-0000-0000-000029920000}"/>
    <cellStyle name="Normal 20 8 8" xfId="7791" xr:uid="{00000000-0005-0000-0000-00002A920000}"/>
    <cellStyle name="Normal 20 8 8 10" xfId="37439" xr:uid="{00000000-0005-0000-0000-00002B920000}"/>
    <cellStyle name="Normal 20 8 8 11" xfId="41146" xr:uid="{00000000-0005-0000-0000-00002C920000}"/>
    <cellStyle name="Normal 20 8 8 12" xfId="44849" xr:uid="{00000000-0005-0000-0000-00002D920000}"/>
    <cellStyle name="Normal 20 8 8 13" xfId="48552" xr:uid="{00000000-0005-0000-0000-00002E920000}"/>
    <cellStyle name="Normal 20 8 8 2" xfId="8573" xr:uid="{00000000-0005-0000-0000-00002F920000}"/>
    <cellStyle name="Normal 20 8 8 2 10" xfId="41920" xr:uid="{00000000-0005-0000-0000-000030920000}"/>
    <cellStyle name="Normal 20 8 8 2 11" xfId="45623" xr:uid="{00000000-0005-0000-0000-000031920000}"/>
    <cellStyle name="Normal 20 8 8 2 12" xfId="49326" xr:uid="{00000000-0005-0000-0000-000032920000}"/>
    <cellStyle name="Normal 20 8 8 2 2" xfId="12295" xr:uid="{00000000-0005-0000-0000-000033920000}"/>
    <cellStyle name="Normal 20 8 8 2 2 10" xfId="51132" xr:uid="{00000000-0005-0000-0000-000034920000}"/>
    <cellStyle name="Normal 20 8 8 2 2 2" xfId="16001" xr:uid="{00000000-0005-0000-0000-000035920000}"/>
    <cellStyle name="Normal 20 8 8 2 2 2 2" xfId="28902" xr:uid="{00000000-0005-0000-0000-000036920000}"/>
    <cellStyle name="Normal 20 8 8 2 2 3" xfId="19700" xr:uid="{00000000-0005-0000-0000-000037920000}"/>
    <cellStyle name="Normal 20 8 8 2 2 4" xfId="25204" xr:uid="{00000000-0005-0000-0000-000038920000}"/>
    <cellStyle name="Normal 20 8 8 2 2 5" xfId="32605" xr:uid="{00000000-0005-0000-0000-000039920000}"/>
    <cellStyle name="Normal 20 8 8 2 2 6" xfId="36307" xr:uid="{00000000-0005-0000-0000-00003A920000}"/>
    <cellStyle name="Normal 20 8 8 2 2 7" xfId="40019" xr:uid="{00000000-0005-0000-0000-00003B920000}"/>
    <cellStyle name="Normal 20 8 8 2 2 8" xfId="43726" xr:uid="{00000000-0005-0000-0000-00003C920000}"/>
    <cellStyle name="Normal 20 8 8 2 2 9" xfId="47429" xr:uid="{00000000-0005-0000-0000-00003D920000}"/>
    <cellStyle name="Normal 20 8 8 2 3" xfId="10489" xr:uid="{00000000-0005-0000-0000-00003E920000}"/>
    <cellStyle name="Normal 20 8 8 2 3 2" xfId="23398" xr:uid="{00000000-0005-0000-0000-00003F920000}"/>
    <cellStyle name="Normal 20 8 8 2 4" xfId="14108" xr:uid="{00000000-0005-0000-0000-000040920000}"/>
    <cellStyle name="Normal 20 8 8 2 4 2" xfId="27010" xr:uid="{00000000-0005-0000-0000-000041920000}"/>
    <cellStyle name="Normal 20 8 8 2 5" xfId="17894" xr:uid="{00000000-0005-0000-0000-000042920000}"/>
    <cellStyle name="Normal 20 8 8 2 6" xfId="21506" xr:uid="{00000000-0005-0000-0000-000043920000}"/>
    <cellStyle name="Normal 20 8 8 2 7" xfId="30799" xr:uid="{00000000-0005-0000-0000-000044920000}"/>
    <cellStyle name="Normal 20 8 8 2 8" xfId="34501" xr:uid="{00000000-0005-0000-0000-000045920000}"/>
    <cellStyle name="Normal 20 8 8 2 9" xfId="38213" xr:uid="{00000000-0005-0000-0000-000046920000}"/>
    <cellStyle name="Normal 20 8 8 3" xfId="11521" xr:uid="{00000000-0005-0000-0000-000047920000}"/>
    <cellStyle name="Normal 20 8 8 3 10" xfId="50358" xr:uid="{00000000-0005-0000-0000-000048920000}"/>
    <cellStyle name="Normal 20 8 8 3 2" xfId="15227" xr:uid="{00000000-0005-0000-0000-000049920000}"/>
    <cellStyle name="Normal 20 8 8 3 2 2" xfId="28128" xr:uid="{00000000-0005-0000-0000-00004A920000}"/>
    <cellStyle name="Normal 20 8 8 3 3" xfId="18926" xr:uid="{00000000-0005-0000-0000-00004B920000}"/>
    <cellStyle name="Normal 20 8 8 3 4" xfId="24430" xr:uid="{00000000-0005-0000-0000-00004C920000}"/>
    <cellStyle name="Normal 20 8 8 3 5" xfId="31831" xr:uid="{00000000-0005-0000-0000-00004D920000}"/>
    <cellStyle name="Normal 20 8 8 3 6" xfId="35533" xr:uid="{00000000-0005-0000-0000-00004E920000}"/>
    <cellStyle name="Normal 20 8 8 3 7" xfId="39245" xr:uid="{00000000-0005-0000-0000-00004F920000}"/>
    <cellStyle name="Normal 20 8 8 3 8" xfId="42952" xr:uid="{00000000-0005-0000-0000-000050920000}"/>
    <cellStyle name="Normal 20 8 8 3 9" xfId="46655" xr:uid="{00000000-0005-0000-0000-000051920000}"/>
    <cellStyle name="Normal 20 8 8 4" xfId="9715" xr:uid="{00000000-0005-0000-0000-000052920000}"/>
    <cellStyle name="Normal 20 8 8 4 2" xfId="22624" xr:uid="{00000000-0005-0000-0000-000053920000}"/>
    <cellStyle name="Normal 20 8 8 5" xfId="13334" xr:uid="{00000000-0005-0000-0000-000054920000}"/>
    <cellStyle name="Normal 20 8 8 5 2" xfId="26236" xr:uid="{00000000-0005-0000-0000-000055920000}"/>
    <cellStyle name="Normal 20 8 8 6" xfId="17120" xr:uid="{00000000-0005-0000-0000-000056920000}"/>
    <cellStyle name="Normal 20 8 8 7" xfId="20732" xr:uid="{00000000-0005-0000-0000-000057920000}"/>
    <cellStyle name="Normal 20 8 8 8" xfId="30025" xr:uid="{00000000-0005-0000-0000-000058920000}"/>
    <cellStyle name="Normal 20 8 8 9" xfId="33727" xr:uid="{00000000-0005-0000-0000-000059920000}"/>
    <cellStyle name="Normal 20 8 9" xfId="7879" xr:uid="{00000000-0005-0000-0000-00005A920000}"/>
    <cellStyle name="Normal 20 8 9 10" xfId="37525" xr:uid="{00000000-0005-0000-0000-00005B920000}"/>
    <cellStyle name="Normal 20 8 9 11" xfId="41232" xr:uid="{00000000-0005-0000-0000-00005C920000}"/>
    <cellStyle name="Normal 20 8 9 12" xfId="44935" xr:uid="{00000000-0005-0000-0000-00005D920000}"/>
    <cellStyle name="Normal 20 8 9 13" xfId="48638" xr:uid="{00000000-0005-0000-0000-00005E920000}"/>
    <cellStyle name="Normal 20 8 9 2" xfId="8659" xr:uid="{00000000-0005-0000-0000-00005F920000}"/>
    <cellStyle name="Normal 20 8 9 2 10" xfId="42006" xr:uid="{00000000-0005-0000-0000-000060920000}"/>
    <cellStyle name="Normal 20 8 9 2 11" xfId="45709" xr:uid="{00000000-0005-0000-0000-000061920000}"/>
    <cellStyle name="Normal 20 8 9 2 12" xfId="49412" xr:uid="{00000000-0005-0000-0000-000062920000}"/>
    <cellStyle name="Normal 20 8 9 2 2" xfId="12381" xr:uid="{00000000-0005-0000-0000-000063920000}"/>
    <cellStyle name="Normal 20 8 9 2 2 10" xfId="51218" xr:uid="{00000000-0005-0000-0000-000064920000}"/>
    <cellStyle name="Normal 20 8 9 2 2 2" xfId="16087" xr:uid="{00000000-0005-0000-0000-000065920000}"/>
    <cellStyle name="Normal 20 8 9 2 2 2 2" xfId="28988" xr:uid="{00000000-0005-0000-0000-000066920000}"/>
    <cellStyle name="Normal 20 8 9 2 2 3" xfId="19786" xr:uid="{00000000-0005-0000-0000-000067920000}"/>
    <cellStyle name="Normal 20 8 9 2 2 4" xfId="25290" xr:uid="{00000000-0005-0000-0000-000068920000}"/>
    <cellStyle name="Normal 20 8 9 2 2 5" xfId="32691" xr:uid="{00000000-0005-0000-0000-000069920000}"/>
    <cellStyle name="Normal 20 8 9 2 2 6" xfId="36393" xr:uid="{00000000-0005-0000-0000-00006A920000}"/>
    <cellStyle name="Normal 20 8 9 2 2 7" xfId="40105" xr:uid="{00000000-0005-0000-0000-00006B920000}"/>
    <cellStyle name="Normal 20 8 9 2 2 8" xfId="43812" xr:uid="{00000000-0005-0000-0000-00006C920000}"/>
    <cellStyle name="Normal 20 8 9 2 2 9" xfId="47515" xr:uid="{00000000-0005-0000-0000-00006D920000}"/>
    <cellStyle name="Normal 20 8 9 2 3" xfId="10575" xr:uid="{00000000-0005-0000-0000-00006E920000}"/>
    <cellStyle name="Normal 20 8 9 2 3 2" xfId="23484" xr:uid="{00000000-0005-0000-0000-00006F920000}"/>
    <cellStyle name="Normal 20 8 9 2 4" xfId="14194" xr:uid="{00000000-0005-0000-0000-000070920000}"/>
    <cellStyle name="Normal 20 8 9 2 4 2" xfId="27096" xr:uid="{00000000-0005-0000-0000-000071920000}"/>
    <cellStyle name="Normal 20 8 9 2 5" xfId="17980" xr:uid="{00000000-0005-0000-0000-000072920000}"/>
    <cellStyle name="Normal 20 8 9 2 6" xfId="21592" xr:uid="{00000000-0005-0000-0000-000073920000}"/>
    <cellStyle name="Normal 20 8 9 2 7" xfId="30885" xr:uid="{00000000-0005-0000-0000-000074920000}"/>
    <cellStyle name="Normal 20 8 9 2 8" xfId="34587" xr:uid="{00000000-0005-0000-0000-000075920000}"/>
    <cellStyle name="Normal 20 8 9 2 9" xfId="38299" xr:uid="{00000000-0005-0000-0000-000076920000}"/>
    <cellStyle name="Normal 20 8 9 3" xfId="11607" xr:uid="{00000000-0005-0000-0000-000077920000}"/>
    <cellStyle name="Normal 20 8 9 3 10" xfId="50444" xr:uid="{00000000-0005-0000-0000-000078920000}"/>
    <cellStyle name="Normal 20 8 9 3 2" xfId="15313" xr:uid="{00000000-0005-0000-0000-000079920000}"/>
    <cellStyle name="Normal 20 8 9 3 2 2" xfId="28214" xr:uid="{00000000-0005-0000-0000-00007A920000}"/>
    <cellStyle name="Normal 20 8 9 3 3" xfId="19012" xr:uid="{00000000-0005-0000-0000-00007B920000}"/>
    <cellStyle name="Normal 20 8 9 3 4" xfId="24516" xr:uid="{00000000-0005-0000-0000-00007C920000}"/>
    <cellStyle name="Normal 20 8 9 3 5" xfId="31917" xr:uid="{00000000-0005-0000-0000-00007D920000}"/>
    <cellStyle name="Normal 20 8 9 3 6" xfId="35619" xr:uid="{00000000-0005-0000-0000-00007E920000}"/>
    <cellStyle name="Normal 20 8 9 3 7" xfId="39331" xr:uid="{00000000-0005-0000-0000-00007F920000}"/>
    <cellStyle name="Normal 20 8 9 3 8" xfId="43038" xr:uid="{00000000-0005-0000-0000-000080920000}"/>
    <cellStyle name="Normal 20 8 9 3 9" xfId="46741" xr:uid="{00000000-0005-0000-0000-000081920000}"/>
    <cellStyle name="Normal 20 8 9 4" xfId="9801" xr:uid="{00000000-0005-0000-0000-000082920000}"/>
    <cellStyle name="Normal 20 8 9 4 2" xfId="22710" xr:uid="{00000000-0005-0000-0000-000083920000}"/>
    <cellStyle name="Normal 20 8 9 5" xfId="13420" xr:uid="{00000000-0005-0000-0000-000084920000}"/>
    <cellStyle name="Normal 20 8 9 5 2" xfId="26322" xr:uid="{00000000-0005-0000-0000-000085920000}"/>
    <cellStyle name="Normal 20 8 9 6" xfId="17206" xr:uid="{00000000-0005-0000-0000-000086920000}"/>
    <cellStyle name="Normal 20 8 9 7" xfId="20818" xr:uid="{00000000-0005-0000-0000-000087920000}"/>
    <cellStyle name="Normal 20 8 9 8" xfId="30111" xr:uid="{00000000-0005-0000-0000-000088920000}"/>
    <cellStyle name="Normal 20 8 9 9" xfId="33813" xr:uid="{00000000-0005-0000-0000-000089920000}"/>
    <cellStyle name="Normal 20 9" xfId="2015" xr:uid="{00000000-0005-0000-0000-00008A920000}"/>
    <cellStyle name="Normal 20 9 10" xfId="9367" xr:uid="{00000000-0005-0000-0000-00008B920000}"/>
    <cellStyle name="Normal 20 9 10 10" xfId="48210" xr:uid="{00000000-0005-0000-0000-00008C920000}"/>
    <cellStyle name="Normal 20 9 10 2" xfId="14798" xr:uid="{00000000-0005-0000-0000-00008D920000}"/>
    <cellStyle name="Normal 20 9 10 2 2" xfId="27700" xr:uid="{00000000-0005-0000-0000-00008E920000}"/>
    <cellStyle name="Normal 20 9 10 3" xfId="16778" xr:uid="{00000000-0005-0000-0000-00008F920000}"/>
    <cellStyle name="Normal 20 9 10 4" xfId="22282" xr:uid="{00000000-0005-0000-0000-000090920000}"/>
    <cellStyle name="Normal 20 9 10 5" xfId="29681" xr:uid="{00000000-0005-0000-0000-000091920000}"/>
    <cellStyle name="Normal 20 9 10 6" xfId="33385" xr:uid="{00000000-0005-0000-0000-000092920000}"/>
    <cellStyle name="Normal 20 9 10 7" xfId="37091" xr:uid="{00000000-0005-0000-0000-000093920000}"/>
    <cellStyle name="Normal 20 9 10 8" xfId="40804" xr:uid="{00000000-0005-0000-0000-000094920000}"/>
    <cellStyle name="Normal 20 9 10 9" xfId="44507" xr:uid="{00000000-0005-0000-0000-000095920000}"/>
    <cellStyle name="Normal 20 9 11" xfId="11179" xr:uid="{00000000-0005-0000-0000-000096920000}"/>
    <cellStyle name="Normal 20 9 11 10" xfId="50016" xr:uid="{00000000-0005-0000-0000-000097920000}"/>
    <cellStyle name="Normal 20 9 11 2" xfId="14885" xr:uid="{00000000-0005-0000-0000-000098920000}"/>
    <cellStyle name="Normal 20 9 11 2 2" xfId="27786" xr:uid="{00000000-0005-0000-0000-000099920000}"/>
    <cellStyle name="Normal 20 9 11 3" xfId="18584" xr:uid="{00000000-0005-0000-0000-00009A920000}"/>
    <cellStyle name="Normal 20 9 11 4" xfId="24088" xr:uid="{00000000-0005-0000-0000-00009B920000}"/>
    <cellStyle name="Normal 20 9 11 5" xfId="31489" xr:uid="{00000000-0005-0000-0000-00009C920000}"/>
    <cellStyle name="Normal 20 9 11 6" xfId="35191" xr:uid="{00000000-0005-0000-0000-00009D920000}"/>
    <cellStyle name="Normal 20 9 11 7" xfId="38903" xr:uid="{00000000-0005-0000-0000-00009E920000}"/>
    <cellStyle name="Normal 20 9 11 8" xfId="42610" xr:uid="{00000000-0005-0000-0000-00009F920000}"/>
    <cellStyle name="Normal 20 9 11 9" xfId="46313" xr:uid="{00000000-0005-0000-0000-0000A0920000}"/>
    <cellStyle name="Normal 20 9 12" xfId="9267" xr:uid="{00000000-0005-0000-0000-0000A1920000}"/>
    <cellStyle name="Normal 20 9 12 2" xfId="22196" xr:uid="{00000000-0005-0000-0000-0000A2920000}"/>
    <cellStyle name="Normal 20 9 13" xfId="12992" xr:uid="{00000000-0005-0000-0000-0000A3920000}"/>
    <cellStyle name="Normal 20 9 13 2" xfId="25894" xr:uid="{00000000-0005-0000-0000-0000A4920000}"/>
    <cellStyle name="Normal 20 9 14" xfId="16692" xr:uid="{00000000-0005-0000-0000-0000A5920000}"/>
    <cellStyle name="Normal 20 9 15" xfId="20390" xr:uid="{00000000-0005-0000-0000-0000A6920000}"/>
    <cellStyle name="Normal 20 9 16" xfId="29593" xr:uid="{00000000-0005-0000-0000-0000A7920000}"/>
    <cellStyle name="Normal 20 9 17" xfId="33299" xr:uid="{00000000-0005-0000-0000-0000A8920000}"/>
    <cellStyle name="Normal 20 9 18" xfId="37000" xr:uid="{00000000-0005-0000-0000-0000A9920000}"/>
    <cellStyle name="Normal 20 9 19" xfId="40718" xr:uid="{00000000-0005-0000-0000-0000AA920000}"/>
    <cellStyle name="Normal 20 9 2" xfId="5682" xr:uid="{00000000-0005-0000-0000-0000AB920000}"/>
    <cellStyle name="Normal 20 9 20" xfId="44420" xr:uid="{00000000-0005-0000-0000-0000AC920000}"/>
    <cellStyle name="Normal 20 9 21" xfId="48124" xr:uid="{00000000-0005-0000-0000-0000AD920000}"/>
    <cellStyle name="Normal 20 9 3" xfId="7000" xr:uid="{00000000-0005-0000-0000-0000AE920000}"/>
    <cellStyle name="Normal 20 9 3 10" xfId="29769" xr:uid="{00000000-0005-0000-0000-0000AF920000}"/>
    <cellStyle name="Normal 20 9 3 11" xfId="33471" xr:uid="{00000000-0005-0000-0000-0000B0920000}"/>
    <cellStyle name="Normal 20 9 3 12" xfId="37181" xr:uid="{00000000-0005-0000-0000-0000B1920000}"/>
    <cellStyle name="Normal 20 9 3 13" xfId="40890" xr:uid="{00000000-0005-0000-0000-0000B2920000}"/>
    <cellStyle name="Normal 20 9 3 14" xfId="44593" xr:uid="{00000000-0005-0000-0000-0000B3920000}"/>
    <cellStyle name="Normal 20 9 3 15" xfId="48296" xr:uid="{00000000-0005-0000-0000-0000B4920000}"/>
    <cellStyle name="Normal 20 9 3 2" xfId="7970" xr:uid="{00000000-0005-0000-0000-0000B5920000}"/>
    <cellStyle name="Normal 20 9 3 2 10" xfId="37613" xr:uid="{00000000-0005-0000-0000-0000B6920000}"/>
    <cellStyle name="Normal 20 9 3 2 11" xfId="41320" xr:uid="{00000000-0005-0000-0000-0000B7920000}"/>
    <cellStyle name="Normal 20 9 3 2 12" xfId="45023" xr:uid="{00000000-0005-0000-0000-0000B8920000}"/>
    <cellStyle name="Normal 20 9 3 2 13" xfId="48726" xr:uid="{00000000-0005-0000-0000-0000B9920000}"/>
    <cellStyle name="Normal 20 9 3 2 2" xfId="8747" xr:uid="{00000000-0005-0000-0000-0000BA920000}"/>
    <cellStyle name="Normal 20 9 3 2 2 10" xfId="42094" xr:uid="{00000000-0005-0000-0000-0000BB920000}"/>
    <cellStyle name="Normal 20 9 3 2 2 11" xfId="45797" xr:uid="{00000000-0005-0000-0000-0000BC920000}"/>
    <cellStyle name="Normal 20 9 3 2 2 12" xfId="49500" xr:uid="{00000000-0005-0000-0000-0000BD920000}"/>
    <cellStyle name="Normal 20 9 3 2 2 2" xfId="12469" xr:uid="{00000000-0005-0000-0000-0000BE920000}"/>
    <cellStyle name="Normal 20 9 3 2 2 2 10" xfId="51306" xr:uid="{00000000-0005-0000-0000-0000BF920000}"/>
    <cellStyle name="Normal 20 9 3 2 2 2 2" xfId="16175" xr:uid="{00000000-0005-0000-0000-0000C0920000}"/>
    <cellStyle name="Normal 20 9 3 2 2 2 2 2" xfId="29076" xr:uid="{00000000-0005-0000-0000-0000C1920000}"/>
    <cellStyle name="Normal 20 9 3 2 2 2 3" xfId="19874" xr:uid="{00000000-0005-0000-0000-0000C2920000}"/>
    <cellStyle name="Normal 20 9 3 2 2 2 4" xfId="25378" xr:uid="{00000000-0005-0000-0000-0000C3920000}"/>
    <cellStyle name="Normal 20 9 3 2 2 2 5" xfId="32779" xr:uid="{00000000-0005-0000-0000-0000C4920000}"/>
    <cellStyle name="Normal 20 9 3 2 2 2 6" xfId="36481" xr:uid="{00000000-0005-0000-0000-0000C5920000}"/>
    <cellStyle name="Normal 20 9 3 2 2 2 7" xfId="40193" xr:uid="{00000000-0005-0000-0000-0000C6920000}"/>
    <cellStyle name="Normal 20 9 3 2 2 2 8" xfId="43900" xr:uid="{00000000-0005-0000-0000-0000C7920000}"/>
    <cellStyle name="Normal 20 9 3 2 2 2 9" xfId="47603" xr:uid="{00000000-0005-0000-0000-0000C8920000}"/>
    <cellStyle name="Normal 20 9 3 2 2 3" xfId="10663" xr:uid="{00000000-0005-0000-0000-0000C9920000}"/>
    <cellStyle name="Normal 20 9 3 2 2 3 2" xfId="23572" xr:uid="{00000000-0005-0000-0000-0000CA920000}"/>
    <cellStyle name="Normal 20 9 3 2 2 4" xfId="14282" xr:uid="{00000000-0005-0000-0000-0000CB920000}"/>
    <cellStyle name="Normal 20 9 3 2 2 4 2" xfId="27184" xr:uid="{00000000-0005-0000-0000-0000CC920000}"/>
    <cellStyle name="Normal 20 9 3 2 2 5" xfId="18068" xr:uid="{00000000-0005-0000-0000-0000CD920000}"/>
    <cellStyle name="Normal 20 9 3 2 2 6" xfId="21680" xr:uid="{00000000-0005-0000-0000-0000CE920000}"/>
    <cellStyle name="Normal 20 9 3 2 2 7" xfId="30973" xr:uid="{00000000-0005-0000-0000-0000CF920000}"/>
    <cellStyle name="Normal 20 9 3 2 2 8" xfId="34675" xr:uid="{00000000-0005-0000-0000-0000D0920000}"/>
    <cellStyle name="Normal 20 9 3 2 2 9" xfId="38387" xr:uid="{00000000-0005-0000-0000-0000D1920000}"/>
    <cellStyle name="Normal 20 9 3 2 3" xfId="11695" xr:uid="{00000000-0005-0000-0000-0000D2920000}"/>
    <cellStyle name="Normal 20 9 3 2 3 10" xfId="50532" xr:uid="{00000000-0005-0000-0000-0000D3920000}"/>
    <cellStyle name="Normal 20 9 3 2 3 2" xfId="15401" xr:uid="{00000000-0005-0000-0000-0000D4920000}"/>
    <cellStyle name="Normal 20 9 3 2 3 2 2" xfId="28302" xr:uid="{00000000-0005-0000-0000-0000D5920000}"/>
    <cellStyle name="Normal 20 9 3 2 3 3" xfId="19100" xr:uid="{00000000-0005-0000-0000-0000D6920000}"/>
    <cellStyle name="Normal 20 9 3 2 3 4" xfId="24604" xr:uid="{00000000-0005-0000-0000-0000D7920000}"/>
    <cellStyle name="Normal 20 9 3 2 3 5" xfId="32005" xr:uid="{00000000-0005-0000-0000-0000D8920000}"/>
    <cellStyle name="Normal 20 9 3 2 3 6" xfId="35707" xr:uid="{00000000-0005-0000-0000-0000D9920000}"/>
    <cellStyle name="Normal 20 9 3 2 3 7" xfId="39419" xr:uid="{00000000-0005-0000-0000-0000DA920000}"/>
    <cellStyle name="Normal 20 9 3 2 3 8" xfId="43126" xr:uid="{00000000-0005-0000-0000-0000DB920000}"/>
    <cellStyle name="Normal 20 9 3 2 3 9" xfId="46829" xr:uid="{00000000-0005-0000-0000-0000DC920000}"/>
    <cellStyle name="Normal 20 9 3 2 4" xfId="9889" xr:uid="{00000000-0005-0000-0000-0000DD920000}"/>
    <cellStyle name="Normal 20 9 3 2 4 2" xfId="22798" xr:uid="{00000000-0005-0000-0000-0000DE920000}"/>
    <cellStyle name="Normal 20 9 3 2 5" xfId="13508" xr:uid="{00000000-0005-0000-0000-0000DF920000}"/>
    <cellStyle name="Normal 20 9 3 2 5 2" xfId="26410" xr:uid="{00000000-0005-0000-0000-0000E0920000}"/>
    <cellStyle name="Normal 20 9 3 2 6" xfId="17294" xr:uid="{00000000-0005-0000-0000-0000E1920000}"/>
    <cellStyle name="Normal 20 9 3 2 7" xfId="20906" xr:uid="{00000000-0005-0000-0000-0000E2920000}"/>
    <cellStyle name="Normal 20 9 3 2 8" xfId="30199" xr:uid="{00000000-0005-0000-0000-0000E3920000}"/>
    <cellStyle name="Normal 20 9 3 2 9" xfId="33901" xr:uid="{00000000-0005-0000-0000-0000E4920000}"/>
    <cellStyle name="Normal 20 9 3 3" xfId="8317" xr:uid="{00000000-0005-0000-0000-0000E5920000}"/>
    <cellStyle name="Normal 20 9 3 3 10" xfId="41664" xr:uid="{00000000-0005-0000-0000-0000E6920000}"/>
    <cellStyle name="Normal 20 9 3 3 11" xfId="45367" xr:uid="{00000000-0005-0000-0000-0000E7920000}"/>
    <cellStyle name="Normal 20 9 3 3 12" xfId="49070" xr:uid="{00000000-0005-0000-0000-0000E8920000}"/>
    <cellStyle name="Normal 20 9 3 3 2" xfId="12039" xr:uid="{00000000-0005-0000-0000-0000E9920000}"/>
    <cellStyle name="Normal 20 9 3 3 2 10" xfId="50876" xr:uid="{00000000-0005-0000-0000-0000EA920000}"/>
    <cellStyle name="Normal 20 9 3 3 2 2" xfId="15745" xr:uid="{00000000-0005-0000-0000-0000EB920000}"/>
    <cellStyle name="Normal 20 9 3 3 2 2 2" xfId="28646" xr:uid="{00000000-0005-0000-0000-0000EC920000}"/>
    <cellStyle name="Normal 20 9 3 3 2 3" xfId="19444" xr:uid="{00000000-0005-0000-0000-0000ED920000}"/>
    <cellStyle name="Normal 20 9 3 3 2 4" xfId="24948" xr:uid="{00000000-0005-0000-0000-0000EE920000}"/>
    <cellStyle name="Normal 20 9 3 3 2 5" xfId="32349" xr:uid="{00000000-0005-0000-0000-0000EF920000}"/>
    <cellStyle name="Normal 20 9 3 3 2 6" xfId="36051" xr:uid="{00000000-0005-0000-0000-0000F0920000}"/>
    <cellStyle name="Normal 20 9 3 3 2 7" xfId="39763" xr:uid="{00000000-0005-0000-0000-0000F1920000}"/>
    <cellStyle name="Normal 20 9 3 3 2 8" xfId="43470" xr:uid="{00000000-0005-0000-0000-0000F2920000}"/>
    <cellStyle name="Normal 20 9 3 3 2 9" xfId="47173" xr:uid="{00000000-0005-0000-0000-0000F3920000}"/>
    <cellStyle name="Normal 20 9 3 3 3" xfId="10233" xr:uid="{00000000-0005-0000-0000-0000F4920000}"/>
    <cellStyle name="Normal 20 9 3 3 3 2" xfId="23142" xr:uid="{00000000-0005-0000-0000-0000F5920000}"/>
    <cellStyle name="Normal 20 9 3 3 4" xfId="13852" xr:uid="{00000000-0005-0000-0000-0000F6920000}"/>
    <cellStyle name="Normal 20 9 3 3 4 2" xfId="26754" xr:uid="{00000000-0005-0000-0000-0000F7920000}"/>
    <cellStyle name="Normal 20 9 3 3 5" xfId="17638" xr:uid="{00000000-0005-0000-0000-0000F8920000}"/>
    <cellStyle name="Normal 20 9 3 3 6" xfId="21250" xr:uid="{00000000-0005-0000-0000-0000F9920000}"/>
    <cellStyle name="Normal 20 9 3 3 7" xfId="30543" xr:uid="{00000000-0005-0000-0000-0000FA920000}"/>
    <cellStyle name="Normal 20 9 3 3 8" xfId="34245" xr:uid="{00000000-0005-0000-0000-0000FB920000}"/>
    <cellStyle name="Normal 20 9 3 3 9" xfId="37957" xr:uid="{00000000-0005-0000-0000-0000FC920000}"/>
    <cellStyle name="Normal 20 9 3 4" xfId="9006" xr:uid="{00000000-0005-0000-0000-0000FD920000}"/>
    <cellStyle name="Normal 20 9 3 4 10" xfId="42352" xr:uid="{00000000-0005-0000-0000-0000FE920000}"/>
    <cellStyle name="Normal 20 9 3 4 11" xfId="46055" xr:uid="{00000000-0005-0000-0000-0000FF920000}"/>
    <cellStyle name="Normal 20 9 3 4 12" xfId="49758" xr:uid="{00000000-0005-0000-0000-000000930000}"/>
    <cellStyle name="Normal 20 9 3 4 2" xfId="12727" xr:uid="{00000000-0005-0000-0000-000001930000}"/>
    <cellStyle name="Normal 20 9 3 4 2 10" xfId="51564" xr:uid="{00000000-0005-0000-0000-000002930000}"/>
    <cellStyle name="Normal 20 9 3 4 2 2" xfId="16433" xr:uid="{00000000-0005-0000-0000-000003930000}"/>
    <cellStyle name="Normal 20 9 3 4 2 2 2" xfId="29334" xr:uid="{00000000-0005-0000-0000-000004930000}"/>
    <cellStyle name="Normal 20 9 3 4 2 3" xfId="20132" xr:uid="{00000000-0005-0000-0000-000005930000}"/>
    <cellStyle name="Normal 20 9 3 4 2 4" xfId="25636" xr:uid="{00000000-0005-0000-0000-000006930000}"/>
    <cellStyle name="Normal 20 9 3 4 2 5" xfId="33037" xr:uid="{00000000-0005-0000-0000-000007930000}"/>
    <cellStyle name="Normal 20 9 3 4 2 6" xfId="36739" xr:uid="{00000000-0005-0000-0000-000008930000}"/>
    <cellStyle name="Normal 20 9 3 4 2 7" xfId="40451" xr:uid="{00000000-0005-0000-0000-000009930000}"/>
    <cellStyle name="Normal 20 9 3 4 2 8" xfId="44158" xr:uid="{00000000-0005-0000-0000-00000A930000}"/>
    <cellStyle name="Normal 20 9 3 4 2 9" xfId="47861" xr:uid="{00000000-0005-0000-0000-00000B930000}"/>
    <cellStyle name="Normal 20 9 3 4 3" xfId="10921" xr:uid="{00000000-0005-0000-0000-00000C930000}"/>
    <cellStyle name="Normal 20 9 3 4 3 2" xfId="23830" xr:uid="{00000000-0005-0000-0000-00000D930000}"/>
    <cellStyle name="Normal 20 9 3 4 4" xfId="14540" xr:uid="{00000000-0005-0000-0000-00000E930000}"/>
    <cellStyle name="Normal 20 9 3 4 4 2" xfId="27442" xr:uid="{00000000-0005-0000-0000-00000F930000}"/>
    <cellStyle name="Normal 20 9 3 4 5" xfId="18326" xr:uid="{00000000-0005-0000-0000-000010930000}"/>
    <cellStyle name="Normal 20 9 3 4 6" xfId="21938" xr:uid="{00000000-0005-0000-0000-000011930000}"/>
    <cellStyle name="Normal 20 9 3 4 7" xfId="31231" xr:uid="{00000000-0005-0000-0000-000012930000}"/>
    <cellStyle name="Normal 20 9 3 4 8" xfId="34933" xr:uid="{00000000-0005-0000-0000-000013930000}"/>
    <cellStyle name="Normal 20 9 3 4 9" xfId="38645" xr:uid="{00000000-0005-0000-0000-000014930000}"/>
    <cellStyle name="Normal 20 9 3 5" xfId="11265" xr:uid="{00000000-0005-0000-0000-000015930000}"/>
    <cellStyle name="Normal 20 9 3 5 10" xfId="50102" xr:uid="{00000000-0005-0000-0000-000016930000}"/>
    <cellStyle name="Normal 20 9 3 5 2" xfId="14971" xr:uid="{00000000-0005-0000-0000-000017930000}"/>
    <cellStyle name="Normal 20 9 3 5 2 2" xfId="27872" xr:uid="{00000000-0005-0000-0000-000018930000}"/>
    <cellStyle name="Normal 20 9 3 5 3" xfId="18670" xr:uid="{00000000-0005-0000-0000-000019930000}"/>
    <cellStyle name="Normal 20 9 3 5 4" xfId="24174" xr:uid="{00000000-0005-0000-0000-00001A930000}"/>
    <cellStyle name="Normal 20 9 3 5 5" xfId="31575" xr:uid="{00000000-0005-0000-0000-00001B930000}"/>
    <cellStyle name="Normal 20 9 3 5 6" xfId="35277" xr:uid="{00000000-0005-0000-0000-00001C930000}"/>
    <cellStyle name="Normal 20 9 3 5 7" xfId="38989" xr:uid="{00000000-0005-0000-0000-00001D930000}"/>
    <cellStyle name="Normal 20 9 3 5 8" xfId="42696" xr:uid="{00000000-0005-0000-0000-00001E930000}"/>
    <cellStyle name="Normal 20 9 3 5 9" xfId="46399" xr:uid="{00000000-0005-0000-0000-00001F930000}"/>
    <cellStyle name="Normal 20 9 3 6" xfId="9459" xr:uid="{00000000-0005-0000-0000-000020930000}"/>
    <cellStyle name="Normal 20 9 3 6 2" xfId="22368" xr:uid="{00000000-0005-0000-0000-000021930000}"/>
    <cellStyle name="Normal 20 9 3 7" xfId="13078" xr:uid="{00000000-0005-0000-0000-000022930000}"/>
    <cellStyle name="Normal 20 9 3 7 2" xfId="25980" xr:uid="{00000000-0005-0000-0000-000023930000}"/>
    <cellStyle name="Normal 20 9 3 8" xfId="16864" xr:uid="{00000000-0005-0000-0000-000024930000}"/>
    <cellStyle name="Normal 20 9 3 9" xfId="20476" xr:uid="{00000000-0005-0000-0000-000025930000}"/>
    <cellStyle name="Normal 20 9 4" xfId="7596" xr:uid="{00000000-0005-0000-0000-000026930000}"/>
    <cellStyle name="Normal 20 9 4 10" xfId="29855" xr:uid="{00000000-0005-0000-0000-000027930000}"/>
    <cellStyle name="Normal 20 9 4 11" xfId="33557" xr:uid="{00000000-0005-0000-0000-000028930000}"/>
    <cellStyle name="Normal 20 9 4 12" xfId="37269" xr:uid="{00000000-0005-0000-0000-000029930000}"/>
    <cellStyle name="Normal 20 9 4 13" xfId="40976" xr:uid="{00000000-0005-0000-0000-00002A930000}"/>
    <cellStyle name="Normal 20 9 4 14" xfId="44679" xr:uid="{00000000-0005-0000-0000-00002B930000}"/>
    <cellStyle name="Normal 20 9 4 15" xfId="48382" xr:uid="{00000000-0005-0000-0000-00002C930000}"/>
    <cellStyle name="Normal 20 9 4 2" xfId="8057" xr:uid="{00000000-0005-0000-0000-00002D930000}"/>
    <cellStyle name="Normal 20 9 4 2 10" xfId="37699" xr:uid="{00000000-0005-0000-0000-00002E930000}"/>
    <cellStyle name="Normal 20 9 4 2 11" xfId="41406" xr:uid="{00000000-0005-0000-0000-00002F930000}"/>
    <cellStyle name="Normal 20 9 4 2 12" xfId="45109" xr:uid="{00000000-0005-0000-0000-000030930000}"/>
    <cellStyle name="Normal 20 9 4 2 13" xfId="48812" xr:uid="{00000000-0005-0000-0000-000031930000}"/>
    <cellStyle name="Normal 20 9 4 2 2" xfId="8833" xr:uid="{00000000-0005-0000-0000-000032930000}"/>
    <cellStyle name="Normal 20 9 4 2 2 10" xfId="42180" xr:uid="{00000000-0005-0000-0000-000033930000}"/>
    <cellStyle name="Normal 20 9 4 2 2 11" xfId="45883" xr:uid="{00000000-0005-0000-0000-000034930000}"/>
    <cellStyle name="Normal 20 9 4 2 2 12" xfId="49586" xr:uid="{00000000-0005-0000-0000-000035930000}"/>
    <cellStyle name="Normal 20 9 4 2 2 2" xfId="12555" xr:uid="{00000000-0005-0000-0000-000036930000}"/>
    <cellStyle name="Normal 20 9 4 2 2 2 10" xfId="51392" xr:uid="{00000000-0005-0000-0000-000037930000}"/>
    <cellStyle name="Normal 20 9 4 2 2 2 2" xfId="16261" xr:uid="{00000000-0005-0000-0000-000038930000}"/>
    <cellStyle name="Normal 20 9 4 2 2 2 2 2" xfId="29162" xr:uid="{00000000-0005-0000-0000-000039930000}"/>
    <cellStyle name="Normal 20 9 4 2 2 2 3" xfId="19960" xr:uid="{00000000-0005-0000-0000-00003A930000}"/>
    <cellStyle name="Normal 20 9 4 2 2 2 4" xfId="25464" xr:uid="{00000000-0005-0000-0000-00003B930000}"/>
    <cellStyle name="Normal 20 9 4 2 2 2 5" xfId="32865" xr:uid="{00000000-0005-0000-0000-00003C930000}"/>
    <cellStyle name="Normal 20 9 4 2 2 2 6" xfId="36567" xr:uid="{00000000-0005-0000-0000-00003D930000}"/>
    <cellStyle name="Normal 20 9 4 2 2 2 7" xfId="40279" xr:uid="{00000000-0005-0000-0000-00003E930000}"/>
    <cellStyle name="Normal 20 9 4 2 2 2 8" xfId="43986" xr:uid="{00000000-0005-0000-0000-00003F930000}"/>
    <cellStyle name="Normal 20 9 4 2 2 2 9" xfId="47689" xr:uid="{00000000-0005-0000-0000-000040930000}"/>
    <cellStyle name="Normal 20 9 4 2 2 3" xfId="10749" xr:uid="{00000000-0005-0000-0000-000041930000}"/>
    <cellStyle name="Normal 20 9 4 2 2 3 2" xfId="23658" xr:uid="{00000000-0005-0000-0000-000042930000}"/>
    <cellStyle name="Normal 20 9 4 2 2 4" xfId="14368" xr:uid="{00000000-0005-0000-0000-000043930000}"/>
    <cellStyle name="Normal 20 9 4 2 2 4 2" xfId="27270" xr:uid="{00000000-0005-0000-0000-000044930000}"/>
    <cellStyle name="Normal 20 9 4 2 2 5" xfId="18154" xr:uid="{00000000-0005-0000-0000-000045930000}"/>
    <cellStyle name="Normal 20 9 4 2 2 6" xfId="21766" xr:uid="{00000000-0005-0000-0000-000046930000}"/>
    <cellStyle name="Normal 20 9 4 2 2 7" xfId="31059" xr:uid="{00000000-0005-0000-0000-000047930000}"/>
    <cellStyle name="Normal 20 9 4 2 2 8" xfId="34761" xr:uid="{00000000-0005-0000-0000-000048930000}"/>
    <cellStyle name="Normal 20 9 4 2 2 9" xfId="38473" xr:uid="{00000000-0005-0000-0000-000049930000}"/>
    <cellStyle name="Normal 20 9 4 2 3" xfId="11781" xr:uid="{00000000-0005-0000-0000-00004A930000}"/>
    <cellStyle name="Normal 20 9 4 2 3 10" xfId="50618" xr:uid="{00000000-0005-0000-0000-00004B930000}"/>
    <cellStyle name="Normal 20 9 4 2 3 2" xfId="15487" xr:uid="{00000000-0005-0000-0000-00004C930000}"/>
    <cellStyle name="Normal 20 9 4 2 3 2 2" xfId="28388" xr:uid="{00000000-0005-0000-0000-00004D930000}"/>
    <cellStyle name="Normal 20 9 4 2 3 3" xfId="19186" xr:uid="{00000000-0005-0000-0000-00004E930000}"/>
    <cellStyle name="Normal 20 9 4 2 3 4" xfId="24690" xr:uid="{00000000-0005-0000-0000-00004F930000}"/>
    <cellStyle name="Normal 20 9 4 2 3 5" xfId="32091" xr:uid="{00000000-0005-0000-0000-000050930000}"/>
    <cellStyle name="Normal 20 9 4 2 3 6" xfId="35793" xr:uid="{00000000-0005-0000-0000-000051930000}"/>
    <cellStyle name="Normal 20 9 4 2 3 7" xfId="39505" xr:uid="{00000000-0005-0000-0000-000052930000}"/>
    <cellStyle name="Normal 20 9 4 2 3 8" xfId="43212" xr:uid="{00000000-0005-0000-0000-000053930000}"/>
    <cellStyle name="Normal 20 9 4 2 3 9" xfId="46915" xr:uid="{00000000-0005-0000-0000-000054930000}"/>
    <cellStyle name="Normal 20 9 4 2 4" xfId="9975" xr:uid="{00000000-0005-0000-0000-000055930000}"/>
    <cellStyle name="Normal 20 9 4 2 4 2" xfId="22884" xr:uid="{00000000-0005-0000-0000-000056930000}"/>
    <cellStyle name="Normal 20 9 4 2 5" xfId="13594" xr:uid="{00000000-0005-0000-0000-000057930000}"/>
    <cellStyle name="Normal 20 9 4 2 5 2" xfId="26496" xr:uid="{00000000-0005-0000-0000-000058930000}"/>
    <cellStyle name="Normal 20 9 4 2 6" xfId="17380" xr:uid="{00000000-0005-0000-0000-000059930000}"/>
    <cellStyle name="Normal 20 9 4 2 7" xfId="20992" xr:uid="{00000000-0005-0000-0000-00005A930000}"/>
    <cellStyle name="Normal 20 9 4 2 8" xfId="30285" xr:uid="{00000000-0005-0000-0000-00005B930000}"/>
    <cellStyle name="Normal 20 9 4 2 9" xfId="33987" xr:uid="{00000000-0005-0000-0000-00005C930000}"/>
    <cellStyle name="Normal 20 9 4 3" xfId="8403" xr:uid="{00000000-0005-0000-0000-00005D930000}"/>
    <cellStyle name="Normal 20 9 4 3 10" xfId="41750" xr:uid="{00000000-0005-0000-0000-00005E930000}"/>
    <cellStyle name="Normal 20 9 4 3 11" xfId="45453" xr:uid="{00000000-0005-0000-0000-00005F930000}"/>
    <cellStyle name="Normal 20 9 4 3 12" xfId="49156" xr:uid="{00000000-0005-0000-0000-000060930000}"/>
    <cellStyle name="Normal 20 9 4 3 2" xfId="12125" xr:uid="{00000000-0005-0000-0000-000061930000}"/>
    <cellStyle name="Normal 20 9 4 3 2 10" xfId="50962" xr:uid="{00000000-0005-0000-0000-000062930000}"/>
    <cellStyle name="Normal 20 9 4 3 2 2" xfId="15831" xr:uid="{00000000-0005-0000-0000-000063930000}"/>
    <cellStyle name="Normal 20 9 4 3 2 2 2" xfId="28732" xr:uid="{00000000-0005-0000-0000-000064930000}"/>
    <cellStyle name="Normal 20 9 4 3 2 3" xfId="19530" xr:uid="{00000000-0005-0000-0000-000065930000}"/>
    <cellStyle name="Normal 20 9 4 3 2 4" xfId="25034" xr:uid="{00000000-0005-0000-0000-000066930000}"/>
    <cellStyle name="Normal 20 9 4 3 2 5" xfId="32435" xr:uid="{00000000-0005-0000-0000-000067930000}"/>
    <cellStyle name="Normal 20 9 4 3 2 6" xfId="36137" xr:uid="{00000000-0005-0000-0000-000068930000}"/>
    <cellStyle name="Normal 20 9 4 3 2 7" xfId="39849" xr:uid="{00000000-0005-0000-0000-000069930000}"/>
    <cellStyle name="Normal 20 9 4 3 2 8" xfId="43556" xr:uid="{00000000-0005-0000-0000-00006A930000}"/>
    <cellStyle name="Normal 20 9 4 3 2 9" xfId="47259" xr:uid="{00000000-0005-0000-0000-00006B930000}"/>
    <cellStyle name="Normal 20 9 4 3 3" xfId="10319" xr:uid="{00000000-0005-0000-0000-00006C930000}"/>
    <cellStyle name="Normal 20 9 4 3 3 2" xfId="23228" xr:uid="{00000000-0005-0000-0000-00006D930000}"/>
    <cellStyle name="Normal 20 9 4 3 4" xfId="13938" xr:uid="{00000000-0005-0000-0000-00006E930000}"/>
    <cellStyle name="Normal 20 9 4 3 4 2" xfId="26840" xr:uid="{00000000-0005-0000-0000-00006F930000}"/>
    <cellStyle name="Normal 20 9 4 3 5" xfId="17724" xr:uid="{00000000-0005-0000-0000-000070930000}"/>
    <cellStyle name="Normal 20 9 4 3 6" xfId="21336" xr:uid="{00000000-0005-0000-0000-000071930000}"/>
    <cellStyle name="Normal 20 9 4 3 7" xfId="30629" xr:uid="{00000000-0005-0000-0000-000072930000}"/>
    <cellStyle name="Normal 20 9 4 3 8" xfId="34331" xr:uid="{00000000-0005-0000-0000-000073930000}"/>
    <cellStyle name="Normal 20 9 4 3 9" xfId="38043" xr:uid="{00000000-0005-0000-0000-000074930000}"/>
    <cellStyle name="Normal 20 9 4 4" xfId="9092" xr:uid="{00000000-0005-0000-0000-000075930000}"/>
    <cellStyle name="Normal 20 9 4 4 10" xfId="42438" xr:uid="{00000000-0005-0000-0000-000076930000}"/>
    <cellStyle name="Normal 20 9 4 4 11" xfId="46141" xr:uid="{00000000-0005-0000-0000-000077930000}"/>
    <cellStyle name="Normal 20 9 4 4 12" xfId="49844" xr:uid="{00000000-0005-0000-0000-000078930000}"/>
    <cellStyle name="Normal 20 9 4 4 2" xfId="12813" xr:uid="{00000000-0005-0000-0000-000079930000}"/>
    <cellStyle name="Normal 20 9 4 4 2 10" xfId="51650" xr:uid="{00000000-0005-0000-0000-00007A930000}"/>
    <cellStyle name="Normal 20 9 4 4 2 2" xfId="16519" xr:uid="{00000000-0005-0000-0000-00007B930000}"/>
    <cellStyle name="Normal 20 9 4 4 2 2 2" xfId="29420" xr:uid="{00000000-0005-0000-0000-00007C930000}"/>
    <cellStyle name="Normal 20 9 4 4 2 3" xfId="20218" xr:uid="{00000000-0005-0000-0000-00007D930000}"/>
    <cellStyle name="Normal 20 9 4 4 2 4" xfId="25722" xr:uid="{00000000-0005-0000-0000-00007E930000}"/>
    <cellStyle name="Normal 20 9 4 4 2 5" xfId="33123" xr:uid="{00000000-0005-0000-0000-00007F930000}"/>
    <cellStyle name="Normal 20 9 4 4 2 6" xfId="36825" xr:uid="{00000000-0005-0000-0000-000080930000}"/>
    <cellStyle name="Normal 20 9 4 4 2 7" xfId="40537" xr:uid="{00000000-0005-0000-0000-000081930000}"/>
    <cellStyle name="Normal 20 9 4 4 2 8" xfId="44244" xr:uid="{00000000-0005-0000-0000-000082930000}"/>
    <cellStyle name="Normal 20 9 4 4 2 9" xfId="47947" xr:uid="{00000000-0005-0000-0000-000083930000}"/>
    <cellStyle name="Normal 20 9 4 4 3" xfId="11007" xr:uid="{00000000-0005-0000-0000-000084930000}"/>
    <cellStyle name="Normal 20 9 4 4 3 2" xfId="23916" xr:uid="{00000000-0005-0000-0000-000085930000}"/>
    <cellStyle name="Normal 20 9 4 4 4" xfId="14626" xr:uid="{00000000-0005-0000-0000-000086930000}"/>
    <cellStyle name="Normal 20 9 4 4 4 2" xfId="27528" xr:uid="{00000000-0005-0000-0000-000087930000}"/>
    <cellStyle name="Normal 20 9 4 4 5" xfId="18412" xr:uid="{00000000-0005-0000-0000-000088930000}"/>
    <cellStyle name="Normal 20 9 4 4 6" xfId="22024" xr:uid="{00000000-0005-0000-0000-000089930000}"/>
    <cellStyle name="Normal 20 9 4 4 7" xfId="31317" xr:uid="{00000000-0005-0000-0000-00008A930000}"/>
    <cellStyle name="Normal 20 9 4 4 8" xfId="35019" xr:uid="{00000000-0005-0000-0000-00008B930000}"/>
    <cellStyle name="Normal 20 9 4 4 9" xfId="38731" xr:uid="{00000000-0005-0000-0000-00008C930000}"/>
    <cellStyle name="Normal 20 9 4 5" xfId="11351" xr:uid="{00000000-0005-0000-0000-00008D930000}"/>
    <cellStyle name="Normal 20 9 4 5 10" xfId="50188" xr:uid="{00000000-0005-0000-0000-00008E930000}"/>
    <cellStyle name="Normal 20 9 4 5 2" xfId="15057" xr:uid="{00000000-0005-0000-0000-00008F930000}"/>
    <cellStyle name="Normal 20 9 4 5 2 2" xfId="27958" xr:uid="{00000000-0005-0000-0000-000090930000}"/>
    <cellStyle name="Normal 20 9 4 5 3" xfId="18756" xr:uid="{00000000-0005-0000-0000-000091930000}"/>
    <cellStyle name="Normal 20 9 4 5 4" xfId="24260" xr:uid="{00000000-0005-0000-0000-000092930000}"/>
    <cellStyle name="Normal 20 9 4 5 5" xfId="31661" xr:uid="{00000000-0005-0000-0000-000093930000}"/>
    <cellStyle name="Normal 20 9 4 5 6" xfId="35363" xr:uid="{00000000-0005-0000-0000-000094930000}"/>
    <cellStyle name="Normal 20 9 4 5 7" xfId="39075" xr:uid="{00000000-0005-0000-0000-000095930000}"/>
    <cellStyle name="Normal 20 9 4 5 8" xfId="42782" xr:uid="{00000000-0005-0000-0000-000096930000}"/>
    <cellStyle name="Normal 20 9 4 5 9" xfId="46485" xr:uid="{00000000-0005-0000-0000-000097930000}"/>
    <cellStyle name="Normal 20 9 4 6" xfId="9545" xr:uid="{00000000-0005-0000-0000-000098930000}"/>
    <cellStyle name="Normal 20 9 4 6 2" xfId="22454" xr:uid="{00000000-0005-0000-0000-000099930000}"/>
    <cellStyle name="Normal 20 9 4 7" xfId="13164" xr:uid="{00000000-0005-0000-0000-00009A930000}"/>
    <cellStyle name="Normal 20 9 4 7 2" xfId="26066" xr:uid="{00000000-0005-0000-0000-00009B930000}"/>
    <cellStyle name="Normal 20 9 4 8" xfId="16950" xr:uid="{00000000-0005-0000-0000-00009C930000}"/>
    <cellStyle name="Normal 20 9 4 9" xfId="20562" xr:uid="{00000000-0005-0000-0000-00009D930000}"/>
    <cellStyle name="Normal 20 9 5" xfId="7698" xr:uid="{00000000-0005-0000-0000-00009E930000}"/>
    <cellStyle name="Normal 20 9 5 10" xfId="29941" xr:uid="{00000000-0005-0000-0000-00009F930000}"/>
    <cellStyle name="Normal 20 9 5 11" xfId="33643" xr:uid="{00000000-0005-0000-0000-0000A0930000}"/>
    <cellStyle name="Normal 20 9 5 12" xfId="37355" xr:uid="{00000000-0005-0000-0000-0000A1930000}"/>
    <cellStyle name="Normal 20 9 5 13" xfId="41062" xr:uid="{00000000-0005-0000-0000-0000A2930000}"/>
    <cellStyle name="Normal 20 9 5 14" xfId="44765" xr:uid="{00000000-0005-0000-0000-0000A3930000}"/>
    <cellStyle name="Normal 20 9 5 15" xfId="48468" xr:uid="{00000000-0005-0000-0000-0000A4930000}"/>
    <cellStyle name="Normal 20 9 5 2" xfId="8143" xr:uid="{00000000-0005-0000-0000-0000A5930000}"/>
    <cellStyle name="Normal 20 9 5 2 10" xfId="37785" xr:uid="{00000000-0005-0000-0000-0000A6930000}"/>
    <cellStyle name="Normal 20 9 5 2 11" xfId="41492" xr:uid="{00000000-0005-0000-0000-0000A7930000}"/>
    <cellStyle name="Normal 20 9 5 2 12" xfId="45195" xr:uid="{00000000-0005-0000-0000-0000A8930000}"/>
    <cellStyle name="Normal 20 9 5 2 13" xfId="48898" xr:uid="{00000000-0005-0000-0000-0000A9930000}"/>
    <cellStyle name="Normal 20 9 5 2 2" xfId="8919" xr:uid="{00000000-0005-0000-0000-0000AA930000}"/>
    <cellStyle name="Normal 20 9 5 2 2 10" xfId="42266" xr:uid="{00000000-0005-0000-0000-0000AB930000}"/>
    <cellStyle name="Normal 20 9 5 2 2 11" xfId="45969" xr:uid="{00000000-0005-0000-0000-0000AC930000}"/>
    <cellStyle name="Normal 20 9 5 2 2 12" xfId="49672" xr:uid="{00000000-0005-0000-0000-0000AD930000}"/>
    <cellStyle name="Normal 20 9 5 2 2 2" xfId="12641" xr:uid="{00000000-0005-0000-0000-0000AE930000}"/>
    <cellStyle name="Normal 20 9 5 2 2 2 10" xfId="51478" xr:uid="{00000000-0005-0000-0000-0000AF930000}"/>
    <cellStyle name="Normal 20 9 5 2 2 2 2" xfId="16347" xr:uid="{00000000-0005-0000-0000-0000B0930000}"/>
    <cellStyle name="Normal 20 9 5 2 2 2 2 2" xfId="29248" xr:uid="{00000000-0005-0000-0000-0000B1930000}"/>
    <cellStyle name="Normal 20 9 5 2 2 2 3" xfId="20046" xr:uid="{00000000-0005-0000-0000-0000B2930000}"/>
    <cellStyle name="Normal 20 9 5 2 2 2 4" xfId="25550" xr:uid="{00000000-0005-0000-0000-0000B3930000}"/>
    <cellStyle name="Normal 20 9 5 2 2 2 5" xfId="32951" xr:uid="{00000000-0005-0000-0000-0000B4930000}"/>
    <cellStyle name="Normal 20 9 5 2 2 2 6" xfId="36653" xr:uid="{00000000-0005-0000-0000-0000B5930000}"/>
    <cellStyle name="Normal 20 9 5 2 2 2 7" xfId="40365" xr:uid="{00000000-0005-0000-0000-0000B6930000}"/>
    <cellStyle name="Normal 20 9 5 2 2 2 8" xfId="44072" xr:uid="{00000000-0005-0000-0000-0000B7930000}"/>
    <cellStyle name="Normal 20 9 5 2 2 2 9" xfId="47775" xr:uid="{00000000-0005-0000-0000-0000B8930000}"/>
    <cellStyle name="Normal 20 9 5 2 2 3" xfId="10835" xr:uid="{00000000-0005-0000-0000-0000B9930000}"/>
    <cellStyle name="Normal 20 9 5 2 2 3 2" xfId="23744" xr:uid="{00000000-0005-0000-0000-0000BA930000}"/>
    <cellStyle name="Normal 20 9 5 2 2 4" xfId="14454" xr:uid="{00000000-0005-0000-0000-0000BB930000}"/>
    <cellStyle name="Normal 20 9 5 2 2 4 2" xfId="27356" xr:uid="{00000000-0005-0000-0000-0000BC930000}"/>
    <cellStyle name="Normal 20 9 5 2 2 5" xfId="18240" xr:uid="{00000000-0005-0000-0000-0000BD930000}"/>
    <cellStyle name="Normal 20 9 5 2 2 6" xfId="21852" xr:uid="{00000000-0005-0000-0000-0000BE930000}"/>
    <cellStyle name="Normal 20 9 5 2 2 7" xfId="31145" xr:uid="{00000000-0005-0000-0000-0000BF930000}"/>
    <cellStyle name="Normal 20 9 5 2 2 8" xfId="34847" xr:uid="{00000000-0005-0000-0000-0000C0930000}"/>
    <cellStyle name="Normal 20 9 5 2 2 9" xfId="38559" xr:uid="{00000000-0005-0000-0000-0000C1930000}"/>
    <cellStyle name="Normal 20 9 5 2 3" xfId="11867" xr:uid="{00000000-0005-0000-0000-0000C2930000}"/>
    <cellStyle name="Normal 20 9 5 2 3 10" xfId="50704" xr:uid="{00000000-0005-0000-0000-0000C3930000}"/>
    <cellStyle name="Normal 20 9 5 2 3 2" xfId="15573" xr:uid="{00000000-0005-0000-0000-0000C4930000}"/>
    <cellStyle name="Normal 20 9 5 2 3 2 2" xfId="28474" xr:uid="{00000000-0005-0000-0000-0000C5930000}"/>
    <cellStyle name="Normal 20 9 5 2 3 3" xfId="19272" xr:uid="{00000000-0005-0000-0000-0000C6930000}"/>
    <cellStyle name="Normal 20 9 5 2 3 4" xfId="24776" xr:uid="{00000000-0005-0000-0000-0000C7930000}"/>
    <cellStyle name="Normal 20 9 5 2 3 5" xfId="32177" xr:uid="{00000000-0005-0000-0000-0000C8930000}"/>
    <cellStyle name="Normal 20 9 5 2 3 6" xfId="35879" xr:uid="{00000000-0005-0000-0000-0000C9930000}"/>
    <cellStyle name="Normal 20 9 5 2 3 7" xfId="39591" xr:uid="{00000000-0005-0000-0000-0000CA930000}"/>
    <cellStyle name="Normal 20 9 5 2 3 8" xfId="43298" xr:uid="{00000000-0005-0000-0000-0000CB930000}"/>
    <cellStyle name="Normal 20 9 5 2 3 9" xfId="47001" xr:uid="{00000000-0005-0000-0000-0000CC930000}"/>
    <cellStyle name="Normal 20 9 5 2 4" xfId="10061" xr:uid="{00000000-0005-0000-0000-0000CD930000}"/>
    <cellStyle name="Normal 20 9 5 2 4 2" xfId="22970" xr:uid="{00000000-0005-0000-0000-0000CE930000}"/>
    <cellStyle name="Normal 20 9 5 2 5" xfId="13680" xr:uid="{00000000-0005-0000-0000-0000CF930000}"/>
    <cellStyle name="Normal 20 9 5 2 5 2" xfId="26582" xr:uid="{00000000-0005-0000-0000-0000D0930000}"/>
    <cellStyle name="Normal 20 9 5 2 6" xfId="17466" xr:uid="{00000000-0005-0000-0000-0000D1930000}"/>
    <cellStyle name="Normal 20 9 5 2 7" xfId="21078" xr:uid="{00000000-0005-0000-0000-0000D2930000}"/>
    <cellStyle name="Normal 20 9 5 2 8" xfId="30371" xr:uid="{00000000-0005-0000-0000-0000D3930000}"/>
    <cellStyle name="Normal 20 9 5 2 9" xfId="34073" xr:uid="{00000000-0005-0000-0000-0000D4930000}"/>
    <cellStyle name="Normal 20 9 5 3" xfId="8489" xr:uid="{00000000-0005-0000-0000-0000D5930000}"/>
    <cellStyle name="Normal 20 9 5 3 10" xfId="41836" xr:uid="{00000000-0005-0000-0000-0000D6930000}"/>
    <cellStyle name="Normal 20 9 5 3 11" xfId="45539" xr:uid="{00000000-0005-0000-0000-0000D7930000}"/>
    <cellStyle name="Normal 20 9 5 3 12" xfId="49242" xr:uid="{00000000-0005-0000-0000-0000D8930000}"/>
    <cellStyle name="Normal 20 9 5 3 2" xfId="12211" xr:uid="{00000000-0005-0000-0000-0000D9930000}"/>
    <cellStyle name="Normal 20 9 5 3 2 10" xfId="51048" xr:uid="{00000000-0005-0000-0000-0000DA930000}"/>
    <cellStyle name="Normal 20 9 5 3 2 2" xfId="15917" xr:uid="{00000000-0005-0000-0000-0000DB930000}"/>
    <cellStyle name="Normal 20 9 5 3 2 2 2" xfId="28818" xr:uid="{00000000-0005-0000-0000-0000DC930000}"/>
    <cellStyle name="Normal 20 9 5 3 2 3" xfId="19616" xr:uid="{00000000-0005-0000-0000-0000DD930000}"/>
    <cellStyle name="Normal 20 9 5 3 2 4" xfId="25120" xr:uid="{00000000-0005-0000-0000-0000DE930000}"/>
    <cellStyle name="Normal 20 9 5 3 2 5" xfId="32521" xr:uid="{00000000-0005-0000-0000-0000DF930000}"/>
    <cellStyle name="Normal 20 9 5 3 2 6" xfId="36223" xr:uid="{00000000-0005-0000-0000-0000E0930000}"/>
    <cellStyle name="Normal 20 9 5 3 2 7" xfId="39935" xr:uid="{00000000-0005-0000-0000-0000E1930000}"/>
    <cellStyle name="Normal 20 9 5 3 2 8" xfId="43642" xr:uid="{00000000-0005-0000-0000-0000E2930000}"/>
    <cellStyle name="Normal 20 9 5 3 2 9" xfId="47345" xr:uid="{00000000-0005-0000-0000-0000E3930000}"/>
    <cellStyle name="Normal 20 9 5 3 3" xfId="10405" xr:uid="{00000000-0005-0000-0000-0000E4930000}"/>
    <cellStyle name="Normal 20 9 5 3 3 2" xfId="23314" xr:uid="{00000000-0005-0000-0000-0000E5930000}"/>
    <cellStyle name="Normal 20 9 5 3 4" xfId="14024" xr:uid="{00000000-0005-0000-0000-0000E6930000}"/>
    <cellStyle name="Normal 20 9 5 3 4 2" xfId="26926" xr:uid="{00000000-0005-0000-0000-0000E7930000}"/>
    <cellStyle name="Normal 20 9 5 3 5" xfId="17810" xr:uid="{00000000-0005-0000-0000-0000E8930000}"/>
    <cellStyle name="Normal 20 9 5 3 6" xfId="21422" xr:uid="{00000000-0005-0000-0000-0000E9930000}"/>
    <cellStyle name="Normal 20 9 5 3 7" xfId="30715" xr:uid="{00000000-0005-0000-0000-0000EA930000}"/>
    <cellStyle name="Normal 20 9 5 3 8" xfId="34417" xr:uid="{00000000-0005-0000-0000-0000EB930000}"/>
    <cellStyle name="Normal 20 9 5 3 9" xfId="38129" xr:uid="{00000000-0005-0000-0000-0000EC930000}"/>
    <cellStyle name="Normal 20 9 5 4" xfId="9178" xr:uid="{00000000-0005-0000-0000-0000ED930000}"/>
    <cellStyle name="Normal 20 9 5 4 10" xfId="42524" xr:uid="{00000000-0005-0000-0000-0000EE930000}"/>
    <cellStyle name="Normal 20 9 5 4 11" xfId="46227" xr:uid="{00000000-0005-0000-0000-0000EF930000}"/>
    <cellStyle name="Normal 20 9 5 4 12" xfId="49930" xr:uid="{00000000-0005-0000-0000-0000F0930000}"/>
    <cellStyle name="Normal 20 9 5 4 2" xfId="12899" xr:uid="{00000000-0005-0000-0000-0000F1930000}"/>
    <cellStyle name="Normal 20 9 5 4 2 10" xfId="51736" xr:uid="{00000000-0005-0000-0000-0000F2930000}"/>
    <cellStyle name="Normal 20 9 5 4 2 2" xfId="16605" xr:uid="{00000000-0005-0000-0000-0000F3930000}"/>
    <cellStyle name="Normal 20 9 5 4 2 2 2" xfId="29506" xr:uid="{00000000-0005-0000-0000-0000F4930000}"/>
    <cellStyle name="Normal 20 9 5 4 2 3" xfId="20304" xr:uid="{00000000-0005-0000-0000-0000F5930000}"/>
    <cellStyle name="Normal 20 9 5 4 2 4" xfId="25808" xr:uid="{00000000-0005-0000-0000-0000F6930000}"/>
    <cellStyle name="Normal 20 9 5 4 2 5" xfId="33209" xr:uid="{00000000-0005-0000-0000-0000F7930000}"/>
    <cellStyle name="Normal 20 9 5 4 2 6" xfId="36911" xr:uid="{00000000-0005-0000-0000-0000F8930000}"/>
    <cellStyle name="Normal 20 9 5 4 2 7" xfId="40623" xr:uid="{00000000-0005-0000-0000-0000F9930000}"/>
    <cellStyle name="Normal 20 9 5 4 2 8" xfId="44330" xr:uid="{00000000-0005-0000-0000-0000FA930000}"/>
    <cellStyle name="Normal 20 9 5 4 2 9" xfId="48033" xr:uid="{00000000-0005-0000-0000-0000FB930000}"/>
    <cellStyle name="Normal 20 9 5 4 3" xfId="11093" xr:uid="{00000000-0005-0000-0000-0000FC930000}"/>
    <cellStyle name="Normal 20 9 5 4 3 2" xfId="24002" xr:uid="{00000000-0005-0000-0000-0000FD930000}"/>
    <cellStyle name="Normal 20 9 5 4 4" xfId="14712" xr:uid="{00000000-0005-0000-0000-0000FE930000}"/>
    <cellStyle name="Normal 20 9 5 4 4 2" xfId="27614" xr:uid="{00000000-0005-0000-0000-0000FF930000}"/>
    <cellStyle name="Normal 20 9 5 4 5" xfId="18498" xr:uid="{00000000-0005-0000-0000-000000940000}"/>
    <cellStyle name="Normal 20 9 5 4 6" xfId="22110" xr:uid="{00000000-0005-0000-0000-000001940000}"/>
    <cellStyle name="Normal 20 9 5 4 7" xfId="31403" xr:uid="{00000000-0005-0000-0000-000002940000}"/>
    <cellStyle name="Normal 20 9 5 4 8" xfId="35105" xr:uid="{00000000-0005-0000-0000-000003940000}"/>
    <cellStyle name="Normal 20 9 5 4 9" xfId="38817" xr:uid="{00000000-0005-0000-0000-000004940000}"/>
    <cellStyle name="Normal 20 9 5 5" xfId="11437" xr:uid="{00000000-0005-0000-0000-000005940000}"/>
    <cellStyle name="Normal 20 9 5 5 10" xfId="50274" xr:uid="{00000000-0005-0000-0000-000006940000}"/>
    <cellStyle name="Normal 20 9 5 5 2" xfId="15143" xr:uid="{00000000-0005-0000-0000-000007940000}"/>
    <cellStyle name="Normal 20 9 5 5 2 2" xfId="28044" xr:uid="{00000000-0005-0000-0000-000008940000}"/>
    <cellStyle name="Normal 20 9 5 5 3" xfId="18842" xr:uid="{00000000-0005-0000-0000-000009940000}"/>
    <cellStyle name="Normal 20 9 5 5 4" xfId="24346" xr:uid="{00000000-0005-0000-0000-00000A940000}"/>
    <cellStyle name="Normal 20 9 5 5 5" xfId="31747" xr:uid="{00000000-0005-0000-0000-00000B940000}"/>
    <cellStyle name="Normal 20 9 5 5 6" xfId="35449" xr:uid="{00000000-0005-0000-0000-00000C940000}"/>
    <cellStyle name="Normal 20 9 5 5 7" xfId="39161" xr:uid="{00000000-0005-0000-0000-00000D940000}"/>
    <cellStyle name="Normal 20 9 5 5 8" xfId="42868" xr:uid="{00000000-0005-0000-0000-00000E940000}"/>
    <cellStyle name="Normal 20 9 5 5 9" xfId="46571" xr:uid="{00000000-0005-0000-0000-00000F940000}"/>
    <cellStyle name="Normal 20 9 5 6" xfId="9631" xr:uid="{00000000-0005-0000-0000-000010940000}"/>
    <cellStyle name="Normal 20 9 5 6 2" xfId="22540" xr:uid="{00000000-0005-0000-0000-000011940000}"/>
    <cellStyle name="Normal 20 9 5 7" xfId="13250" xr:uid="{00000000-0005-0000-0000-000012940000}"/>
    <cellStyle name="Normal 20 9 5 7 2" xfId="26152" xr:uid="{00000000-0005-0000-0000-000013940000}"/>
    <cellStyle name="Normal 20 9 5 8" xfId="17036" xr:uid="{00000000-0005-0000-0000-000014940000}"/>
    <cellStyle name="Normal 20 9 5 9" xfId="20648" xr:uid="{00000000-0005-0000-0000-000015940000}"/>
    <cellStyle name="Normal 20 9 6" xfId="5681" xr:uid="{00000000-0005-0000-0000-000016940000}"/>
    <cellStyle name="Normal 20 9 7" xfId="7793" xr:uid="{00000000-0005-0000-0000-000017940000}"/>
    <cellStyle name="Normal 20 9 7 10" xfId="37441" xr:uid="{00000000-0005-0000-0000-000018940000}"/>
    <cellStyle name="Normal 20 9 7 11" xfId="41148" xr:uid="{00000000-0005-0000-0000-000019940000}"/>
    <cellStyle name="Normal 20 9 7 12" xfId="44851" xr:uid="{00000000-0005-0000-0000-00001A940000}"/>
    <cellStyle name="Normal 20 9 7 13" xfId="48554" xr:uid="{00000000-0005-0000-0000-00001B940000}"/>
    <cellStyle name="Normal 20 9 7 2" xfId="8575" xr:uid="{00000000-0005-0000-0000-00001C940000}"/>
    <cellStyle name="Normal 20 9 7 2 10" xfId="41922" xr:uid="{00000000-0005-0000-0000-00001D940000}"/>
    <cellStyle name="Normal 20 9 7 2 11" xfId="45625" xr:uid="{00000000-0005-0000-0000-00001E940000}"/>
    <cellStyle name="Normal 20 9 7 2 12" xfId="49328" xr:uid="{00000000-0005-0000-0000-00001F940000}"/>
    <cellStyle name="Normal 20 9 7 2 2" xfId="12297" xr:uid="{00000000-0005-0000-0000-000020940000}"/>
    <cellStyle name="Normal 20 9 7 2 2 10" xfId="51134" xr:uid="{00000000-0005-0000-0000-000021940000}"/>
    <cellStyle name="Normal 20 9 7 2 2 2" xfId="16003" xr:uid="{00000000-0005-0000-0000-000022940000}"/>
    <cellStyle name="Normal 20 9 7 2 2 2 2" xfId="28904" xr:uid="{00000000-0005-0000-0000-000023940000}"/>
    <cellStyle name="Normal 20 9 7 2 2 3" xfId="19702" xr:uid="{00000000-0005-0000-0000-000024940000}"/>
    <cellStyle name="Normal 20 9 7 2 2 4" xfId="25206" xr:uid="{00000000-0005-0000-0000-000025940000}"/>
    <cellStyle name="Normal 20 9 7 2 2 5" xfId="32607" xr:uid="{00000000-0005-0000-0000-000026940000}"/>
    <cellStyle name="Normal 20 9 7 2 2 6" xfId="36309" xr:uid="{00000000-0005-0000-0000-000027940000}"/>
    <cellStyle name="Normal 20 9 7 2 2 7" xfId="40021" xr:uid="{00000000-0005-0000-0000-000028940000}"/>
    <cellStyle name="Normal 20 9 7 2 2 8" xfId="43728" xr:uid="{00000000-0005-0000-0000-000029940000}"/>
    <cellStyle name="Normal 20 9 7 2 2 9" xfId="47431" xr:uid="{00000000-0005-0000-0000-00002A940000}"/>
    <cellStyle name="Normal 20 9 7 2 3" xfId="10491" xr:uid="{00000000-0005-0000-0000-00002B940000}"/>
    <cellStyle name="Normal 20 9 7 2 3 2" xfId="23400" xr:uid="{00000000-0005-0000-0000-00002C940000}"/>
    <cellStyle name="Normal 20 9 7 2 4" xfId="14110" xr:uid="{00000000-0005-0000-0000-00002D940000}"/>
    <cellStyle name="Normal 20 9 7 2 4 2" xfId="27012" xr:uid="{00000000-0005-0000-0000-00002E940000}"/>
    <cellStyle name="Normal 20 9 7 2 5" xfId="17896" xr:uid="{00000000-0005-0000-0000-00002F940000}"/>
    <cellStyle name="Normal 20 9 7 2 6" xfId="21508" xr:uid="{00000000-0005-0000-0000-000030940000}"/>
    <cellStyle name="Normal 20 9 7 2 7" xfId="30801" xr:uid="{00000000-0005-0000-0000-000031940000}"/>
    <cellStyle name="Normal 20 9 7 2 8" xfId="34503" xr:uid="{00000000-0005-0000-0000-000032940000}"/>
    <cellStyle name="Normal 20 9 7 2 9" xfId="38215" xr:uid="{00000000-0005-0000-0000-000033940000}"/>
    <cellStyle name="Normal 20 9 7 3" xfId="11523" xr:uid="{00000000-0005-0000-0000-000034940000}"/>
    <cellStyle name="Normal 20 9 7 3 10" xfId="50360" xr:uid="{00000000-0005-0000-0000-000035940000}"/>
    <cellStyle name="Normal 20 9 7 3 2" xfId="15229" xr:uid="{00000000-0005-0000-0000-000036940000}"/>
    <cellStyle name="Normal 20 9 7 3 2 2" xfId="28130" xr:uid="{00000000-0005-0000-0000-000037940000}"/>
    <cellStyle name="Normal 20 9 7 3 3" xfId="18928" xr:uid="{00000000-0005-0000-0000-000038940000}"/>
    <cellStyle name="Normal 20 9 7 3 4" xfId="24432" xr:uid="{00000000-0005-0000-0000-000039940000}"/>
    <cellStyle name="Normal 20 9 7 3 5" xfId="31833" xr:uid="{00000000-0005-0000-0000-00003A940000}"/>
    <cellStyle name="Normal 20 9 7 3 6" xfId="35535" xr:uid="{00000000-0005-0000-0000-00003B940000}"/>
    <cellStyle name="Normal 20 9 7 3 7" xfId="39247" xr:uid="{00000000-0005-0000-0000-00003C940000}"/>
    <cellStyle name="Normal 20 9 7 3 8" xfId="42954" xr:uid="{00000000-0005-0000-0000-00003D940000}"/>
    <cellStyle name="Normal 20 9 7 3 9" xfId="46657" xr:uid="{00000000-0005-0000-0000-00003E940000}"/>
    <cellStyle name="Normal 20 9 7 4" xfId="9717" xr:uid="{00000000-0005-0000-0000-00003F940000}"/>
    <cellStyle name="Normal 20 9 7 4 2" xfId="22626" xr:uid="{00000000-0005-0000-0000-000040940000}"/>
    <cellStyle name="Normal 20 9 7 5" xfId="13336" xr:uid="{00000000-0005-0000-0000-000041940000}"/>
    <cellStyle name="Normal 20 9 7 5 2" xfId="26238" xr:uid="{00000000-0005-0000-0000-000042940000}"/>
    <cellStyle name="Normal 20 9 7 6" xfId="17122" xr:uid="{00000000-0005-0000-0000-000043940000}"/>
    <cellStyle name="Normal 20 9 7 7" xfId="20734" xr:uid="{00000000-0005-0000-0000-000044940000}"/>
    <cellStyle name="Normal 20 9 7 8" xfId="30027" xr:uid="{00000000-0005-0000-0000-000045940000}"/>
    <cellStyle name="Normal 20 9 7 9" xfId="33729" xr:uid="{00000000-0005-0000-0000-000046940000}"/>
    <cellStyle name="Normal 20 9 8" xfId="7881" xr:uid="{00000000-0005-0000-0000-000047940000}"/>
    <cellStyle name="Normal 20 9 8 10" xfId="37527" xr:uid="{00000000-0005-0000-0000-000048940000}"/>
    <cellStyle name="Normal 20 9 8 11" xfId="41234" xr:uid="{00000000-0005-0000-0000-000049940000}"/>
    <cellStyle name="Normal 20 9 8 12" xfId="44937" xr:uid="{00000000-0005-0000-0000-00004A940000}"/>
    <cellStyle name="Normal 20 9 8 13" xfId="48640" xr:uid="{00000000-0005-0000-0000-00004B940000}"/>
    <cellStyle name="Normal 20 9 8 2" xfId="8661" xr:uid="{00000000-0005-0000-0000-00004C940000}"/>
    <cellStyle name="Normal 20 9 8 2 10" xfId="42008" xr:uid="{00000000-0005-0000-0000-00004D940000}"/>
    <cellStyle name="Normal 20 9 8 2 11" xfId="45711" xr:uid="{00000000-0005-0000-0000-00004E940000}"/>
    <cellStyle name="Normal 20 9 8 2 12" xfId="49414" xr:uid="{00000000-0005-0000-0000-00004F940000}"/>
    <cellStyle name="Normal 20 9 8 2 2" xfId="12383" xr:uid="{00000000-0005-0000-0000-000050940000}"/>
    <cellStyle name="Normal 20 9 8 2 2 10" xfId="51220" xr:uid="{00000000-0005-0000-0000-000051940000}"/>
    <cellStyle name="Normal 20 9 8 2 2 2" xfId="16089" xr:uid="{00000000-0005-0000-0000-000052940000}"/>
    <cellStyle name="Normal 20 9 8 2 2 2 2" xfId="28990" xr:uid="{00000000-0005-0000-0000-000053940000}"/>
    <cellStyle name="Normal 20 9 8 2 2 3" xfId="19788" xr:uid="{00000000-0005-0000-0000-000054940000}"/>
    <cellStyle name="Normal 20 9 8 2 2 4" xfId="25292" xr:uid="{00000000-0005-0000-0000-000055940000}"/>
    <cellStyle name="Normal 20 9 8 2 2 5" xfId="32693" xr:uid="{00000000-0005-0000-0000-000056940000}"/>
    <cellStyle name="Normal 20 9 8 2 2 6" xfId="36395" xr:uid="{00000000-0005-0000-0000-000057940000}"/>
    <cellStyle name="Normal 20 9 8 2 2 7" xfId="40107" xr:uid="{00000000-0005-0000-0000-000058940000}"/>
    <cellStyle name="Normal 20 9 8 2 2 8" xfId="43814" xr:uid="{00000000-0005-0000-0000-000059940000}"/>
    <cellStyle name="Normal 20 9 8 2 2 9" xfId="47517" xr:uid="{00000000-0005-0000-0000-00005A940000}"/>
    <cellStyle name="Normal 20 9 8 2 3" xfId="10577" xr:uid="{00000000-0005-0000-0000-00005B940000}"/>
    <cellStyle name="Normal 20 9 8 2 3 2" xfId="23486" xr:uid="{00000000-0005-0000-0000-00005C940000}"/>
    <cellStyle name="Normal 20 9 8 2 4" xfId="14196" xr:uid="{00000000-0005-0000-0000-00005D940000}"/>
    <cellStyle name="Normal 20 9 8 2 4 2" xfId="27098" xr:uid="{00000000-0005-0000-0000-00005E940000}"/>
    <cellStyle name="Normal 20 9 8 2 5" xfId="17982" xr:uid="{00000000-0005-0000-0000-00005F940000}"/>
    <cellStyle name="Normal 20 9 8 2 6" xfId="21594" xr:uid="{00000000-0005-0000-0000-000060940000}"/>
    <cellStyle name="Normal 20 9 8 2 7" xfId="30887" xr:uid="{00000000-0005-0000-0000-000061940000}"/>
    <cellStyle name="Normal 20 9 8 2 8" xfId="34589" xr:uid="{00000000-0005-0000-0000-000062940000}"/>
    <cellStyle name="Normal 20 9 8 2 9" xfId="38301" xr:uid="{00000000-0005-0000-0000-000063940000}"/>
    <cellStyle name="Normal 20 9 8 3" xfId="11609" xr:uid="{00000000-0005-0000-0000-000064940000}"/>
    <cellStyle name="Normal 20 9 8 3 10" xfId="50446" xr:uid="{00000000-0005-0000-0000-000065940000}"/>
    <cellStyle name="Normal 20 9 8 3 2" xfId="15315" xr:uid="{00000000-0005-0000-0000-000066940000}"/>
    <cellStyle name="Normal 20 9 8 3 2 2" xfId="28216" xr:uid="{00000000-0005-0000-0000-000067940000}"/>
    <cellStyle name="Normal 20 9 8 3 3" xfId="19014" xr:uid="{00000000-0005-0000-0000-000068940000}"/>
    <cellStyle name="Normal 20 9 8 3 4" xfId="24518" xr:uid="{00000000-0005-0000-0000-000069940000}"/>
    <cellStyle name="Normal 20 9 8 3 5" xfId="31919" xr:uid="{00000000-0005-0000-0000-00006A940000}"/>
    <cellStyle name="Normal 20 9 8 3 6" xfId="35621" xr:uid="{00000000-0005-0000-0000-00006B940000}"/>
    <cellStyle name="Normal 20 9 8 3 7" xfId="39333" xr:uid="{00000000-0005-0000-0000-00006C940000}"/>
    <cellStyle name="Normal 20 9 8 3 8" xfId="43040" xr:uid="{00000000-0005-0000-0000-00006D940000}"/>
    <cellStyle name="Normal 20 9 8 3 9" xfId="46743" xr:uid="{00000000-0005-0000-0000-00006E940000}"/>
    <cellStyle name="Normal 20 9 8 4" xfId="9803" xr:uid="{00000000-0005-0000-0000-00006F940000}"/>
    <cellStyle name="Normal 20 9 8 4 2" xfId="22712" xr:uid="{00000000-0005-0000-0000-000070940000}"/>
    <cellStyle name="Normal 20 9 8 5" xfId="13422" xr:uid="{00000000-0005-0000-0000-000071940000}"/>
    <cellStyle name="Normal 20 9 8 5 2" xfId="26324" xr:uid="{00000000-0005-0000-0000-000072940000}"/>
    <cellStyle name="Normal 20 9 8 6" xfId="17208" xr:uid="{00000000-0005-0000-0000-000073940000}"/>
    <cellStyle name="Normal 20 9 8 7" xfId="20820" xr:uid="{00000000-0005-0000-0000-000074940000}"/>
    <cellStyle name="Normal 20 9 8 8" xfId="30113" xr:uid="{00000000-0005-0000-0000-000075940000}"/>
    <cellStyle name="Normal 20 9 8 9" xfId="33815" xr:uid="{00000000-0005-0000-0000-000076940000}"/>
    <cellStyle name="Normal 20 9 9" xfId="8231" xr:uid="{00000000-0005-0000-0000-000077940000}"/>
    <cellStyle name="Normal 20 9 9 10" xfId="41578" xr:uid="{00000000-0005-0000-0000-000078940000}"/>
    <cellStyle name="Normal 20 9 9 11" xfId="45281" xr:uid="{00000000-0005-0000-0000-000079940000}"/>
    <cellStyle name="Normal 20 9 9 12" xfId="48984" xr:uid="{00000000-0005-0000-0000-00007A940000}"/>
    <cellStyle name="Normal 20 9 9 2" xfId="11953" xr:uid="{00000000-0005-0000-0000-00007B940000}"/>
    <cellStyle name="Normal 20 9 9 2 10" xfId="50790" xr:uid="{00000000-0005-0000-0000-00007C940000}"/>
    <cellStyle name="Normal 20 9 9 2 2" xfId="15659" xr:uid="{00000000-0005-0000-0000-00007D940000}"/>
    <cellStyle name="Normal 20 9 9 2 2 2" xfId="28560" xr:uid="{00000000-0005-0000-0000-00007E940000}"/>
    <cellStyle name="Normal 20 9 9 2 3" xfId="19358" xr:uid="{00000000-0005-0000-0000-00007F940000}"/>
    <cellStyle name="Normal 20 9 9 2 4" xfId="24862" xr:uid="{00000000-0005-0000-0000-000080940000}"/>
    <cellStyle name="Normal 20 9 9 2 5" xfId="32263" xr:uid="{00000000-0005-0000-0000-000081940000}"/>
    <cellStyle name="Normal 20 9 9 2 6" xfId="35965" xr:uid="{00000000-0005-0000-0000-000082940000}"/>
    <cellStyle name="Normal 20 9 9 2 7" xfId="39677" xr:uid="{00000000-0005-0000-0000-000083940000}"/>
    <cellStyle name="Normal 20 9 9 2 8" xfId="43384" xr:uid="{00000000-0005-0000-0000-000084940000}"/>
    <cellStyle name="Normal 20 9 9 2 9" xfId="47087" xr:uid="{00000000-0005-0000-0000-000085940000}"/>
    <cellStyle name="Normal 20 9 9 3" xfId="10147" xr:uid="{00000000-0005-0000-0000-000086940000}"/>
    <cellStyle name="Normal 20 9 9 3 2" xfId="23056" xr:uid="{00000000-0005-0000-0000-000087940000}"/>
    <cellStyle name="Normal 20 9 9 4" xfId="13766" xr:uid="{00000000-0005-0000-0000-000088940000}"/>
    <cellStyle name="Normal 20 9 9 4 2" xfId="26668" xr:uid="{00000000-0005-0000-0000-000089940000}"/>
    <cellStyle name="Normal 20 9 9 5" xfId="17552" xr:uid="{00000000-0005-0000-0000-00008A940000}"/>
    <cellStyle name="Normal 20 9 9 6" xfId="21164" xr:uid="{00000000-0005-0000-0000-00008B940000}"/>
    <cellStyle name="Normal 20 9 9 7" xfId="30457" xr:uid="{00000000-0005-0000-0000-00008C940000}"/>
    <cellStyle name="Normal 20 9 9 8" xfId="34159" xr:uid="{00000000-0005-0000-0000-00008D940000}"/>
    <cellStyle name="Normal 20 9 9 9" xfId="37871" xr:uid="{00000000-0005-0000-0000-00008E940000}"/>
    <cellStyle name="Normal 20_29" xfId="54915" xr:uid="{00000000-0005-0000-0000-00008F940000}"/>
    <cellStyle name="Normal 200" xfId="12934" xr:uid="{00000000-0005-0000-0000-000090940000}"/>
    <cellStyle name="Normal 201" xfId="9304" xr:uid="{00000000-0005-0000-0000-000091940000}"/>
    <cellStyle name="Normal 202" xfId="9306" xr:uid="{00000000-0005-0000-0000-000092940000}"/>
    <cellStyle name="Normal 203" xfId="12928" xr:uid="{00000000-0005-0000-0000-000093940000}"/>
    <cellStyle name="Normal 204" xfId="9399" xr:uid="{00000000-0005-0000-0000-000094940000}"/>
    <cellStyle name="Normal 205" xfId="12932" xr:uid="{00000000-0005-0000-0000-000095940000}"/>
    <cellStyle name="Normal 206" xfId="9308" xr:uid="{00000000-0005-0000-0000-000096940000}"/>
    <cellStyle name="Normal 207" xfId="9303" xr:uid="{00000000-0005-0000-0000-000097940000}"/>
    <cellStyle name="Normal 208" xfId="9299" xr:uid="{00000000-0005-0000-0000-000098940000}"/>
    <cellStyle name="Normal 209" xfId="9305" xr:uid="{00000000-0005-0000-0000-000099940000}"/>
    <cellStyle name="Normal 21" xfId="2016" xr:uid="{00000000-0005-0000-0000-00009A940000}"/>
    <cellStyle name="Normal 21 2" xfId="7001" xr:uid="{00000000-0005-0000-0000-00009B940000}"/>
    <cellStyle name="Normal 21 2 2" xfId="54305" xr:uid="{00000000-0005-0000-0000-00009C940000}"/>
    <cellStyle name="Normal 21 2_29" xfId="54918" xr:uid="{00000000-0005-0000-0000-00009D940000}"/>
    <cellStyle name="Normal 21 3" xfId="53735" xr:uid="{00000000-0005-0000-0000-00009E940000}"/>
    <cellStyle name="Normal 21 3 2" xfId="54306" xr:uid="{00000000-0005-0000-0000-00009F940000}"/>
    <cellStyle name="Normal 21 3_29" xfId="54919" xr:uid="{00000000-0005-0000-0000-0000A0940000}"/>
    <cellStyle name="Normal 21 4" xfId="54304" xr:uid="{00000000-0005-0000-0000-0000A1940000}"/>
    <cellStyle name="Normal 21_29" xfId="54917" xr:uid="{00000000-0005-0000-0000-0000A2940000}"/>
    <cellStyle name="Normal 210" xfId="9307" xr:uid="{00000000-0005-0000-0000-0000A3940000}"/>
    <cellStyle name="Normal 211" xfId="12931" xr:uid="{00000000-0005-0000-0000-0000A4940000}"/>
    <cellStyle name="Normal 212" xfId="9208" xr:uid="{00000000-0005-0000-0000-0000A5940000}"/>
    <cellStyle name="Normal 213" xfId="9300" xr:uid="{00000000-0005-0000-0000-0000A6940000}"/>
    <cellStyle name="Normal 214" xfId="12930" xr:uid="{00000000-0005-0000-0000-0000A7940000}"/>
    <cellStyle name="Normal 215" xfId="9397" xr:uid="{00000000-0005-0000-0000-0000A8940000}"/>
    <cellStyle name="Normal 216" xfId="9209" xr:uid="{00000000-0005-0000-0000-0000A9940000}"/>
    <cellStyle name="Normal 217" xfId="9396" xr:uid="{00000000-0005-0000-0000-0000AA940000}"/>
    <cellStyle name="Normal 218" xfId="16634" xr:uid="{00000000-0005-0000-0000-0000AB940000}"/>
    <cellStyle name="Normal 219" xfId="14827" xr:uid="{00000000-0005-0000-0000-0000AC940000}"/>
    <cellStyle name="Normal 22" xfId="2017" xr:uid="{00000000-0005-0000-0000-0000AD940000}"/>
    <cellStyle name="Normal 22 2" xfId="7002" xr:uid="{00000000-0005-0000-0000-0000AE940000}"/>
    <cellStyle name="Normal 22 2 2" xfId="54308" xr:uid="{00000000-0005-0000-0000-0000AF940000}"/>
    <cellStyle name="Normal 22 2_29" xfId="54921" xr:uid="{00000000-0005-0000-0000-0000B0940000}"/>
    <cellStyle name="Normal 22 3" xfId="54307" xr:uid="{00000000-0005-0000-0000-0000B1940000}"/>
    <cellStyle name="Normal 22_29" xfId="54920" xr:uid="{00000000-0005-0000-0000-0000B2940000}"/>
    <cellStyle name="Normal 220" xfId="9398" xr:uid="{00000000-0005-0000-0000-0000B3940000}"/>
    <cellStyle name="Normal 221" xfId="9301" xr:uid="{00000000-0005-0000-0000-0000B4940000}"/>
    <cellStyle name="Normal 222" xfId="9309" xr:uid="{00000000-0005-0000-0000-0000B5940000}"/>
    <cellStyle name="Normal 223" xfId="12933" xr:uid="{00000000-0005-0000-0000-0000B6940000}"/>
    <cellStyle name="Normal 224" xfId="9282" xr:uid="{00000000-0005-0000-0000-0000B7940000}"/>
    <cellStyle name="Normal 225" xfId="29535" xr:uid="{00000000-0005-0000-0000-0000B8940000}"/>
    <cellStyle name="Normal 226" xfId="29710" xr:uid="{00000000-0005-0000-0000-0000B9940000}"/>
    <cellStyle name="Normal 227" xfId="29623" xr:uid="{00000000-0005-0000-0000-0000BA940000}"/>
    <cellStyle name="Normal 228" xfId="33238" xr:uid="{00000000-0005-0000-0000-0000BB940000}"/>
    <cellStyle name="Normal 229" xfId="29622" xr:uid="{00000000-0005-0000-0000-0000BC940000}"/>
    <cellStyle name="Normal 23" xfId="2018" xr:uid="{00000000-0005-0000-0000-0000BD940000}"/>
    <cellStyle name="Normal 23 2" xfId="7003" xr:uid="{00000000-0005-0000-0000-0000BE940000}"/>
    <cellStyle name="Normal 23 3" xfId="54309" xr:uid="{00000000-0005-0000-0000-0000BF940000}"/>
    <cellStyle name="Normal 23_29" xfId="54922" xr:uid="{00000000-0005-0000-0000-0000C0940000}"/>
    <cellStyle name="Normal 230" xfId="33240" xr:uid="{00000000-0005-0000-0000-0000C1940000}"/>
    <cellStyle name="Normal 231" xfId="33239" xr:uid="{00000000-0005-0000-0000-0000C2940000}"/>
    <cellStyle name="Normal 232" xfId="33241" xr:uid="{00000000-0005-0000-0000-0000C3940000}"/>
    <cellStyle name="Normal 233" xfId="37033" xr:uid="{00000000-0005-0000-0000-0000C4940000}"/>
    <cellStyle name="Normal 234" xfId="40654" xr:uid="{00000000-0005-0000-0000-0000C5940000}"/>
    <cellStyle name="Normal 235" xfId="36942" xr:uid="{00000000-0005-0000-0000-0000C6940000}"/>
    <cellStyle name="Normal 236" xfId="37122" xr:uid="{00000000-0005-0000-0000-0000C7940000}"/>
    <cellStyle name="Normal 237" xfId="37031" xr:uid="{00000000-0005-0000-0000-0000C8940000}"/>
    <cellStyle name="Normal 238" xfId="40659" xr:uid="{00000000-0005-0000-0000-0000C9940000}"/>
    <cellStyle name="Normal 239" xfId="37030" xr:uid="{00000000-0005-0000-0000-0000CA940000}"/>
    <cellStyle name="Normal 24" xfId="2019" xr:uid="{00000000-0005-0000-0000-0000CB940000}"/>
    <cellStyle name="Normal 24 2" xfId="7004" xr:uid="{00000000-0005-0000-0000-0000CC940000}"/>
    <cellStyle name="Normal 24 3" xfId="54310" xr:uid="{00000000-0005-0000-0000-0000CD940000}"/>
    <cellStyle name="Normal 24_29" xfId="54923" xr:uid="{00000000-0005-0000-0000-0000CE940000}"/>
    <cellStyle name="Normal 240" xfId="37032" xr:uid="{00000000-0005-0000-0000-0000CF940000}"/>
    <cellStyle name="Normal 241" xfId="40652" xr:uid="{00000000-0005-0000-0000-0000D0940000}"/>
    <cellStyle name="Normal 242" xfId="40658" xr:uid="{00000000-0005-0000-0000-0000D1940000}"/>
    <cellStyle name="Normal 243" xfId="37123" xr:uid="{00000000-0005-0000-0000-0000D2940000}"/>
    <cellStyle name="Normal 244" xfId="40655" xr:uid="{00000000-0005-0000-0000-0000D3940000}"/>
    <cellStyle name="Normal 245" xfId="36941" xr:uid="{00000000-0005-0000-0000-0000D4940000}"/>
    <cellStyle name="Normal 246" xfId="36940" xr:uid="{00000000-0005-0000-0000-0000D5940000}"/>
    <cellStyle name="Normal 247" xfId="37120" xr:uid="{00000000-0005-0000-0000-0000D6940000}"/>
    <cellStyle name="Normal 248" xfId="37210" xr:uid="{00000000-0005-0000-0000-0000D7940000}"/>
    <cellStyle name="Normal 249" xfId="40656" xr:uid="{00000000-0005-0000-0000-0000D8940000}"/>
    <cellStyle name="Normal 25" xfId="2020" xr:uid="{00000000-0005-0000-0000-0000D9940000}"/>
    <cellStyle name="Normal 25 2" xfId="7005" xr:uid="{00000000-0005-0000-0000-0000DA940000}"/>
    <cellStyle name="Normal 25 3" xfId="54311" xr:uid="{00000000-0005-0000-0000-0000DB940000}"/>
    <cellStyle name="Normal 25_29" xfId="54924" xr:uid="{00000000-0005-0000-0000-0000DC940000}"/>
    <cellStyle name="Normal 250" xfId="40657" xr:uid="{00000000-0005-0000-0000-0000DD940000}"/>
    <cellStyle name="Normal 251" xfId="37121" xr:uid="{00000000-0005-0000-0000-0000DE940000}"/>
    <cellStyle name="Normal 252" xfId="40653" xr:uid="{00000000-0005-0000-0000-0000DF940000}"/>
    <cellStyle name="Normal 253" xfId="40660" xr:uid="{00000000-0005-0000-0000-0000E0940000}"/>
    <cellStyle name="Normal 254" xfId="37029" xr:uid="{00000000-0005-0000-0000-0000E1940000}"/>
    <cellStyle name="Normal 255" xfId="37211" xr:uid="{00000000-0005-0000-0000-0000E2940000}"/>
    <cellStyle name="Normal 256" xfId="44359" xr:uid="{00000000-0005-0000-0000-0000E3940000}"/>
    <cellStyle name="Normal 257" xfId="44362" xr:uid="{00000000-0005-0000-0000-0000E4940000}"/>
    <cellStyle name="Normal 258" xfId="44449" xr:uid="{00000000-0005-0000-0000-0000E5940000}"/>
    <cellStyle name="Normal 259" xfId="44360" xr:uid="{00000000-0005-0000-0000-0000E6940000}"/>
    <cellStyle name="Normal 26" xfId="2021" xr:uid="{00000000-0005-0000-0000-0000E7940000}"/>
    <cellStyle name="Normal 26 2" xfId="7006" xr:uid="{00000000-0005-0000-0000-0000E8940000}"/>
    <cellStyle name="Normal 260" xfId="44361" xr:uid="{00000000-0005-0000-0000-0000E9940000}"/>
    <cellStyle name="Normal 261" xfId="48062" xr:uid="{00000000-0005-0000-0000-0000EA940000}"/>
    <cellStyle name="Normal 262" xfId="48063" xr:uid="{00000000-0005-0000-0000-0000EB940000}"/>
    <cellStyle name="Normal 263" xfId="48065" xr:uid="{00000000-0005-0000-0000-0000EC940000}"/>
    <cellStyle name="Normal 264" xfId="51765" xr:uid="{00000000-0005-0000-0000-0000ED940000}"/>
    <cellStyle name="Normal 265" xfId="51768" xr:uid="{00000000-0005-0000-0000-0000EE940000}"/>
    <cellStyle name="Normal 266" xfId="53880" xr:uid="{00000000-0005-0000-0000-0000EF940000}"/>
    <cellStyle name="Normal 267" xfId="53883" xr:uid="{00000000-0005-0000-0000-0000F0940000}"/>
    <cellStyle name="Normal 268" xfId="54377" xr:uid="{00000000-0005-0000-0000-0000F1940000}"/>
    <cellStyle name="Normal 269" xfId="54379" xr:uid="{00000000-0005-0000-0000-0000F2940000}"/>
    <cellStyle name="Normal 27" xfId="2022" xr:uid="{00000000-0005-0000-0000-0000F3940000}"/>
    <cellStyle name="Normal 27 2" xfId="7007" xr:uid="{00000000-0005-0000-0000-0000F4940000}"/>
    <cellStyle name="Normal 270" xfId="54381" xr:uid="{00000000-0005-0000-0000-0000F5940000}"/>
    <cellStyle name="Normal 271" xfId="56" xr:uid="{00000000-0005-0000-0000-0000F6940000}"/>
    <cellStyle name="Normal 272" xfId="54975" xr:uid="{00000000-0005-0000-0000-0000F7940000}"/>
    <cellStyle name="Normal 273" xfId="54976" xr:uid="{00000000-0005-0000-0000-0000F8940000}"/>
    <cellStyle name="Normal 274" xfId="54977" xr:uid="{00000000-0005-0000-0000-0000F9940000}"/>
    <cellStyle name="Normal 275" xfId="54978" xr:uid="{00000000-0005-0000-0000-0000FA940000}"/>
    <cellStyle name="Normal 276" xfId="54979" xr:uid="{00000000-0005-0000-0000-0000FB940000}"/>
    <cellStyle name="Normal 277" xfId="54980" xr:uid="{00000000-0005-0000-0000-0000FC940000}"/>
    <cellStyle name="Normal 278" xfId="54981" xr:uid="{00000000-0005-0000-0000-0000FD940000}"/>
    <cellStyle name="Normal 279" xfId="54982" xr:uid="{00000000-0005-0000-0000-0000FE940000}"/>
    <cellStyle name="Normal 28" xfId="2023" xr:uid="{00000000-0005-0000-0000-0000FF940000}"/>
    <cellStyle name="Normal 28 2" xfId="7008" xr:uid="{00000000-0005-0000-0000-000000950000}"/>
    <cellStyle name="Normal 29" xfId="2024" xr:uid="{00000000-0005-0000-0000-000001950000}"/>
    <cellStyle name="Normal 29 2" xfId="7009" xr:uid="{00000000-0005-0000-0000-000002950000}"/>
    <cellStyle name="Normal 3" xfId="5" xr:uid="{00000000-0005-0000-0000-000003950000}"/>
    <cellStyle name="Normal 3 2" xfId="495" xr:uid="{00000000-0005-0000-0000-000004950000}"/>
    <cellStyle name="Normal 3 2 2" xfId="6476" xr:uid="{00000000-0005-0000-0000-000005950000}"/>
    <cellStyle name="Normal 3 2 3" xfId="5683" xr:uid="{00000000-0005-0000-0000-000006950000}"/>
    <cellStyle name="Normal 3 3" xfId="2025" xr:uid="{00000000-0005-0000-0000-000007950000}"/>
    <cellStyle name="Normal 3 3 2" xfId="7010" xr:uid="{00000000-0005-0000-0000-000008950000}"/>
    <cellStyle name="Normal 3 3 3" xfId="53914" xr:uid="{00000000-0005-0000-0000-000009950000}"/>
    <cellStyle name="Normal 3 3_29" xfId="54925" xr:uid="{00000000-0005-0000-0000-00000A950000}"/>
    <cellStyle name="Normal 3 4" xfId="2026" xr:uid="{00000000-0005-0000-0000-00000B950000}"/>
    <cellStyle name="Normal 3 4 2" xfId="7011" xr:uid="{00000000-0005-0000-0000-00000C950000}"/>
    <cellStyle name="Normal 3 5" xfId="2027" xr:uid="{00000000-0005-0000-0000-00000D950000}"/>
    <cellStyle name="Normal 3 5 2" xfId="7012" xr:uid="{00000000-0005-0000-0000-00000E950000}"/>
    <cellStyle name="Normal 3 6" xfId="6475" xr:uid="{00000000-0005-0000-0000-00000F950000}"/>
    <cellStyle name="Normal 3_00.01.01Y" xfId="53736" xr:uid="{00000000-0005-0000-0000-000010950000}"/>
    <cellStyle name="Normal 30" xfId="2028" xr:uid="{00000000-0005-0000-0000-000011950000}"/>
    <cellStyle name="Normal 30 2" xfId="7013" xr:uid="{00000000-0005-0000-0000-000012950000}"/>
    <cellStyle name="Normal 31" xfId="2029" xr:uid="{00000000-0005-0000-0000-000013950000}"/>
    <cellStyle name="Normal 31 2" xfId="7014" xr:uid="{00000000-0005-0000-0000-000014950000}"/>
    <cellStyle name="Normal 32" xfId="2030" xr:uid="{00000000-0005-0000-0000-000015950000}"/>
    <cellStyle name="Normal 32 2" xfId="7015" xr:uid="{00000000-0005-0000-0000-000016950000}"/>
    <cellStyle name="Normal 33" xfId="2031" xr:uid="{00000000-0005-0000-0000-000017950000}"/>
    <cellStyle name="Normal 33 2" xfId="7016" xr:uid="{00000000-0005-0000-0000-000018950000}"/>
    <cellStyle name="Normal 34" xfId="2032" xr:uid="{00000000-0005-0000-0000-000019950000}"/>
    <cellStyle name="Normal 34 2" xfId="7017" xr:uid="{00000000-0005-0000-0000-00001A950000}"/>
    <cellStyle name="Normal 35" xfId="2033" xr:uid="{00000000-0005-0000-0000-00001B950000}"/>
    <cellStyle name="Normal 35 2" xfId="7018" xr:uid="{00000000-0005-0000-0000-00001C950000}"/>
    <cellStyle name="Normal 36" xfId="2034" xr:uid="{00000000-0005-0000-0000-00001D950000}"/>
    <cellStyle name="Normal 36 2" xfId="7019" xr:uid="{00000000-0005-0000-0000-00001E950000}"/>
    <cellStyle name="Normal 37" xfId="2035" xr:uid="{00000000-0005-0000-0000-00001F950000}"/>
    <cellStyle name="Normal 37 2" xfId="7020" xr:uid="{00000000-0005-0000-0000-000020950000}"/>
    <cellStyle name="Normal 38" xfId="2036" xr:uid="{00000000-0005-0000-0000-000021950000}"/>
    <cellStyle name="Normal 38 2" xfId="7021" xr:uid="{00000000-0005-0000-0000-000022950000}"/>
    <cellStyle name="Normal 38 2 2" xfId="54312" xr:uid="{00000000-0005-0000-0000-000023950000}"/>
    <cellStyle name="Normal 38 2_29" xfId="54926" xr:uid="{00000000-0005-0000-0000-000024950000}"/>
    <cellStyle name="Normal 39" xfId="2037" xr:uid="{00000000-0005-0000-0000-000025950000}"/>
    <cellStyle name="Normal 39 2" xfId="7022" xr:uid="{00000000-0005-0000-0000-000026950000}"/>
    <cellStyle name="Normal 4" xfId="13" xr:uid="{00000000-0005-0000-0000-000027950000}"/>
    <cellStyle name="Normal 4 2" xfId="497" xr:uid="{00000000-0005-0000-0000-000028950000}"/>
    <cellStyle name="Normal 4 2 2" xfId="6478" xr:uid="{00000000-0005-0000-0000-000029950000}"/>
    <cellStyle name="Normal 4 2 3" xfId="5685" xr:uid="{00000000-0005-0000-0000-00002A950000}"/>
    <cellStyle name="Normal 4 3" xfId="6477" xr:uid="{00000000-0005-0000-0000-00002B950000}"/>
    <cellStyle name="Normal 4 3 2" xfId="53915" xr:uid="{00000000-0005-0000-0000-00002C950000}"/>
    <cellStyle name="Normal 4 3_29" xfId="54927" xr:uid="{00000000-0005-0000-0000-00002D950000}"/>
    <cellStyle name="Normal 4 4" xfId="5684" xr:uid="{00000000-0005-0000-0000-00002E950000}"/>
    <cellStyle name="Normal 4 5" xfId="496" xr:uid="{00000000-0005-0000-0000-00002F950000}"/>
    <cellStyle name="Normal 4_~3427863" xfId="498" xr:uid="{00000000-0005-0000-0000-000030950000}"/>
    <cellStyle name="Normal 40" xfId="2038" xr:uid="{00000000-0005-0000-0000-000031950000}"/>
    <cellStyle name="Normal 40 2" xfId="7023" xr:uid="{00000000-0005-0000-0000-000032950000}"/>
    <cellStyle name="Normal 40 3" xfId="54313" xr:uid="{00000000-0005-0000-0000-000033950000}"/>
    <cellStyle name="Normal 40_29" xfId="54928" xr:uid="{00000000-0005-0000-0000-000034950000}"/>
    <cellStyle name="Normal 41" xfId="2039" xr:uid="{00000000-0005-0000-0000-000035950000}"/>
    <cellStyle name="Normal 41 2" xfId="7024" xr:uid="{00000000-0005-0000-0000-000036950000}"/>
    <cellStyle name="Normal 41 3" xfId="54314" xr:uid="{00000000-0005-0000-0000-000037950000}"/>
    <cellStyle name="Normal 41_29" xfId="54929" xr:uid="{00000000-0005-0000-0000-000038950000}"/>
    <cellStyle name="Normal 42" xfId="2040" xr:uid="{00000000-0005-0000-0000-000039950000}"/>
    <cellStyle name="Normal 42 2" xfId="7025" xr:uid="{00000000-0005-0000-0000-00003A950000}"/>
    <cellStyle name="Normal 42 3" xfId="54315" xr:uid="{00000000-0005-0000-0000-00003B950000}"/>
    <cellStyle name="Normal 42_29" xfId="54930" xr:uid="{00000000-0005-0000-0000-00003C950000}"/>
    <cellStyle name="Normal 43" xfId="2041" xr:uid="{00000000-0005-0000-0000-00003D950000}"/>
    <cellStyle name="Normal 43 2" xfId="7026" xr:uid="{00000000-0005-0000-0000-00003E950000}"/>
    <cellStyle name="Normal 43 3" xfId="54316" xr:uid="{00000000-0005-0000-0000-00003F950000}"/>
    <cellStyle name="Normal 43_29" xfId="54931" xr:uid="{00000000-0005-0000-0000-000040950000}"/>
    <cellStyle name="Normal 44" xfId="2042" xr:uid="{00000000-0005-0000-0000-000041950000}"/>
    <cellStyle name="Normal 44 2" xfId="7027" xr:uid="{00000000-0005-0000-0000-000042950000}"/>
    <cellStyle name="Normal 44 3" xfId="54317" xr:uid="{00000000-0005-0000-0000-000043950000}"/>
    <cellStyle name="Normal 44_29" xfId="54932" xr:uid="{00000000-0005-0000-0000-000044950000}"/>
    <cellStyle name="Normal 45" xfId="2043" xr:uid="{00000000-0005-0000-0000-000045950000}"/>
    <cellStyle name="Normal 45 2" xfId="7028" xr:uid="{00000000-0005-0000-0000-000046950000}"/>
    <cellStyle name="Normal 45 3" xfId="54318" xr:uid="{00000000-0005-0000-0000-000047950000}"/>
    <cellStyle name="Normal 45_29" xfId="54933" xr:uid="{00000000-0005-0000-0000-000048950000}"/>
    <cellStyle name="Normal 46" xfId="2044" xr:uid="{00000000-0005-0000-0000-000049950000}"/>
    <cellStyle name="Normal 46 2" xfId="7029" xr:uid="{00000000-0005-0000-0000-00004A950000}"/>
    <cellStyle name="Normal 47" xfId="2045" xr:uid="{00000000-0005-0000-0000-00004B950000}"/>
    <cellStyle name="Normal 47 2" xfId="7030" xr:uid="{00000000-0005-0000-0000-00004C950000}"/>
    <cellStyle name="Normal 48" xfId="2046" xr:uid="{00000000-0005-0000-0000-00004D950000}"/>
    <cellStyle name="Normal 48 2" xfId="7031" xr:uid="{00000000-0005-0000-0000-00004E950000}"/>
    <cellStyle name="Normal 49" xfId="2047" xr:uid="{00000000-0005-0000-0000-00004F950000}"/>
    <cellStyle name="Normal 49 2" xfId="7032" xr:uid="{00000000-0005-0000-0000-000050950000}"/>
    <cellStyle name="Normal 5" xfId="499" xr:uid="{00000000-0005-0000-0000-000051950000}"/>
    <cellStyle name="Normal 5 2" xfId="2048" xr:uid="{00000000-0005-0000-0000-000052950000}"/>
    <cellStyle name="Normal 5 2 2" xfId="7033" xr:uid="{00000000-0005-0000-0000-000053950000}"/>
    <cellStyle name="Normal 5 3" xfId="2049" xr:uid="{00000000-0005-0000-0000-000054950000}"/>
    <cellStyle name="Normal 5 3 2" xfId="7034" xr:uid="{00000000-0005-0000-0000-000055950000}"/>
    <cellStyle name="Normal 5 4" xfId="2050" xr:uid="{00000000-0005-0000-0000-000056950000}"/>
    <cellStyle name="Normal 5 4 2" xfId="7035" xr:uid="{00000000-0005-0000-0000-000057950000}"/>
    <cellStyle name="Normal 5 5" xfId="6479" xr:uid="{00000000-0005-0000-0000-000058950000}"/>
    <cellStyle name="Normal 5_00.01.01Y" xfId="53737" xr:uid="{00000000-0005-0000-0000-000059950000}"/>
    <cellStyle name="Normal 50" xfId="2051" xr:uid="{00000000-0005-0000-0000-00005A950000}"/>
    <cellStyle name="Normal 50 2" xfId="7036" xr:uid="{00000000-0005-0000-0000-00005B950000}"/>
    <cellStyle name="Normal 51" xfId="2052" xr:uid="{00000000-0005-0000-0000-00005C950000}"/>
    <cellStyle name="Normal 51 2" xfId="7037" xr:uid="{00000000-0005-0000-0000-00005D950000}"/>
    <cellStyle name="Normal 52" xfId="2053" xr:uid="{00000000-0005-0000-0000-00005E950000}"/>
    <cellStyle name="Normal 52 2" xfId="7038" xr:uid="{00000000-0005-0000-0000-00005F950000}"/>
    <cellStyle name="Normal 53" xfId="2054" xr:uid="{00000000-0005-0000-0000-000060950000}"/>
    <cellStyle name="Normal 53 2" xfId="7039" xr:uid="{00000000-0005-0000-0000-000061950000}"/>
    <cellStyle name="Normal 54" xfId="2055" xr:uid="{00000000-0005-0000-0000-000062950000}"/>
    <cellStyle name="Normal 54 2" xfId="7040" xr:uid="{00000000-0005-0000-0000-000063950000}"/>
    <cellStyle name="Normal 55" xfId="2056" xr:uid="{00000000-0005-0000-0000-000064950000}"/>
    <cellStyle name="Normal 55 2" xfId="7041" xr:uid="{00000000-0005-0000-0000-000065950000}"/>
    <cellStyle name="Normal 56" xfId="2057" xr:uid="{00000000-0005-0000-0000-000066950000}"/>
    <cellStyle name="Normal 56 2" xfId="7042" xr:uid="{00000000-0005-0000-0000-000067950000}"/>
    <cellStyle name="Normal 57" xfId="2058" xr:uid="{00000000-0005-0000-0000-000068950000}"/>
    <cellStyle name="Normal 57 2" xfId="7043" xr:uid="{00000000-0005-0000-0000-000069950000}"/>
    <cellStyle name="Normal 58" xfId="2059" xr:uid="{00000000-0005-0000-0000-00006A950000}"/>
    <cellStyle name="Normal 58 2" xfId="7044" xr:uid="{00000000-0005-0000-0000-00006B950000}"/>
    <cellStyle name="Normal 59" xfId="2060" xr:uid="{00000000-0005-0000-0000-00006C950000}"/>
    <cellStyle name="Normal 59 2" xfId="7045" xr:uid="{00000000-0005-0000-0000-00006D950000}"/>
    <cellStyle name="Normal 6" xfId="500" xr:uid="{00000000-0005-0000-0000-00006E950000}"/>
    <cellStyle name="Normal 6 2" xfId="501" xr:uid="{00000000-0005-0000-0000-00006F950000}"/>
    <cellStyle name="Normal 6 2 2" xfId="6481" xr:uid="{00000000-0005-0000-0000-000070950000}"/>
    <cellStyle name="Normal 6 2 3" xfId="5686" xr:uid="{00000000-0005-0000-0000-000071950000}"/>
    <cellStyle name="Normal 6 3" xfId="2061" xr:uid="{00000000-0005-0000-0000-000072950000}"/>
    <cellStyle name="Normal 6 3 2" xfId="7046" xr:uid="{00000000-0005-0000-0000-000073950000}"/>
    <cellStyle name="Normal 6 4" xfId="2062" xr:uid="{00000000-0005-0000-0000-000074950000}"/>
    <cellStyle name="Normal 6 4 2" xfId="7047" xr:uid="{00000000-0005-0000-0000-000075950000}"/>
    <cellStyle name="Normal 6 5" xfId="2063" xr:uid="{00000000-0005-0000-0000-000076950000}"/>
    <cellStyle name="Normal 6 5 2" xfId="7048" xr:uid="{00000000-0005-0000-0000-000077950000}"/>
    <cellStyle name="Normal 6 6" xfId="6480" xr:uid="{00000000-0005-0000-0000-000078950000}"/>
    <cellStyle name="Normal 6_00.01.01Y" xfId="53738" xr:uid="{00000000-0005-0000-0000-000079950000}"/>
    <cellStyle name="Normal 60" xfId="2064" xr:uid="{00000000-0005-0000-0000-00007A950000}"/>
    <cellStyle name="Normal 60 2" xfId="7049" xr:uid="{00000000-0005-0000-0000-00007B950000}"/>
    <cellStyle name="Normal 61" xfId="2065" xr:uid="{00000000-0005-0000-0000-00007C950000}"/>
    <cellStyle name="Normal 61 2" xfId="7050" xr:uid="{00000000-0005-0000-0000-00007D950000}"/>
    <cellStyle name="Normal 62" xfId="2066" xr:uid="{00000000-0005-0000-0000-00007E950000}"/>
    <cellStyle name="Normal 62 2" xfId="7051" xr:uid="{00000000-0005-0000-0000-00007F950000}"/>
    <cellStyle name="Normal 63" xfId="2067" xr:uid="{00000000-0005-0000-0000-000080950000}"/>
    <cellStyle name="Normal 63 2" xfId="7052" xr:uid="{00000000-0005-0000-0000-000081950000}"/>
    <cellStyle name="Normal 64" xfId="2068" xr:uid="{00000000-0005-0000-0000-000082950000}"/>
    <cellStyle name="Normal 64 2" xfId="7053" xr:uid="{00000000-0005-0000-0000-000083950000}"/>
    <cellStyle name="Normal 65" xfId="2069" xr:uid="{00000000-0005-0000-0000-000084950000}"/>
    <cellStyle name="Normal 65 2" xfId="7054" xr:uid="{00000000-0005-0000-0000-000085950000}"/>
    <cellStyle name="Normal 66" xfId="2070" xr:uid="{00000000-0005-0000-0000-000086950000}"/>
    <cellStyle name="Normal 66 2" xfId="7055" xr:uid="{00000000-0005-0000-0000-000087950000}"/>
    <cellStyle name="Normal 67" xfId="2071" xr:uid="{00000000-0005-0000-0000-000088950000}"/>
    <cellStyle name="Normal 67 2" xfId="7056" xr:uid="{00000000-0005-0000-0000-000089950000}"/>
    <cellStyle name="Normal 68" xfId="2072" xr:uid="{00000000-0005-0000-0000-00008A950000}"/>
    <cellStyle name="Normal 68 2" xfId="7057" xr:uid="{00000000-0005-0000-0000-00008B950000}"/>
    <cellStyle name="Normal 69" xfId="2073" xr:uid="{00000000-0005-0000-0000-00008C950000}"/>
    <cellStyle name="Normal 69 2" xfId="7058" xr:uid="{00000000-0005-0000-0000-00008D950000}"/>
    <cellStyle name="Normal 7" xfId="502" xr:uid="{00000000-0005-0000-0000-00008E950000}"/>
    <cellStyle name="Normal 7 2" xfId="2074" xr:uid="{00000000-0005-0000-0000-00008F950000}"/>
    <cellStyle name="Normal 7 2 2" xfId="7059" xr:uid="{00000000-0005-0000-0000-000090950000}"/>
    <cellStyle name="Normal 7 2 3" xfId="5688" xr:uid="{00000000-0005-0000-0000-000091950000}"/>
    <cellStyle name="Normal 7 3" xfId="2075" xr:uid="{00000000-0005-0000-0000-000092950000}"/>
    <cellStyle name="Normal 7 3 2" xfId="7060" xr:uid="{00000000-0005-0000-0000-000093950000}"/>
    <cellStyle name="Normal 7 3 3" xfId="5689" xr:uid="{00000000-0005-0000-0000-000094950000}"/>
    <cellStyle name="Normal 7 4" xfId="2076" xr:uid="{00000000-0005-0000-0000-000095950000}"/>
    <cellStyle name="Normal 7 4 2" xfId="7061" xr:uid="{00000000-0005-0000-0000-000096950000}"/>
    <cellStyle name="Normal 7 4 3" xfId="5690" xr:uid="{00000000-0005-0000-0000-000097950000}"/>
    <cellStyle name="Normal 7 5" xfId="6482" xr:uid="{00000000-0005-0000-0000-000098950000}"/>
    <cellStyle name="Normal 7 6" xfId="5687" xr:uid="{00000000-0005-0000-0000-000099950000}"/>
    <cellStyle name="Normal 7_00.01.01Y" xfId="53739" xr:uid="{00000000-0005-0000-0000-00009A950000}"/>
    <cellStyle name="Normal 70" xfId="2077" xr:uid="{00000000-0005-0000-0000-00009B950000}"/>
    <cellStyle name="Normal 70 2" xfId="7062" xr:uid="{00000000-0005-0000-0000-00009C950000}"/>
    <cellStyle name="Normal 71" xfId="2078" xr:uid="{00000000-0005-0000-0000-00009D950000}"/>
    <cellStyle name="Normal 71 2" xfId="7063" xr:uid="{00000000-0005-0000-0000-00009E950000}"/>
    <cellStyle name="Normal 72" xfId="2079" xr:uid="{00000000-0005-0000-0000-00009F950000}"/>
    <cellStyle name="Normal 72 2" xfId="7064" xr:uid="{00000000-0005-0000-0000-0000A0950000}"/>
    <cellStyle name="Normal 73" xfId="2080" xr:uid="{00000000-0005-0000-0000-0000A1950000}"/>
    <cellStyle name="Normal 73 2" xfId="7065" xr:uid="{00000000-0005-0000-0000-0000A2950000}"/>
    <cellStyle name="Normal 74" xfId="2081" xr:uid="{00000000-0005-0000-0000-0000A3950000}"/>
    <cellStyle name="Normal 74 2" xfId="7066" xr:uid="{00000000-0005-0000-0000-0000A4950000}"/>
    <cellStyle name="Normal 75" xfId="2082" xr:uid="{00000000-0005-0000-0000-0000A5950000}"/>
    <cellStyle name="Normal 75 2" xfId="7067" xr:uid="{00000000-0005-0000-0000-0000A6950000}"/>
    <cellStyle name="Normal 76" xfId="2083" xr:uid="{00000000-0005-0000-0000-0000A7950000}"/>
    <cellStyle name="Normal 76 2" xfId="7068" xr:uid="{00000000-0005-0000-0000-0000A8950000}"/>
    <cellStyle name="Normal 77" xfId="2084" xr:uid="{00000000-0005-0000-0000-0000A9950000}"/>
    <cellStyle name="Normal 77 2" xfId="7069" xr:uid="{00000000-0005-0000-0000-0000AA950000}"/>
    <cellStyle name="Normal 78" xfId="2085" xr:uid="{00000000-0005-0000-0000-0000AB950000}"/>
    <cellStyle name="Normal 78 2" xfId="7070" xr:uid="{00000000-0005-0000-0000-0000AC950000}"/>
    <cellStyle name="Normal 79" xfId="2086" xr:uid="{00000000-0005-0000-0000-0000AD950000}"/>
    <cellStyle name="Normal 79 2" xfId="7071" xr:uid="{00000000-0005-0000-0000-0000AE950000}"/>
    <cellStyle name="Normal 8" xfId="503" xr:uid="{00000000-0005-0000-0000-0000AF950000}"/>
    <cellStyle name="Normal 8 2" xfId="504" xr:uid="{00000000-0005-0000-0000-0000B0950000}"/>
    <cellStyle name="Normal 8 2 2" xfId="6484" xr:uid="{00000000-0005-0000-0000-0000B1950000}"/>
    <cellStyle name="Normal 8 2 3" xfId="5692" xr:uid="{00000000-0005-0000-0000-0000B2950000}"/>
    <cellStyle name="Normal 8 3" xfId="6483" xr:uid="{00000000-0005-0000-0000-0000B3950000}"/>
    <cellStyle name="Normal 8 4" xfId="5691" xr:uid="{00000000-0005-0000-0000-0000B4950000}"/>
    <cellStyle name="Normal 8_00.01.01Y" xfId="53740" xr:uid="{00000000-0005-0000-0000-0000B5950000}"/>
    <cellStyle name="Normal 80" xfId="2087" xr:uid="{00000000-0005-0000-0000-0000B6950000}"/>
    <cellStyle name="Normal 80 2" xfId="7072" xr:uid="{00000000-0005-0000-0000-0000B7950000}"/>
    <cellStyle name="Normal 81" xfId="2088" xr:uid="{00000000-0005-0000-0000-0000B8950000}"/>
    <cellStyle name="Normal 81 2" xfId="7073" xr:uid="{00000000-0005-0000-0000-0000B9950000}"/>
    <cellStyle name="Normal 82" xfId="2089" xr:uid="{00000000-0005-0000-0000-0000BA950000}"/>
    <cellStyle name="Normal 82 2" xfId="7074" xr:uid="{00000000-0005-0000-0000-0000BB950000}"/>
    <cellStyle name="Normal 83" xfId="2090" xr:uid="{00000000-0005-0000-0000-0000BC950000}"/>
    <cellStyle name="Normal 83 2" xfId="7075" xr:uid="{00000000-0005-0000-0000-0000BD950000}"/>
    <cellStyle name="Normal 84" xfId="2091" xr:uid="{00000000-0005-0000-0000-0000BE950000}"/>
    <cellStyle name="Normal 84 2" xfId="7076" xr:uid="{00000000-0005-0000-0000-0000BF950000}"/>
    <cellStyle name="Normal 85" xfId="2092" xr:uid="{00000000-0005-0000-0000-0000C0950000}"/>
    <cellStyle name="Normal 85 2" xfId="7077" xr:uid="{00000000-0005-0000-0000-0000C1950000}"/>
    <cellStyle name="Normal 86" xfId="2093" xr:uid="{00000000-0005-0000-0000-0000C2950000}"/>
    <cellStyle name="Normal 86 2" xfId="7078" xr:uid="{00000000-0005-0000-0000-0000C3950000}"/>
    <cellStyle name="Normal 87" xfId="2094" xr:uid="{00000000-0005-0000-0000-0000C4950000}"/>
    <cellStyle name="Normal 87 2" xfId="7079" xr:uid="{00000000-0005-0000-0000-0000C5950000}"/>
    <cellStyle name="Normal 88" xfId="2095" xr:uid="{00000000-0005-0000-0000-0000C6950000}"/>
    <cellStyle name="Normal 88 2" xfId="7080" xr:uid="{00000000-0005-0000-0000-0000C7950000}"/>
    <cellStyle name="Normal 89" xfId="2096" xr:uid="{00000000-0005-0000-0000-0000C8950000}"/>
    <cellStyle name="Normal 89 2" xfId="7081" xr:uid="{00000000-0005-0000-0000-0000C9950000}"/>
    <cellStyle name="Normal 9" xfId="505" xr:uid="{00000000-0005-0000-0000-0000CA950000}"/>
    <cellStyle name="Normal 9 2" xfId="2097" xr:uid="{00000000-0005-0000-0000-0000CB950000}"/>
    <cellStyle name="Normal 9 2 2" xfId="7082" xr:uid="{00000000-0005-0000-0000-0000CC950000}"/>
    <cellStyle name="Normal 9 3" xfId="2098" xr:uid="{00000000-0005-0000-0000-0000CD950000}"/>
    <cellStyle name="Normal 9 3 2" xfId="7083" xr:uid="{00000000-0005-0000-0000-0000CE950000}"/>
    <cellStyle name="Normal 9 4" xfId="2099" xr:uid="{00000000-0005-0000-0000-0000CF950000}"/>
    <cellStyle name="Normal 9 4 2" xfId="7084" xr:uid="{00000000-0005-0000-0000-0000D0950000}"/>
    <cellStyle name="Normal 9 5" xfId="6485" xr:uid="{00000000-0005-0000-0000-0000D1950000}"/>
    <cellStyle name="Normal 9_00.01.01Y" xfId="53741" xr:uid="{00000000-0005-0000-0000-0000D2950000}"/>
    <cellStyle name="Normal 90" xfId="2100" xr:uid="{00000000-0005-0000-0000-0000D3950000}"/>
    <cellStyle name="Normal 90 2" xfId="7085" xr:uid="{00000000-0005-0000-0000-0000D4950000}"/>
    <cellStyle name="Normal 91" xfId="2101" xr:uid="{00000000-0005-0000-0000-0000D5950000}"/>
    <cellStyle name="Normal 91 2" xfId="7086" xr:uid="{00000000-0005-0000-0000-0000D6950000}"/>
    <cellStyle name="Normal 92" xfId="2102" xr:uid="{00000000-0005-0000-0000-0000D7950000}"/>
    <cellStyle name="Normal 92 2" xfId="7087" xr:uid="{00000000-0005-0000-0000-0000D8950000}"/>
    <cellStyle name="Normal 93" xfId="2103" xr:uid="{00000000-0005-0000-0000-0000D9950000}"/>
    <cellStyle name="Normal 93 2" xfId="7088" xr:uid="{00000000-0005-0000-0000-0000DA950000}"/>
    <cellStyle name="Normal 94" xfId="2104" xr:uid="{00000000-0005-0000-0000-0000DB950000}"/>
    <cellStyle name="Normal 94 2" xfId="7089" xr:uid="{00000000-0005-0000-0000-0000DC950000}"/>
    <cellStyle name="Normal 95" xfId="2105" xr:uid="{00000000-0005-0000-0000-0000DD950000}"/>
    <cellStyle name="Normal 95 2" xfId="7090" xr:uid="{00000000-0005-0000-0000-0000DE950000}"/>
    <cellStyle name="Normal 96" xfId="2106" xr:uid="{00000000-0005-0000-0000-0000DF950000}"/>
    <cellStyle name="Normal 96 2" xfId="7091" xr:uid="{00000000-0005-0000-0000-0000E0950000}"/>
    <cellStyle name="Normal 97" xfId="2107" xr:uid="{00000000-0005-0000-0000-0000E1950000}"/>
    <cellStyle name="Normal 97 10" xfId="5693" xr:uid="{00000000-0005-0000-0000-0000E2950000}"/>
    <cellStyle name="Normal 97 11" xfId="7795" xr:uid="{00000000-0005-0000-0000-0000E3950000}"/>
    <cellStyle name="Normal 97 11 10" xfId="37442" xr:uid="{00000000-0005-0000-0000-0000E4950000}"/>
    <cellStyle name="Normal 97 11 11" xfId="41149" xr:uid="{00000000-0005-0000-0000-0000E5950000}"/>
    <cellStyle name="Normal 97 11 12" xfId="44852" xr:uid="{00000000-0005-0000-0000-0000E6950000}"/>
    <cellStyle name="Normal 97 11 13" xfId="48555" xr:uid="{00000000-0005-0000-0000-0000E7950000}"/>
    <cellStyle name="Normal 97 11 2" xfId="8576" xr:uid="{00000000-0005-0000-0000-0000E8950000}"/>
    <cellStyle name="Normal 97 11 2 10" xfId="41923" xr:uid="{00000000-0005-0000-0000-0000E9950000}"/>
    <cellStyle name="Normal 97 11 2 11" xfId="45626" xr:uid="{00000000-0005-0000-0000-0000EA950000}"/>
    <cellStyle name="Normal 97 11 2 12" xfId="49329" xr:uid="{00000000-0005-0000-0000-0000EB950000}"/>
    <cellStyle name="Normal 97 11 2 2" xfId="12298" xr:uid="{00000000-0005-0000-0000-0000EC950000}"/>
    <cellStyle name="Normal 97 11 2 2 10" xfId="51135" xr:uid="{00000000-0005-0000-0000-0000ED950000}"/>
    <cellStyle name="Normal 97 11 2 2 2" xfId="16004" xr:uid="{00000000-0005-0000-0000-0000EE950000}"/>
    <cellStyle name="Normal 97 11 2 2 2 2" xfId="28905" xr:uid="{00000000-0005-0000-0000-0000EF950000}"/>
    <cellStyle name="Normal 97 11 2 2 3" xfId="19703" xr:uid="{00000000-0005-0000-0000-0000F0950000}"/>
    <cellStyle name="Normal 97 11 2 2 4" xfId="25207" xr:uid="{00000000-0005-0000-0000-0000F1950000}"/>
    <cellStyle name="Normal 97 11 2 2 5" xfId="32608" xr:uid="{00000000-0005-0000-0000-0000F2950000}"/>
    <cellStyle name="Normal 97 11 2 2 6" xfId="36310" xr:uid="{00000000-0005-0000-0000-0000F3950000}"/>
    <cellStyle name="Normal 97 11 2 2 7" xfId="40022" xr:uid="{00000000-0005-0000-0000-0000F4950000}"/>
    <cellStyle name="Normal 97 11 2 2 8" xfId="43729" xr:uid="{00000000-0005-0000-0000-0000F5950000}"/>
    <cellStyle name="Normal 97 11 2 2 9" xfId="47432" xr:uid="{00000000-0005-0000-0000-0000F6950000}"/>
    <cellStyle name="Normal 97 11 2 3" xfId="10492" xr:uid="{00000000-0005-0000-0000-0000F7950000}"/>
    <cellStyle name="Normal 97 11 2 3 2" xfId="23401" xr:uid="{00000000-0005-0000-0000-0000F8950000}"/>
    <cellStyle name="Normal 97 11 2 4" xfId="14111" xr:uid="{00000000-0005-0000-0000-0000F9950000}"/>
    <cellStyle name="Normal 97 11 2 4 2" xfId="27013" xr:uid="{00000000-0005-0000-0000-0000FA950000}"/>
    <cellStyle name="Normal 97 11 2 5" xfId="17897" xr:uid="{00000000-0005-0000-0000-0000FB950000}"/>
    <cellStyle name="Normal 97 11 2 6" xfId="21509" xr:uid="{00000000-0005-0000-0000-0000FC950000}"/>
    <cellStyle name="Normal 97 11 2 7" xfId="30802" xr:uid="{00000000-0005-0000-0000-0000FD950000}"/>
    <cellStyle name="Normal 97 11 2 8" xfId="34504" xr:uid="{00000000-0005-0000-0000-0000FE950000}"/>
    <cellStyle name="Normal 97 11 2 9" xfId="38216" xr:uid="{00000000-0005-0000-0000-0000FF950000}"/>
    <cellStyle name="Normal 97 11 3" xfId="11524" xr:uid="{00000000-0005-0000-0000-000000960000}"/>
    <cellStyle name="Normal 97 11 3 10" xfId="50361" xr:uid="{00000000-0005-0000-0000-000001960000}"/>
    <cellStyle name="Normal 97 11 3 2" xfId="15230" xr:uid="{00000000-0005-0000-0000-000002960000}"/>
    <cellStyle name="Normal 97 11 3 2 2" xfId="28131" xr:uid="{00000000-0005-0000-0000-000003960000}"/>
    <cellStyle name="Normal 97 11 3 3" xfId="18929" xr:uid="{00000000-0005-0000-0000-000004960000}"/>
    <cellStyle name="Normal 97 11 3 4" xfId="24433" xr:uid="{00000000-0005-0000-0000-000005960000}"/>
    <cellStyle name="Normal 97 11 3 5" xfId="31834" xr:uid="{00000000-0005-0000-0000-000006960000}"/>
    <cellStyle name="Normal 97 11 3 6" xfId="35536" xr:uid="{00000000-0005-0000-0000-000007960000}"/>
    <cellStyle name="Normal 97 11 3 7" xfId="39248" xr:uid="{00000000-0005-0000-0000-000008960000}"/>
    <cellStyle name="Normal 97 11 3 8" xfId="42955" xr:uid="{00000000-0005-0000-0000-000009960000}"/>
    <cellStyle name="Normal 97 11 3 9" xfId="46658" xr:uid="{00000000-0005-0000-0000-00000A960000}"/>
    <cellStyle name="Normal 97 11 4" xfId="9718" xr:uid="{00000000-0005-0000-0000-00000B960000}"/>
    <cellStyle name="Normal 97 11 4 2" xfId="22627" xr:uid="{00000000-0005-0000-0000-00000C960000}"/>
    <cellStyle name="Normal 97 11 5" xfId="13337" xr:uid="{00000000-0005-0000-0000-00000D960000}"/>
    <cellStyle name="Normal 97 11 5 2" xfId="26239" xr:uid="{00000000-0005-0000-0000-00000E960000}"/>
    <cellStyle name="Normal 97 11 6" xfId="17123" xr:uid="{00000000-0005-0000-0000-00000F960000}"/>
    <cellStyle name="Normal 97 11 7" xfId="20735" xr:uid="{00000000-0005-0000-0000-000010960000}"/>
    <cellStyle name="Normal 97 11 8" xfId="30028" xr:uid="{00000000-0005-0000-0000-000011960000}"/>
    <cellStyle name="Normal 97 11 9" xfId="33730" xr:uid="{00000000-0005-0000-0000-000012960000}"/>
    <cellStyle name="Normal 97 12" xfId="7882" xr:uid="{00000000-0005-0000-0000-000013960000}"/>
    <cellStyle name="Normal 97 12 10" xfId="37528" xr:uid="{00000000-0005-0000-0000-000014960000}"/>
    <cellStyle name="Normal 97 12 11" xfId="41235" xr:uid="{00000000-0005-0000-0000-000015960000}"/>
    <cellStyle name="Normal 97 12 12" xfId="44938" xr:uid="{00000000-0005-0000-0000-000016960000}"/>
    <cellStyle name="Normal 97 12 13" xfId="48641" xr:uid="{00000000-0005-0000-0000-000017960000}"/>
    <cellStyle name="Normal 97 12 2" xfId="8662" xr:uid="{00000000-0005-0000-0000-000018960000}"/>
    <cellStyle name="Normal 97 12 2 10" xfId="42009" xr:uid="{00000000-0005-0000-0000-000019960000}"/>
    <cellStyle name="Normal 97 12 2 11" xfId="45712" xr:uid="{00000000-0005-0000-0000-00001A960000}"/>
    <cellStyle name="Normal 97 12 2 12" xfId="49415" xr:uid="{00000000-0005-0000-0000-00001B960000}"/>
    <cellStyle name="Normal 97 12 2 2" xfId="12384" xr:uid="{00000000-0005-0000-0000-00001C960000}"/>
    <cellStyle name="Normal 97 12 2 2 10" xfId="51221" xr:uid="{00000000-0005-0000-0000-00001D960000}"/>
    <cellStyle name="Normal 97 12 2 2 2" xfId="16090" xr:uid="{00000000-0005-0000-0000-00001E960000}"/>
    <cellStyle name="Normal 97 12 2 2 2 2" xfId="28991" xr:uid="{00000000-0005-0000-0000-00001F960000}"/>
    <cellStyle name="Normal 97 12 2 2 3" xfId="19789" xr:uid="{00000000-0005-0000-0000-000020960000}"/>
    <cellStyle name="Normal 97 12 2 2 4" xfId="25293" xr:uid="{00000000-0005-0000-0000-000021960000}"/>
    <cellStyle name="Normal 97 12 2 2 5" xfId="32694" xr:uid="{00000000-0005-0000-0000-000022960000}"/>
    <cellStyle name="Normal 97 12 2 2 6" xfId="36396" xr:uid="{00000000-0005-0000-0000-000023960000}"/>
    <cellStyle name="Normal 97 12 2 2 7" xfId="40108" xr:uid="{00000000-0005-0000-0000-000024960000}"/>
    <cellStyle name="Normal 97 12 2 2 8" xfId="43815" xr:uid="{00000000-0005-0000-0000-000025960000}"/>
    <cellStyle name="Normal 97 12 2 2 9" xfId="47518" xr:uid="{00000000-0005-0000-0000-000026960000}"/>
    <cellStyle name="Normal 97 12 2 3" xfId="10578" xr:uid="{00000000-0005-0000-0000-000027960000}"/>
    <cellStyle name="Normal 97 12 2 3 2" xfId="23487" xr:uid="{00000000-0005-0000-0000-000028960000}"/>
    <cellStyle name="Normal 97 12 2 4" xfId="14197" xr:uid="{00000000-0005-0000-0000-000029960000}"/>
    <cellStyle name="Normal 97 12 2 4 2" xfId="27099" xr:uid="{00000000-0005-0000-0000-00002A960000}"/>
    <cellStyle name="Normal 97 12 2 5" xfId="17983" xr:uid="{00000000-0005-0000-0000-00002B960000}"/>
    <cellStyle name="Normal 97 12 2 6" xfId="21595" xr:uid="{00000000-0005-0000-0000-00002C960000}"/>
    <cellStyle name="Normal 97 12 2 7" xfId="30888" xr:uid="{00000000-0005-0000-0000-00002D960000}"/>
    <cellStyle name="Normal 97 12 2 8" xfId="34590" xr:uid="{00000000-0005-0000-0000-00002E960000}"/>
    <cellStyle name="Normal 97 12 2 9" xfId="38302" xr:uid="{00000000-0005-0000-0000-00002F960000}"/>
    <cellStyle name="Normal 97 12 3" xfId="11610" xr:uid="{00000000-0005-0000-0000-000030960000}"/>
    <cellStyle name="Normal 97 12 3 10" xfId="50447" xr:uid="{00000000-0005-0000-0000-000031960000}"/>
    <cellStyle name="Normal 97 12 3 2" xfId="15316" xr:uid="{00000000-0005-0000-0000-000032960000}"/>
    <cellStyle name="Normal 97 12 3 2 2" xfId="28217" xr:uid="{00000000-0005-0000-0000-000033960000}"/>
    <cellStyle name="Normal 97 12 3 3" xfId="19015" xr:uid="{00000000-0005-0000-0000-000034960000}"/>
    <cellStyle name="Normal 97 12 3 4" xfId="24519" xr:uid="{00000000-0005-0000-0000-000035960000}"/>
    <cellStyle name="Normal 97 12 3 5" xfId="31920" xr:uid="{00000000-0005-0000-0000-000036960000}"/>
    <cellStyle name="Normal 97 12 3 6" xfId="35622" xr:uid="{00000000-0005-0000-0000-000037960000}"/>
    <cellStyle name="Normal 97 12 3 7" xfId="39334" xr:uid="{00000000-0005-0000-0000-000038960000}"/>
    <cellStyle name="Normal 97 12 3 8" xfId="43041" xr:uid="{00000000-0005-0000-0000-000039960000}"/>
    <cellStyle name="Normal 97 12 3 9" xfId="46744" xr:uid="{00000000-0005-0000-0000-00003A960000}"/>
    <cellStyle name="Normal 97 12 4" xfId="9804" xr:uid="{00000000-0005-0000-0000-00003B960000}"/>
    <cellStyle name="Normal 97 12 4 2" xfId="22713" xr:uid="{00000000-0005-0000-0000-00003C960000}"/>
    <cellStyle name="Normal 97 12 5" xfId="13423" xr:uid="{00000000-0005-0000-0000-00003D960000}"/>
    <cellStyle name="Normal 97 12 5 2" xfId="26325" xr:uid="{00000000-0005-0000-0000-00003E960000}"/>
    <cellStyle name="Normal 97 12 6" xfId="17209" xr:uid="{00000000-0005-0000-0000-00003F960000}"/>
    <cellStyle name="Normal 97 12 7" xfId="20821" xr:uid="{00000000-0005-0000-0000-000040960000}"/>
    <cellStyle name="Normal 97 12 8" xfId="30114" xr:uid="{00000000-0005-0000-0000-000041960000}"/>
    <cellStyle name="Normal 97 12 9" xfId="33816" xr:uid="{00000000-0005-0000-0000-000042960000}"/>
    <cellStyle name="Normal 97 13" xfId="8232" xr:uid="{00000000-0005-0000-0000-000043960000}"/>
    <cellStyle name="Normal 97 13 10" xfId="41579" xr:uid="{00000000-0005-0000-0000-000044960000}"/>
    <cellStyle name="Normal 97 13 11" xfId="45282" xr:uid="{00000000-0005-0000-0000-000045960000}"/>
    <cellStyle name="Normal 97 13 12" xfId="48985" xr:uid="{00000000-0005-0000-0000-000046960000}"/>
    <cellStyle name="Normal 97 13 2" xfId="11954" xr:uid="{00000000-0005-0000-0000-000047960000}"/>
    <cellStyle name="Normal 97 13 2 10" xfId="50791" xr:uid="{00000000-0005-0000-0000-000048960000}"/>
    <cellStyle name="Normal 97 13 2 2" xfId="15660" xr:uid="{00000000-0005-0000-0000-000049960000}"/>
    <cellStyle name="Normal 97 13 2 2 2" xfId="28561" xr:uid="{00000000-0005-0000-0000-00004A960000}"/>
    <cellStyle name="Normal 97 13 2 3" xfId="19359" xr:uid="{00000000-0005-0000-0000-00004B960000}"/>
    <cellStyle name="Normal 97 13 2 4" xfId="24863" xr:uid="{00000000-0005-0000-0000-00004C960000}"/>
    <cellStyle name="Normal 97 13 2 5" xfId="32264" xr:uid="{00000000-0005-0000-0000-00004D960000}"/>
    <cellStyle name="Normal 97 13 2 6" xfId="35966" xr:uid="{00000000-0005-0000-0000-00004E960000}"/>
    <cellStyle name="Normal 97 13 2 7" xfId="39678" xr:uid="{00000000-0005-0000-0000-00004F960000}"/>
    <cellStyle name="Normal 97 13 2 8" xfId="43385" xr:uid="{00000000-0005-0000-0000-000050960000}"/>
    <cellStyle name="Normal 97 13 2 9" xfId="47088" xr:uid="{00000000-0005-0000-0000-000051960000}"/>
    <cellStyle name="Normal 97 13 3" xfId="10148" xr:uid="{00000000-0005-0000-0000-000052960000}"/>
    <cellStyle name="Normal 97 13 3 2" xfId="23057" xr:uid="{00000000-0005-0000-0000-000053960000}"/>
    <cellStyle name="Normal 97 13 4" xfId="13767" xr:uid="{00000000-0005-0000-0000-000054960000}"/>
    <cellStyle name="Normal 97 13 4 2" xfId="26669" xr:uid="{00000000-0005-0000-0000-000055960000}"/>
    <cellStyle name="Normal 97 13 5" xfId="17553" xr:uid="{00000000-0005-0000-0000-000056960000}"/>
    <cellStyle name="Normal 97 13 6" xfId="21165" xr:uid="{00000000-0005-0000-0000-000057960000}"/>
    <cellStyle name="Normal 97 13 7" xfId="30458" xr:uid="{00000000-0005-0000-0000-000058960000}"/>
    <cellStyle name="Normal 97 13 8" xfId="34160" xr:uid="{00000000-0005-0000-0000-000059960000}"/>
    <cellStyle name="Normal 97 13 9" xfId="37872" xr:uid="{00000000-0005-0000-0000-00005A960000}"/>
    <cellStyle name="Normal 97 14" xfId="9368" xr:uid="{00000000-0005-0000-0000-00005B960000}"/>
    <cellStyle name="Normal 97 14 10" xfId="48211" xr:uid="{00000000-0005-0000-0000-00005C960000}"/>
    <cellStyle name="Normal 97 14 2" xfId="14799" xr:uid="{00000000-0005-0000-0000-00005D960000}"/>
    <cellStyle name="Normal 97 14 2 2" xfId="27701" xr:uid="{00000000-0005-0000-0000-00005E960000}"/>
    <cellStyle name="Normal 97 14 3" xfId="16779" xr:uid="{00000000-0005-0000-0000-00005F960000}"/>
    <cellStyle name="Normal 97 14 4" xfId="22283" xr:uid="{00000000-0005-0000-0000-000060960000}"/>
    <cellStyle name="Normal 97 14 5" xfId="29682" xr:uid="{00000000-0005-0000-0000-000061960000}"/>
    <cellStyle name="Normal 97 14 6" xfId="33386" xr:uid="{00000000-0005-0000-0000-000062960000}"/>
    <cellStyle name="Normal 97 14 7" xfId="37092" xr:uid="{00000000-0005-0000-0000-000063960000}"/>
    <cellStyle name="Normal 97 14 8" xfId="40805" xr:uid="{00000000-0005-0000-0000-000064960000}"/>
    <cellStyle name="Normal 97 14 9" xfId="44508" xr:uid="{00000000-0005-0000-0000-000065960000}"/>
    <cellStyle name="Normal 97 15" xfId="11180" xr:uid="{00000000-0005-0000-0000-000066960000}"/>
    <cellStyle name="Normal 97 15 10" xfId="50017" xr:uid="{00000000-0005-0000-0000-000067960000}"/>
    <cellStyle name="Normal 97 15 2" xfId="14886" xr:uid="{00000000-0005-0000-0000-000068960000}"/>
    <cellStyle name="Normal 97 15 2 2" xfId="27787" xr:uid="{00000000-0005-0000-0000-000069960000}"/>
    <cellStyle name="Normal 97 15 3" xfId="18585" xr:uid="{00000000-0005-0000-0000-00006A960000}"/>
    <cellStyle name="Normal 97 15 4" xfId="24089" xr:uid="{00000000-0005-0000-0000-00006B960000}"/>
    <cellStyle name="Normal 97 15 5" xfId="31490" xr:uid="{00000000-0005-0000-0000-00006C960000}"/>
    <cellStyle name="Normal 97 15 6" xfId="35192" xr:uid="{00000000-0005-0000-0000-00006D960000}"/>
    <cellStyle name="Normal 97 15 7" xfId="38904" xr:uid="{00000000-0005-0000-0000-00006E960000}"/>
    <cellStyle name="Normal 97 15 8" xfId="42611" xr:uid="{00000000-0005-0000-0000-00006F960000}"/>
    <cellStyle name="Normal 97 15 9" xfId="46314" xr:uid="{00000000-0005-0000-0000-000070960000}"/>
    <cellStyle name="Normal 97 16" xfId="9268" xr:uid="{00000000-0005-0000-0000-000071960000}"/>
    <cellStyle name="Normal 97 16 2" xfId="22197" xr:uid="{00000000-0005-0000-0000-000072960000}"/>
    <cellStyle name="Normal 97 17" xfId="12993" xr:uid="{00000000-0005-0000-0000-000073960000}"/>
    <cellStyle name="Normal 97 17 2" xfId="25895" xr:uid="{00000000-0005-0000-0000-000074960000}"/>
    <cellStyle name="Normal 97 18" xfId="16693" xr:uid="{00000000-0005-0000-0000-000075960000}"/>
    <cellStyle name="Normal 97 19" xfId="20391" xr:uid="{00000000-0005-0000-0000-000076960000}"/>
    <cellStyle name="Normal 97 2" xfId="2108" xr:uid="{00000000-0005-0000-0000-000077960000}"/>
    <cellStyle name="Normal 97 2 10" xfId="7796" xr:uid="{00000000-0005-0000-0000-000078960000}"/>
    <cellStyle name="Normal 97 2 10 10" xfId="37443" xr:uid="{00000000-0005-0000-0000-000079960000}"/>
    <cellStyle name="Normal 97 2 10 11" xfId="41150" xr:uid="{00000000-0005-0000-0000-00007A960000}"/>
    <cellStyle name="Normal 97 2 10 12" xfId="44853" xr:uid="{00000000-0005-0000-0000-00007B960000}"/>
    <cellStyle name="Normal 97 2 10 13" xfId="48556" xr:uid="{00000000-0005-0000-0000-00007C960000}"/>
    <cellStyle name="Normal 97 2 10 2" xfId="8577" xr:uid="{00000000-0005-0000-0000-00007D960000}"/>
    <cellStyle name="Normal 97 2 10 2 10" xfId="41924" xr:uid="{00000000-0005-0000-0000-00007E960000}"/>
    <cellStyle name="Normal 97 2 10 2 11" xfId="45627" xr:uid="{00000000-0005-0000-0000-00007F960000}"/>
    <cellStyle name="Normal 97 2 10 2 12" xfId="49330" xr:uid="{00000000-0005-0000-0000-000080960000}"/>
    <cellStyle name="Normal 97 2 10 2 2" xfId="12299" xr:uid="{00000000-0005-0000-0000-000081960000}"/>
    <cellStyle name="Normal 97 2 10 2 2 10" xfId="51136" xr:uid="{00000000-0005-0000-0000-000082960000}"/>
    <cellStyle name="Normal 97 2 10 2 2 2" xfId="16005" xr:uid="{00000000-0005-0000-0000-000083960000}"/>
    <cellStyle name="Normal 97 2 10 2 2 2 2" xfId="28906" xr:uid="{00000000-0005-0000-0000-000084960000}"/>
    <cellStyle name="Normal 97 2 10 2 2 3" xfId="19704" xr:uid="{00000000-0005-0000-0000-000085960000}"/>
    <cellStyle name="Normal 97 2 10 2 2 4" xfId="25208" xr:uid="{00000000-0005-0000-0000-000086960000}"/>
    <cellStyle name="Normal 97 2 10 2 2 5" xfId="32609" xr:uid="{00000000-0005-0000-0000-000087960000}"/>
    <cellStyle name="Normal 97 2 10 2 2 6" xfId="36311" xr:uid="{00000000-0005-0000-0000-000088960000}"/>
    <cellStyle name="Normal 97 2 10 2 2 7" xfId="40023" xr:uid="{00000000-0005-0000-0000-000089960000}"/>
    <cellStyle name="Normal 97 2 10 2 2 8" xfId="43730" xr:uid="{00000000-0005-0000-0000-00008A960000}"/>
    <cellStyle name="Normal 97 2 10 2 2 9" xfId="47433" xr:uid="{00000000-0005-0000-0000-00008B960000}"/>
    <cellStyle name="Normal 97 2 10 2 3" xfId="10493" xr:uid="{00000000-0005-0000-0000-00008C960000}"/>
    <cellStyle name="Normal 97 2 10 2 3 2" xfId="23402" xr:uid="{00000000-0005-0000-0000-00008D960000}"/>
    <cellStyle name="Normal 97 2 10 2 4" xfId="14112" xr:uid="{00000000-0005-0000-0000-00008E960000}"/>
    <cellStyle name="Normal 97 2 10 2 4 2" xfId="27014" xr:uid="{00000000-0005-0000-0000-00008F960000}"/>
    <cellStyle name="Normal 97 2 10 2 5" xfId="17898" xr:uid="{00000000-0005-0000-0000-000090960000}"/>
    <cellStyle name="Normal 97 2 10 2 6" xfId="21510" xr:uid="{00000000-0005-0000-0000-000091960000}"/>
    <cellStyle name="Normal 97 2 10 2 7" xfId="30803" xr:uid="{00000000-0005-0000-0000-000092960000}"/>
    <cellStyle name="Normal 97 2 10 2 8" xfId="34505" xr:uid="{00000000-0005-0000-0000-000093960000}"/>
    <cellStyle name="Normal 97 2 10 2 9" xfId="38217" xr:uid="{00000000-0005-0000-0000-000094960000}"/>
    <cellStyle name="Normal 97 2 10 3" xfId="11525" xr:uid="{00000000-0005-0000-0000-000095960000}"/>
    <cellStyle name="Normal 97 2 10 3 10" xfId="50362" xr:uid="{00000000-0005-0000-0000-000096960000}"/>
    <cellStyle name="Normal 97 2 10 3 2" xfId="15231" xr:uid="{00000000-0005-0000-0000-000097960000}"/>
    <cellStyle name="Normal 97 2 10 3 2 2" xfId="28132" xr:uid="{00000000-0005-0000-0000-000098960000}"/>
    <cellStyle name="Normal 97 2 10 3 3" xfId="18930" xr:uid="{00000000-0005-0000-0000-000099960000}"/>
    <cellStyle name="Normal 97 2 10 3 4" xfId="24434" xr:uid="{00000000-0005-0000-0000-00009A960000}"/>
    <cellStyle name="Normal 97 2 10 3 5" xfId="31835" xr:uid="{00000000-0005-0000-0000-00009B960000}"/>
    <cellStyle name="Normal 97 2 10 3 6" xfId="35537" xr:uid="{00000000-0005-0000-0000-00009C960000}"/>
    <cellStyle name="Normal 97 2 10 3 7" xfId="39249" xr:uid="{00000000-0005-0000-0000-00009D960000}"/>
    <cellStyle name="Normal 97 2 10 3 8" xfId="42956" xr:uid="{00000000-0005-0000-0000-00009E960000}"/>
    <cellStyle name="Normal 97 2 10 3 9" xfId="46659" xr:uid="{00000000-0005-0000-0000-00009F960000}"/>
    <cellStyle name="Normal 97 2 10 4" xfId="9719" xr:uid="{00000000-0005-0000-0000-0000A0960000}"/>
    <cellStyle name="Normal 97 2 10 4 2" xfId="22628" xr:uid="{00000000-0005-0000-0000-0000A1960000}"/>
    <cellStyle name="Normal 97 2 10 5" xfId="13338" xr:uid="{00000000-0005-0000-0000-0000A2960000}"/>
    <cellStyle name="Normal 97 2 10 5 2" xfId="26240" xr:uid="{00000000-0005-0000-0000-0000A3960000}"/>
    <cellStyle name="Normal 97 2 10 6" xfId="17124" xr:uid="{00000000-0005-0000-0000-0000A4960000}"/>
    <cellStyle name="Normal 97 2 10 7" xfId="20736" xr:uid="{00000000-0005-0000-0000-0000A5960000}"/>
    <cellStyle name="Normal 97 2 10 8" xfId="30029" xr:uid="{00000000-0005-0000-0000-0000A6960000}"/>
    <cellStyle name="Normal 97 2 10 9" xfId="33731" xr:uid="{00000000-0005-0000-0000-0000A7960000}"/>
    <cellStyle name="Normal 97 2 11" xfId="7883" xr:uid="{00000000-0005-0000-0000-0000A8960000}"/>
    <cellStyle name="Normal 97 2 11 10" xfId="37529" xr:uid="{00000000-0005-0000-0000-0000A9960000}"/>
    <cellStyle name="Normal 97 2 11 11" xfId="41236" xr:uid="{00000000-0005-0000-0000-0000AA960000}"/>
    <cellStyle name="Normal 97 2 11 12" xfId="44939" xr:uid="{00000000-0005-0000-0000-0000AB960000}"/>
    <cellStyle name="Normal 97 2 11 13" xfId="48642" xr:uid="{00000000-0005-0000-0000-0000AC960000}"/>
    <cellStyle name="Normal 97 2 11 2" xfId="8663" xr:uid="{00000000-0005-0000-0000-0000AD960000}"/>
    <cellStyle name="Normal 97 2 11 2 10" xfId="42010" xr:uid="{00000000-0005-0000-0000-0000AE960000}"/>
    <cellStyle name="Normal 97 2 11 2 11" xfId="45713" xr:uid="{00000000-0005-0000-0000-0000AF960000}"/>
    <cellStyle name="Normal 97 2 11 2 12" xfId="49416" xr:uid="{00000000-0005-0000-0000-0000B0960000}"/>
    <cellStyle name="Normal 97 2 11 2 2" xfId="12385" xr:uid="{00000000-0005-0000-0000-0000B1960000}"/>
    <cellStyle name="Normal 97 2 11 2 2 10" xfId="51222" xr:uid="{00000000-0005-0000-0000-0000B2960000}"/>
    <cellStyle name="Normal 97 2 11 2 2 2" xfId="16091" xr:uid="{00000000-0005-0000-0000-0000B3960000}"/>
    <cellStyle name="Normal 97 2 11 2 2 2 2" xfId="28992" xr:uid="{00000000-0005-0000-0000-0000B4960000}"/>
    <cellStyle name="Normal 97 2 11 2 2 3" xfId="19790" xr:uid="{00000000-0005-0000-0000-0000B5960000}"/>
    <cellStyle name="Normal 97 2 11 2 2 4" xfId="25294" xr:uid="{00000000-0005-0000-0000-0000B6960000}"/>
    <cellStyle name="Normal 97 2 11 2 2 5" xfId="32695" xr:uid="{00000000-0005-0000-0000-0000B7960000}"/>
    <cellStyle name="Normal 97 2 11 2 2 6" xfId="36397" xr:uid="{00000000-0005-0000-0000-0000B8960000}"/>
    <cellStyle name="Normal 97 2 11 2 2 7" xfId="40109" xr:uid="{00000000-0005-0000-0000-0000B9960000}"/>
    <cellStyle name="Normal 97 2 11 2 2 8" xfId="43816" xr:uid="{00000000-0005-0000-0000-0000BA960000}"/>
    <cellStyle name="Normal 97 2 11 2 2 9" xfId="47519" xr:uid="{00000000-0005-0000-0000-0000BB960000}"/>
    <cellStyle name="Normal 97 2 11 2 3" xfId="10579" xr:uid="{00000000-0005-0000-0000-0000BC960000}"/>
    <cellStyle name="Normal 97 2 11 2 3 2" xfId="23488" xr:uid="{00000000-0005-0000-0000-0000BD960000}"/>
    <cellStyle name="Normal 97 2 11 2 4" xfId="14198" xr:uid="{00000000-0005-0000-0000-0000BE960000}"/>
    <cellStyle name="Normal 97 2 11 2 4 2" xfId="27100" xr:uid="{00000000-0005-0000-0000-0000BF960000}"/>
    <cellStyle name="Normal 97 2 11 2 5" xfId="17984" xr:uid="{00000000-0005-0000-0000-0000C0960000}"/>
    <cellStyle name="Normal 97 2 11 2 6" xfId="21596" xr:uid="{00000000-0005-0000-0000-0000C1960000}"/>
    <cellStyle name="Normal 97 2 11 2 7" xfId="30889" xr:uid="{00000000-0005-0000-0000-0000C2960000}"/>
    <cellStyle name="Normal 97 2 11 2 8" xfId="34591" xr:uid="{00000000-0005-0000-0000-0000C3960000}"/>
    <cellStyle name="Normal 97 2 11 2 9" xfId="38303" xr:uid="{00000000-0005-0000-0000-0000C4960000}"/>
    <cellStyle name="Normal 97 2 11 3" xfId="11611" xr:uid="{00000000-0005-0000-0000-0000C5960000}"/>
    <cellStyle name="Normal 97 2 11 3 10" xfId="50448" xr:uid="{00000000-0005-0000-0000-0000C6960000}"/>
    <cellStyle name="Normal 97 2 11 3 2" xfId="15317" xr:uid="{00000000-0005-0000-0000-0000C7960000}"/>
    <cellStyle name="Normal 97 2 11 3 2 2" xfId="28218" xr:uid="{00000000-0005-0000-0000-0000C8960000}"/>
    <cellStyle name="Normal 97 2 11 3 3" xfId="19016" xr:uid="{00000000-0005-0000-0000-0000C9960000}"/>
    <cellStyle name="Normal 97 2 11 3 4" xfId="24520" xr:uid="{00000000-0005-0000-0000-0000CA960000}"/>
    <cellStyle name="Normal 97 2 11 3 5" xfId="31921" xr:uid="{00000000-0005-0000-0000-0000CB960000}"/>
    <cellStyle name="Normal 97 2 11 3 6" xfId="35623" xr:uid="{00000000-0005-0000-0000-0000CC960000}"/>
    <cellStyle name="Normal 97 2 11 3 7" xfId="39335" xr:uid="{00000000-0005-0000-0000-0000CD960000}"/>
    <cellStyle name="Normal 97 2 11 3 8" xfId="43042" xr:uid="{00000000-0005-0000-0000-0000CE960000}"/>
    <cellStyle name="Normal 97 2 11 3 9" xfId="46745" xr:uid="{00000000-0005-0000-0000-0000CF960000}"/>
    <cellStyle name="Normal 97 2 11 4" xfId="9805" xr:uid="{00000000-0005-0000-0000-0000D0960000}"/>
    <cellStyle name="Normal 97 2 11 4 2" xfId="22714" xr:uid="{00000000-0005-0000-0000-0000D1960000}"/>
    <cellStyle name="Normal 97 2 11 5" xfId="13424" xr:uid="{00000000-0005-0000-0000-0000D2960000}"/>
    <cellStyle name="Normal 97 2 11 5 2" xfId="26326" xr:uid="{00000000-0005-0000-0000-0000D3960000}"/>
    <cellStyle name="Normal 97 2 11 6" xfId="17210" xr:uid="{00000000-0005-0000-0000-0000D4960000}"/>
    <cellStyle name="Normal 97 2 11 7" xfId="20822" xr:uid="{00000000-0005-0000-0000-0000D5960000}"/>
    <cellStyle name="Normal 97 2 11 8" xfId="30115" xr:uid="{00000000-0005-0000-0000-0000D6960000}"/>
    <cellStyle name="Normal 97 2 11 9" xfId="33817" xr:uid="{00000000-0005-0000-0000-0000D7960000}"/>
    <cellStyle name="Normal 97 2 12" xfId="8233" xr:uid="{00000000-0005-0000-0000-0000D8960000}"/>
    <cellStyle name="Normal 97 2 12 10" xfId="41580" xr:uid="{00000000-0005-0000-0000-0000D9960000}"/>
    <cellStyle name="Normal 97 2 12 11" xfId="45283" xr:uid="{00000000-0005-0000-0000-0000DA960000}"/>
    <cellStyle name="Normal 97 2 12 12" xfId="48986" xr:uid="{00000000-0005-0000-0000-0000DB960000}"/>
    <cellStyle name="Normal 97 2 12 2" xfId="11955" xr:uid="{00000000-0005-0000-0000-0000DC960000}"/>
    <cellStyle name="Normal 97 2 12 2 10" xfId="50792" xr:uid="{00000000-0005-0000-0000-0000DD960000}"/>
    <cellStyle name="Normal 97 2 12 2 2" xfId="15661" xr:uid="{00000000-0005-0000-0000-0000DE960000}"/>
    <cellStyle name="Normal 97 2 12 2 2 2" xfId="28562" xr:uid="{00000000-0005-0000-0000-0000DF960000}"/>
    <cellStyle name="Normal 97 2 12 2 3" xfId="19360" xr:uid="{00000000-0005-0000-0000-0000E0960000}"/>
    <cellStyle name="Normal 97 2 12 2 4" xfId="24864" xr:uid="{00000000-0005-0000-0000-0000E1960000}"/>
    <cellStyle name="Normal 97 2 12 2 5" xfId="32265" xr:uid="{00000000-0005-0000-0000-0000E2960000}"/>
    <cellStyle name="Normal 97 2 12 2 6" xfId="35967" xr:uid="{00000000-0005-0000-0000-0000E3960000}"/>
    <cellStyle name="Normal 97 2 12 2 7" xfId="39679" xr:uid="{00000000-0005-0000-0000-0000E4960000}"/>
    <cellStyle name="Normal 97 2 12 2 8" xfId="43386" xr:uid="{00000000-0005-0000-0000-0000E5960000}"/>
    <cellStyle name="Normal 97 2 12 2 9" xfId="47089" xr:uid="{00000000-0005-0000-0000-0000E6960000}"/>
    <cellStyle name="Normal 97 2 12 3" xfId="10149" xr:uid="{00000000-0005-0000-0000-0000E7960000}"/>
    <cellStyle name="Normal 97 2 12 3 2" xfId="23058" xr:uid="{00000000-0005-0000-0000-0000E8960000}"/>
    <cellStyle name="Normal 97 2 12 4" xfId="13768" xr:uid="{00000000-0005-0000-0000-0000E9960000}"/>
    <cellStyle name="Normal 97 2 12 4 2" xfId="26670" xr:uid="{00000000-0005-0000-0000-0000EA960000}"/>
    <cellStyle name="Normal 97 2 12 5" xfId="17554" xr:uid="{00000000-0005-0000-0000-0000EB960000}"/>
    <cellStyle name="Normal 97 2 12 6" xfId="21166" xr:uid="{00000000-0005-0000-0000-0000EC960000}"/>
    <cellStyle name="Normal 97 2 12 7" xfId="30459" xr:uid="{00000000-0005-0000-0000-0000ED960000}"/>
    <cellStyle name="Normal 97 2 12 8" xfId="34161" xr:uid="{00000000-0005-0000-0000-0000EE960000}"/>
    <cellStyle name="Normal 97 2 12 9" xfId="37873" xr:uid="{00000000-0005-0000-0000-0000EF960000}"/>
    <cellStyle name="Normal 97 2 13" xfId="9369" xr:uid="{00000000-0005-0000-0000-0000F0960000}"/>
    <cellStyle name="Normal 97 2 13 10" xfId="48212" xr:uid="{00000000-0005-0000-0000-0000F1960000}"/>
    <cellStyle name="Normal 97 2 13 2" xfId="14800" xr:uid="{00000000-0005-0000-0000-0000F2960000}"/>
    <cellStyle name="Normal 97 2 13 2 2" xfId="27702" xr:uid="{00000000-0005-0000-0000-0000F3960000}"/>
    <cellStyle name="Normal 97 2 13 3" xfId="16780" xr:uid="{00000000-0005-0000-0000-0000F4960000}"/>
    <cellStyle name="Normal 97 2 13 4" xfId="22284" xr:uid="{00000000-0005-0000-0000-0000F5960000}"/>
    <cellStyle name="Normal 97 2 13 5" xfId="29683" xr:uid="{00000000-0005-0000-0000-0000F6960000}"/>
    <cellStyle name="Normal 97 2 13 6" xfId="33387" xr:uid="{00000000-0005-0000-0000-0000F7960000}"/>
    <cellStyle name="Normal 97 2 13 7" xfId="37093" xr:uid="{00000000-0005-0000-0000-0000F8960000}"/>
    <cellStyle name="Normal 97 2 13 8" xfId="40806" xr:uid="{00000000-0005-0000-0000-0000F9960000}"/>
    <cellStyle name="Normal 97 2 13 9" xfId="44509" xr:uid="{00000000-0005-0000-0000-0000FA960000}"/>
    <cellStyle name="Normal 97 2 14" xfId="11181" xr:uid="{00000000-0005-0000-0000-0000FB960000}"/>
    <cellStyle name="Normal 97 2 14 10" xfId="50018" xr:uid="{00000000-0005-0000-0000-0000FC960000}"/>
    <cellStyle name="Normal 97 2 14 2" xfId="14887" xr:uid="{00000000-0005-0000-0000-0000FD960000}"/>
    <cellStyle name="Normal 97 2 14 2 2" xfId="27788" xr:uid="{00000000-0005-0000-0000-0000FE960000}"/>
    <cellStyle name="Normal 97 2 14 3" xfId="18586" xr:uid="{00000000-0005-0000-0000-0000FF960000}"/>
    <cellStyle name="Normal 97 2 14 4" xfId="24090" xr:uid="{00000000-0005-0000-0000-000000970000}"/>
    <cellStyle name="Normal 97 2 14 5" xfId="31491" xr:uid="{00000000-0005-0000-0000-000001970000}"/>
    <cellStyle name="Normal 97 2 14 6" xfId="35193" xr:uid="{00000000-0005-0000-0000-000002970000}"/>
    <cellStyle name="Normal 97 2 14 7" xfId="38905" xr:uid="{00000000-0005-0000-0000-000003970000}"/>
    <cellStyle name="Normal 97 2 14 8" xfId="42612" xr:uid="{00000000-0005-0000-0000-000004970000}"/>
    <cellStyle name="Normal 97 2 14 9" xfId="46315" xr:uid="{00000000-0005-0000-0000-000005970000}"/>
    <cellStyle name="Normal 97 2 15" xfId="9269" xr:uid="{00000000-0005-0000-0000-000006970000}"/>
    <cellStyle name="Normal 97 2 15 2" xfId="22198" xr:uid="{00000000-0005-0000-0000-000007970000}"/>
    <cellStyle name="Normal 97 2 16" xfId="12994" xr:uid="{00000000-0005-0000-0000-000008970000}"/>
    <cellStyle name="Normal 97 2 16 2" xfId="25896" xr:uid="{00000000-0005-0000-0000-000009970000}"/>
    <cellStyle name="Normal 97 2 17" xfId="16694" xr:uid="{00000000-0005-0000-0000-00000A970000}"/>
    <cellStyle name="Normal 97 2 18" xfId="20392" xr:uid="{00000000-0005-0000-0000-00000B970000}"/>
    <cellStyle name="Normal 97 2 19" xfId="29595" xr:uid="{00000000-0005-0000-0000-00000C970000}"/>
    <cellStyle name="Normal 97 2 2" xfId="2109" xr:uid="{00000000-0005-0000-0000-00000D970000}"/>
    <cellStyle name="Normal 97 2 2 10" xfId="8234" xr:uid="{00000000-0005-0000-0000-00000E970000}"/>
    <cellStyle name="Normal 97 2 2 10 10" xfId="41581" xr:uid="{00000000-0005-0000-0000-00000F970000}"/>
    <cellStyle name="Normal 97 2 2 10 11" xfId="45284" xr:uid="{00000000-0005-0000-0000-000010970000}"/>
    <cellStyle name="Normal 97 2 2 10 12" xfId="48987" xr:uid="{00000000-0005-0000-0000-000011970000}"/>
    <cellStyle name="Normal 97 2 2 10 2" xfId="11956" xr:uid="{00000000-0005-0000-0000-000012970000}"/>
    <cellStyle name="Normal 97 2 2 10 2 10" xfId="50793" xr:uid="{00000000-0005-0000-0000-000013970000}"/>
    <cellStyle name="Normal 97 2 2 10 2 2" xfId="15662" xr:uid="{00000000-0005-0000-0000-000014970000}"/>
    <cellStyle name="Normal 97 2 2 10 2 2 2" xfId="28563" xr:uid="{00000000-0005-0000-0000-000015970000}"/>
    <cellStyle name="Normal 97 2 2 10 2 3" xfId="19361" xr:uid="{00000000-0005-0000-0000-000016970000}"/>
    <cellStyle name="Normal 97 2 2 10 2 4" xfId="24865" xr:uid="{00000000-0005-0000-0000-000017970000}"/>
    <cellStyle name="Normal 97 2 2 10 2 5" xfId="32266" xr:uid="{00000000-0005-0000-0000-000018970000}"/>
    <cellStyle name="Normal 97 2 2 10 2 6" xfId="35968" xr:uid="{00000000-0005-0000-0000-000019970000}"/>
    <cellStyle name="Normal 97 2 2 10 2 7" xfId="39680" xr:uid="{00000000-0005-0000-0000-00001A970000}"/>
    <cellStyle name="Normal 97 2 2 10 2 8" xfId="43387" xr:uid="{00000000-0005-0000-0000-00001B970000}"/>
    <cellStyle name="Normal 97 2 2 10 2 9" xfId="47090" xr:uid="{00000000-0005-0000-0000-00001C970000}"/>
    <cellStyle name="Normal 97 2 2 10 3" xfId="10150" xr:uid="{00000000-0005-0000-0000-00001D970000}"/>
    <cellStyle name="Normal 97 2 2 10 3 2" xfId="23059" xr:uid="{00000000-0005-0000-0000-00001E970000}"/>
    <cellStyle name="Normal 97 2 2 10 4" xfId="13769" xr:uid="{00000000-0005-0000-0000-00001F970000}"/>
    <cellStyle name="Normal 97 2 2 10 4 2" xfId="26671" xr:uid="{00000000-0005-0000-0000-000020970000}"/>
    <cellStyle name="Normal 97 2 2 10 5" xfId="17555" xr:uid="{00000000-0005-0000-0000-000021970000}"/>
    <cellStyle name="Normal 97 2 2 10 6" xfId="21167" xr:uid="{00000000-0005-0000-0000-000022970000}"/>
    <cellStyle name="Normal 97 2 2 10 7" xfId="30460" xr:uid="{00000000-0005-0000-0000-000023970000}"/>
    <cellStyle name="Normal 97 2 2 10 8" xfId="34162" xr:uid="{00000000-0005-0000-0000-000024970000}"/>
    <cellStyle name="Normal 97 2 2 10 9" xfId="37874" xr:uid="{00000000-0005-0000-0000-000025970000}"/>
    <cellStyle name="Normal 97 2 2 11" xfId="9370" xr:uid="{00000000-0005-0000-0000-000026970000}"/>
    <cellStyle name="Normal 97 2 2 11 10" xfId="48213" xr:uid="{00000000-0005-0000-0000-000027970000}"/>
    <cellStyle name="Normal 97 2 2 11 2" xfId="14801" xr:uid="{00000000-0005-0000-0000-000028970000}"/>
    <cellStyle name="Normal 97 2 2 11 2 2" xfId="27703" xr:uid="{00000000-0005-0000-0000-000029970000}"/>
    <cellStyle name="Normal 97 2 2 11 3" xfId="16781" xr:uid="{00000000-0005-0000-0000-00002A970000}"/>
    <cellStyle name="Normal 97 2 2 11 4" xfId="22285" xr:uid="{00000000-0005-0000-0000-00002B970000}"/>
    <cellStyle name="Normal 97 2 2 11 5" xfId="29684" xr:uid="{00000000-0005-0000-0000-00002C970000}"/>
    <cellStyle name="Normal 97 2 2 11 6" xfId="33388" xr:uid="{00000000-0005-0000-0000-00002D970000}"/>
    <cellStyle name="Normal 97 2 2 11 7" xfId="37094" xr:uid="{00000000-0005-0000-0000-00002E970000}"/>
    <cellStyle name="Normal 97 2 2 11 8" xfId="40807" xr:uid="{00000000-0005-0000-0000-00002F970000}"/>
    <cellStyle name="Normal 97 2 2 11 9" xfId="44510" xr:uid="{00000000-0005-0000-0000-000030970000}"/>
    <cellStyle name="Normal 97 2 2 12" xfId="11182" xr:uid="{00000000-0005-0000-0000-000031970000}"/>
    <cellStyle name="Normal 97 2 2 12 10" xfId="50019" xr:uid="{00000000-0005-0000-0000-000032970000}"/>
    <cellStyle name="Normal 97 2 2 12 2" xfId="14888" xr:uid="{00000000-0005-0000-0000-000033970000}"/>
    <cellStyle name="Normal 97 2 2 12 2 2" xfId="27789" xr:uid="{00000000-0005-0000-0000-000034970000}"/>
    <cellStyle name="Normal 97 2 2 12 3" xfId="18587" xr:uid="{00000000-0005-0000-0000-000035970000}"/>
    <cellStyle name="Normal 97 2 2 12 4" xfId="24091" xr:uid="{00000000-0005-0000-0000-000036970000}"/>
    <cellStyle name="Normal 97 2 2 12 5" xfId="31492" xr:uid="{00000000-0005-0000-0000-000037970000}"/>
    <cellStyle name="Normal 97 2 2 12 6" xfId="35194" xr:uid="{00000000-0005-0000-0000-000038970000}"/>
    <cellStyle name="Normal 97 2 2 12 7" xfId="38906" xr:uid="{00000000-0005-0000-0000-000039970000}"/>
    <cellStyle name="Normal 97 2 2 12 8" xfId="42613" xr:uid="{00000000-0005-0000-0000-00003A970000}"/>
    <cellStyle name="Normal 97 2 2 12 9" xfId="46316" xr:uid="{00000000-0005-0000-0000-00003B970000}"/>
    <cellStyle name="Normal 97 2 2 13" xfId="9270" xr:uid="{00000000-0005-0000-0000-00003C970000}"/>
    <cellStyle name="Normal 97 2 2 13 2" xfId="22199" xr:uid="{00000000-0005-0000-0000-00003D970000}"/>
    <cellStyle name="Normal 97 2 2 14" xfId="12995" xr:uid="{00000000-0005-0000-0000-00003E970000}"/>
    <cellStyle name="Normal 97 2 2 14 2" xfId="25897" xr:uid="{00000000-0005-0000-0000-00003F970000}"/>
    <cellStyle name="Normal 97 2 2 15" xfId="16695" xr:uid="{00000000-0005-0000-0000-000040970000}"/>
    <cellStyle name="Normal 97 2 2 16" xfId="20393" xr:uid="{00000000-0005-0000-0000-000041970000}"/>
    <cellStyle name="Normal 97 2 2 17" xfId="29596" xr:uid="{00000000-0005-0000-0000-000042970000}"/>
    <cellStyle name="Normal 97 2 2 18" xfId="33302" xr:uid="{00000000-0005-0000-0000-000043970000}"/>
    <cellStyle name="Normal 97 2 2 19" xfId="37003" xr:uid="{00000000-0005-0000-0000-000044970000}"/>
    <cellStyle name="Normal 97 2 2 2" xfId="2110" xr:uid="{00000000-0005-0000-0000-000045970000}"/>
    <cellStyle name="Normal 97 2 2 2 10" xfId="9371" xr:uid="{00000000-0005-0000-0000-000046970000}"/>
    <cellStyle name="Normal 97 2 2 2 10 10" xfId="48214" xr:uid="{00000000-0005-0000-0000-000047970000}"/>
    <cellStyle name="Normal 97 2 2 2 10 2" xfId="14802" xr:uid="{00000000-0005-0000-0000-000048970000}"/>
    <cellStyle name="Normal 97 2 2 2 10 2 2" xfId="27704" xr:uid="{00000000-0005-0000-0000-000049970000}"/>
    <cellStyle name="Normal 97 2 2 2 10 3" xfId="16782" xr:uid="{00000000-0005-0000-0000-00004A970000}"/>
    <cellStyle name="Normal 97 2 2 2 10 4" xfId="22286" xr:uid="{00000000-0005-0000-0000-00004B970000}"/>
    <cellStyle name="Normal 97 2 2 2 10 5" xfId="29685" xr:uid="{00000000-0005-0000-0000-00004C970000}"/>
    <cellStyle name="Normal 97 2 2 2 10 6" xfId="33389" xr:uid="{00000000-0005-0000-0000-00004D970000}"/>
    <cellStyle name="Normal 97 2 2 2 10 7" xfId="37095" xr:uid="{00000000-0005-0000-0000-00004E970000}"/>
    <cellStyle name="Normal 97 2 2 2 10 8" xfId="40808" xr:uid="{00000000-0005-0000-0000-00004F970000}"/>
    <cellStyle name="Normal 97 2 2 2 10 9" xfId="44511" xr:uid="{00000000-0005-0000-0000-000050970000}"/>
    <cellStyle name="Normal 97 2 2 2 11" xfId="11183" xr:uid="{00000000-0005-0000-0000-000051970000}"/>
    <cellStyle name="Normal 97 2 2 2 11 10" xfId="50020" xr:uid="{00000000-0005-0000-0000-000052970000}"/>
    <cellStyle name="Normal 97 2 2 2 11 2" xfId="14889" xr:uid="{00000000-0005-0000-0000-000053970000}"/>
    <cellStyle name="Normal 97 2 2 2 11 2 2" xfId="27790" xr:uid="{00000000-0005-0000-0000-000054970000}"/>
    <cellStyle name="Normal 97 2 2 2 11 3" xfId="18588" xr:uid="{00000000-0005-0000-0000-000055970000}"/>
    <cellStyle name="Normal 97 2 2 2 11 4" xfId="24092" xr:uid="{00000000-0005-0000-0000-000056970000}"/>
    <cellStyle name="Normal 97 2 2 2 11 5" xfId="31493" xr:uid="{00000000-0005-0000-0000-000057970000}"/>
    <cellStyle name="Normal 97 2 2 2 11 6" xfId="35195" xr:uid="{00000000-0005-0000-0000-000058970000}"/>
    <cellStyle name="Normal 97 2 2 2 11 7" xfId="38907" xr:uid="{00000000-0005-0000-0000-000059970000}"/>
    <cellStyle name="Normal 97 2 2 2 11 8" xfId="42614" xr:uid="{00000000-0005-0000-0000-00005A970000}"/>
    <cellStyle name="Normal 97 2 2 2 11 9" xfId="46317" xr:uid="{00000000-0005-0000-0000-00005B970000}"/>
    <cellStyle name="Normal 97 2 2 2 12" xfId="9271" xr:uid="{00000000-0005-0000-0000-00005C970000}"/>
    <cellStyle name="Normal 97 2 2 2 12 2" xfId="22200" xr:uid="{00000000-0005-0000-0000-00005D970000}"/>
    <cellStyle name="Normal 97 2 2 2 13" xfId="12996" xr:uid="{00000000-0005-0000-0000-00005E970000}"/>
    <cellStyle name="Normal 97 2 2 2 13 2" xfId="25898" xr:uid="{00000000-0005-0000-0000-00005F970000}"/>
    <cellStyle name="Normal 97 2 2 2 14" xfId="16696" xr:uid="{00000000-0005-0000-0000-000060970000}"/>
    <cellStyle name="Normal 97 2 2 2 15" xfId="20394" xr:uid="{00000000-0005-0000-0000-000061970000}"/>
    <cellStyle name="Normal 97 2 2 2 16" xfId="29597" xr:uid="{00000000-0005-0000-0000-000062970000}"/>
    <cellStyle name="Normal 97 2 2 2 17" xfId="33303" xr:uid="{00000000-0005-0000-0000-000063970000}"/>
    <cellStyle name="Normal 97 2 2 2 18" xfId="37004" xr:uid="{00000000-0005-0000-0000-000064970000}"/>
    <cellStyle name="Normal 97 2 2 2 19" xfId="40722" xr:uid="{00000000-0005-0000-0000-000065970000}"/>
    <cellStyle name="Normal 97 2 2 2 2" xfId="5697" xr:uid="{00000000-0005-0000-0000-000066970000}"/>
    <cellStyle name="Normal 97 2 2 2 20" xfId="44424" xr:uid="{00000000-0005-0000-0000-000067970000}"/>
    <cellStyle name="Normal 97 2 2 2 21" xfId="48128" xr:uid="{00000000-0005-0000-0000-000068970000}"/>
    <cellStyle name="Normal 97 2 2 2 3" xfId="7095" xr:uid="{00000000-0005-0000-0000-000069970000}"/>
    <cellStyle name="Normal 97 2 2 2 3 10" xfId="29773" xr:uid="{00000000-0005-0000-0000-00006A970000}"/>
    <cellStyle name="Normal 97 2 2 2 3 11" xfId="33475" xr:uid="{00000000-0005-0000-0000-00006B970000}"/>
    <cellStyle name="Normal 97 2 2 2 3 12" xfId="37185" xr:uid="{00000000-0005-0000-0000-00006C970000}"/>
    <cellStyle name="Normal 97 2 2 2 3 13" xfId="40894" xr:uid="{00000000-0005-0000-0000-00006D970000}"/>
    <cellStyle name="Normal 97 2 2 2 3 14" xfId="44597" xr:uid="{00000000-0005-0000-0000-00006E970000}"/>
    <cellStyle name="Normal 97 2 2 2 3 15" xfId="48300" xr:uid="{00000000-0005-0000-0000-00006F970000}"/>
    <cellStyle name="Normal 97 2 2 2 3 2" xfId="7974" xr:uid="{00000000-0005-0000-0000-000070970000}"/>
    <cellStyle name="Normal 97 2 2 2 3 2 10" xfId="37617" xr:uid="{00000000-0005-0000-0000-000071970000}"/>
    <cellStyle name="Normal 97 2 2 2 3 2 11" xfId="41324" xr:uid="{00000000-0005-0000-0000-000072970000}"/>
    <cellStyle name="Normal 97 2 2 2 3 2 12" xfId="45027" xr:uid="{00000000-0005-0000-0000-000073970000}"/>
    <cellStyle name="Normal 97 2 2 2 3 2 13" xfId="48730" xr:uid="{00000000-0005-0000-0000-000074970000}"/>
    <cellStyle name="Normal 97 2 2 2 3 2 2" xfId="8751" xr:uid="{00000000-0005-0000-0000-000075970000}"/>
    <cellStyle name="Normal 97 2 2 2 3 2 2 10" xfId="42098" xr:uid="{00000000-0005-0000-0000-000076970000}"/>
    <cellStyle name="Normal 97 2 2 2 3 2 2 11" xfId="45801" xr:uid="{00000000-0005-0000-0000-000077970000}"/>
    <cellStyle name="Normal 97 2 2 2 3 2 2 12" xfId="49504" xr:uid="{00000000-0005-0000-0000-000078970000}"/>
    <cellStyle name="Normal 97 2 2 2 3 2 2 2" xfId="12473" xr:uid="{00000000-0005-0000-0000-000079970000}"/>
    <cellStyle name="Normal 97 2 2 2 3 2 2 2 10" xfId="51310" xr:uid="{00000000-0005-0000-0000-00007A970000}"/>
    <cellStyle name="Normal 97 2 2 2 3 2 2 2 2" xfId="16179" xr:uid="{00000000-0005-0000-0000-00007B970000}"/>
    <cellStyle name="Normal 97 2 2 2 3 2 2 2 2 2" xfId="29080" xr:uid="{00000000-0005-0000-0000-00007C970000}"/>
    <cellStyle name="Normal 97 2 2 2 3 2 2 2 3" xfId="19878" xr:uid="{00000000-0005-0000-0000-00007D970000}"/>
    <cellStyle name="Normal 97 2 2 2 3 2 2 2 4" xfId="25382" xr:uid="{00000000-0005-0000-0000-00007E970000}"/>
    <cellStyle name="Normal 97 2 2 2 3 2 2 2 5" xfId="32783" xr:uid="{00000000-0005-0000-0000-00007F970000}"/>
    <cellStyle name="Normal 97 2 2 2 3 2 2 2 6" xfId="36485" xr:uid="{00000000-0005-0000-0000-000080970000}"/>
    <cellStyle name="Normal 97 2 2 2 3 2 2 2 7" xfId="40197" xr:uid="{00000000-0005-0000-0000-000081970000}"/>
    <cellStyle name="Normal 97 2 2 2 3 2 2 2 8" xfId="43904" xr:uid="{00000000-0005-0000-0000-000082970000}"/>
    <cellStyle name="Normal 97 2 2 2 3 2 2 2 9" xfId="47607" xr:uid="{00000000-0005-0000-0000-000083970000}"/>
    <cellStyle name="Normal 97 2 2 2 3 2 2 3" xfId="10667" xr:uid="{00000000-0005-0000-0000-000084970000}"/>
    <cellStyle name="Normal 97 2 2 2 3 2 2 3 2" xfId="23576" xr:uid="{00000000-0005-0000-0000-000085970000}"/>
    <cellStyle name="Normal 97 2 2 2 3 2 2 4" xfId="14286" xr:uid="{00000000-0005-0000-0000-000086970000}"/>
    <cellStyle name="Normal 97 2 2 2 3 2 2 4 2" xfId="27188" xr:uid="{00000000-0005-0000-0000-000087970000}"/>
    <cellStyle name="Normal 97 2 2 2 3 2 2 5" xfId="18072" xr:uid="{00000000-0005-0000-0000-000088970000}"/>
    <cellStyle name="Normal 97 2 2 2 3 2 2 6" xfId="21684" xr:uid="{00000000-0005-0000-0000-000089970000}"/>
    <cellStyle name="Normal 97 2 2 2 3 2 2 7" xfId="30977" xr:uid="{00000000-0005-0000-0000-00008A970000}"/>
    <cellStyle name="Normal 97 2 2 2 3 2 2 8" xfId="34679" xr:uid="{00000000-0005-0000-0000-00008B970000}"/>
    <cellStyle name="Normal 97 2 2 2 3 2 2 9" xfId="38391" xr:uid="{00000000-0005-0000-0000-00008C970000}"/>
    <cellStyle name="Normal 97 2 2 2 3 2 3" xfId="11699" xr:uid="{00000000-0005-0000-0000-00008D970000}"/>
    <cellStyle name="Normal 97 2 2 2 3 2 3 10" xfId="50536" xr:uid="{00000000-0005-0000-0000-00008E970000}"/>
    <cellStyle name="Normal 97 2 2 2 3 2 3 2" xfId="15405" xr:uid="{00000000-0005-0000-0000-00008F970000}"/>
    <cellStyle name="Normal 97 2 2 2 3 2 3 2 2" xfId="28306" xr:uid="{00000000-0005-0000-0000-000090970000}"/>
    <cellStyle name="Normal 97 2 2 2 3 2 3 3" xfId="19104" xr:uid="{00000000-0005-0000-0000-000091970000}"/>
    <cellStyle name="Normal 97 2 2 2 3 2 3 4" xfId="24608" xr:uid="{00000000-0005-0000-0000-000092970000}"/>
    <cellStyle name="Normal 97 2 2 2 3 2 3 5" xfId="32009" xr:uid="{00000000-0005-0000-0000-000093970000}"/>
    <cellStyle name="Normal 97 2 2 2 3 2 3 6" xfId="35711" xr:uid="{00000000-0005-0000-0000-000094970000}"/>
    <cellStyle name="Normal 97 2 2 2 3 2 3 7" xfId="39423" xr:uid="{00000000-0005-0000-0000-000095970000}"/>
    <cellStyle name="Normal 97 2 2 2 3 2 3 8" xfId="43130" xr:uid="{00000000-0005-0000-0000-000096970000}"/>
    <cellStyle name="Normal 97 2 2 2 3 2 3 9" xfId="46833" xr:uid="{00000000-0005-0000-0000-000097970000}"/>
    <cellStyle name="Normal 97 2 2 2 3 2 4" xfId="9893" xr:uid="{00000000-0005-0000-0000-000098970000}"/>
    <cellStyle name="Normal 97 2 2 2 3 2 4 2" xfId="22802" xr:uid="{00000000-0005-0000-0000-000099970000}"/>
    <cellStyle name="Normal 97 2 2 2 3 2 5" xfId="13512" xr:uid="{00000000-0005-0000-0000-00009A970000}"/>
    <cellStyle name="Normal 97 2 2 2 3 2 5 2" xfId="26414" xr:uid="{00000000-0005-0000-0000-00009B970000}"/>
    <cellStyle name="Normal 97 2 2 2 3 2 6" xfId="17298" xr:uid="{00000000-0005-0000-0000-00009C970000}"/>
    <cellStyle name="Normal 97 2 2 2 3 2 7" xfId="20910" xr:uid="{00000000-0005-0000-0000-00009D970000}"/>
    <cellStyle name="Normal 97 2 2 2 3 2 8" xfId="30203" xr:uid="{00000000-0005-0000-0000-00009E970000}"/>
    <cellStyle name="Normal 97 2 2 2 3 2 9" xfId="33905" xr:uid="{00000000-0005-0000-0000-00009F970000}"/>
    <cellStyle name="Normal 97 2 2 2 3 3" xfId="8321" xr:uid="{00000000-0005-0000-0000-0000A0970000}"/>
    <cellStyle name="Normal 97 2 2 2 3 3 10" xfId="41668" xr:uid="{00000000-0005-0000-0000-0000A1970000}"/>
    <cellStyle name="Normal 97 2 2 2 3 3 11" xfId="45371" xr:uid="{00000000-0005-0000-0000-0000A2970000}"/>
    <cellStyle name="Normal 97 2 2 2 3 3 12" xfId="49074" xr:uid="{00000000-0005-0000-0000-0000A3970000}"/>
    <cellStyle name="Normal 97 2 2 2 3 3 2" xfId="12043" xr:uid="{00000000-0005-0000-0000-0000A4970000}"/>
    <cellStyle name="Normal 97 2 2 2 3 3 2 10" xfId="50880" xr:uid="{00000000-0005-0000-0000-0000A5970000}"/>
    <cellStyle name="Normal 97 2 2 2 3 3 2 2" xfId="15749" xr:uid="{00000000-0005-0000-0000-0000A6970000}"/>
    <cellStyle name="Normal 97 2 2 2 3 3 2 2 2" xfId="28650" xr:uid="{00000000-0005-0000-0000-0000A7970000}"/>
    <cellStyle name="Normal 97 2 2 2 3 3 2 3" xfId="19448" xr:uid="{00000000-0005-0000-0000-0000A8970000}"/>
    <cellStyle name="Normal 97 2 2 2 3 3 2 4" xfId="24952" xr:uid="{00000000-0005-0000-0000-0000A9970000}"/>
    <cellStyle name="Normal 97 2 2 2 3 3 2 5" xfId="32353" xr:uid="{00000000-0005-0000-0000-0000AA970000}"/>
    <cellStyle name="Normal 97 2 2 2 3 3 2 6" xfId="36055" xr:uid="{00000000-0005-0000-0000-0000AB970000}"/>
    <cellStyle name="Normal 97 2 2 2 3 3 2 7" xfId="39767" xr:uid="{00000000-0005-0000-0000-0000AC970000}"/>
    <cellStyle name="Normal 97 2 2 2 3 3 2 8" xfId="43474" xr:uid="{00000000-0005-0000-0000-0000AD970000}"/>
    <cellStyle name="Normal 97 2 2 2 3 3 2 9" xfId="47177" xr:uid="{00000000-0005-0000-0000-0000AE970000}"/>
    <cellStyle name="Normal 97 2 2 2 3 3 3" xfId="10237" xr:uid="{00000000-0005-0000-0000-0000AF970000}"/>
    <cellStyle name="Normal 97 2 2 2 3 3 3 2" xfId="23146" xr:uid="{00000000-0005-0000-0000-0000B0970000}"/>
    <cellStyle name="Normal 97 2 2 2 3 3 4" xfId="13856" xr:uid="{00000000-0005-0000-0000-0000B1970000}"/>
    <cellStyle name="Normal 97 2 2 2 3 3 4 2" xfId="26758" xr:uid="{00000000-0005-0000-0000-0000B2970000}"/>
    <cellStyle name="Normal 97 2 2 2 3 3 5" xfId="17642" xr:uid="{00000000-0005-0000-0000-0000B3970000}"/>
    <cellStyle name="Normal 97 2 2 2 3 3 6" xfId="21254" xr:uid="{00000000-0005-0000-0000-0000B4970000}"/>
    <cellStyle name="Normal 97 2 2 2 3 3 7" xfId="30547" xr:uid="{00000000-0005-0000-0000-0000B5970000}"/>
    <cellStyle name="Normal 97 2 2 2 3 3 8" xfId="34249" xr:uid="{00000000-0005-0000-0000-0000B6970000}"/>
    <cellStyle name="Normal 97 2 2 2 3 3 9" xfId="37961" xr:uid="{00000000-0005-0000-0000-0000B7970000}"/>
    <cellStyle name="Normal 97 2 2 2 3 4" xfId="9010" xr:uid="{00000000-0005-0000-0000-0000B8970000}"/>
    <cellStyle name="Normal 97 2 2 2 3 4 10" xfId="42356" xr:uid="{00000000-0005-0000-0000-0000B9970000}"/>
    <cellStyle name="Normal 97 2 2 2 3 4 11" xfId="46059" xr:uid="{00000000-0005-0000-0000-0000BA970000}"/>
    <cellStyle name="Normal 97 2 2 2 3 4 12" xfId="49762" xr:uid="{00000000-0005-0000-0000-0000BB970000}"/>
    <cellStyle name="Normal 97 2 2 2 3 4 2" xfId="12731" xr:uid="{00000000-0005-0000-0000-0000BC970000}"/>
    <cellStyle name="Normal 97 2 2 2 3 4 2 10" xfId="51568" xr:uid="{00000000-0005-0000-0000-0000BD970000}"/>
    <cellStyle name="Normal 97 2 2 2 3 4 2 2" xfId="16437" xr:uid="{00000000-0005-0000-0000-0000BE970000}"/>
    <cellStyle name="Normal 97 2 2 2 3 4 2 2 2" xfId="29338" xr:uid="{00000000-0005-0000-0000-0000BF970000}"/>
    <cellStyle name="Normal 97 2 2 2 3 4 2 3" xfId="20136" xr:uid="{00000000-0005-0000-0000-0000C0970000}"/>
    <cellStyle name="Normal 97 2 2 2 3 4 2 4" xfId="25640" xr:uid="{00000000-0005-0000-0000-0000C1970000}"/>
    <cellStyle name="Normal 97 2 2 2 3 4 2 5" xfId="33041" xr:uid="{00000000-0005-0000-0000-0000C2970000}"/>
    <cellStyle name="Normal 97 2 2 2 3 4 2 6" xfId="36743" xr:uid="{00000000-0005-0000-0000-0000C3970000}"/>
    <cellStyle name="Normal 97 2 2 2 3 4 2 7" xfId="40455" xr:uid="{00000000-0005-0000-0000-0000C4970000}"/>
    <cellStyle name="Normal 97 2 2 2 3 4 2 8" xfId="44162" xr:uid="{00000000-0005-0000-0000-0000C5970000}"/>
    <cellStyle name="Normal 97 2 2 2 3 4 2 9" xfId="47865" xr:uid="{00000000-0005-0000-0000-0000C6970000}"/>
    <cellStyle name="Normal 97 2 2 2 3 4 3" xfId="10925" xr:uid="{00000000-0005-0000-0000-0000C7970000}"/>
    <cellStyle name="Normal 97 2 2 2 3 4 3 2" xfId="23834" xr:uid="{00000000-0005-0000-0000-0000C8970000}"/>
    <cellStyle name="Normal 97 2 2 2 3 4 4" xfId="14544" xr:uid="{00000000-0005-0000-0000-0000C9970000}"/>
    <cellStyle name="Normal 97 2 2 2 3 4 4 2" xfId="27446" xr:uid="{00000000-0005-0000-0000-0000CA970000}"/>
    <cellStyle name="Normal 97 2 2 2 3 4 5" xfId="18330" xr:uid="{00000000-0005-0000-0000-0000CB970000}"/>
    <cellStyle name="Normal 97 2 2 2 3 4 6" xfId="21942" xr:uid="{00000000-0005-0000-0000-0000CC970000}"/>
    <cellStyle name="Normal 97 2 2 2 3 4 7" xfId="31235" xr:uid="{00000000-0005-0000-0000-0000CD970000}"/>
    <cellStyle name="Normal 97 2 2 2 3 4 8" xfId="34937" xr:uid="{00000000-0005-0000-0000-0000CE970000}"/>
    <cellStyle name="Normal 97 2 2 2 3 4 9" xfId="38649" xr:uid="{00000000-0005-0000-0000-0000CF970000}"/>
    <cellStyle name="Normal 97 2 2 2 3 5" xfId="11269" xr:uid="{00000000-0005-0000-0000-0000D0970000}"/>
    <cellStyle name="Normal 97 2 2 2 3 5 10" xfId="50106" xr:uid="{00000000-0005-0000-0000-0000D1970000}"/>
    <cellStyle name="Normal 97 2 2 2 3 5 2" xfId="14975" xr:uid="{00000000-0005-0000-0000-0000D2970000}"/>
    <cellStyle name="Normal 97 2 2 2 3 5 2 2" xfId="27876" xr:uid="{00000000-0005-0000-0000-0000D3970000}"/>
    <cellStyle name="Normal 97 2 2 2 3 5 3" xfId="18674" xr:uid="{00000000-0005-0000-0000-0000D4970000}"/>
    <cellStyle name="Normal 97 2 2 2 3 5 4" xfId="24178" xr:uid="{00000000-0005-0000-0000-0000D5970000}"/>
    <cellStyle name="Normal 97 2 2 2 3 5 5" xfId="31579" xr:uid="{00000000-0005-0000-0000-0000D6970000}"/>
    <cellStyle name="Normal 97 2 2 2 3 5 6" xfId="35281" xr:uid="{00000000-0005-0000-0000-0000D7970000}"/>
    <cellStyle name="Normal 97 2 2 2 3 5 7" xfId="38993" xr:uid="{00000000-0005-0000-0000-0000D8970000}"/>
    <cellStyle name="Normal 97 2 2 2 3 5 8" xfId="42700" xr:uid="{00000000-0005-0000-0000-0000D9970000}"/>
    <cellStyle name="Normal 97 2 2 2 3 5 9" xfId="46403" xr:uid="{00000000-0005-0000-0000-0000DA970000}"/>
    <cellStyle name="Normal 97 2 2 2 3 6" xfId="9463" xr:uid="{00000000-0005-0000-0000-0000DB970000}"/>
    <cellStyle name="Normal 97 2 2 2 3 6 2" xfId="22372" xr:uid="{00000000-0005-0000-0000-0000DC970000}"/>
    <cellStyle name="Normal 97 2 2 2 3 7" xfId="13082" xr:uid="{00000000-0005-0000-0000-0000DD970000}"/>
    <cellStyle name="Normal 97 2 2 2 3 7 2" xfId="25984" xr:uid="{00000000-0005-0000-0000-0000DE970000}"/>
    <cellStyle name="Normal 97 2 2 2 3 8" xfId="16868" xr:uid="{00000000-0005-0000-0000-0000DF970000}"/>
    <cellStyle name="Normal 97 2 2 2 3 9" xfId="20480" xr:uid="{00000000-0005-0000-0000-0000E0970000}"/>
    <cellStyle name="Normal 97 2 2 2 4" xfId="7601" xr:uid="{00000000-0005-0000-0000-0000E1970000}"/>
    <cellStyle name="Normal 97 2 2 2 4 10" xfId="29859" xr:uid="{00000000-0005-0000-0000-0000E2970000}"/>
    <cellStyle name="Normal 97 2 2 2 4 11" xfId="33561" xr:uid="{00000000-0005-0000-0000-0000E3970000}"/>
    <cellStyle name="Normal 97 2 2 2 4 12" xfId="37273" xr:uid="{00000000-0005-0000-0000-0000E4970000}"/>
    <cellStyle name="Normal 97 2 2 2 4 13" xfId="40980" xr:uid="{00000000-0005-0000-0000-0000E5970000}"/>
    <cellStyle name="Normal 97 2 2 2 4 14" xfId="44683" xr:uid="{00000000-0005-0000-0000-0000E6970000}"/>
    <cellStyle name="Normal 97 2 2 2 4 15" xfId="48386" xr:uid="{00000000-0005-0000-0000-0000E7970000}"/>
    <cellStyle name="Normal 97 2 2 2 4 2" xfId="8061" xr:uid="{00000000-0005-0000-0000-0000E8970000}"/>
    <cellStyle name="Normal 97 2 2 2 4 2 10" xfId="37703" xr:uid="{00000000-0005-0000-0000-0000E9970000}"/>
    <cellStyle name="Normal 97 2 2 2 4 2 11" xfId="41410" xr:uid="{00000000-0005-0000-0000-0000EA970000}"/>
    <cellStyle name="Normal 97 2 2 2 4 2 12" xfId="45113" xr:uid="{00000000-0005-0000-0000-0000EB970000}"/>
    <cellStyle name="Normal 97 2 2 2 4 2 13" xfId="48816" xr:uid="{00000000-0005-0000-0000-0000EC970000}"/>
    <cellStyle name="Normal 97 2 2 2 4 2 2" xfId="8837" xr:uid="{00000000-0005-0000-0000-0000ED970000}"/>
    <cellStyle name="Normal 97 2 2 2 4 2 2 10" xfId="42184" xr:uid="{00000000-0005-0000-0000-0000EE970000}"/>
    <cellStyle name="Normal 97 2 2 2 4 2 2 11" xfId="45887" xr:uid="{00000000-0005-0000-0000-0000EF970000}"/>
    <cellStyle name="Normal 97 2 2 2 4 2 2 12" xfId="49590" xr:uid="{00000000-0005-0000-0000-0000F0970000}"/>
    <cellStyle name="Normal 97 2 2 2 4 2 2 2" xfId="12559" xr:uid="{00000000-0005-0000-0000-0000F1970000}"/>
    <cellStyle name="Normal 97 2 2 2 4 2 2 2 10" xfId="51396" xr:uid="{00000000-0005-0000-0000-0000F2970000}"/>
    <cellStyle name="Normal 97 2 2 2 4 2 2 2 2" xfId="16265" xr:uid="{00000000-0005-0000-0000-0000F3970000}"/>
    <cellStyle name="Normal 97 2 2 2 4 2 2 2 2 2" xfId="29166" xr:uid="{00000000-0005-0000-0000-0000F4970000}"/>
    <cellStyle name="Normal 97 2 2 2 4 2 2 2 3" xfId="19964" xr:uid="{00000000-0005-0000-0000-0000F5970000}"/>
    <cellStyle name="Normal 97 2 2 2 4 2 2 2 4" xfId="25468" xr:uid="{00000000-0005-0000-0000-0000F6970000}"/>
    <cellStyle name="Normal 97 2 2 2 4 2 2 2 5" xfId="32869" xr:uid="{00000000-0005-0000-0000-0000F7970000}"/>
    <cellStyle name="Normal 97 2 2 2 4 2 2 2 6" xfId="36571" xr:uid="{00000000-0005-0000-0000-0000F8970000}"/>
    <cellStyle name="Normal 97 2 2 2 4 2 2 2 7" xfId="40283" xr:uid="{00000000-0005-0000-0000-0000F9970000}"/>
    <cellStyle name="Normal 97 2 2 2 4 2 2 2 8" xfId="43990" xr:uid="{00000000-0005-0000-0000-0000FA970000}"/>
    <cellStyle name="Normal 97 2 2 2 4 2 2 2 9" xfId="47693" xr:uid="{00000000-0005-0000-0000-0000FB970000}"/>
    <cellStyle name="Normal 97 2 2 2 4 2 2 3" xfId="10753" xr:uid="{00000000-0005-0000-0000-0000FC970000}"/>
    <cellStyle name="Normal 97 2 2 2 4 2 2 3 2" xfId="23662" xr:uid="{00000000-0005-0000-0000-0000FD970000}"/>
    <cellStyle name="Normal 97 2 2 2 4 2 2 4" xfId="14372" xr:uid="{00000000-0005-0000-0000-0000FE970000}"/>
    <cellStyle name="Normal 97 2 2 2 4 2 2 4 2" xfId="27274" xr:uid="{00000000-0005-0000-0000-0000FF970000}"/>
    <cellStyle name="Normal 97 2 2 2 4 2 2 5" xfId="18158" xr:uid="{00000000-0005-0000-0000-000000980000}"/>
    <cellStyle name="Normal 97 2 2 2 4 2 2 6" xfId="21770" xr:uid="{00000000-0005-0000-0000-000001980000}"/>
    <cellStyle name="Normal 97 2 2 2 4 2 2 7" xfId="31063" xr:uid="{00000000-0005-0000-0000-000002980000}"/>
    <cellStyle name="Normal 97 2 2 2 4 2 2 8" xfId="34765" xr:uid="{00000000-0005-0000-0000-000003980000}"/>
    <cellStyle name="Normal 97 2 2 2 4 2 2 9" xfId="38477" xr:uid="{00000000-0005-0000-0000-000004980000}"/>
    <cellStyle name="Normal 97 2 2 2 4 2 3" xfId="11785" xr:uid="{00000000-0005-0000-0000-000005980000}"/>
    <cellStyle name="Normal 97 2 2 2 4 2 3 10" xfId="50622" xr:uid="{00000000-0005-0000-0000-000006980000}"/>
    <cellStyle name="Normal 97 2 2 2 4 2 3 2" xfId="15491" xr:uid="{00000000-0005-0000-0000-000007980000}"/>
    <cellStyle name="Normal 97 2 2 2 4 2 3 2 2" xfId="28392" xr:uid="{00000000-0005-0000-0000-000008980000}"/>
    <cellStyle name="Normal 97 2 2 2 4 2 3 3" xfId="19190" xr:uid="{00000000-0005-0000-0000-000009980000}"/>
    <cellStyle name="Normal 97 2 2 2 4 2 3 4" xfId="24694" xr:uid="{00000000-0005-0000-0000-00000A980000}"/>
    <cellStyle name="Normal 97 2 2 2 4 2 3 5" xfId="32095" xr:uid="{00000000-0005-0000-0000-00000B980000}"/>
    <cellStyle name="Normal 97 2 2 2 4 2 3 6" xfId="35797" xr:uid="{00000000-0005-0000-0000-00000C980000}"/>
    <cellStyle name="Normal 97 2 2 2 4 2 3 7" xfId="39509" xr:uid="{00000000-0005-0000-0000-00000D980000}"/>
    <cellStyle name="Normal 97 2 2 2 4 2 3 8" xfId="43216" xr:uid="{00000000-0005-0000-0000-00000E980000}"/>
    <cellStyle name="Normal 97 2 2 2 4 2 3 9" xfId="46919" xr:uid="{00000000-0005-0000-0000-00000F980000}"/>
    <cellStyle name="Normal 97 2 2 2 4 2 4" xfId="9979" xr:uid="{00000000-0005-0000-0000-000010980000}"/>
    <cellStyle name="Normal 97 2 2 2 4 2 4 2" xfId="22888" xr:uid="{00000000-0005-0000-0000-000011980000}"/>
    <cellStyle name="Normal 97 2 2 2 4 2 5" xfId="13598" xr:uid="{00000000-0005-0000-0000-000012980000}"/>
    <cellStyle name="Normal 97 2 2 2 4 2 5 2" xfId="26500" xr:uid="{00000000-0005-0000-0000-000013980000}"/>
    <cellStyle name="Normal 97 2 2 2 4 2 6" xfId="17384" xr:uid="{00000000-0005-0000-0000-000014980000}"/>
    <cellStyle name="Normal 97 2 2 2 4 2 7" xfId="20996" xr:uid="{00000000-0005-0000-0000-000015980000}"/>
    <cellStyle name="Normal 97 2 2 2 4 2 8" xfId="30289" xr:uid="{00000000-0005-0000-0000-000016980000}"/>
    <cellStyle name="Normal 97 2 2 2 4 2 9" xfId="33991" xr:uid="{00000000-0005-0000-0000-000017980000}"/>
    <cellStyle name="Normal 97 2 2 2 4 3" xfId="8407" xr:uid="{00000000-0005-0000-0000-000018980000}"/>
    <cellStyle name="Normal 97 2 2 2 4 3 10" xfId="41754" xr:uid="{00000000-0005-0000-0000-000019980000}"/>
    <cellStyle name="Normal 97 2 2 2 4 3 11" xfId="45457" xr:uid="{00000000-0005-0000-0000-00001A980000}"/>
    <cellStyle name="Normal 97 2 2 2 4 3 12" xfId="49160" xr:uid="{00000000-0005-0000-0000-00001B980000}"/>
    <cellStyle name="Normal 97 2 2 2 4 3 2" xfId="12129" xr:uid="{00000000-0005-0000-0000-00001C980000}"/>
    <cellStyle name="Normal 97 2 2 2 4 3 2 10" xfId="50966" xr:uid="{00000000-0005-0000-0000-00001D980000}"/>
    <cellStyle name="Normal 97 2 2 2 4 3 2 2" xfId="15835" xr:uid="{00000000-0005-0000-0000-00001E980000}"/>
    <cellStyle name="Normal 97 2 2 2 4 3 2 2 2" xfId="28736" xr:uid="{00000000-0005-0000-0000-00001F980000}"/>
    <cellStyle name="Normal 97 2 2 2 4 3 2 3" xfId="19534" xr:uid="{00000000-0005-0000-0000-000020980000}"/>
    <cellStyle name="Normal 97 2 2 2 4 3 2 4" xfId="25038" xr:uid="{00000000-0005-0000-0000-000021980000}"/>
    <cellStyle name="Normal 97 2 2 2 4 3 2 5" xfId="32439" xr:uid="{00000000-0005-0000-0000-000022980000}"/>
    <cellStyle name="Normal 97 2 2 2 4 3 2 6" xfId="36141" xr:uid="{00000000-0005-0000-0000-000023980000}"/>
    <cellStyle name="Normal 97 2 2 2 4 3 2 7" xfId="39853" xr:uid="{00000000-0005-0000-0000-000024980000}"/>
    <cellStyle name="Normal 97 2 2 2 4 3 2 8" xfId="43560" xr:uid="{00000000-0005-0000-0000-000025980000}"/>
    <cellStyle name="Normal 97 2 2 2 4 3 2 9" xfId="47263" xr:uid="{00000000-0005-0000-0000-000026980000}"/>
    <cellStyle name="Normal 97 2 2 2 4 3 3" xfId="10323" xr:uid="{00000000-0005-0000-0000-000027980000}"/>
    <cellStyle name="Normal 97 2 2 2 4 3 3 2" xfId="23232" xr:uid="{00000000-0005-0000-0000-000028980000}"/>
    <cellStyle name="Normal 97 2 2 2 4 3 4" xfId="13942" xr:uid="{00000000-0005-0000-0000-000029980000}"/>
    <cellStyle name="Normal 97 2 2 2 4 3 4 2" xfId="26844" xr:uid="{00000000-0005-0000-0000-00002A980000}"/>
    <cellStyle name="Normal 97 2 2 2 4 3 5" xfId="17728" xr:uid="{00000000-0005-0000-0000-00002B980000}"/>
    <cellStyle name="Normal 97 2 2 2 4 3 6" xfId="21340" xr:uid="{00000000-0005-0000-0000-00002C980000}"/>
    <cellStyle name="Normal 97 2 2 2 4 3 7" xfId="30633" xr:uid="{00000000-0005-0000-0000-00002D980000}"/>
    <cellStyle name="Normal 97 2 2 2 4 3 8" xfId="34335" xr:uid="{00000000-0005-0000-0000-00002E980000}"/>
    <cellStyle name="Normal 97 2 2 2 4 3 9" xfId="38047" xr:uid="{00000000-0005-0000-0000-00002F980000}"/>
    <cellStyle name="Normal 97 2 2 2 4 4" xfId="9096" xr:uid="{00000000-0005-0000-0000-000030980000}"/>
    <cellStyle name="Normal 97 2 2 2 4 4 10" xfId="42442" xr:uid="{00000000-0005-0000-0000-000031980000}"/>
    <cellStyle name="Normal 97 2 2 2 4 4 11" xfId="46145" xr:uid="{00000000-0005-0000-0000-000032980000}"/>
    <cellStyle name="Normal 97 2 2 2 4 4 12" xfId="49848" xr:uid="{00000000-0005-0000-0000-000033980000}"/>
    <cellStyle name="Normal 97 2 2 2 4 4 2" xfId="12817" xr:uid="{00000000-0005-0000-0000-000034980000}"/>
    <cellStyle name="Normal 97 2 2 2 4 4 2 10" xfId="51654" xr:uid="{00000000-0005-0000-0000-000035980000}"/>
    <cellStyle name="Normal 97 2 2 2 4 4 2 2" xfId="16523" xr:uid="{00000000-0005-0000-0000-000036980000}"/>
    <cellStyle name="Normal 97 2 2 2 4 4 2 2 2" xfId="29424" xr:uid="{00000000-0005-0000-0000-000037980000}"/>
    <cellStyle name="Normal 97 2 2 2 4 4 2 3" xfId="20222" xr:uid="{00000000-0005-0000-0000-000038980000}"/>
    <cellStyle name="Normal 97 2 2 2 4 4 2 4" xfId="25726" xr:uid="{00000000-0005-0000-0000-000039980000}"/>
    <cellStyle name="Normal 97 2 2 2 4 4 2 5" xfId="33127" xr:uid="{00000000-0005-0000-0000-00003A980000}"/>
    <cellStyle name="Normal 97 2 2 2 4 4 2 6" xfId="36829" xr:uid="{00000000-0005-0000-0000-00003B980000}"/>
    <cellStyle name="Normal 97 2 2 2 4 4 2 7" xfId="40541" xr:uid="{00000000-0005-0000-0000-00003C980000}"/>
    <cellStyle name="Normal 97 2 2 2 4 4 2 8" xfId="44248" xr:uid="{00000000-0005-0000-0000-00003D980000}"/>
    <cellStyle name="Normal 97 2 2 2 4 4 2 9" xfId="47951" xr:uid="{00000000-0005-0000-0000-00003E980000}"/>
    <cellStyle name="Normal 97 2 2 2 4 4 3" xfId="11011" xr:uid="{00000000-0005-0000-0000-00003F980000}"/>
    <cellStyle name="Normal 97 2 2 2 4 4 3 2" xfId="23920" xr:uid="{00000000-0005-0000-0000-000040980000}"/>
    <cellStyle name="Normal 97 2 2 2 4 4 4" xfId="14630" xr:uid="{00000000-0005-0000-0000-000041980000}"/>
    <cellStyle name="Normal 97 2 2 2 4 4 4 2" xfId="27532" xr:uid="{00000000-0005-0000-0000-000042980000}"/>
    <cellStyle name="Normal 97 2 2 2 4 4 5" xfId="18416" xr:uid="{00000000-0005-0000-0000-000043980000}"/>
    <cellStyle name="Normal 97 2 2 2 4 4 6" xfId="22028" xr:uid="{00000000-0005-0000-0000-000044980000}"/>
    <cellStyle name="Normal 97 2 2 2 4 4 7" xfId="31321" xr:uid="{00000000-0005-0000-0000-000045980000}"/>
    <cellStyle name="Normal 97 2 2 2 4 4 8" xfId="35023" xr:uid="{00000000-0005-0000-0000-000046980000}"/>
    <cellStyle name="Normal 97 2 2 2 4 4 9" xfId="38735" xr:uid="{00000000-0005-0000-0000-000047980000}"/>
    <cellStyle name="Normal 97 2 2 2 4 5" xfId="11355" xr:uid="{00000000-0005-0000-0000-000048980000}"/>
    <cellStyle name="Normal 97 2 2 2 4 5 10" xfId="50192" xr:uid="{00000000-0005-0000-0000-000049980000}"/>
    <cellStyle name="Normal 97 2 2 2 4 5 2" xfId="15061" xr:uid="{00000000-0005-0000-0000-00004A980000}"/>
    <cellStyle name="Normal 97 2 2 2 4 5 2 2" xfId="27962" xr:uid="{00000000-0005-0000-0000-00004B980000}"/>
    <cellStyle name="Normal 97 2 2 2 4 5 3" xfId="18760" xr:uid="{00000000-0005-0000-0000-00004C980000}"/>
    <cellStyle name="Normal 97 2 2 2 4 5 4" xfId="24264" xr:uid="{00000000-0005-0000-0000-00004D980000}"/>
    <cellStyle name="Normal 97 2 2 2 4 5 5" xfId="31665" xr:uid="{00000000-0005-0000-0000-00004E980000}"/>
    <cellStyle name="Normal 97 2 2 2 4 5 6" xfId="35367" xr:uid="{00000000-0005-0000-0000-00004F980000}"/>
    <cellStyle name="Normal 97 2 2 2 4 5 7" xfId="39079" xr:uid="{00000000-0005-0000-0000-000050980000}"/>
    <cellStyle name="Normal 97 2 2 2 4 5 8" xfId="42786" xr:uid="{00000000-0005-0000-0000-000051980000}"/>
    <cellStyle name="Normal 97 2 2 2 4 5 9" xfId="46489" xr:uid="{00000000-0005-0000-0000-000052980000}"/>
    <cellStyle name="Normal 97 2 2 2 4 6" xfId="9549" xr:uid="{00000000-0005-0000-0000-000053980000}"/>
    <cellStyle name="Normal 97 2 2 2 4 6 2" xfId="22458" xr:uid="{00000000-0005-0000-0000-000054980000}"/>
    <cellStyle name="Normal 97 2 2 2 4 7" xfId="13168" xr:uid="{00000000-0005-0000-0000-000055980000}"/>
    <cellStyle name="Normal 97 2 2 2 4 7 2" xfId="26070" xr:uid="{00000000-0005-0000-0000-000056980000}"/>
    <cellStyle name="Normal 97 2 2 2 4 8" xfId="16954" xr:uid="{00000000-0005-0000-0000-000057980000}"/>
    <cellStyle name="Normal 97 2 2 2 4 9" xfId="20566" xr:uid="{00000000-0005-0000-0000-000058980000}"/>
    <cellStyle name="Normal 97 2 2 2 5" xfId="7702" xr:uid="{00000000-0005-0000-0000-000059980000}"/>
    <cellStyle name="Normal 97 2 2 2 5 10" xfId="29945" xr:uid="{00000000-0005-0000-0000-00005A980000}"/>
    <cellStyle name="Normal 97 2 2 2 5 11" xfId="33647" xr:uid="{00000000-0005-0000-0000-00005B980000}"/>
    <cellStyle name="Normal 97 2 2 2 5 12" xfId="37359" xr:uid="{00000000-0005-0000-0000-00005C980000}"/>
    <cellStyle name="Normal 97 2 2 2 5 13" xfId="41066" xr:uid="{00000000-0005-0000-0000-00005D980000}"/>
    <cellStyle name="Normal 97 2 2 2 5 14" xfId="44769" xr:uid="{00000000-0005-0000-0000-00005E980000}"/>
    <cellStyle name="Normal 97 2 2 2 5 15" xfId="48472" xr:uid="{00000000-0005-0000-0000-00005F980000}"/>
    <cellStyle name="Normal 97 2 2 2 5 2" xfId="8147" xr:uid="{00000000-0005-0000-0000-000060980000}"/>
    <cellStyle name="Normal 97 2 2 2 5 2 10" xfId="37789" xr:uid="{00000000-0005-0000-0000-000061980000}"/>
    <cellStyle name="Normal 97 2 2 2 5 2 11" xfId="41496" xr:uid="{00000000-0005-0000-0000-000062980000}"/>
    <cellStyle name="Normal 97 2 2 2 5 2 12" xfId="45199" xr:uid="{00000000-0005-0000-0000-000063980000}"/>
    <cellStyle name="Normal 97 2 2 2 5 2 13" xfId="48902" xr:uid="{00000000-0005-0000-0000-000064980000}"/>
    <cellStyle name="Normal 97 2 2 2 5 2 2" xfId="8923" xr:uid="{00000000-0005-0000-0000-000065980000}"/>
    <cellStyle name="Normal 97 2 2 2 5 2 2 10" xfId="42270" xr:uid="{00000000-0005-0000-0000-000066980000}"/>
    <cellStyle name="Normal 97 2 2 2 5 2 2 11" xfId="45973" xr:uid="{00000000-0005-0000-0000-000067980000}"/>
    <cellStyle name="Normal 97 2 2 2 5 2 2 12" xfId="49676" xr:uid="{00000000-0005-0000-0000-000068980000}"/>
    <cellStyle name="Normal 97 2 2 2 5 2 2 2" xfId="12645" xr:uid="{00000000-0005-0000-0000-000069980000}"/>
    <cellStyle name="Normal 97 2 2 2 5 2 2 2 10" xfId="51482" xr:uid="{00000000-0005-0000-0000-00006A980000}"/>
    <cellStyle name="Normal 97 2 2 2 5 2 2 2 2" xfId="16351" xr:uid="{00000000-0005-0000-0000-00006B980000}"/>
    <cellStyle name="Normal 97 2 2 2 5 2 2 2 2 2" xfId="29252" xr:uid="{00000000-0005-0000-0000-00006C980000}"/>
    <cellStyle name="Normal 97 2 2 2 5 2 2 2 3" xfId="20050" xr:uid="{00000000-0005-0000-0000-00006D980000}"/>
    <cellStyle name="Normal 97 2 2 2 5 2 2 2 4" xfId="25554" xr:uid="{00000000-0005-0000-0000-00006E980000}"/>
    <cellStyle name="Normal 97 2 2 2 5 2 2 2 5" xfId="32955" xr:uid="{00000000-0005-0000-0000-00006F980000}"/>
    <cellStyle name="Normal 97 2 2 2 5 2 2 2 6" xfId="36657" xr:uid="{00000000-0005-0000-0000-000070980000}"/>
    <cellStyle name="Normal 97 2 2 2 5 2 2 2 7" xfId="40369" xr:uid="{00000000-0005-0000-0000-000071980000}"/>
    <cellStyle name="Normal 97 2 2 2 5 2 2 2 8" xfId="44076" xr:uid="{00000000-0005-0000-0000-000072980000}"/>
    <cellStyle name="Normal 97 2 2 2 5 2 2 2 9" xfId="47779" xr:uid="{00000000-0005-0000-0000-000073980000}"/>
    <cellStyle name="Normal 97 2 2 2 5 2 2 3" xfId="10839" xr:uid="{00000000-0005-0000-0000-000074980000}"/>
    <cellStyle name="Normal 97 2 2 2 5 2 2 3 2" xfId="23748" xr:uid="{00000000-0005-0000-0000-000075980000}"/>
    <cellStyle name="Normal 97 2 2 2 5 2 2 4" xfId="14458" xr:uid="{00000000-0005-0000-0000-000076980000}"/>
    <cellStyle name="Normal 97 2 2 2 5 2 2 4 2" xfId="27360" xr:uid="{00000000-0005-0000-0000-000077980000}"/>
    <cellStyle name="Normal 97 2 2 2 5 2 2 5" xfId="18244" xr:uid="{00000000-0005-0000-0000-000078980000}"/>
    <cellStyle name="Normal 97 2 2 2 5 2 2 6" xfId="21856" xr:uid="{00000000-0005-0000-0000-000079980000}"/>
    <cellStyle name="Normal 97 2 2 2 5 2 2 7" xfId="31149" xr:uid="{00000000-0005-0000-0000-00007A980000}"/>
    <cellStyle name="Normal 97 2 2 2 5 2 2 8" xfId="34851" xr:uid="{00000000-0005-0000-0000-00007B980000}"/>
    <cellStyle name="Normal 97 2 2 2 5 2 2 9" xfId="38563" xr:uid="{00000000-0005-0000-0000-00007C980000}"/>
    <cellStyle name="Normal 97 2 2 2 5 2 3" xfId="11871" xr:uid="{00000000-0005-0000-0000-00007D980000}"/>
    <cellStyle name="Normal 97 2 2 2 5 2 3 10" xfId="50708" xr:uid="{00000000-0005-0000-0000-00007E980000}"/>
    <cellStyle name="Normal 97 2 2 2 5 2 3 2" xfId="15577" xr:uid="{00000000-0005-0000-0000-00007F980000}"/>
    <cellStyle name="Normal 97 2 2 2 5 2 3 2 2" xfId="28478" xr:uid="{00000000-0005-0000-0000-000080980000}"/>
    <cellStyle name="Normal 97 2 2 2 5 2 3 3" xfId="19276" xr:uid="{00000000-0005-0000-0000-000081980000}"/>
    <cellStyle name="Normal 97 2 2 2 5 2 3 4" xfId="24780" xr:uid="{00000000-0005-0000-0000-000082980000}"/>
    <cellStyle name="Normal 97 2 2 2 5 2 3 5" xfId="32181" xr:uid="{00000000-0005-0000-0000-000083980000}"/>
    <cellStyle name="Normal 97 2 2 2 5 2 3 6" xfId="35883" xr:uid="{00000000-0005-0000-0000-000084980000}"/>
    <cellStyle name="Normal 97 2 2 2 5 2 3 7" xfId="39595" xr:uid="{00000000-0005-0000-0000-000085980000}"/>
    <cellStyle name="Normal 97 2 2 2 5 2 3 8" xfId="43302" xr:uid="{00000000-0005-0000-0000-000086980000}"/>
    <cellStyle name="Normal 97 2 2 2 5 2 3 9" xfId="47005" xr:uid="{00000000-0005-0000-0000-000087980000}"/>
    <cellStyle name="Normal 97 2 2 2 5 2 4" xfId="10065" xr:uid="{00000000-0005-0000-0000-000088980000}"/>
    <cellStyle name="Normal 97 2 2 2 5 2 4 2" xfId="22974" xr:uid="{00000000-0005-0000-0000-000089980000}"/>
    <cellStyle name="Normal 97 2 2 2 5 2 5" xfId="13684" xr:uid="{00000000-0005-0000-0000-00008A980000}"/>
    <cellStyle name="Normal 97 2 2 2 5 2 5 2" xfId="26586" xr:uid="{00000000-0005-0000-0000-00008B980000}"/>
    <cellStyle name="Normal 97 2 2 2 5 2 6" xfId="17470" xr:uid="{00000000-0005-0000-0000-00008C980000}"/>
    <cellStyle name="Normal 97 2 2 2 5 2 7" xfId="21082" xr:uid="{00000000-0005-0000-0000-00008D980000}"/>
    <cellStyle name="Normal 97 2 2 2 5 2 8" xfId="30375" xr:uid="{00000000-0005-0000-0000-00008E980000}"/>
    <cellStyle name="Normal 97 2 2 2 5 2 9" xfId="34077" xr:uid="{00000000-0005-0000-0000-00008F980000}"/>
    <cellStyle name="Normal 97 2 2 2 5 3" xfId="8493" xr:uid="{00000000-0005-0000-0000-000090980000}"/>
    <cellStyle name="Normal 97 2 2 2 5 3 10" xfId="41840" xr:uid="{00000000-0005-0000-0000-000091980000}"/>
    <cellStyle name="Normal 97 2 2 2 5 3 11" xfId="45543" xr:uid="{00000000-0005-0000-0000-000092980000}"/>
    <cellStyle name="Normal 97 2 2 2 5 3 12" xfId="49246" xr:uid="{00000000-0005-0000-0000-000093980000}"/>
    <cellStyle name="Normal 97 2 2 2 5 3 2" xfId="12215" xr:uid="{00000000-0005-0000-0000-000094980000}"/>
    <cellStyle name="Normal 97 2 2 2 5 3 2 10" xfId="51052" xr:uid="{00000000-0005-0000-0000-000095980000}"/>
    <cellStyle name="Normal 97 2 2 2 5 3 2 2" xfId="15921" xr:uid="{00000000-0005-0000-0000-000096980000}"/>
    <cellStyle name="Normal 97 2 2 2 5 3 2 2 2" xfId="28822" xr:uid="{00000000-0005-0000-0000-000097980000}"/>
    <cellStyle name="Normal 97 2 2 2 5 3 2 3" xfId="19620" xr:uid="{00000000-0005-0000-0000-000098980000}"/>
    <cellStyle name="Normal 97 2 2 2 5 3 2 4" xfId="25124" xr:uid="{00000000-0005-0000-0000-000099980000}"/>
    <cellStyle name="Normal 97 2 2 2 5 3 2 5" xfId="32525" xr:uid="{00000000-0005-0000-0000-00009A980000}"/>
    <cellStyle name="Normal 97 2 2 2 5 3 2 6" xfId="36227" xr:uid="{00000000-0005-0000-0000-00009B980000}"/>
    <cellStyle name="Normal 97 2 2 2 5 3 2 7" xfId="39939" xr:uid="{00000000-0005-0000-0000-00009C980000}"/>
    <cellStyle name="Normal 97 2 2 2 5 3 2 8" xfId="43646" xr:uid="{00000000-0005-0000-0000-00009D980000}"/>
    <cellStyle name="Normal 97 2 2 2 5 3 2 9" xfId="47349" xr:uid="{00000000-0005-0000-0000-00009E980000}"/>
    <cellStyle name="Normal 97 2 2 2 5 3 3" xfId="10409" xr:uid="{00000000-0005-0000-0000-00009F980000}"/>
    <cellStyle name="Normal 97 2 2 2 5 3 3 2" xfId="23318" xr:uid="{00000000-0005-0000-0000-0000A0980000}"/>
    <cellStyle name="Normal 97 2 2 2 5 3 4" xfId="14028" xr:uid="{00000000-0005-0000-0000-0000A1980000}"/>
    <cellStyle name="Normal 97 2 2 2 5 3 4 2" xfId="26930" xr:uid="{00000000-0005-0000-0000-0000A2980000}"/>
    <cellStyle name="Normal 97 2 2 2 5 3 5" xfId="17814" xr:uid="{00000000-0005-0000-0000-0000A3980000}"/>
    <cellStyle name="Normal 97 2 2 2 5 3 6" xfId="21426" xr:uid="{00000000-0005-0000-0000-0000A4980000}"/>
    <cellStyle name="Normal 97 2 2 2 5 3 7" xfId="30719" xr:uid="{00000000-0005-0000-0000-0000A5980000}"/>
    <cellStyle name="Normal 97 2 2 2 5 3 8" xfId="34421" xr:uid="{00000000-0005-0000-0000-0000A6980000}"/>
    <cellStyle name="Normal 97 2 2 2 5 3 9" xfId="38133" xr:uid="{00000000-0005-0000-0000-0000A7980000}"/>
    <cellStyle name="Normal 97 2 2 2 5 4" xfId="9182" xr:uid="{00000000-0005-0000-0000-0000A8980000}"/>
    <cellStyle name="Normal 97 2 2 2 5 4 10" xfId="42528" xr:uid="{00000000-0005-0000-0000-0000A9980000}"/>
    <cellStyle name="Normal 97 2 2 2 5 4 11" xfId="46231" xr:uid="{00000000-0005-0000-0000-0000AA980000}"/>
    <cellStyle name="Normal 97 2 2 2 5 4 12" xfId="49934" xr:uid="{00000000-0005-0000-0000-0000AB980000}"/>
    <cellStyle name="Normal 97 2 2 2 5 4 2" xfId="12903" xr:uid="{00000000-0005-0000-0000-0000AC980000}"/>
    <cellStyle name="Normal 97 2 2 2 5 4 2 10" xfId="51740" xr:uid="{00000000-0005-0000-0000-0000AD980000}"/>
    <cellStyle name="Normal 97 2 2 2 5 4 2 2" xfId="16609" xr:uid="{00000000-0005-0000-0000-0000AE980000}"/>
    <cellStyle name="Normal 97 2 2 2 5 4 2 2 2" xfId="29510" xr:uid="{00000000-0005-0000-0000-0000AF980000}"/>
    <cellStyle name="Normal 97 2 2 2 5 4 2 3" xfId="20308" xr:uid="{00000000-0005-0000-0000-0000B0980000}"/>
    <cellStyle name="Normal 97 2 2 2 5 4 2 4" xfId="25812" xr:uid="{00000000-0005-0000-0000-0000B1980000}"/>
    <cellStyle name="Normal 97 2 2 2 5 4 2 5" xfId="33213" xr:uid="{00000000-0005-0000-0000-0000B2980000}"/>
    <cellStyle name="Normal 97 2 2 2 5 4 2 6" xfId="36915" xr:uid="{00000000-0005-0000-0000-0000B3980000}"/>
    <cellStyle name="Normal 97 2 2 2 5 4 2 7" xfId="40627" xr:uid="{00000000-0005-0000-0000-0000B4980000}"/>
    <cellStyle name="Normal 97 2 2 2 5 4 2 8" xfId="44334" xr:uid="{00000000-0005-0000-0000-0000B5980000}"/>
    <cellStyle name="Normal 97 2 2 2 5 4 2 9" xfId="48037" xr:uid="{00000000-0005-0000-0000-0000B6980000}"/>
    <cellStyle name="Normal 97 2 2 2 5 4 3" xfId="11097" xr:uid="{00000000-0005-0000-0000-0000B7980000}"/>
    <cellStyle name="Normal 97 2 2 2 5 4 3 2" xfId="24006" xr:uid="{00000000-0005-0000-0000-0000B8980000}"/>
    <cellStyle name="Normal 97 2 2 2 5 4 4" xfId="14716" xr:uid="{00000000-0005-0000-0000-0000B9980000}"/>
    <cellStyle name="Normal 97 2 2 2 5 4 4 2" xfId="27618" xr:uid="{00000000-0005-0000-0000-0000BA980000}"/>
    <cellStyle name="Normal 97 2 2 2 5 4 5" xfId="18502" xr:uid="{00000000-0005-0000-0000-0000BB980000}"/>
    <cellStyle name="Normal 97 2 2 2 5 4 6" xfId="22114" xr:uid="{00000000-0005-0000-0000-0000BC980000}"/>
    <cellStyle name="Normal 97 2 2 2 5 4 7" xfId="31407" xr:uid="{00000000-0005-0000-0000-0000BD980000}"/>
    <cellStyle name="Normal 97 2 2 2 5 4 8" xfId="35109" xr:uid="{00000000-0005-0000-0000-0000BE980000}"/>
    <cellStyle name="Normal 97 2 2 2 5 4 9" xfId="38821" xr:uid="{00000000-0005-0000-0000-0000BF980000}"/>
    <cellStyle name="Normal 97 2 2 2 5 5" xfId="11441" xr:uid="{00000000-0005-0000-0000-0000C0980000}"/>
    <cellStyle name="Normal 97 2 2 2 5 5 10" xfId="50278" xr:uid="{00000000-0005-0000-0000-0000C1980000}"/>
    <cellStyle name="Normal 97 2 2 2 5 5 2" xfId="15147" xr:uid="{00000000-0005-0000-0000-0000C2980000}"/>
    <cellStyle name="Normal 97 2 2 2 5 5 2 2" xfId="28048" xr:uid="{00000000-0005-0000-0000-0000C3980000}"/>
    <cellStyle name="Normal 97 2 2 2 5 5 3" xfId="18846" xr:uid="{00000000-0005-0000-0000-0000C4980000}"/>
    <cellStyle name="Normal 97 2 2 2 5 5 4" xfId="24350" xr:uid="{00000000-0005-0000-0000-0000C5980000}"/>
    <cellStyle name="Normal 97 2 2 2 5 5 5" xfId="31751" xr:uid="{00000000-0005-0000-0000-0000C6980000}"/>
    <cellStyle name="Normal 97 2 2 2 5 5 6" xfId="35453" xr:uid="{00000000-0005-0000-0000-0000C7980000}"/>
    <cellStyle name="Normal 97 2 2 2 5 5 7" xfId="39165" xr:uid="{00000000-0005-0000-0000-0000C8980000}"/>
    <cellStyle name="Normal 97 2 2 2 5 5 8" xfId="42872" xr:uid="{00000000-0005-0000-0000-0000C9980000}"/>
    <cellStyle name="Normal 97 2 2 2 5 5 9" xfId="46575" xr:uid="{00000000-0005-0000-0000-0000CA980000}"/>
    <cellStyle name="Normal 97 2 2 2 5 6" xfId="9635" xr:uid="{00000000-0005-0000-0000-0000CB980000}"/>
    <cellStyle name="Normal 97 2 2 2 5 6 2" xfId="22544" xr:uid="{00000000-0005-0000-0000-0000CC980000}"/>
    <cellStyle name="Normal 97 2 2 2 5 7" xfId="13254" xr:uid="{00000000-0005-0000-0000-0000CD980000}"/>
    <cellStyle name="Normal 97 2 2 2 5 7 2" xfId="26156" xr:uid="{00000000-0005-0000-0000-0000CE980000}"/>
    <cellStyle name="Normal 97 2 2 2 5 8" xfId="17040" xr:uid="{00000000-0005-0000-0000-0000CF980000}"/>
    <cellStyle name="Normal 97 2 2 2 5 9" xfId="20652" xr:uid="{00000000-0005-0000-0000-0000D0980000}"/>
    <cellStyle name="Normal 97 2 2 2 6" xfId="5696" xr:uid="{00000000-0005-0000-0000-0000D1980000}"/>
    <cellStyle name="Normal 97 2 2 2 7" xfId="7798" xr:uid="{00000000-0005-0000-0000-0000D2980000}"/>
    <cellStyle name="Normal 97 2 2 2 7 10" xfId="37445" xr:uid="{00000000-0005-0000-0000-0000D3980000}"/>
    <cellStyle name="Normal 97 2 2 2 7 11" xfId="41152" xr:uid="{00000000-0005-0000-0000-0000D4980000}"/>
    <cellStyle name="Normal 97 2 2 2 7 12" xfId="44855" xr:uid="{00000000-0005-0000-0000-0000D5980000}"/>
    <cellStyle name="Normal 97 2 2 2 7 13" xfId="48558" xr:uid="{00000000-0005-0000-0000-0000D6980000}"/>
    <cellStyle name="Normal 97 2 2 2 7 2" xfId="8579" xr:uid="{00000000-0005-0000-0000-0000D7980000}"/>
    <cellStyle name="Normal 97 2 2 2 7 2 10" xfId="41926" xr:uid="{00000000-0005-0000-0000-0000D8980000}"/>
    <cellStyle name="Normal 97 2 2 2 7 2 11" xfId="45629" xr:uid="{00000000-0005-0000-0000-0000D9980000}"/>
    <cellStyle name="Normal 97 2 2 2 7 2 12" xfId="49332" xr:uid="{00000000-0005-0000-0000-0000DA980000}"/>
    <cellStyle name="Normal 97 2 2 2 7 2 2" xfId="12301" xr:uid="{00000000-0005-0000-0000-0000DB980000}"/>
    <cellStyle name="Normal 97 2 2 2 7 2 2 10" xfId="51138" xr:uid="{00000000-0005-0000-0000-0000DC980000}"/>
    <cellStyle name="Normal 97 2 2 2 7 2 2 2" xfId="16007" xr:uid="{00000000-0005-0000-0000-0000DD980000}"/>
    <cellStyle name="Normal 97 2 2 2 7 2 2 2 2" xfId="28908" xr:uid="{00000000-0005-0000-0000-0000DE980000}"/>
    <cellStyle name="Normal 97 2 2 2 7 2 2 3" xfId="19706" xr:uid="{00000000-0005-0000-0000-0000DF980000}"/>
    <cellStyle name="Normal 97 2 2 2 7 2 2 4" xfId="25210" xr:uid="{00000000-0005-0000-0000-0000E0980000}"/>
    <cellStyle name="Normal 97 2 2 2 7 2 2 5" xfId="32611" xr:uid="{00000000-0005-0000-0000-0000E1980000}"/>
    <cellStyle name="Normal 97 2 2 2 7 2 2 6" xfId="36313" xr:uid="{00000000-0005-0000-0000-0000E2980000}"/>
    <cellStyle name="Normal 97 2 2 2 7 2 2 7" xfId="40025" xr:uid="{00000000-0005-0000-0000-0000E3980000}"/>
    <cellStyle name="Normal 97 2 2 2 7 2 2 8" xfId="43732" xr:uid="{00000000-0005-0000-0000-0000E4980000}"/>
    <cellStyle name="Normal 97 2 2 2 7 2 2 9" xfId="47435" xr:uid="{00000000-0005-0000-0000-0000E5980000}"/>
    <cellStyle name="Normal 97 2 2 2 7 2 3" xfId="10495" xr:uid="{00000000-0005-0000-0000-0000E6980000}"/>
    <cellStyle name="Normal 97 2 2 2 7 2 3 2" xfId="23404" xr:uid="{00000000-0005-0000-0000-0000E7980000}"/>
    <cellStyle name="Normal 97 2 2 2 7 2 4" xfId="14114" xr:uid="{00000000-0005-0000-0000-0000E8980000}"/>
    <cellStyle name="Normal 97 2 2 2 7 2 4 2" xfId="27016" xr:uid="{00000000-0005-0000-0000-0000E9980000}"/>
    <cellStyle name="Normal 97 2 2 2 7 2 5" xfId="17900" xr:uid="{00000000-0005-0000-0000-0000EA980000}"/>
    <cellStyle name="Normal 97 2 2 2 7 2 6" xfId="21512" xr:uid="{00000000-0005-0000-0000-0000EB980000}"/>
    <cellStyle name="Normal 97 2 2 2 7 2 7" xfId="30805" xr:uid="{00000000-0005-0000-0000-0000EC980000}"/>
    <cellStyle name="Normal 97 2 2 2 7 2 8" xfId="34507" xr:uid="{00000000-0005-0000-0000-0000ED980000}"/>
    <cellStyle name="Normal 97 2 2 2 7 2 9" xfId="38219" xr:uid="{00000000-0005-0000-0000-0000EE980000}"/>
    <cellStyle name="Normal 97 2 2 2 7 3" xfId="11527" xr:uid="{00000000-0005-0000-0000-0000EF980000}"/>
    <cellStyle name="Normal 97 2 2 2 7 3 10" xfId="50364" xr:uid="{00000000-0005-0000-0000-0000F0980000}"/>
    <cellStyle name="Normal 97 2 2 2 7 3 2" xfId="15233" xr:uid="{00000000-0005-0000-0000-0000F1980000}"/>
    <cellStyle name="Normal 97 2 2 2 7 3 2 2" xfId="28134" xr:uid="{00000000-0005-0000-0000-0000F2980000}"/>
    <cellStyle name="Normal 97 2 2 2 7 3 3" xfId="18932" xr:uid="{00000000-0005-0000-0000-0000F3980000}"/>
    <cellStyle name="Normal 97 2 2 2 7 3 4" xfId="24436" xr:uid="{00000000-0005-0000-0000-0000F4980000}"/>
    <cellStyle name="Normal 97 2 2 2 7 3 5" xfId="31837" xr:uid="{00000000-0005-0000-0000-0000F5980000}"/>
    <cellStyle name="Normal 97 2 2 2 7 3 6" xfId="35539" xr:uid="{00000000-0005-0000-0000-0000F6980000}"/>
    <cellStyle name="Normal 97 2 2 2 7 3 7" xfId="39251" xr:uid="{00000000-0005-0000-0000-0000F7980000}"/>
    <cellStyle name="Normal 97 2 2 2 7 3 8" xfId="42958" xr:uid="{00000000-0005-0000-0000-0000F8980000}"/>
    <cellStyle name="Normal 97 2 2 2 7 3 9" xfId="46661" xr:uid="{00000000-0005-0000-0000-0000F9980000}"/>
    <cellStyle name="Normal 97 2 2 2 7 4" xfId="9721" xr:uid="{00000000-0005-0000-0000-0000FA980000}"/>
    <cellStyle name="Normal 97 2 2 2 7 4 2" xfId="22630" xr:uid="{00000000-0005-0000-0000-0000FB980000}"/>
    <cellStyle name="Normal 97 2 2 2 7 5" xfId="13340" xr:uid="{00000000-0005-0000-0000-0000FC980000}"/>
    <cellStyle name="Normal 97 2 2 2 7 5 2" xfId="26242" xr:uid="{00000000-0005-0000-0000-0000FD980000}"/>
    <cellStyle name="Normal 97 2 2 2 7 6" xfId="17126" xr:uid="{00000000-0005-0000-0000-0000FE980000}"/>
    <cellStyle name="Normal 97 2 2 2 7 7" xfId="20738" xr:uid="{00000000-0005-0000-0000-0000FF980000}"/>
    <cellStyle name="Normal 97 2 2 2 7 8" xfId="30031" xr:uid="{00000000-0005-0000-0000-000000990000}"/>
    <cellStyle name="Normal 97 2 2 2 7 9" xfId="33733" xr:uid="{00000000-0005-0000-0000-000001990000}"/>
    <cellStyle name="Normal 97 2 2 2 8" xfId="7885" xr:uid="{00000000-0005-0000-0000-000002990000}"/>
    <cellStyle name="Normal 97 2 2 2 8 10" xfId="37531" xr:uid="{00000000-0005-0000-0000-000003990000}"/>
    <cellStyle name="Normal 97 2 2 2 8 11" xfId="41238" xr:uid="{00000000-0005-0000-0000-000004990000}"/>
    <cellStyle name="Normal 97 2 2 2 8 12" xfId="44941" xr:uid="{00000000-0005-0000-0000-000005990000}"/>
    <cellStyle name="Normal 97 2 2 2 8 13" xfId="48644" xr:uid="{00000000-0005-0000-0000-000006990000}"/>
    <cellStyle name="Normal 97 2 2 2 8 2" xfId="8665" xr:uid="{00000000-0005-0000-0000-000007990000}"/>
    <cellStyle name="Normal 97 2 2 2 8 2 10" xfId="42012" xr:uid="{00000000-0005-0000-0000-000008990000}"/>
    <cellStyle name="Normal 97 2 2 2 8 2 11" xfId="45715" xr:uid="{00000000-0005-0000-0000-000009990000}"/>
    <cellStyle name="Normal 97 2 2 2 8 2 12" xfId="49418" xr:uid="{00000000-0005-0000-0000-00000A990000}"/>
    <cellStyle name="Normal 97 2 2 2 8 2 2" xfId="12387" xr:uid="{00000000-0005-0000-0000-00000B990000}"/>
    <cellStyle name="Normal 97 2 2 2 8 2 2 10" xfId="51224" xr:uid="{00000000-0005-0000-0000-00000C990000}"/>
    <cellStyle name="Normal 97 2 2 2 8 2 2 2" xfId="16093" xr:uid="{00000000-0005-0000-0000-00000D990000}"/>
    <cellStyle name="Normal 97 2 2 2 8 2 2 2 2" xfId="28994" xr:uid="{00000000-0005-0000-0000-00000E990000}"/>
    <cellStyle name="Normal 97 2 2 2 8 2 2 3" xfId="19792" xr:uid="{00000000-0005-0000-0000-00000F990000}"/>
    <cellStyle name="Normal 97 2 2 2 8 2 2 4" xfId="25296" xr:uid="{00000000-0005-0000-0000-000010990000}"/>
    <cellStyle name="Normal 97 2 2 2 8 2 2 5" xfId="32697" xr:uid="{00000000-0005-0000-0000-000011990000}"/>
    <cellStyle name="Normal 97 2 2 2 8 2 2 6" xfId="36399" xr:uid="{00000000-0005-0000-0000-000012990000}"/>
    <cellStyle name="Normal 97 2 2 2 8 2 2 7" xfId="40111" xr:uid="{00000000-0005-0000-0000-000013990000}"/>
    <cellStyle name="Normal 97 2 2 2 8 2 2 8" xfId="43818" xr:uid="{00000000-0005-0000-0000-000014990000}"/>
    <cellStyle name="Normal 97 2 2 2 8 2 2 9" xfId="47521" xr:uid="{00000000-0005-0000-0000-000015990000}"/>
    <cellStyle name="Normal 97 2 2 2 8 2 3" xfId="10581" xr:uid="{00000000-0005-0000-0000-000016990000}"/>
    <cellStyle name="Normal 97 2 2 2 8 2 3 2" xfId="23490" xr:uid="{00000000-0005-0000-0000-000017990000}"/>
    <cellStyle name="Normal 97 2 2 2 8 2 4" xfId="14200" xr:uid="{00000000-0005-0000-0000-000018990000}"/>
    <cellStyle name="Normal 97 2 2 2 8 2 4 2" xfId="27102" xr:uid="{00000000-0005-0000-0000-000019990000}"/>
    <cellStyle name="Normal 97 2 2 2 8 2 5" xfId="17986" xr:uid="{00000000-0005-0000-0000-00001A990000}"/>
    <cellStyle name="Normal 97 2 2 2 8 2 6" xfId="21598" xr:uid="{00000000-0005-0000-0000-00001B990000}"/>
    <cellStyle name="Normal 97 2 2 2 8 2 7" xfId="30891" xr:uid="{00000000-0005-0000-0000-00001C990000}"/>
    <cellStyle name="Normal 97 2 2 2 8 2 8" xfId="34593" xr:uid="{00000000-0005-0000-0000-00001D990000}"/>
    <cellStyle name="Normal 97 2 2 2 8 2 9" xfId="38305" xr:uid="{00000000-0005-0000-0000-00001E990000}"/>
    <cellStyle name="Normal 97 2 2 2 8 3" xfId="11613" xr:uid="{00000000-0005-0000-0000-00001F990000}"/>
    <cellStyle name="Normal 97 2 2 2 8 3 10" xfId="50450" xr:uid="{00000000-0005-0000-0000-000020990000}"/>
    <cellStyle name="Normal 97 2 2 2 8 3 2" xfId="15319" xr:uid="{00000000-0005-0000-0000-000021990000}"/>
    <cellStyle name="Normal 97 2 2 2 8 3 2 2" xfId="28220" xr:uid="{00000000-0005-0000-0000-000022990000}"/>
    <cellStyle name="Normal 97 2 2 2 8 3 3" xfId="19018" xr:uid="{00000000-0005-0000-0000-000023990000}"/>
    <cellStyle name="Normal 97 2 2 2 8 3 4" xfId="24522" xr:uid="{00000000-0005-0000-0000-000024990000}"/>
    <cellStyle name="Normal 97 2 2 2 8 3 5" xfId="31923" xr:uid="{00000000-0005-0000-0000-000025990000}"/>
    <cellStyle name="Normal 97 2 2 2 8 3 6" xfId="35625" xr:uid="{00000000-0005-0000-0000-000026990000}"/>
    <cellStyle name="Normal 97 2 2 2 8 3 7" xfId="39337" xr:uid="{00000000-0005-0000-0000-000027990000}"/>
    <cellStyle name="Normal 97 2 2 2 8 3 8" xfId="43044" xr:uid="{00000000-0005-0000-0000-000028990000}"/>
    <cellStyle name="Normal 97 2 2 2 8 3 9" xfId="46747" xr:uid="{00000000-0005-0000-0000-000029990000}"/>
    <cellStyle name="Normal 97 2 2 2 8 4" xfId="9807" xr:uid="{00000000-0005-0000-0000-00002A990000}"/>
    <cellStyle name="Normal 97 2 2 2 8 4 2" xfId="22716" xr:uid="{00000000-0005-0000-0000-00002B990000}"/>
    <cellStyle name="Normal 97 2 2 2 8 5" xfId="13426" xr:uid="{00000000-0005-0000-0000-00002C990000}"/>
    <cellStyle name="Normal 97 2 2 2 8 5 2" xfId="26328" xr:uid="{00000000-0005-0000-0000-00002D990000}"/>
    <cellStyle name="Normal 97 2 2 2 8 6" xfId="17212" xr:uid="{00000000-0005-0000-0000-00002E990000}"/>
    <cellStyle name="Normal 97 2 2 2 8 7" xfId="20824" xr:uid="{00000000-0005-0000-0000-00002F990000}"/>
    <cellStyle name="Normal 97 2 2 2 8 8" xfId="30117" xr:uid="{00000000-0005-0000-0000-000030990000}"/>
    <cellStyle name="Normal 97 2 2 2 8 9" xfId="33819" xr:uid="{00000000-0005-0000-0000-000031990000}"/>
    <cellStyle name="Normal 97 2 2 2 9" xfId="8235" xr:uid="{00000000-0005-0000-0000-000032990000}"/>
    <cellStyle name="Normal 97 2 2 2 9 10" xfId="41582" xr:uid="{00000000-0005-0000-0000-000033990000}"/>
    <cellStyle name="Normal 97 2 2 2 9 11" xfId="45285" xr:uid="{00000000-0005-0000-0000-000034990000}"/>
    <cellStyle name="Normal 97 2 2 2 9 12" xfId="48988" xr:uid="{00000000-0005-0000-0000-000035990000}"/>
    <cellStyle name="Normal 97 2 2 2 9 2" xfId="11957" xr:uid="{00000000-0005-0000-0000-000036990000}"/>
    <cellStyle name="Normal 97 2 2 2 9 2 10" xfId="50794" xr:uid="{00000000-0005-0000-0000-000037990000}"/>
    <cellStyle name="Normal 97 2 2 2 9 2 2" xfId="15663" xr:uid="{00000000-0005-0000-0000-000038990000}"/>
    <cellStyle name="Normal 97 2 2 2 9 2 2 2" xfId="28564" xr:uid="{00000000-0005-0000-0000-000039990000}"/>
    <cellStyle name="Normal 97 2 2 2 9 2 3" xfId="19362" xr:uid="{00000000-0005-0000-0000-00003A990000}"/>
    <cellStyle name="Normal 97 2 2 2 9 2 4" xfId="24866" xr:uid="{00000000-0005-0000-0000-00003B990000}"/>
    <cellStyle name="Normal 97 2 2 2 9 2 5" xfId="32267" xr:uid="{00000000-0005-0000-0000-00003C990000}"/>
    <cellStyle name="Normal 97 2 2 2 9 2 6" xfId="35969" xr:uid="{00000000-0005-0000-0000-00003D990000}"/>
    <cellStyle name="Normal 97 2 2 2 9 2 7" xfId="39681" xr:uid="{00000000-0005-0000-0000-00003E990000}"/>
    <cellStyle name="Normal 97 2 2 2 9 2 8" xfId="43388" xr:uid="{00000000-0005-0000-0000-00003F990000}"/>
    <cellStyle name="Normal 97 2 2 2 9 2 9" xfId="47091" xr:uid="{00000000-0005-0000-0000-000040990000}"/>
    <cellStyle name="Normal 97 2 2 2 9 3" xfId="10151" xr:uid="{00000000-0005-0000-0000-000041990000}"/>
    <cellStyle name="Normal 97 2 2 2 9 3 2" xfId="23060" xr:uid="{00000000-0005-0000-0000-000042990000}"/>
    <cellStyle name="Normal 97 2 2 2 9 4" xfId="13770" xr:uid="{00000000-0005-0000-0000-000043990000}"/>
    <cellStyle name="Normal 97 2 2 2 9 4 2" xfId="26672" xr:uid="{00000000-0005-0000-0000-000044990000}"/>
    <cellStyle name="Normal 97 2 2 2 9 5" xfId="17556" xr:uid="{00000000-0005-0000-0000-000045990000}"/>
    <cellStyle name="Normal 97 2 2 2 9 6" xfId="21168" xr:uid="{00000000-0005-0000-0000-000046990000}"/>
    <cellStyle name="Normal 97 2 2 2 9 7" xfId="30461" xr:uid="{00000000-0005-0000-0000-000047990000}"/>
    <cellStyle name="Normal 97 2 2 2 9 8" xfId="34163" xr:uid="{00000000-0005-0000-0000-000048990000}"/>
    <cellStyle name="Normal 97 2 2 2 9 9" xfId="37875" xr:uid="{00000000-0005-0000-0000-000049990000}"/>
    <cellStyle name="Normal 97 2 2 20" xfId="40721" xr:uid="{00000000-0005-0000-0000-00004A990000}"/>
    <cellStyle name="Normal 97 2 2 21" xfId="44423" xr:uid="{00000000-0005-0000-0000-00004B990000}"/>
    <cellStyle name="Normal 97 2 2 22" xfId="48127" xr:uid="{00000000-0005-0000-0000-00004C990000}"/>
    <cellStyle name="Normal 97 2 2 3" xfId="5698" xr:uid="{00000000-0005-0000-0000-00004D990000}"/>
    <cellStyle name="Normal 97 2 2 4" xfId="7094" xr:uid="{00000000-0005-0000-0000-00004E990000}"/>
    <cellStyle name="Normal 97 2 2 4 10" xfId="29772" xr:uid="{00000000-0005-0000-0000-00004F990000}"/>
    <cellStyle name="Normal 97 2 2 4 11" xfId="33474" xr:uid="{00000000-0005-0000-0000-000050990000}"/>
    <cellStyle name="Normal 97 2 2 4 12" xfId="37184" xr:uid="{00000000-0005-0000-0000-000051990000}"/>
    <cellStyle name="Normal 97 2 2 4 13" xfId="40893" xr:uid="{00000000-0005-0000-0000-000052990000}"/>
    <cellStyle name="Normal 97 2 2 4 14" xfId="44596" xr:uid="{00000000-0005-0000-0000-000053990000}"/>
    <cellStyle name="Normal 97 2 2 4 15" xfId="48299" xr:uid="{00000000-0005-0000-0000-000054990000}"/>
    <cellStyle name="Normal 97 2 2 4 2" xfId="7973" xr:uid="{00000000-0005-0000-0000-000055990000}"/>
    <cellStyle name="Normal 97 2 2 4 2 10" xfId="37616" xr:uid="{00000000-0005-0000-0000-000056990000}"/>
    <cellStyle name="Normal 97 2 2 4 2 11" xfId="41323" xr:uid="{00000000-0005-0000-0000-000057990000}"/>
    <cellStyle name="Normal 97 2 2 4 2 12" xfId="45026" xr:uid="{00000000-0005-0000-0000-000058990000}"/>
    <cellStyle name="Normal 97 2 2 4 2 13" xfId="48729" xr:uid="{00000000-0005-0000-0000-000059990000}"/>
    <cellStyle name="Normal 97 2 2 4 2 2" xfId="8750" xr:uid="{00000000-0005-0000-0000-00005A990000}"/>
    <cellStyle name="Normal 97 2 2 4 2 2 10" xfId="42097" xr:uid="{00000000-0005-0000-0000-00005B990000}"/>
    <cellStyle name="Normal 97 2 2 4 2 2 11" xfId="45800" xr:uid="{00000000-0005-0000-0000-00005C990000}"/>
    <cellStyle name="Normal 97 2 2 4 2 2 12" xfId="49503" xr:uid="{00000000-0005-0000-0000-00005D990000}"/>
    <cellStyle name="Normal 97 2 2 4 2 2 2" xfId="12472" xr:uid="{00000000-0005-0000-0000-00005E990000}"/>
    <cellStyle name="Normal 97 2 2 4 2 2 2 10" xfId="51309" xr:uid="{00000000-0005-0000-0000-00005F990000}"/>
    <cellStyle name="Normal 97 2 2 4 2 2 2 2" xfId="16178" xr:uid="{00000000-0005-0000-0000-000060990000}"/>
    <cellStyle name="Normal 97 2 2 4 2 2 2 2 2" xfId="29079" xr:uid="{00000000-0005-0000-0000-000061990000}"/>
    <cellStyle name="Normal 97 2 2 4 2 2 2 3" xfId="19877" xr:uid="{00000000-0005-0000-0000-000062990000}"/>
    <cellStyle name="Normal 97 2 2 4 2 2 2 4" xfId="25381" xr:uid="{00000000-0005-0000-0000-000063990000}"/>
    <cellStyle name="Normal 97 2 2 4 2 2 2 5" xfId="32782" xr:uid="{00000000-0005-0000-0000-000064990000}"/>
    <cellStyle name="Normal 97 2 2 4 2 2 2 6" xfId="36484" xr:uid="{00000000-0005-0000-0000-000065990000}"/>
    <cellStyle name="Normal 97 2 2 4 2 2 2 7" xfId="40196" xr:uid="{00000000-0005-0000-0000-000066990000}"/>
    <cellStyle name="Normal 97 2 2 4 2 2 2 8" xfId="43903" xr:uid="{00000000-0005-0000-0000-000067990000}"/>
    <cellStyle name="Normal 97 2 2 4 2 2 2 9" xfId="47606" xr:uid="{00000000-0005-0000-0000-000068990000}"/>
    <cellStyle name="Normal 97 2 2 4 2 2 3" xfId="10666" xr:uid="{00000000-0005-0000-0000-000069990000}"/>
    <cellStyle name="Normal 97 2 2 4 2 2 3 2" xfId="23575" xr:uid="{00000000-0005-0000-0000-00006A990000}"/>
    <cellStyle name="Normal 97 2 2 4 2 2 4" xfId="14285" xr:uid="{00000000-0005-0000-0000-00006B990000}"/>
    <cellStyle name="Normal 97 2 2 4 2 2 4 2" xfId="27187" xr:uid="{00000000-0005-0000-0000-00006C990000}"/>
    <cellStyle name="Normal 97 2 2 4 2 2 5" xfId="18071" xr:uid="{00000000-0005-0000-0000-00006D990000}"/>
    <cellStyle name="Normal 97 2 2 4 2 2 6" xfId="21683" xr:uid="{00000000-0005-0000-0000-00006E990000}"/>
    <cellStyle name="Normal 97 2 2 4 2 2 7" xfId="30976" xr:uid="{00000000-0005-0000-0000-00006F990000}"/>
    <cellStyle name="Normal 97 2 2 4 2 2 8" xfId="34678" xr:uid="{00000000-0005-0000-0000-000070990000}"/>
    <cellStyle name="Normal 97 2 2 4 2 2 9" xfId="38390" xr:uid="{00000000-0005-0000-0000-000071990000}"/>
    <cellStyle name="Normal 97 2 2 4 2 3" xfId="11698" xr:uid="{00000000-0005-0000-0000-000072990000}"/>
    <cellStyle name="Normal 97 2 2 4 2 3 10" xfId="50535" xr:uid="{00000000-0005-0000-0000-000073990000}"/>
    <cellStyle name="Normal 97 2 2 4 2 3 2" xfId="15404" xr:uid="{00000000-0005-0000-0000-000074990000}"/>
    <cellStyle name="Normal 97 2 2 4 2 3 2 2" xfId="28305" xr:uid="{00000000-0005-0000-0000-000075990000}"/>
    <cellStyle name="Normal 97 2 2 4 2 3 3" xfId="19103" xr:uid="{00000000-0005-0000-0000-000076990000}"/>
    <cellStyle name="Normal 97 2 2 4 2 3 4" xfId="24607" xr:uid="{00000000-0005-0000-0000-000077990000}"/>
    <cellStyle name="Normal 97 2 2 4 2 3 5" xfId="32008" xr:uid="{00000000-0005-0000-0000-000078990000}"/>
    <cellStyle name="Normal 97 2 2 4 2 3 6" xfId="35710" xr:uid="{00000000-0005-0000-0000-000079990000}"/>
    <cellStyle name="Normal 97 2 2 4 2 3 7" xfId="39422" xr:uid="{00000000-0005-0000-0000-00007A990000}"/>
    <cellStyle name="Normal 97 2 2 4 2 3 8" xfId="43129" xr:uid="{00000000-0005-0000-0000-00007B990000}"/>
    <cellStyle name="Normal 97 2 2 4 2 3 9" xfId="46832" xr:uid="{00000000-0005-0000-0000-00007C990000}"/>
    <cellStyle name="Normal 97 2 2 4 2 4" xfId="9892" xr:uid="{00000000-0005-0000-0000-00007D990000}"/>
    <cellStyle name="Normal 97 2 2 4 2 4 2" xfId="22801" xr:uid="{00000000-0005-0000-0000-00007E990000}"/>
    <cellStyle name="Normal 97 2 2 4 2 5" xfId="13511" xr:uid="{00000000-0005-0000-0000-00007F990000}"/>
    <cellStyle name="Normal 97 2 2 4 2 5 2" xfId="26413" xr:uid="{00000000-0005-0000-0000-000080990000}"/>
    <cellStyle name="Normal 97 2 2 4 2 6" xfId="17297" xr:uid="{00000000-0005-0000-0000-000081990000}"/>
    <cellStyle name="Normal 97 2 2 4 2 7" xfId="20909" xr:uid="{00000000-0005-0000-0000-000082990000}"/>
    <cellStyle name="Normal 97 2 2 4 2 8" xfId="30202" xr:uid="{00000000-0005-0000-0000-000083990000}"/>
    <cellStyle name="Normal 97 2 2 4 2 9" xfId="33904" xr:uid="{00000000-0005-0000-0000-000084990000}"/>
    <cellStyle name="Normal 97 2 2 4 3" xfId="8320" xr:uid="{00000000-0005-0000-0000-000085990000}"/>
    <cellStyle name="Normal 97 2 2 4 3 10" xfId="41667" xr:uid="{00000000-0005-0000-0000-000086990000}"/>
    <cellStyle name="Normal 97 2 2 4 3 11" xfId="45370" xr:uid="{00000000-0005-0000-0000-000087990000}"/>
    <cellStyle name="Normal 97 2 2 4 3 12" xfId="49073" xr:uid="{00000000-0005-0000-0000-000088990000}"/>
    <cellStyle name="Normal 97 2 2 4 3 2" xfId="12042" xr:uid="{00000000-0005-0000-0000-000089990000}"/>
    <cellStyle name="Normal 97 2 2 4 3 2 10" xfId="50879" xr:uid="{00000000-0005-0000-0000-00008A990000}"/>
    <cellStyle name="Normal 97 2 2 4 3 2 2" xfId="15748" xr:uid="{00000000-0005-0000-0000-00008B990000}"/>
    <cellStyle name="Normal 97 2 2 4 3 2 2 2" xfId="28649" xr:uid="{00000000-0005-0000-0000-00008C990000}"/>
    <cellStyle name="Normal 97 2 2 4 3 2 3" xfId="19447" xr:uid="{00000000-0005-0000-0000-00008D990000}"/>
    <cellStyle name="Normal 97 2 2 4 3 2 4" xfId="24951" xr:uid="{00000000-0005-0000-0000-00008E990000}"/>
    <cellStyle name="Normal 97 2 2 4 3 2 5" xfId="32352" xr:uid="{00000000-0005-0000-0000-00008F990000}"/>
    <cellStyle name="Normal 97 2 2 4 3 2 6" xfId="36054" xr:uid="{00000000-0005-0000-0000-000090990000}"/>
    <cellStyle name="Normal 97 2 2 4 3 2 7" xfId="39766" xr:uid="{00000000-0005-0000-0000-000091990000}"/>
    <cellStyle name="Normal 97 2 2 4 3 2 8" xfId="43473" xr:uid="{00000000-0005-0000-0000-000092990000}"/>
    <cellStyle name="Normal 97 2 2 4 3 2 9" xfId="47176" xr:uid="{00000000-0005-0000-0000-000093990000}"/>
    <cellStyle name="Normal 97 2 2 4 3 3" xfId="10236" xr:uid="{00000000-0005-0000-0000-000094990000}"/>
    <cellStyle name="Normal 97 2 2 4 3 3 2" xfId="23145" xr:uid="{00000000-0005-0000-0000-000095990000}"/>
    <cellStyle name="Normal 97 2 2 4 3 4" xfId="13855" xr:uid="{00000000-0005-0000-0000-000096990000}"/>
    <cellStyle name="Normal 97 2 2 4 3 4 2" xfId="26757" xr:uid="{00000000-0005-0000-0000-000097990000}"/>
    <cellStyle name="Normal 97 2 2 4 3 5" xfId="17641" xr:uid="{00000000-0005-0000-0000-000098990000}"/>
    <cellStyle name="Normal 97 2 2 4 3 6" xfId="21253" xr:uid="{00000000-0005-0000-0000-000099990000}"/>
    <cellStyle name="Normal 97 2 2 4 3 7" xfId="30546" xr:uid="{00000000-0005-0000-0000-00009A990000}"/>
    <cellStyle name="Normal 97 2 2 4 3 8" xfId="34248" xr:uid="{00000000-0005-0000-0000-00009B990000}"/>
    <cellStyle name="Normal 97 2 2 4 3 9" xfId="37960" xr:uid="{00000000-0005-0000-0000-00009C990000}"/>
    <cellStyle name="Normal 97 2 2 4 4" xfId="9009" xr:uid="{00000000-0005-0000-0000-00009D990000}"/>
    <cellStyle name="Normal 97 2 2 4 4 10" xfId="42355" xr:uid="{00000000-0005-0000-0000-00009E990000}"/>
    <cellStyle name="Normal 97 2 2 4 4 11" xfId="46058" xr:uid="{00000000-0005-0000-0000-00009F990000}"/>
    <cellStyle name="Normal 97 2 2 4 4 12" xfId="49761" xr:uid="{00000000-0005-0000-0000-0000A0990000}"/>
    <cellStyle name="Normal 97 2 2 4 4 2" xfId="12730" xr:uid="{00000000-0005-0000-0000-0000A1990000}"/>
    <cellStyle name="Normal 97 2 2 4 4 2 10" xfId="51567" xr:uid="{00000000-0005-0000-0000-0000A2990000}"/>
    <cellStyle name="Normal 97 2 2 4 4 2 2" xfId="16436" xr:uid="{00000000-0005-0000-0000-0000A3990000}"/>
    <cellStyle name="Normal 97 2 2 4 4 2 2 2" xfId="29337" xr:uid="{00000000-0005-0000-0000-0000A4990000}"/>
    <cellStyle name="Normal 97 2 2 4 4 2 3" xfId="20135" xr:uid="{00000000-0005-0000-0000-0000A5990000}"/>
    <cellStyle name="Normal 97 2 2 4 4 2 4" xfId="25639" xr:uid="{00000000-0005-0000-0000-0000A6990000}"/>
    <cellStyle name="Normal 97 2 2 4 4 2 5" xfId="33040" xr:uid="{00000000-0005-0000-0000-0000A7990000}"/>
    <cellStyle name="Normal 97 2 2 4 4 2 6" xfId="36742" xr:uid="{00000000-0005-0000-0000-0000A8990000}"/>
    <cellStyle name="Normal 97 2 2 4 4 2 7" xfId="40454" xr:uid="{00000000-0005-0000-0000-0000A9990000}"/>
    <cellStyle name="Normal 97 2 2 4 4 2 8" xfId="44161" xr:uid="{00000000-0005-0000-0000-0000AA990000}"/>
    <cellStyle name="Normal 97 2 2 4 4 2 9" xfId="47864" xr:uid="{00000000-0005-0000-0000-0000AB990000}"/>
    <cellStyle name="Normal 97 2 2 4 4 3" xfId="10924" xr:uid="{00000000-0005-0000-0000-0000AC990000}"/>
    <cellStyle name="Normal 97 2 2 4 4 3 2" xfId="23833" xr:uid="{00000000-0005-0000-0000-0000AD990000}"/>
    <cellStyle name="Normal 97 2 2 4 4 4" xfId="14543" xr:uid="{00000000-0005-0000-0000-0000AE990000}"/>
    <cellStyle name="Normal 97 2 2 4 4 4 2" xfId="27445" xr:uid="{00000000-0005-0000-0000-0000AF990000}"/>
    <cellStyle name="Normal 97 2 2 4 4 5" xfId="18329" xr:uid="{00000000-0005-0000-0000-0000B0990000}"/>
    <cellStyle name="Normal 97 2 2 4 4 6" xfId="21941" xr:uid="{00000000-0005-0000-0000-0000B1990000}"/>
    <cellStyle name="Normal 97 2 2 4 4 7" xfId="31234" xr:uid="{00000000-0005-0000-0000-0000B2990000}"/>
    <cellStyle name="Normal 97 2 2 4 4 8" xfId="34936" xr:uid="{00000000-0005-0000-0000-0000B3990000}"/>
    <cellStyle name="Normal 97 2 2 4 4 9" xfId="38648" xr:uid="{00000000-0005-0000-0000-0000B4990000}"/>
    <cellStyle name="Normal 97 2 2 4 5" xfId="11268" xr:uid="{00000000-0005-0000-0000-0000B5990000}"/>
    <cellStyle name="Normal 97 2 2 4 5 10" xfId="50105" xr:uid="{00000000-0005-0000-0000-0000B6990000}"/>
    <cellStyle name="Normal 97 2 2 4 5 2" xfId="14974" xr:uid="{00000000-0005-0000-0000-0000B7990000}"/>
    <cellStyle name="Normal 97 2 2 4 5 2 2" xfId="27875" xr:uid="{00000000-0005-0000-0000-0000B8990000}"/>
    <cellStyle name="Normal 97 2 2 4 5 3" xfId="18673" xr:uid="{00000000-0005-0000-0000-0000B9990000}"/>
    <cellStyle name="Normal 97 2 2 4 5 4" xfId="24177" xr:uid="{00000000-0005-0000-0000-0000BA990000}"/>
    <cellStyle name="Normal 97 2 2 4 5 5" xfId="31578" xr:uid="{00000000-0005-0000-0000-0000BB990000}"/>
    <cellStyle name="Normal 97 2 2 4 5 6" xfId="35280" xr:uid="{00000000-0005-0000-0000-0000BC990000}"/>
    <cellStyle name="Normal 97 2 2 4 5 7" xfId="38992" xr:uid="{00000000-0005-0000-0000-0000BD990000}"/>
    <cellStyle name="Normal 97 2 2 4 5 8" xfId="42699" xr:uid="{00000000-0005-0000-0000-0000BE990000}"/>
    <cellStyle name="Normal 97 2 2 4 5 9" xfId="46402" xr:uid="{00000000-0005-0000-0000-0000BF990000}"/>
    <cellStyle name="Normal 97 2 2 4 6" xfId="9462" xr:uid="{00000000-0005-0000-0000-0000C0990000}"/>
    <cellStyle name="Normal 97 2 2 4 6 2" xfId="22371" xr:uid="{00000000-0005-0000-0000-0000C1990000}"/>
    <cellStyle name="Normal 97 2 2 4 7" xfId="13081" xr:uid="{00000000-0005-0000-0000-0000C2990000}"/>
    <cellStyle name="Normal 97 2 2 4 7 2" xfId="25983" xr:uid="{00000000-0005-0000-0000-0000C3990000}"/>
    <cellStyle name="Normal 97 2 2 4 8" xfId="16867" xr:uid="{00000000-0005-0000-0000-0000C4990000}"/>
    <cellStyle name="Normal 97 2 2 4 9" xfId="20479" xr:uid="{00000000-0005-0000-0000-0000C5990000}"/>
    <cellStyle name="Normal 97 2 2 5" xfId="7600" xr:uid="{00000000-0005-0000-0000-0000C6990000}"/>
    <cellStyle name="Normal 97 2 2 5 10" xfId="29858" xr:uid="{00000000-0005-0000-0000-0000C7990000}"/>
    <cellStyle name="Normal 97 2 2 5 11" xfId="33560" xr:uid="{00000000-0005-0000-0000-0000C8990000}"/>
    <cellStyle name="Normal 97 2 2 5 12" xfId="37272" xr:uid="{00000000-0005-0000-0000-0000C9990000}"/>
    <cellStyle name="Normal 97 2 2 5 13" xfId="40979" xr:uid="{00000000-0005-0000-0000-0000CA990000}"/>
    <cellStyle name="Normal 97 2 2 5 14" xfId="44682" xr:uid="{00000000-0005-0000-0000-0000CB990000}"/>
    <cellStyle name="Normal 97 2 2 5 15" xfId="48385" xr:uid="{00000000-0005-0000-0000-0000CC990000}"/>
    <cellStyle name="Normal 97 2 2 5 2" xfId="8060" xr:uid="{00000000-0005-0000-0000-0000CD990000}"/>
    <cellStyle name="Normal 97 2 2 5 2 10" xfId="37702" xr:uid="{00000000-0005-0000-0000-0000CE990000}"/>
    <cellStyle name="Normal 97 2 2 5 2 11" xfId="41409" xr:uid="{00000000-0005-0000-0000-0000CF990000}"/>
    <cellStyle name="Normal 97 2 2 5 2 12" xfId="45112" xr:uid="{00000000-0005-0000-0000-0000D0990000}"/>
    <cellStyle name="Normal 97 2 2 5 2 13" xfId="48815" xr:uid="{00000000-0005-0000-0000-0000D1990000}"/>
    <cellStyle name="Normal 97 2 2 5 2 2" xfId="8836" xr:uid="{00000000-0005-0000-0000-0000D2990000}"/>
    <cellStyle name="Normal 97 2 2 5 2 2 10" xfId="42183" xr:uid="{00000000-0005-0000-0000-0000D3990000}"/>
    <cellStyle name="Normal 97 2 2 5 2 2 11" xfId="45886" xr:uid="{00000000-0005-0000-0000-0000D4990000}"/>
    <cellStyle name="Normal 97 2 2 5 2 2 12" xfId="49589" xr:uid="{00000000-0005-0000-0000-0000D5990000}"/>
    <cellStyle name="Normal 97 2 2 5 2 2 2" xfId="12558" xr:uid="{00000000-0005-0000-0000-0000D6990000}"/>
    <cellStyle name="Normal 97 2 2 5 2 2 2 10" xfId="51395" xr:uid="{00000000-0005-0000-0000-0000D7990000}"/>
    <cellStyle name="Normal 97 2 2 5 2 2 2 2" xfId="16264" xr:uid="{00000000-0005-0000-0000-0000D8990000}"/>
    <cellStyle name="Normal 97 2 2 5 2 2 2 2 2" xfId="29165" xr:uid="{00000000-0005-0000-0000-0000D9990000}"/>
    <cellStyle name="Normal 97 2 2 5 2 2 2 3" xfId="19963" xr:uid="{00000000-0005-0000-0000-0000DA990000}"/>
    <cellStyle name="Normal 97 2 2 5 2 2 2 4" xfId="25467" xr:uid="{00000000-0005-0000-0000-0000DB990000}"/>
    <cellStyle name="Normal 97 2 2 5 2 2 2 5" xfId="32868" xr:uid="{00000000-0005-0000-0000-0000DC990000}"/>
    <cellStyle name="Normal 97 2 2 5 2 2 2 6" xfId="36570" xr:uid="{00000000-0005-0000-0000-0000DD990000}"/>
    <cellStyle name="Normal 97 2 2 5 2 2 2 7" xfId="40282" xr:uid="{00000000-0005-0000-0000-0000DE990000}"/>
    <cellStyle name="Normal 97 2 2 5 2 2 2 8" xfId="43989" xr:uid="{00000000-0005-0000-0000-0000DF990000}"/>
    <cellStyle name="Normal 97 2 2 5 2 2 2 9" xfId="47692" xr:uid="{00000000-0005-0000-0000-0000E0990000}"/>
    <cellStyle name="Normal 97 2 2 5 2 2 3" xfId="10752" xr:uid="{00000000-0005-0000-0000-0000E1990000}"/>
    <cellStyle name="Normal 97 2 2 5 2 2 3 2" xfId="23661" xr:uid="{00000000-0005-0000-0000-0000E2990000}"/>
    <cellStyle name="Normal 97 2 2 5 2 2 4" xfId="14371" xr:uid="{00000000-0005-0000-0000-0000E3990000}"/>
    <cellStyle name="Normal 97 2 2 5 2 2 4 2" xfId="27273" xr:uid="{00000000-0005-0000-0000-0000E4990000}"/>
    <cellStyle name="Normal 97 2 2 5 2 2 5" xfId="18157" xr:uid="{00000000-0005-0000-0000-0000E5990000}"/>
    <cellStyle name="Normal 97 2 2 5 2 2 6" xfId="21769" xr:uid="{00000000-0005-0000-0000-0000E6990000}"/>
    <cellStyle name="Normal 97 2 2 5 2 2 7" xfId="31062" xr:uid="{00000000-0005-0000-0000-0000E7990000}"/>
    <cellStyle name="Normal 97 2 2 5 2 2 8" xfId="34764" xr:uid="{00000000-0005-0000-0000-0000E8990000}"/>
    <cellStyle name="Normal 97 2 2 5 2 2 9" xfId="38476" xr:uid="{00000000-0005-0000-0000-0000E9990000}"/>
    <cellStyle name="Normal 97 2 2 5 2 3" xfId="11784" xr:uid="{00000000-0005-0000-0000-0000EA990000}"/>
    <cellStyle name="Normal 97 2 2 5 2 3 10" xfId="50621" xr:uid="{00000000-0005-0000-0000-0000EB990000}"/>
    <cellStyle name="Normal 97 2 2 5 2 3 2" xfId="15490" xr:uid="{00000000-0005-0000-0000-0000EC990000}"/>
    <cellStyle name="Normal 97 2 2 5 2 3 2 2" xfId="28391" xr:uid="{00000000-0005-0000-0000-0000ED990000}"/>
    <cellStyle name="Normal 97 2 2 5 2 3 3" xfId="19189" xr:uid="{00000000-0005-0000-0000-0000EE990000}"/>
    <cellStyle name="Normal 97 2 2 5 2 3 4" xfId="24693" xr:uid="{00000000-0005-0000-0000-0000EF990000}"/>
    <cellStyle name="Normal 97 2 2 5 2 3 5" xfId="32094" xr:uid="{00000000-0005-0000-0000-0000F0990000}"/>
    <cellStyle name="Normal 97 2 2 5 2 3 6" xfId="35796" xr:uid="{00000000-0005-0000-0000-0000F1990000}"/>
    <cellStyle name="Normal 97 2 2 5 2 3 7" xfId="39508" xr:uid="{00000000-0005-0000-0000-0000F2990000}"/>
    <cellStyle name="Normal 97 2 2 5 2 3 8" xfId="43215" xr:uid="{00000000-0005-0000-0000-0000F3990000}"/>
    <cellStyle name="Normal 97 2 2 5 2 3 9" xfId="46918" xr:uid="{00000000-0005-0000-0000-0000F4990000}"/>
    <cellStyle name="Normal 97 2 2 5 2 4" xfId="9978" xr:uid="{00000000-0005-0000-0000-0000F5990000}"/>
    <cellStyle name="Normal 97 2 2 5 2 4 2" xfId="22887" xr:uid="{00000000-0005-0000-0000-0000F6990000}"/>
    <cellStyle name="Normal 97 2 2 5 2 5" xfId="13597" xr:uid="{00000000-0005-0000-0000-0000F7990000}"/>
    <cellStyle name="Normal 97 2 2 5 2 5 2" xfId="26499" xr:uid="{00000000-0005-0000-0000-0000F8990000}"/>
    <cellStyle name="Normal 97 2 2 5 2 6" xfId="17383" xr:uid="{00000000-0005-0000-0000-0000F9990000}"/>
    <cellStyle name="Normal 97 2 2 5 2 7" xfId="20995" xr:uid="{00000000-0005-0000-0000-0000FA990000}"/>
    <cellStyle name="Normal 97 2 2 5 2 8" xfId="30288" xr:uid="{00000000-0005-0000-0000-0000FB990000}"/>
    <cellStyle name="Normal 97 2 2 5 2 9" xfId="33990" xr:uid="{00000000-0005-0000-0000-0000FC990000}"/>
    <cellStyle name="Normal 97 2 2 5 3" xfId="8406" xr:uid="{00000000-0005-0000-0000-0000FD990000}"/>
    <cellStyle name="Normal 97 2 2 5 3 10" xfId="41753" xr:uid="{00000000-0005-0000-0000-0000FE990000}"/>
    <cellStyle name="Normal 97 2 2 5 3 11" xfId="45456" xr:uid="{00000000-0005-0000-0000-0000FF990000}"/>
    <cellStyle name="Normal 97 2 2 5 3 12" xfId="49159" xr:uid="{00000000-0005-0000-0000-0000009A0000}"/>
    <cellStyle name="Normal 97 2 2 5 3 2" xfId="12128" xr:uid="{00000000-0005-0000-0000-0000019A0000}"/>
    <cellStyle name="Normal 97 2 2 5 3 2 10" xfId="50965" xr:uid="{00000000-0005-0000-0000-0000029A0000}"/>
    <cellStyle name="Normal 97 2 2 5 3 2 2" xfId="15834" xr:uid="{00000000-0005-0000-0000-0000039A0000}"/>
    <cellStyle name="Normal 97 2 2 5 3 2 2 2" xfId="28735" xr:uid="{00000000-0005-0000-0000-0000049A0000}"/>
    <cellStyle name="Normal 97 2 2 5 3 2 3" xfId="19533" xr:uid="{00000000-0005-0000-0000-0000059A0000}"/>
    <cellStyle name="Normal 97 2 2 5 3 2 4" xfId="25037" xr:uid="{00000000-0005-0000-0000-0000069A0000}"/>
    <cellStyle name="Normal 97 2 2 5 3 2 5" xfId="32438" xr:uid="{00000000-0005-0000-0000-0000079A0000}"/>
    <cellStyle name="Normal 97 2 2 5 3 2 6" xfId="36140" xr:uid="{00000000-0005-0000-0000-0000089A0000}"/>
    <cellStyle name="Normal 97 2 2 5 3 2 7" xfId="39852" xr:uid="{00000000-0005-0000-0000-0000099A0000}"/>
    <cellStyle name="Normal 97 2 2 5 3 2 8" xfId="43559" xr:uid="{00000000-0005-0000-0000-00000A9A0000}"/>
    <cellStyle name="Normal 97 2 2 5 3 2 9" xfId="47262" xr:uid="{00000000-0005-0000-0000-00000B9A0000}"/>
    <cellStyle name="Normal 97 2 2 5 3 3" xfId="10322" xr:uid="{00000000-0005-0000-0000-00000C9A0000}"/>
    <cellStyle name="Normal 97 2 2 5 3 3 2" xfId="23231" xr:uid="{00000000-0005-0000-0000-00000D9A0000}"/>
    <cellStyle name="Normal 97 2 2 5 3 4" xfId="13941" xr:uid="{00000000-0005-0000-0000-00000E9A0000}"/>
    <cellStyle name="Normal 97 2 2 5 3 4 2" xfId="26843" xr:uid="{00000000-0005-0000-0000-00000F9A0000}"/>
    <cellStyle name="Normal 97 2 2 5 3 5" xfId="17727" xr:uid="{00000000-0005-0000-0000-0000109A0000}"/>
    <cellStyle name="Normal 97 2 2 5 3 6" xfId="21339" xr:uid="{00000000-0005-0000-0000-0000119A0000}"/>
    <cellStyle name="Normal 97 2 2 5 3 7" xfId="30632" xr:uid="{00000000-0005-0000-0000-0000129A0000}"/>
    <cellStyle name="Normal 97 2 2 5 3 8" xfId="34334" xr:uid="{00000000-0005-0000-0000-0000139A0000}"/>
    <cellStyle name="Normal 97 2 2 5 3 9" xfId="38046" xr:uid="{00000000-0005-0000-0000-0000149A0000}"/>
    <cellStyle name="Normal 97 2 2 5 4" xfId="9095" xr:uid="{00000000-0005-0000-0000-0000159A0000}"/>
    <cellStyle name="Normal 97 2 2 5 4 10" xfId="42441" xr:uid="{00000000-0005-0000-0000-0000169A0000}"/>
    <cellStyle name="Normal 97 2 2 5 4 11" xfId="46144" xr:uid="{00000000-0005-0000-0000-0000179A0000}"/>
    <cellStyle name="Normal 97 2 2 5 4 12" xfId="49847" xr:uid="{00000000-0005-0000-0000-0000189A0000}"/>
    <cellStyle name="Normal 97 2 2 5 4 2" xfId="12816" xr:uid="{00000000-0005-0000-0000-0000199A0000}"/>
    <cellStyle name="Normal 97 2 2 5 4 2 10" xfId="51653" xr:uid="{00000000-0005-0000-0000-00001A9A0000}"/>
    <cellStyle name="Normal 97 2 2 5 4 2 2" xfId="16522" xr:uid="{00000000-0005-0000-0000-00001B9A0000}"/>
    <cellStyle name="Normal 97 2 2 5 4 2 2 2" xfId="29423" xr:uid="{00000000-0005-0000-0000-00001C9A0000}"/>
    <cellStyle name="Normal 97 2 2 5 4 2 3" xfId="20221" xr:uid="{00000000-0005-0000-0000-00001D9A0000}"/>
    <cellStyle name="Normal 97 2 2 5 4 2 4" xfId="25725" xr:uid="{00000000-0005-0000-0000-00001E9A0000}"/>
    <cellStyle name="Normal 97 2 2 5 4 2 5" xfId="33126" xr:uid="{00000000-0005-0000-0000-00001F9A0000}"/>
    <cellStyle name="Normal 97 2 2 5 4 2 6" xfId="36828" xr:uid="{00000000-0005-0000-0000-0000209A0000}"/>
    <cellStyle name="Normal 97 2 2 5 4 2 7" xfId="40540" xr:uid="{00000000-0005-0000-0000-0000219A0000}"/>
    <cellStyle name="Normal 97 2 2 5 4 2 8" xfId="44247" xr:uid="{00000000-0005-0000-0000-0000229A0000}"/>
    <cellStyle name="Normal 97 2 2 5 4 2 9" xfId="47950" xr:uid="{00000000-0005-0000-0000-0000239A0000}"/>
    <cellStyle name="Normal 97 2 2 5 4 3" xfId="11010" xr:uid="{00000000-0005-0000-0000-0000249A0000}"/>
    <cellStyle name="Normal 97 2 2 5 4 3 2" xfId="23919" xr:uid="{00000000-0005-0000-0000-0000259A0000}"/>
    <cellStyle name="Normal 97 2 2 5 4 4" xfId="14629" xr:uid="{00000000-0005-0000-0000-0000269A0000}"/>
    <cellStyle name="Normal 97 2 2 5 4 4 2" xfId="27531" xr:uid="{00000000-0005-0000-0000-0000279A0000}"/>
    <cellStyle name="Normal 97 2 2 5 4 5" xfId="18415" xr:uid="{00000000-0005-0000-0000-0000289A0000}"/>
    <cellStyle name="Normal 97 2 2 5 4 6" xfId="22027" xr:uid="{00000000-0005-0000-0000-0000299A0000}"/>
    <cellStyle name="Normal 97 2 2 5 4 7" xfId="31320" xr:uid="{00000000-0005-0000-0000-00002A9A0000}"/>
    <cellStyle name="Normal 97 2 2 5 4 8" xfId="35022" xr:uid="{00000000-0005-0000-0000-00002B9A0000}"/>
    <cellStyle name="Normal 97 2 2 5 4 9" xfId="38734" xr:uid="{00000000-0005-0000-0000-00002C9A0000}"/>
    <cellStyle name="Normal 97 2 2 5 5" xfId="11354" xr:uid="{00000000-0005-0000-0000-00002D9A0000}"/>
    <cellStyle name="Normal 97 2 2 5 5 10" xfId="50191" xr:uid="{00000000-0005-0000-0000-00002E9A0000}"/>
    <cellStyle name="Normal 97 2 2 5 5 2" xfId="15060" xr:uid="{00000000-0005-0000-0000-00002F9A0000}"/>
    <cellStyle name="Normal 97 2 2 5 5 2 2" xfId="27961" xr:uid="{00000000-0005-0000-0000-0000309A0000}"/>
    <cellStyle name="Normal 97 2 2 5 5 3" xfId="18759" xr:uid="{00000000-0005-0000-0000-0000319A0000}"/>
    <cellStyle name="Normal 97 2 2 5 5 4" xfId="24263" xr:uid="{00000000-0005-0000-0000-0000329A0000}"/>
    <cellStyle name="Normal 97 2 2 5 5 5" xfId="31664" xr:uid="{00000000-0005-0000-0000-0000339A0000}"/>
    <cellStyle name="Normal 97 2 2 5 5 6" xfId="35366" xr:uid="{00000000-0005-0000-0000-0000349A0000}"/>
    <cellStyle name="Normal 97 2 2 5 5 7" xfId="39078" xr:uid="{00000000-0005-0000-0000-0000359A0000}"/>
    <cellStyle name="Normal 97 2 2 5 5 8" xfId="42785" xr:uid="{00000000-0005-0000-0000-0000369A0000}"/>
    <cellStyle name="Normal 97 2 2 5 5 9" xfId="46488" xr:uid="{00000000-0005-0000-0000-0000379A0000}"/>
    <cellStyle name="Normal 97 2 2 5 6" xfId="9548" xr:uid="{00000000-0005-0000-0000-0000389A0000}"/>
    <cellStyle name="Normal 97 2 2 5 6 2" xfId="22457" xr:uid="{00000000-0005-0000-0000-0000399A0000}"/>
    <cellStyle name="Normal 97 2 2 5 7" xfId="13167" xr:uid="{00000000-0005-0000-0000-00003A9A0000}"/>
    <cellStyle name="Normal 97 2 2 5 7 2" xfId="26069" xr:uid="{00000000-0005-0000-0000-00003B9A0000}"/>
    <cellStyle name="Normal 97 2 2 5 8" xfId="16953" xr:uid="{00000000-0005-0000-0000-00003C9A0000}"/>
    <cellStyle name="Normal 97 2 2 5 9" xfId="20565" xr:uid="{00000000-0005-0000-0000-00003D9A0000}"/>
    <cellStyle name="Normal 97 2 2 6" xfId="7701" xr:uid="{00000000-0005-0000-0000-00003E9A0000}"/>
    <cellStyle name="Normal 97 2 2 6 10" xfId="29944" xr:uid="{00000000-0005-0000-0000-00003F9A0000}"/>
    <cellStyle name="Normal 97 2 2 6 11" xfId="33646" xr:uid="{00000000-0005-0000-0000-0000409A0000}"/>
    <cellStyle name="Normal 97 2 2 6 12" xfId="37358" xr:uid="{00000000-0005-0000-0000-0000419A0000}"/>
    <cellStyle name="Normal 97 2 2 6 13" xfId="41065" xr:uid="{00000000-0005-0000-0000-0000429A0000}"/>
    <cellStyle name="Normal 97 2 2 6 14" xfId="44768" xr:uid="{00000000-0005-0000-0000-0000439A0000}"/>
    <cellStyle name="Normal 97 2 2 6 15" xfId="48471" xr:uid="{00000000-0005-0000-0000-0000449A0000}"/>
    <cellStyle name="Normal 97 2 2 6 2" xfId="8146" xr:uid="{00000000-0005-0000-0000-0000459A0000}"/>
    <cellStyle name="Normal 97 2 2 6 2 10" xfId="37788" xr:uid="{00000000-0005-0000-0000-0000469A0000}"/>
    <cellStyle name="Normal 97 2 2 6 2 11" xfId="41495" xr:uid="{00000000-0005-0000-0000-0000479A0000}"/>
    <cellStyle name="Normal 97 2 2 6 2 12" xfId="45198" xr:uid="{00000000-0005-0000-0000-0000489A0000}"/>
    <cellStyle name="Normal 97 2 2 6 2 13" xfId="48901" xr:uid="{00000000-0005-0000-0000-0000499A0000}"/>
    <cellStyle name="Normal 97 2 2 6 2 2" xfId="8922" xr:uid="{00000000-0005-0000-0000-00004A9A0000}"/>
    <cellStyle name="Normal 97 2 2 6 2 2 10" xfId="42269" xr:uid="{00000000-0005-0000-0000-00004B9A0000}"/>
    <cellStyle name="Normal 97 2 2 6 2 2 11" xfId="45972" xr:uid="{00000000-0005-0000-0000-00004C9A0000}"/>
    <cellStyle name="Normal 97 2 2 6 2 2 12" xfId="49675" xr:uid="{00000000-0005-0000-0000-00004D9A0000}"/>
    <cellStyle name="Normal 97 2 2 6 2 2 2" xfId="12644" xr:uid="{00000000-0005-0000-0000-00004E9A0000}"/>
    <cellStyle name="Normal 97 2 2 6 2 2 2 10" xfId="51481" xr:uid="{00000000-0005-0000-0000-00004F9A0000}"/>
    <cellStyle name="Normal 97 2 2 6 2 2 2 2" xfId="16350" xr:uid="{00000000-0005-0000-0000-0000509A0000}"/>
    <cellStyle name="Normal 97 2 2 6 2 2 2 2 2" xfId="29251" xr:uid="{00000000-0005-0000-0000-0000519A0000}"/>
    <cellStyle name="Normal 97 2 2 6 2 2 2 3" xfId="20049" xr:uid="{00000000-0005-0000-0000-0000529A0000}"/>
    <cellStyle name="Normal 97 2 2 6 2 2 2 4" xfId="25553" xr:uid="{00000000-0005-0000-0000-0000539A0000}"/>
    <cellStyle name="Normal 97 2 2 6 2 2 2 5" xfId="32954" xr:uid="{00000000-0005-0000-0000-0000549A0000}"/>
    <cellStyle name="Normal 97 2 2 6 2 2 2 6" xfId="36656" xr:uid="{00000000-0005-0000-0000-0000559A0000}"/>
    <cellStyle name="Normal 97 2 2 6 2 2 2 7" xfId="40368" xr:uid="{00000000-0005-0000-0000-0000569A0000}"/>
    <cellStyle name="Normal 97 2 2 6 2 2 2 8" xfId="44075" xr:uid="{00000000-0005-0000-0000-0000579A0000}"/>
    <cellStyle name="Normal 97 2 2 6 2 2 2 9" xfId="47778" xr:uid="{00000000-0005-0000-0000-0000589A0000}"/>
    <cellStyle name="Normal 97 2 2 6 2 2 3" xfId="10838" xr:uid="{00000000-0005-0000-0000-0000599A0000}"/>
    <cellStyle name="Normal 97 2 2 6 2 2 3 2" xfId="23747" xr:uid="{00000000-0005-0000-0000-00005A9A0000}"/>
    <cellStyle name="Normal 97 2 2 6 2 2 4" xfId="14457" xr:uid="{00000000-0005-0000-0000-00005B9A0000}"/>
    <cellStyle name="Normal 97 2 2 6 2 2 4 2" xfId="27359" xr:uid="{00000000-0005-0000-0000-00005C9A0000}"/>
    <cellStyle name="Normal 97 2 2 6 2 2 5" xfId="18243" xr:uid="{00000000-0005-0000-0000-00005D9A0000}"/>
    <cellStyle name="Normal 97 2 2 6 2 2 6" xfId="21855" xr:uid="{00000000-0005-0000-0000-00005E9A0000}"/>
    <cellStyle name="Normal 97 2 2 6 2 2 7" xfId="31148" xr:uid="{00000000-0005-0000-0000-00005F9A0000}"/>
    <cellStyle name="Normal 97 2 2 6 2 2 8" xfId="34850" xr:uid="{00000000-0005-0000-0000-0000609A0000}"/>
    <cellStyle name="Normal 97 2 2 6 2 2 9" xfId="38562" xr:uid="{00000000-0005-0000-0000-0000619A0000}"/>
    <cellStyle name="Normal 97 2 2 6 2 3" xfId="11870" xr:uid="{00000000-0005-0000-0000-0000629A0000}"/>
    <cellStyle name="Normal 97 2 2 6 2 3 10" xfId="50707" xr:uid="{00000000-0005-0000-0000-0000639A0000}"/>
    <cellStyle name="Normal 97 2 2 6 2 3 2" xfId="15576" xr:uid="{00000000-0005-0000-0000-0000649A0000}"/>
    <cellStyle name="Normal 97 2 2 6 2 3 2 2" xfId="28477" xr:uid="{00000000-0005-0000-0000-0000659A0000}"/>
    <cellStyle name="Normal 97 2 2 6 2 3 3" xfId="19275" xr:uid="{00000000-0005-0000-0000-0000669A0000}"/>
    <cellStyle name="Normal 97 2 2 6 2 3 4" xfId="24779" xr:uid="{00000000-0005-0000-0000-0000679A0000}"/>
    <cellStyle name="Normal 97 2 2 6 2 3 5" xfId="32180" xr:uid="{00000000-0005-0000-0000-0000689A0000}"/>
    <cellStyle name="Normal 97 2 2 6 2 3 6" xfId="35882" xr:uid="{00000000-0005-0000-0000-0000699A0000}"/>
    <cellStyle name="Normal 97 2 2 6 2 3 7" xfId="39594" xr:uid="{00000000-0005-0000-0000-00006A9A0000}"/>
    <cellStyle name="Normal 97 2 2 6 2 3 8" xfId="43301" xr:uid="{00000000-0005-0000-0000-00006B9A0000}"/>
    <cellStyle name="Normal 97 2 2 6 2 3 9" xfId="47004" xr:uid="{00000000-0005-0000-0000-00006C9A0000}"/>
    <cellStyle name="Normal 97 2 2 6 2 4" xfId="10064" xr:uid="{00000000-0005-0000-0000-00006D9A0000}"/>
    <cellStyle name="Normal 97 2 2 6 2 4 2" xfId="22973" xr:uid="{00000000-0005-0000-0000-00006E9A0000}"/>
    <cellStyle name="Normal 97 2 2 6 2 5" xfId="13683" xr:uid="{00000000-0005-0000-0000-00006F9A0000}"/>
    <cellStyle name="Normal 97 2 2 6 2 5 2" xfId="26585" xr:uid="{00000000-0005-0000-0000-0000709A0000}"/>
    <cellStyle name="Normal 97 2 2 6 2 6" xfId="17469" xr:uid="{00000000-0005-0000-0000-0000719A0000}"/>
    <cellStyle name="Normal 97 2 2 6 2 7" xfId="21081" xr:uid="{00000000-0005-0000-0000-0000729A0000}"/>
    <cellStyle name="Normal 97 2 2 6 2 8" xfId="30374" xr:uid="{00000000-0005-0000-0000-0000739A0000}"/>
    <cellStyle name="Normal 97 2 2 6 2 9" xfId="34076" xr:uid="{00000000-0005-0000-0000-0000749A0000}"/>
    <cellStyle name="Normal 97 2 2 6 3" xfId="8492" xr:uid="{00000000-0005-0000-0000-0000759A0000}"/>
    <cellStyle name="Normal 97 2 2 6 3 10" xfId="41839" xr:uid="{00000000-0005-0000-0000-0000769A0000}"/>
    <cellStyle name="Normal 97 2 2 6 3 11" xfId="45542" xr:uid="{00000000-0005-0000-0000-0000779A0000}"/>
    <cellStyle name="Normal 97 2 2 6 3 12" xfId="49245" xr:uid="{00000000-0005-0000-0000-0000789A0000}"/>
    <cellStyle name="Normal 97 2 2 6 3 2" xfId="12214" xr:uid="{00000000-0005-0000-0000-0000799A0000}"/>
    <cellStyle name="Normal 97 2 2 6 3 2 10" xfId="51051" xr:uid="{00000000-0005-0000-0000-00007A9A0000}"/>
    <cellStyle name="Normal 97 2 2 6 3 2 2" xfId="15920" xr:uid="{00000000-0005-0000-0000-00007B9A0000}"/>
    <cellStyle name="Normal 97 2 2 6 3 2 2 2" xfId="28821" xr:uid="{00000000-0005-0000-0000-00007C9A0000}"/>
    <cellStyle name="Normal 97 2 2 6 3 2 3" xfId="19619" xr:uid="{00000000-0005-0000-0000-00007D9A0000}"/>
    <cellStyle name="Normal 97 2 2 6 3 2 4" xfId="25123" xr:uid="{00000000-0005-0000-0000-00007E9A0000}"/>
    <cellStyle name="Normal 97 2 2 6 3 2 5" xfId="32524" xr:uid="{00000000-0005-0000-0000-00007F9A0000}"/>
    <cellStyle name="Normal 97 2 2 6 3 2 6" xfId="36226" xr:uid="{00000000-0005-0000-0000-0000809A0000}"/>
    <cellStyle name="Normal 97 2 2 6 3 2 7" xfId="39938" xr:uid="{00000000-0005-0000-0000-0000819A0000}"/>
    <cellStyle name="Normal 97 2 2 6 3 2 8" xfId="43645" xr:uid="{00000000-0005-0000-0000-0000829A0000}"/>
    <cellStyle name="Normal 97 2 2 6 3 2 9" xfId="47348" xr:uid="{00000000-0005-0000-0000-0000839A0000}"/>
    <cellStyle name="Normal 97 2 2 6 3 3" xfId="10408" xr:uid="{00000000-0005-0000-0000-0000849A0000}"/>
    <cellStyle name="Normal 97 2 2 6 3 3 2" xfId="23317" xr:uid="{00000000-0005-0000-0000-0000859A0000}"/>
    <cellStyle name="Normal 97 2 2 6 3 4" xfId="14027" xr:uid="{00000000-0005-0000-0000-0000869A0000}"/>
    <cellStyle name="Normal 97 2 2 6 3 4 2" xfId="26929" xr:uid="{00000000-0005-0000-0000-0000879A0000}"/>
    <cellStyle name="Normal 97 2 2 6 3 5" xfId="17813" xr:uid="{00000000-0005-0000-0000-0000889A0000}"/>
    <cellStyle name="Normal 97 2 2 6 3 6" xfId="21425" xr:uid="{00000000-0005-0000-0000-0000899A0000}"/>
    <cellStyle name="Normal 97 2 2 6 3 7" xfId="30718" xr:uid="{00000000-0005-0000-0000-00008A9A0000}"/>
    <cellStyle name="Normal 97 2 2 6 3 8" xfId="34420" xr:uid="{00000000-0005-0000-0000-00008B9A0000}"/>
    <cellStyle name="Normal 97 2 2 6 3 9" xfId="38132" xr:uid="{00000000-0005-0000-0000-00008C9A0000}"/>
    <cellStyle name="Normal 97 2 2 6 4" xfId="9181" xr:uid="{00000000-0005-0000-0000-00008D9A0000}"/>
    <cellStyle name="Normal 97 2 2 6 4 10" xfId="42527" xr:uid="{00000000-0005-0000-0000-00008E9A0000}"/>
    <cellStyle name="Normal 97 2 2 6 4 11" xfId="46230" xr:uid="{00000000-0005-0000-0000-00008F9A0000}"/>
    <cellStyle name="Normal 97 2 2 6 4 12" xfId="49933" xr:uid="{00000000-0005-0000-0000-0000909A0000}"/>
    <cellStyle name="Normal 97 2 2 6 4 2" xfId="12902" xr:uid="{00000000-0005-0000-0000-0000919A0000}"/>
    <cellStyle name="Normal 97 2 2 6 4 2 10" xfId="51739" xr:uid="{00000000-0005-0000-0000-0000929A0000}"/>
    <cellStyle name="Normal 97 2 2 6 4 2 2" xfId="16608" xr:uid="{00000000-0005-0000-0000-0000939A0000}"/>
    <cellStyle name="Normal 97 2 2 6 4 2 2 2" xfId="29509" xr:uid="{00000000-0005-0000-0000-0000949A0000}"/>
    <cellStyle name="Normal 97 2 2 6 4 2 3" xfId="20307" xr:uid="{00000000-0005-0000-0000-0000959A0000}"/>
    <cellStyle name="Normal 97 2 2 6 4 2 4" xfId="25811" xr:uid="{00000000-0005-0000-0000-0000969A0000}"/>
    <cellStyle name="Normal 97 2 2 6 4 2 5" xfId="33212" xr:uid="{00000000-0005-0000-0000-0000979A0000}"/>
    <cellStyle name="Normal 97 2 2 6 4 2 6" xfId="36914" xr:uid="{00000000-0005-0000-0000-0000989A0000}"/>
    <cellStyle name="Normal 97 2 2 6 4 2 7" xfId="40626" xr:uid="{00000000-0005-0000-0000-0000999A0000}"/>
    <cellStyle name="Normal 97 2 2 6 4 2 8" xfId="44333" xr:uid="{00000000-0005-0000-0000-00009A9A0000}"/>
    <cellStyle name="Normal 97 2 2 6 4 2 9" xfId="48036" xr:uid="{00000000-0005-0000-0000-00009B9A0000}"/>
    <cellStyle name="Normal 97 2 2 6 4 3" xfId="11096" xr:uid="{00000000-0005-0000-0000-00009C9A0000}"/>
    <cellStyle name="Normal 97 2 2 6 4 3 2" xfId="24005" xr:uid="{00000000-0005-0000-0000-00009D9A0000}"/>
    <cellStyle name="Normal 97 2 2 6 4 4" xfId="14715" xr:uid="{00000000-0005-0000-0000-00009E9A0000}"/>
    <cellStyle name="Normal 97 2 2 6 4 4 2" xfId="27617" xr:uid="{00000000-0005-0000-0000-00009F9A0000}"/>
    <cellStyle name="Normal 97 2 2 6 4 5" xfId="18501" xr:uid="{00000000-0005-0000-0000-0000A09A0000}"/>
    <cellStyle name="Normal 97 2 2 6 4 6" xfId="22113" xr:uid="{00000000-0005-0000-0000-0000A19A0000}"/>
    <cellStyle name="Normal 97 2 2 6 4 7" xfId="31406" xr:uid="{00000000-0005-0000-0000-0000A29A0000}"/>
    <cellStyle name="Normal 97 2 2 6 4 8" xfId="35108" xr:uid="{00000000-0005-0000-0000-0000A39A0000}"/>
    <cellStyle name="Normal 97 2 2 6 4 9" xfId="38820" xr:uid="{00000000-0005-0000-0000-0000A49A0000}"/>
    <cellStyle name="Normal 97 2 2 6 5" xfId="11440" xr:uid="{00000000-0005-0000-0000-0000A59A0000}"/>
    <cellStyle name="Normal 97 2 2 6 5 10" xfId="50277" xr:uid="{00000000-0005-0000-0000-0000A69A0000}"/>
    <cellStyle name="Normal 97 2 2 6 5 2" xfId="15146" xr:uid="{00000000-0005-0000-0000-0000A79A0000}"/>
    <cellStyle name="Normal 97 2 2 6 5 2 2" xfId="28047" xr:uid="{00000000-0005-0000-0000-0000A89A0000}"/>
    <cellStyle name="Normal 97 2 2 6 5 3" xfId="18845" xr:uid="{00000000-0005-0000-0000-0000A99A0000}"/>
    <cellStyle name="Normal 97 2 2 6 5 4" xfId="24349" xr:uid="{00000000-0005-0000-0000-0000AA9A0000}"/>
    <cellStyle name="Normal 97 2 2 6 5 5" xfId="31750" xr:uid="{00000000-0005-0000-0000-0000AB9A0000}"/>
    <cellStyle name="Normal 97 2 2 6 5 6" xfId="35452" xr:uid="{00000000-0005-0000-0000-0000AC9A0000}"/>
    <cellStyle name="Normal 97 2 2 6 5 7" xfId="39164" xr:uid="{00000000-0005-0000-0000-0000AD9A0000}"/>
    <cellStyle name="Normal 97 2 2 6 5 8" xfId="42871" xr:uid="{00000000-0005-0000-0000-0000AE9A0000}"/>
    <cellStyle name="Normal 97 2 2 6 5 9" xfId="46574" xr:uid="{00000000-0005-0000-0000-0000AF9A0000}"/>
    <cellStyle name="Normal 97 2 2 6 6" xfId="9634" xr:uid="{00000000-0005-0000-0000-0000B09A0000}"/>
    <cellStyle name="Normal 97 2 2 6 6 2" xfId="22543" xr:uid="{00000000-0005-0000-0000-0000B19A0000}"/>
    <cellStyle name="Normal 97 2 2 6 7" xfId="13253" xr:uid="{00000000-0005-0000-0000-0000B29A0000}"/>
    <cellStyle name="Normal 97 2 2 6 7 2" xfId="26155" xr:uid="{00000000-0005-0000-0000-0000B39A0000}"/>
    <cellStyle name="Normal 97 2 2 6 8" xfId="17039" xr:uid="{00000000-0005-0000-0000-0000B49A0000}"/>
    <cellStyle name="Normal 97 2 2 6 9" xfId="20651" xr:uid="{00000000-0005-0000-0000-0000B59A0000}"/>
    <cellStyle name="Normal 97 2 2 7" xfId="5695" xr:uid="{00000000-0005-0000-0000-0000B69A0000}"/>
    <cellStyle name="Normal 97 2 2 8" xfId="7797" xr:uid="{00000000-0005-0000-0000-0000B79A0000}"/>
    <cellStyle name="Normal 97 2 2 8 10" xfId="37444" xr:uid="{00000000-0005-0000-0000-0000B89A0000}"/>
    <cellStyle name="Normal 97 2 2 8 11" xfId="41151" xr:uid="{00000000-0005-0000-0000-0000B99A0000}"/>
    <cellStyle name="Normal 97 2 2 8 12" xfId="44854" xr:uid="{00000000-0005-0000-0000-0000BA9A0000}"/>
    <cellStyle name="Normal 97 2 2 8 13" xfId="48557" xr:uid="{00000000-0005-0000-0000-0000BB9A0000}"/>
    <cellStyle name="Normal 97 2 2 8 2" xfId="8578" xr:uid="{00000000-0005-0000-0000-0000BC9A0000}"/>
    <cellStyle name="Normal 97 2 2 8 2 10" xfId="41925" xr:uid="{00000000-0005-0000-0000-0000BD9A0000}"/>
    <cellStyle name="Normal 97 2 2 8 2 11" xfId="45628" xr:uid="{00000000-0005-0000-0000-0000BE9A0000}"/>
    <cellStyle name="Normal 97 2 2 8 2 12" xfId="49331" xr:uid="{00000000-0005-0000-0000-0000BF9A0000}"/>
    <cellStyle name="Normal 97 2 2 8 2 2" xfId="12300" xr:uid="{00000000-0005-0000-0000-0000C09A0000}"/>
    <cellStyle name="Normal 97 2 2 8 2 2 10" xfId="51137" xr:uid="{00000000-0005-0000-0000-0000C19A0000}"/>
    <cellStyle name="Normal 97 2 2 8 2 2 2" xfId="16006" xr:uid="{00000000-0005-0000-0000-0000C29A0000}"/>
    <cellStyle name="Normal 97 2 2 8 2 2 2 2" xfId="28907" xr:uid="{00000000-0005-0000-0000-0000C39A0000}"/>
    <cellStyle name="Normal 97 2 2 8 2 2 3" xfId="19705" xr:uid="{00000000-0005-0000-0000-0000C49A0000}"/>
    <cellStyle name="Normal 97 2 2 8 2 2 4" xfId="25209" xr:uid="{00000000-0005-0000-0000-0000C59A0000}"/>
    <cellStyle name="Normal 97 2 2 8 2 2 5" xfId="32610" xr:uid="{00000000-0005-0000-0000-0000C69A0000}"/>
    <cellStyle name="Normal 97 2 2 8 2 2 6" xfId="36312" xr:uid="{00000000-0005-0000-0000-0000C79A0000}"/>
    <cellStyle name="Normal 97 2 2 8 2 2 7" xfId="40024" xr:uid="{00000000-0005-0000-0000-0000C89A0000}"/>
    <cellStyle name="Normal 97 2 2 8 2 2 8" xfId="43731" xr:uid="{00000000-0005-0000-0000-0000C99A0000}"/>
    <cellStyle name="Normal 97 2 2 8 2 2 9" xfId="47434" xr:uid="{00000000-0005-0000-0000-0000CA9A0000}"/>
    <cellStyle name="Normal 97 2 2 8 2 3" xfId="10494" xr:uid="{00000000-0005-0000-0000-0000CB9A0000}"/>
    <cellStyle name="Normal 97 2 2 8 2 3 2" xfId="23403" xr:uid="{00000000-0005-0000-0000-0000CC9A0000}"/>
    <cellStyle name="Normal 97 2 2 8 2 4" xfId="14113" xr:uid="{00000000-0005-0000-0000-0000CD9A0000}"/>
    <cellStyle name="Normal 97 2 2 8 2 4 2" xfId="27015" xr:uid="{00000000-0005-0000-0000-0000CE9A0000}"/>
    <cellStyle name="Normal 97 2 2 8 2 5" xfId="17899" xr:uid="{00000000-0005-0000-0000-0000CF9A0000}"/>
    <cellStyle name="Normal 97 2 2 8 2 6" xfId="21511" xr:uid="{00000000-0005-0000-0000-0000D09A0000}"/>
    <cellStyle name="Normal 97 2 2 8 2 7" xfId="30804" xr:uid="{00000000-0005-0000-0000-0000D19A0000}"/>
    <cellStyle name="Normal 97 2 2 8 2 8" xfId="34506" xr:uid="{00000000-0005-0000-0000-0000D29A0000}"/>
    <cellStyle name="Normal 97 2 2 8 2 9" xfId="38218" xr:uid="{00000000-0005-0000-0000-0000D39A0000}"/>
    <cellStyle name="Normal 97 2 2 8 3" xfId="11526" xr:uid="{00000000-0005-0000-0000-0000D49A0000}"/>
    <cellStyle name="Normal 97 2 2 8 3 10" xfId="50363" xr:uid="{00000000-0005-0000-0000-0000D59A0000}"/>
    <cellStyle name="Normal 97 2 2 8 3 2" xfId="15232" xr:uid="{00000000-0005-0000-0000-0000D69A0000}"/>
    <cellStyle name="Normal 97 2 2 8 3 2 2" xfId="28133" xr:uid="{00000000-0005-0000-0000-0000D79A0000}"/>
    <cellStyle name="Normal 97 2 2 8 3 3" xfId="18931" xr:uid="{00000000-0005-0000-0000-0000D89A0000}"/>
    <cellStyle name="Normal 97 2 2 8 3 4" xfId="24435" xr:uid="{00000000-0005-0000-0000-0000D99A0000}"/>
    <cellStyle name="Normal 97 2 2 8 3 5" xfId="31836" xr:uid="{00000000-0005-0000-0000-0000DA9A0000}"/>
    <cellStyle name="Normal 97 2 2 8 3 6" xfId="35538" xr:uid="{00000000-0005-0000-0000-0000DB9A0000}"/>
    <cellStyle name="Normal 97 2 2 8 3 7" xfId="39250" xr:uid="{00000000-0005-0000-0000-0000DC9A0000}"/>
    <cellStyle name="Normal 97 2 2 8 3 8" xfId="42957" xr:uid="{00000000-0005-0000-0000-0000DD9A0000}"/>
    <cellStyle name="Normal 97 2 2 8 3 9" xfId="46660" xr:uid="{00000000-0005-0000-0000-0000DE9A0000}"/>
    <cellStyle name="Normal 97 2 2 8 4" xfId="9720" xr:uid="{00000000-0005-0000-0000-0000DF9A0000}"/>
    <cellStyle name="Normal 97 2 2 8 4 2" xfId="22629" xr:uid="{00000000-0005-0000-0000-0000E09A0000}"/>
    <cellStyle name="Normal 97 2 2 8 5" xfId="13339" xr:uid="{00000000-0005-0000-0000-0000E19A0000}"/>
    <cellStyle name="Normal 97 2 2 8 5 2" xfId="26241" xr:uid="{00000000-0005-0000-0000-0000E29A0000}"/>
    <cellStyle name="Normal 97 2 2 8 6" xfId="17125" xr:uid="{00000000-0005-0000-0000-0000E39A0000}"/>
    <cellStyle name="Normal 97 2 2 8 7" xfId="20737" xr:uid="{00000000-0005-0000-0000-0000E49A0000}"/>
    <cellStyle name="Normal 97 2 2 8 8" xfId="30030" xr:uid="{00000000-0005-0000-0000-0000E59A0000}"/>
    <cellStyle name="Normal 97 2 2 8 9" xfId="33732" xr:uid="{00000000-0005-0000-0000-0000E69A0000}"/>
    <cellStyle name="Normal 97 2 2 9" xfId="7884" xr:uid="{00000000-0005-0000-0000-0000E79A0000}"/>
    <cellStyle name="Normal 97 2 2 9 10" xfId="37530" xr:uid="{00000000-0005-0000-0000-0000E89A0000}"/>
    <cellStyle name="Normal 97 2 2 9 11" xfId="41237" xr:uid="{00000000-0005-0000-0000-0000E99A0000}"/>
    <cellStyle name="Normal 97 2 2 9 12" xfId="44940" xr:uid="{00000000-0005-0000-0000-0000EA9A0000}"/>
    <cellStyle name="Normal 97 2 2 9 13" xfId="48643" xr:uid="{00000000-0005-0000-0000-0000EB9A0000}"/>
    <cellStyle name="Normal 97 2 2 9 2" xfId="8664" xr:uid="{00000000-0005-0000-0000-0000EC9A0000}"/>
    <cellStyle name="Normal 97 2 2 9 2 10" xfId="42011" xr:uid="{00000000-0005-0000-0000-0000ED9A0000}"/>
    <cellStyle name="Normal 97 2 2 9 2 11" xfId="45714" xr:uid="{00000000-0005-0000-0000-0000EE9A0000}"/>
    <cellStyle name="Normal 97 2 2 9 2 12" xfId="49417" xr:uid="{00000000-0005-0000-0000-0000EF9A0000}"/>
    <cellStyle name="Normal 97 2 2 9 2 2" xfId="12386" xr:uid="{00000000-0005-0000-0000-0000F09A0000}"/>
    <cellStyle name="Normal 97 2 2 9 2 2 10" xfId="51223" xr:uid="{00000000-0005-0000-0000-0000F19A0000}"/>
    <cellStyle name="Normal 97 2 2 9 2 2 2" xfId="16092" xr:uid="{00000000-0005-0000-0000-0000F29A0000}"/>
    <cellStyle name="Normal 97 2 2 9 2 2 2 2" xfId="28993" xr:uid="{00000000-0005-0000-0000-0000F39A0000}"/>
    <cellStyle name="Normal 97 2 2 9 2 2 3" xfId="19791" xr:uid="{00000000-0005-0000-0000-0000F49A0000}"/>
    <cellStyle name="Normal 97 2 2 9 2 2 4" xfId="25295" xr:uid="{00000000-0005-0000-0000-0000F59A0000}"/>
    <cellStyle name="Normal 97 2 2 9 2 2 5" xfId="32696" xr:uid="{00000000-0005-0000-0000-0000F69A0000}"/>
    <cellStyle name="Normal 97 2 2 9 2 2 6" xfId="36398" xr:uid="{00000000-0005-0000-0000-0000F79A0000}"/>
    <cellStyle name="Normal 97 2 2 9 2 2 7" xfId="40110" xr:uid="{00000000-0005-0000-0000-0000F89A0000}"/>
    <cellStyle name="Normal 97 2 2 9 2 2 8" xfId="43817" xr:uid="{00000000-0005-0000-0000-0000F99A0000}"/>
    <cellStyle name="Normal 97 2 2 9 2 2 9" xfId="47520" xr:uid="{00000000-0005-0000-0000-0000FA9A0000}"/>
    <cellStyle name="Normal 97 2 2 9 2 3" xfId="10580" xr:uid="{00000000-0005-0000-0000-0000FB9A0000}"/>
    <cellStyle name="Normal 97 2 2 9 2 3 2" xfId="23489" xr:uid="{00000000-0005-0000-0000-0000FC9A0000}"/>
    <cellStyle name="Normal 97 2 2 9 2 4" xfId="14199" xr:uid="{00000000-0005-0000-0000-0000FD9A0000}"/>
    <cellStyle name="Normal 97 2 2 9 2 4 2" xfId="27101" xr:uid="{00000000-0005-0000-0000-0000FE9A0000}"/>
    <cellStyle name="Normal 97 2 2 9 2 5" xfId="17985" xr:uid="{00000000-0005-0000-0000-0000FF9A0000}"/>
    <cellStyle name="Normal 97 2 2 9 2 6" xfId="21597" xr:uid="{00000000-0005-0000-0000-0000009B0000}"/>
    <cellStyle name="Normal 97 2 2 9 2 7" xfId="30890" xr:uid="{00000000-0005-0000-0000-0000019B0000}"/>
    <cellStyle name="Normal 97 2 2 9 2 8" xfId="34592" xr:uid="{00000000-0005-0000-0000-0000029B0000}"/>
    <cellStyle name="Normal 97 2 2 9 2 9" xfId="38304" xr:uid="{00000000-0005-0000-0000-0000039B0000}"/>
    <cellStyle name="Normal 97 2 2 9 3" xfId="11612" xr:uid="{00000000-0005-0000-0000-0000049B0000}"/>
    <cellStyle name="Normal 97 2 2 9 3 10" xfId="50449" xr:uid="{00000000-0005-0000-0000-0000059B0000}"/>
    <cellStyle name="Normal 97 2 2 9 3 2" xfId="15318" xr:uid="{00000000-0005-0000-0000-0000069B0000}"/>
    <cellStyle name="Normal 97 2 2 9 3 2 2" xfId="28219" xr:uid="{00000000-0005-0000-0000-0000079B0000}"/>
    <cellStyle name="Normal 97 2 2 9 3 3" xfId="19017" xr:uid="{00000000-0005-0000-0000-0000089B0000}"/>
    <cellStyle name="Normal 97 2 2 9 3 4" xfId="24521" xr:uid="{00000000-0005-0000-0000-0000099B0000}"/>
    <cellStyle name="Normal 97 2 2 9 3 5" xfId="31922" xr:uid="{00000000-0005-0000-0000-00000A9B0000}"/>
    <cellStyle name="Normal 97 2 2 9 3 6" xfId="35624" xr:uid="{00000000-0005-0000-0000-00000B9B0000}"/>
    <cellStyle name="Normal 97 2 2 9 3 7" xfId="39336" xr:uid="{00000000-0005-0000-0000-00000C9B0000}"/>
    <cellStyle name="Normal 97 2 2 9 3 8" xfId="43043" xr:uid="{00000000-0005-0000-0000-00000D9B0000}"/>
    <cellStyle name="Normal 97 2 2 9 3 9" xfId="46746" xr:uid="{00000000-0005-0000-0000-00000E9B0000}"/>
    <cellStyle name="Normal 97 2 2 9 4" xfId="9806" xr:uid="{00000000-0005-0000-0000-00000F9B0000}"/>
    <cellStyle name="Normal 97 2 2 9 4 2" xfId="22715" xr:uid="{00000000-0005-0000-0000-0000109B0000}"/>
    <cellStyle name="Normal 97 2 2 9 5" xfId="13425" xr:uid="{00000000-0005-0000-0000-0000119B0000}"/>
    <cellStyle name="Normal 97 2 2 9 5 2" xfId="26327" xr:uid="{00000000-0005-0000-0000-0000129B0000}"/>
    <cellStyle name="Normal 97 2 2 9 6" xfId="17211" xr:uid="{00000000-0005-0000-0000-0000139B0000}"/>
    <cellStyle name="Normal 97 2 2 9 7" xfId="20823" xr:uid="{00000000-0005-0000-0000-0000149B0000}"/>
    <cellStyle name="Normal 97 2 2 9 8" xfId="30116" xr:uid="{00000000-0005-0000-0000-0000159B0000}"/>
    <cellStyle name="Normal 97 2 2 9 9" xfId="33818" xr:uid="{00000000-0005-0000-0000-0000169B0000}"/>
    <cellStyle name="Normal 97 2 20" xfId="33301" xr:uid="{00000000-0005-0000-0000-0000179B0000}"/>
    <cellStyle name="Normal 97 2 21" xfId="37002" xr:uid="{00000000-0005-0000-0000-0000189B0000}"/>
    <cellStyle name="Normal 97 2 22" xfId="40720" xr:uid="{00000000-0005-0000-0000-0000199B0000}"/>
    <cellStyle name="Normal 97 2 23" xfId="44422" xr:uid="{00000000-0005-0000-0000-00001A9B0000}"/>
    <cellStyle name="Normal 97 2 24" xfId="48126" xr:uid="{00000000-0005-0000-0000-00001B9B0000}"/>
    <cellStyle name="Normal 97 2 3" xfId="2111" xr:uid="{00000000-0005-0000-0000-00001C9B0000}"/>
    <cellStyle name="Normal 97 2 3 10" xfId="8236" xr:uid="{00000000-0005-0000-0000-00001D9B0000}"/>
    <cellStyle name="Normal 97 2 3 10 10" xfId="41583" xr:uid="{00000000-0005-0000-0000-00001E9B0000}"/>
    <cellStyle name="Normal 97 2 3 10 11" xfId="45286" xr:uid="{00000000-0005-0000-0000-00001F9B0000}"/>
    <cellStyle name="Normal 97 2 3 10 12" xfId="48989" xr:uid="{00000000-0005-0000-0000-0000209B0000}"/>
    <cellStyle name="Normal 97 2 3 10 2" xfId="11958" xr:uid="{00000000-0005-0000-0000-0000219B0000}"/>
    <cellStyle name="Normal 97 2 3 10 2 10" xfId="50795" xr:uid="{00000000-0005-0000-0000-0000229B0000}"/>
    <cellStyle name="Normal 97 2 3 10 2 2" xfId="15664" xr:uid="{00000000-0005-0000-0000-0000239B0000}"/>
    <cellStyle name="Normal 97 2 3 10 2 2 2" xfId="28565" xr:uid="{00000000-0005-0000-0000-0000249B0000}"/>
    <cellStyle name="Normal 97 2 3 10 2 3" xfId="19363" xr:uid="{00000000-0005-0000-0000-0000259B0000}"/>
    <cellStyle name="Normal 97 2 3 10 2 4" xfId="24867" xr:uid="{00000000-0005-0000-0000-0000269B0000}"/>
    <cellStyle name="Normal 97 2 3 10 2 5" xfId="32268" xr:uid="{00000000-0005-0000-0000-0000279B0000}"/>
    <cellStyle name="Normal 97 2 3 10 2 6" xfId="35970" xr:uid="{00000000-0005-0000-0000-0000289B0000}"/>
    <cellStyle name="Normal 97 2 3 10 2 7" xfId="39682" xr:uid="{00000000-0005-0000-0000-0000299B0000}"/>
    <cellStyle name="Normal 97 2 3 10 2 8" xfId="43389" xr:uid="{00000000-0005-0000-0000-00002A9B0000}"/>
    <cellStyle name="Normal 97 2 3 10 2 9" xfId="47092" xr:uid="{00000000-0005-0000-0000-00002B9B0000}"/>
    <cellStyle name="Normal 97 2 3 10 3" xfId="10152" xr:uid="{00000000-0005-0000-0000-00002C9B0000}"/>
    <cellStyle name="Normal 97 2 3 10 3 2" xfId="23061" xr:uid="{00000000-0005-0000-0000-00002D9B0000}"/>
    <cellStyle name="Normal 97 2 3 10 4" xfId="13771" xr:uid="{00000000-0005-0000-0000-00002E9B0000}"/>
    <cellStyle name="Normal 97 2 3 10 4 2" xfId="26673" xr:uid="{00000000-0005-0000-0000-00002F9B0000}"/>
    <cellStyle name="Normal 97 2 3 10 5" xfId="17557" xr:uid="{00000000-0005-0000-0000-0000309B0000}"/>
    <cellStyle name="Normal 97 2 3 10 6" xfId="21169" xr:uid="{00000000-0005-0000-0000-0000319B0000}"/>
    <cellStyle name="Normal 97 2 3 10 7" xfId="30462" xr:uid="{00000000-0005-0000-0000-0000329B0000}"/>
    <cellStyle name="Normal 97 2 3 10 8" xfId="34164" xr:uid="{00000000-0005-0000-0000-0000339B0000}"/>
    <cellStyle name="Normal 97 2 3 10 9" xfId="37876" xr:uid="{00000000-0005-0000-0000-0000349B0000}"/>
    <cellStyle name="Normal 97 2 3 11" xfId="9372" xr:uid="{00000000-0005-0000-0000-0000359B0000}"/>
    <cellStyle name="Normal 97 2 3 11 10" xfId="48215" xr:uid="{00000000-0005-0000-0000-0000369B0000}"/>
    <cellStyle name="Normal 97 2 3 11 2" xfId="14803" xr:uid="{00000000-0005-0000-0000-0000379B0000}"/>
    <cellStyle name="Normal 97 2 3 11 2 2" xfId="27705" xr:uid="{00000000-0005-0000-0000-0000389B0000}"/>
    <cellStyle name="Normal 97 2 3 11 3" xfId="16783" xr:uid="{00000000-0005-0000-0000-0000399B0000}"/>
    <cellStyle name="Normal 97 2 3 11 4" xfId="22287" xr:uid="{00000000-0005-0000-0000-00003A9B0000}"/>
    <cellStyle name="Normal 97 2 3 11 5" xfId="29686" xr:uid="{00000000-0005-0000-0000-00003B9B0000}"/>
    <cellStyle name="Normal 97 2 3 11 6" xfId="33390" xr:uid="{00000000-0005-0000-0000-00003C9B0000}"/>
    <cellStyle name="Normal 97 2 3 11 7" xfId="37096" xr:uid="{00000000-0005-0000-0000-00003D9B0000}"/>
    <cellStyle name="Normal 97 2 3 11 8" xfId="40809" xr:uid="{00000000-0005-0000-0000-00003E9B0000}"/>
    <cellStyle name="Normal 97 2 3 11 9" xfId="44512" xr:uid="{00000000-0005-0000-0000-00003F9B0000}"/>
    <cellStyle name="Normal 97 2 3 12" xfId="11184" xr:uid="{00000000-0005-0000-0000-0000409B0000}"/>
    <cellStyle name="Normal 97 2 3 12 10" xfId="50021" xr:uid="{00000000-0005-0000-0000-0000419B0000}"/>
    <cellStyle name="Normal 97 2 3 12 2" xfId="14890" xr:uid="{00000000-0005-0000-0000-0000429B0000}"/>
    <cellStyle name="Normal 97 2 3 12 2 2" xfId="27791" xr:uid="{00000000-0005-0000-0000-0000439B0000}"/>
    <cellStyle name="Normal 97 2 3 12 3" xfId="18589" xr:uid="{00000000-0005-0000-0000-0000449B0000}"/>
    <cellStyle name="Normal 97 2 3 12 4" xfId="24093" xr:uid="{00000000-0005-0000-0000-0000459B0000}"/>
    <cellStyle name="Normal 97 2 3 12 5" xfId="31494" xr:uid="{00000000-0005-0000-0000-0000469B0000}"/>
    <cellStyle name="Normal 97 2 3 12 6" xfId="35196" xr:uid="{00000000-0005-0000-0000-0000479B0000}"/>
    <cellStyle name="Normal 97 2 3 12 7" xfId="38908" xr:uid="{00000000-0005-0000-0000-0000489B0000}"/>
    <cellStyle name="Normal 97 2 3 12 8" xfId="42615" xr:uid="{00000000-0005-0000-0000-0000499B0000}"/>
    <cellStyle name="Normal 97 2 3 12 9" xfId="46318" xr:uid="{00000000-0005-0000-0000-00004A9B0000}"/>
    <cellStyle name="Normal 97 2 3 13" xfId="9272" xr:uid="{00000000-0005-0000-0000-00004B9B0000}"/>
    <cellStyle name="Normal 97 2 3 13 2" xfId="22201" xr:uid="{00000000-0005-0000-0000-00004C9B0000}"/>
    <cellStyle name="Normal 97 2 3 14" xfId="12997" xr:uid="{00000000-0005-0000-0000-00004D9B0000}"/>
    <cellStyle name="Normal 97 2 3 14 2" xfId="25899" xr:uid="{00000000-0005-0000-0000-00004E9B0000}"/>
    <cellStyle name="Normal 97 2 3 15" xfId="16697" xr:uid="{00000000-0005-0000-0000-00004F9B0000}"/>
    <cellStyle name="Normal 97 2 3 16" xfId="20395" xr:uid="{00000000-0005-0000-0000-0000509B0000}"/>
    <cellStyle name="Normal 97 2 3 17" xfId="29598" xr:uid="{00000000-0005-0000-0000-0000519B0000}"/>
    <cellStyle name="Normal 97 2 3 18" xfId="33304" xr:uid="{00000000-0005-0000-0000-0000529B0000}"/>
    <cellStyle name="Normal 97 2 3 19" xfId="37005" xr:uid="{00000000-0005-0000-0000-0000539B0000}"/>
    <cellStyle name="Normal 97 2 3 2" xfId="2112" xr:uid="{00000000-0005-0000-0000-0000549B0000}"/>
    <cellStyle name="Normal 97 2 3 2 10" xfId="9373" xr:uid="{00000000-0005-0000-0000-0000559B0000}"/>
    <cellStyle name="Normal 97 2 3 2 10 10" xfId="48216" xr:uid="{00000000-0005-0000-0000-0000569B0000}"/>
    <cellStyle name="Normal 97 2 3 2 10 2" xfId="14804" xr:uid="{00000000-0005-0000-0000-0000579B0000}"/>
    <cellStyle name="Normal 97 2 3 2 10 2 2" xfId="27706" xr:uid="{00000000-0005-0000-0000-0000589B0000}"/>
    <cellStyle name="Normal 97 2 3 2 10 3" xfId="16784" xr:uid="{00000000-0005-0000-0000-0000599B0000}"/>
    <cellStyle name="Normal 97 2 3 2 10 4" xfId="22288" xr:uid="{00000000-0005-0000-0000-00005A9B0000}"/>
    <cellStyle name="Normal 97 2 3 2 10 5" xfId="29687" xr:uid="{00000000-0005-0000-0000-00005B9B0000}"/>
    <cellStyle name="Normal 97 2 3 2 10 6" xfId="33391" xr:uid="{00000000-0005-0000-0000-00005C9B0000}"/>
    <cellStyle name="Normal 97 2 3 2 10 7" xfId="37097" xr:uid="{00000000-0005-0000-0000-00005D9B0000}"/>
    <cellStyle name="Normal 97 2 3 2 10 8" xfId="40810" xr:uid="{00000000-0005-0000-0000-00005E9B0000}"/>
    <cellStyle name="Normal 97 2 3 2 10 9" xfId="44513" xr:uid="{00000000-0005-0000-0000-00005F9B0000}"/>
    <cellStyle name="Normal 97 2 3 2 11" xfId="11185" xr:uid="{00000000-0005-0000-0000-0000609B0000}"/>
    <cellStyle name="Normal 97 2 3 2 11 10" xfId="50022" xr:uid="{00000000-0005-0000-0000-0000619B0000}"/>
    <cellStyle name="Normal 97 2 3 2 11 2" xfId="14891" xr:uid="{00000000-0005-0000-0000-0000629B0000}"/>
    <cellStyle name="Normal 97 2 3 2 11 2 2" xfId="27792" xr:uid="{00000000-0005-0000-0000-0000639B0000}"/>
    <cellStyle name="Normal 97 2 3 2 11 3" xfId="18590" xr:uid="{00000000-0005-0000-0000-0000649B0000}"/>
    <cellStyle name="Normal 97 2 3 2 11 4" xfId="24094" xr:uid="{00000000-0005-0000-0000-0000659B0000}"/>
    <cellStyle name="Normal 97 2 3 2 11 5" xfId="31495" xr:uid="{00000000-0005-0000-0000-0000669B0000}"/>
    <cellStyle name="Normal 97 2 3 2 11 6" xfId="35197" xr:uid="{00000000-0005-0000-0000-0000679B0000}"/>
    <cellStyle name="Normal 97 2 3 2 11 7" xfId="38909" xr:uid="{00000000-0005-0000-0000-0000689B0000}"/>
    <cellStyle name="Normal 97 2 3 2 11 8" xfId="42616" xr:uid="{00000000-0005-0000-0000-0000699B0000}"/>
    <cellStyle name="Normal 97 2 3 2 11 9" xfId="46319" xr:uid="{00000000-0005-0000-0000-00006A9B0000}"/>
    <cellStyle name="Normal 97 2 3 2 12" xfId="9273" xr:uid="{00000000-0005-0000-0000-00006B9B0000}"/>
    <cellStyle name="Normal 97 2 3 2 12 2" xfId="22202" xr:uid="{00000000-0005-0000-0000-00006C9B0000}"/>
    <cellStyle name="Normal 97 2 3 2 13" xfId="12998" xr:uid="{00000000-0005-0000-0000-00006D9B0000}"/>
    <cellStyle name="Normal 97 2 3 2 13 2" xfId="25900" xr:uid="{00000000-0005-0000-0000-00006E9B0000}"/>
    <cellStyle name="Normal 97 2 3 2 14" xfId="16698" xr:uid="{00000000-0005-0000-0000-00006F9B0000}"/>
    <cellStyle name="Normal 97 2 3 2 15" xfId="20396" xr:uid="{00000000-0005-0000-0000-0000709B0000}"/>
    <cellStyle name="Normal 97 2 3 2 16" xfId="29599" xr:uid="{00000000-0005-0000-0000-0000719B0000}"/>
    <cellStyle name="Normal 97 2 3 2 17" xfId="33305" xr:uid="{00000000-0005-0000-0000-0000729B0000}"/>
    <cellStyle name="Normal 97 2 3 2 18" xfId="37006" xr:uid="{00000000-0005-0000-0000-0000739B0000}"/>
    <cellStyle name="Normal 97 2 3 2 19" xfId="40724" xr:uid="{00000000-0005-0000-0000-0000749B0000}"/>
    <cellStyle name="Normal 97 2 3 2 2" xfId="5701" xr:uid="{00000000-0005-0000-0000-0000759B0000}"/>
    <cellStyle name="Normal 97 2 3 2 20" xfId="44426" xr:uid="{00000000-0005-0000-0000-0000769B0000}"/>
    <cellStyle name="Normal 97 2 3 2 21" xfId="48130" xr:uid="{00000000-0005-0000-0000-0000779B0000}"/>
    <cellStyle name="Normal 97 2 3 2 3" xfId="7097" xr:uid="{00000000-0005-0000-0000-0000789B0000}"/>
    <cellStyle name="Normal 97 2 3 2 3 10" xfId="29775" xr:uid="{00000000-0005-0000-0000-0000799B0000}"/>
    <cellStyle name="Normal 97 2 3 2 3 11" xfId="33477" xr:uid="{00000000-0005-0000-0000-00007A9B0000}"/>
    <cellStyle name="Normal 97 2 3 2 3 12" xfId="37187" xr:uid="{00000000-0005-0000-0000-00007B9B0000}"/>
    <cellStyle name="Normal 97 2 3 2 3 13" xfId="40896" xr:uid="{00000000-0005-0000-0000-00007C9B0000}"/>
    <cellStyle name="Normal 97 2 3 2 3 14" xfId="44599" xr:uid="{00000000-0005-0000-0000-00007D9B0000}"/>
    <cellStyle name="Normal 97 2 3 2 3 15" xfId="48302" xr:uid="{00000000-0005-0000-0000-00007E9B0000}"/>
    <cellStyle name="Normal 97 2 3 2 3 2" xfId="7976" xr:uid="{00000000-0005-0000-0000-00007F9B0000}"/>
    <cellStyle name="Normal 97 2 3 2 3 2 10" xfId="37619" xr:uid="{00000000-0005-0000-0000-0000809B0000}"/>
    <cellStyle name="Normal 97 2 3 2 3 2 11" xfId="41326" xr:uid="{00000000-0005-0000-0000-0000819B0000}"/>
    <cellStyle name="Normal 97 2 3 2 3 2 12" xfId="45029" xr:uid="{00000000-0005-0000-0000-0000829B0000}"/>
    <cellStyle name="Normal 97 2 3 2 3 2 13" xfId="48732" xr:uid="{00000000-0005-0000-0000-0000839B0000}"/>
    <cellStyle name="Normal 97 2 3 2 3 2 2" xfId="8753" xr:uid="{00000000-0005-0000-0000-0000849B0000}"/>
    <cellStyle name="Normal 97 2 3 2 3 2 2 10" xfId="42100" xr:uid="{00000000-0005-0000-0000-0000859B0000}"/>
    <cellStyle name="Normal 97 2 3 2 3 2 2 11" xfId="45803" xr:uid="{00000000-0005-0000-0000-0000869B0000}"/>
    <cellStyle name="Normal 97 2 3 2 3 2 2 12" xfId="49506" xr:uid="{00000000-0005-0000-0000-0000879B0000}"/>
    <cellStyle name="Normal 97 2 3 2 3 2 2 2" xfId="12475" xr:uid="{00000000-0005-0000-0000-0000889B0000}"/>
    <cellStyle name="Normal 97 2 3 2 3 2 2 2 10" xfId="51312" xr:uid="{00000000-0005-0000-0000-0000899B0000}"/>
    <cellStyle name="Normal 97 2 3 2 3 2 2 2 2" xfId="16181" xr:uid="{00000000-0005-0000-0000-00008A9B0000}"/>
    <cellStyle name="Normal 97 2 3 2 3 2 2 2 2 2" xfId="29082" xr:uid="{00000000-0005-0000-0000-00008B9B0000}"/>
    <cellStyle name="Normal 97 2 3 2 3 2 2 2 3" xfId="19880" xr:uid="{00000000-0005-0000-0000-00008C9B0000}"/>
    <cellStyle name="Normal 97 2 3 2 3 2 2 2 4" xfId="25384" xr:uid="{00000000-0005-0000-0000-00008D9B0000}"/>
    <cellStyle name="Normal 97 2 3 2 3 2 2 2 5" xfId="32785" xr:uid="{00000000-0005-0000-0000-00008E9B0000}"/>
    <cellStyle name="Normal 97 2 3 2 3 2 2 2 6" xfId="36487" xr:uid="{00000000-0005-0000-0000-00008F9B0000}"/>
    <cellStyle name="Normal 97 2 3 2 3 2 2 2 7" xfId="40199" xr:uid="{00000000-0005-0000-0000-0000909B0000}"/>
    <cellStyle name="Normal 97 2 3 2 3 2 2 2 8" xfId="43906" xr:uid="{00000000-0005-0000-0000-0000919B0000}"/>
    <cellStyle name="Normal 97 2 3 2 3 2 2 2 9" xfId="47609" xr:uid="{00000000-0005-0000-0000-0000929B0000}"/>
    <cellStyle name="Normal 97 2 3 2 3 2 2 3" xfId="10669" xr:uid="{00000000-0005-0000-0000-0000939B0000}"/>
    <cellStyle name="Normal 97 2 3 2 3 2 2 3 2" xfId="23578" xr:uid="{00000000-0005-0000-0000-0000949B0000}"/>
    <cellStyle name="Normal 97 2 3 2 3 2 2 4" xfId="14288" xr:uid="{00000000-0005-0000-0000-0000959B0000}"/>
    <cellStyle name="Normal 97 2 3 2 3 2 2 4 2" xfId="27190" xr:uid="{00000000-0005-0000-0000-0000969B0000}"/>
    <cellStyle name="Normal 97 2 3 2 3 2 2 5" xfId="18074" xr:uid="{00000000-0005-0000-0000-0000979B0000}"/>
    <cellStyle name="Normal 97 2 3 2 3 2 2 6" xfId="21686" xr:uid="{00000000-0005-0000-0000-0000989B0000}"/>
    <cellStyle name="Normal 97 2 3 2 3 2 2 7" xfId="30979" xr:uid="{00000000-0005-0000-0000-0000999B0000}"/>
    <cellStyle name="Normal 97 2 3 2 3 2 2 8" xfId="34681" xr:uid="{00000000-0005-0000-0000-00009A9B0000}"/>
    <cellStyle name="Normal 97 2 3 2 3 2 2 9" xfId="38393" xr:uid="{00000000-0005-0000-0000-00009B9B0000}"/>
    <cellStyle name="Normal 97 2 3 2 3 2 3" xfId="11701" xr:uid="{00000000-0005-0000-0000-00009C9B0000}"/>
    <cellStyle name="Normal 97 2 3 2 3 2 3 10" xfId="50538" xr:uid="{00000000-0005-0000-0000-00009D9B0000}"/>
    <cellStyle name="Normal 97 2 3 2 3 2 3 2" xfId="15407" xr:uid="{00000000-0005-0000-0000-00009E9B0000}"/>
    <cellStyle name="Normal 97 2 3 2 3 2 3 2 2" xfId="28308" xr:uid="{00000000-0005-0000-0000-00009F9B0000}"/>
    <cellStyle name="Normal 97 2 3 2 3 2 3 3" xfId="19106" xr:uid="{00000000-0005-0000-0000-0000A09B0000}"/>
    <cellStyle name="Normal 97 2 3 2 3 2 3 4" xfId="24610" xr:uid="{00000000-0005-0000-0000-0000A19B0000}"/>
    <cellStyle name="Normal 97 2 3 2 3 2 3 5" xfId="32011" xr:uid="{00000000-0005-0000-0000-0000A29B0000}"/>
    <cellStyle name="Normal 97 2 3 2 3 2 3 6" xfId="35713" xr:uid="{00000000-0005-0000-0000-0000A39B0000}"/>
    <cellStyle name="Normal 97 2 3 2 3 2 3 7" xfId="39425" xr:uid="{00000000-0005-0000-0000-0000A49B0000}"/>
    <cellStyle name="Normal 97 2 3 2 3 2 3 8" xfId="43132" xr:uid="{00000000-0005-0000-0000-0000A59B0000}"/>
    <cellStyle name="Normal 97 2 3 2 3 2 3 9" xfId="46835" xr:uid="{00000000-0005-0000-0000-0000A69B0000}"/>
    <cellStyle name="Normal 97 2 3 2 3 2 4" xfId="9895" xr:uid="{00000000-0005-0000-0000-0000A79B0000}"/>
    <cellStyle name="Normal 97 2 3 2 3 2 4 2" xfId="22804" xr:uid="{00000000-0005-0000-0000-0000A89B0000}"/>
    <cellStyle name="Normal 97 2 3 2 3 2 5" xfId="13514" xr:uid="{00000000-0005-0000-0000-0000A99B0000}"/>
    <cellStyle name="Normal 97 2 3 2 3 2 5 2" xfId="26416" xr:uid="{00000000-0005-0000-0000-0000AA9B0000}"/>
    <cellStyle name="Normal 97 2 3 2 3 2 6" xfId="17300" xr:uid="{00000000-0005-0000-0000-0000AB9B0000}"/>
    <cellStyle name="Normal 97 2 3 2 3 2 7" xfId="20912" xr:uid="{00000000-0005-0000-0000-0000AC9B0000}"/>
    <cellStyle name="Normal 97 2 3 2 3 2 8" xfId="30205" xr:uid="{00000000-0005-0000-0000-0000AD9B0000}"/>
    <cellStyle name="Normal 97 2 3 2 3 2 9" xfId="33907" xr:uid="{00000000-0005-0000-0000-0000AE9B0000}"/>
    <cellStyle name="Normal 97 2 3 2 3 3" xfId="8323" xr:uid="{00000000-0005-0000-0000-0000AF9B0000}"/>
    <cellStyle name="Normal 97 2 3 2 3 3 10" xfId="41670" xr:uid="{00000000-0005-0000-0000-0000B09B0000}"/>
    <cellStyle name="Normal 97 2 3 2 3 3 11" xfId="45373" xr:uid="{00000000-0005-0000-0000-0000B19B0000}"/>
    <cellStyle name="Normal 97 2 3 2 3 3 12" xfId="49076" xr:uid="{00000000-0005-0000-0000-0000B29B0000}"/>
    <cellStyle name="Normal 97 2 3 2 3 3 2" xfId="12045" xr:uid="{00000000-0005-0000-0000-0000B39B0000}"/>
    <cellStyle name="Normal 97 2 3 2 3 3 2 10" xfId="50882" xr:uid="{00000000-0005-0000-0000-0000B49B0000}"/>
    <cellStyle name="Normal 97 2 3 2 3 3 2 2" xfId="15751" xr:uid="{00000000-0005-0000-0000-0000B59B0000}"/>
    <cellStyle name="Normal 97 2 3 2 3 3 2 2 2" xfId="28652" xr:uid="{00000000-0005-0000-0000-0000B69B0000}"/>
    <cellStyle name="Normal 97 2 3 2 3 3 2 3" xfId="19450" xr:uid="{00000000-0005-0000-0000-0000B79B0000}"/>
    <cellStyle name="Normal 97 2 3 2 3 3 2 4" xfId="24954" xr:uid="{00000000-0005-0000-0000-0000B89B0000}"/>
    <cellStyle name="Normal 97 2 3 2 3 3 2 5" xfId="32355" xr:uid="{00000000-0005-0000-0000-0000B99B0000}"/>
    <cellStyle name="Normal 97 2 3 2 3 3 2 6" xfId="36057" xr:uid="{00000000-0005-0000-0000-0000BA9B0000}"/>
    <cellStyle name="Normal 97 2 3 2 3 3 2 7" xfId="39769" xr:uid="{00000000-0005-0000-0000-0000BB9B0000}"/>
    <cellStyle name="Normal 97 2 3 2 3 3 2 8" xfId="43476" xr:uid="{00000000-0005-0000-0000-0000BC9B0000}"/>
    <cellStyle name="Normal 97 2 3 2 3 3 2 9" xfId="47179" xr:uid="{00000000-0005-0000-0000-0000BD9B0000}"/>
    <cellStyle name="Normal 97 2 3 2 3 3 3" xfId="10239" xr:uid="{00000000-0005-0000-0000-0000BE9B0000}"/>
    <cellStyle name="Normal 97 2 3 2 3 3 3 2" xfId="23148" xr:uid="{00000000-0005-0000-0000-0000BF9B0000}"/>
    <cellStyle name="Normal 97 2 3 2 3 3 4" xfId="13858" xr:uid="{00000000-0005-0000-0000-0000C09B0000}"/>
    <cellStyle name="Normal 97 2 3 2 3 3 4 2" xfId="26760" xr:uid="{00000000-0005-0000-0000-0000C19B0000}"/>
    <cellStyle name="Normal 97 2 3 2 3 3 5" xfId="17644" xr:uid="{00000000-0005-0000-0000-0000C29B0000}"/>
    <cellStyle name="Normal 97 2 3 2 3 3 6" xfId="21256" xr:uid="{00000000-0005-0000-0000-0000C39B0000}"/>
    <cellStyle name="Normal 97 2 3 2 3 3 7" xfId="30549" xr:uid="{00000000-0005-0000-0000-0000C49B0000}"/>
    <cellStyle name="Normal 97 2 3 2 3 3 8" xfId="34251" xr:uid="{00000000-0005-0000-0000-0000C59B0000}"/>
    <cellStyle name="Normal 97 2 3 2 3 3 9" xfId="37963" xr:uid="{00000000-0005-0000-0000-0000C69B0000}"/>
    <cellStyle name="Normal 97 2 3 2 3 4" xfId="9012" xr:uid="{00000000-0005-0000-0000-0000C79B0000}"/>
    <cellStyle name="Normal 97 2 3 2 3 4 10" xfId="42358" xr:uid="{00000000-0005-0000-0000-0000C89B0000}"/>
    <cellStyle name="Normal 97 2 3 2 3 4 11" xfId="46061" xr:uid="{00000000-0005-0000-0000-0000C99B0000}"/>
    <cellStyle name="Normal 97 2 3 2 3 4 12" xfId="49764" xr:uid="{00000000-0005-0000-0000-0000CA9B0000}"/>
    <cellStyle name="Normal 97 2 3 2 3 4 2" xfId="12733" xr:uid="{00000000-0005-0000-0000-0000CB9B0000}"/>
    <cellStyle name="Normal 97 2 3 2 3 4 2 10" xfId="51570" xr:uid="{00000000-0005-0000-0000-0000CC9B0000}"/>
    <cellStyle name="Normal 97 2 3 2 3 4 2 2" xfId="16439" xr:uid="{00000000-0005-0000-0000-0000CD9B0000}"/>
    <cellStyle name="Normal 97 2 3 2 3 4 2 2 2" xfId="29340" xr:uid="{00000000-0005-0000-0000-0000CE9B0000}"/>
    <cellStyle name="Normal 97 2 3 2 3 4 2 3" xfId="20138" xr:uid="{00000000-0005-0000-0000-0000CF9B0000}"/>
    <cellStyle name="Normal 97 2 3 2 3 4 2 4" xfId="25642" xr:uid="{00000000-0005-0000-0000-0000D09B0000}"/>
    <cellStyle name="Normal 97 2 3 2 3 4 2 5" xfId="33043" xr:uid="{00000000-0005-0000-0000-0000D19B0000}"/>
    <cellStyle name="Normal 97 2 3 2 3 4 2 6" xfId="36745" xr:uid="{00000000-0005-0000-0000-0000D29B0000}"/>
    <cellStyle name="Normal 97 2 3 2 3 4 2 7" xfId="40457" xr:uid="{00000000-0005-0000-0000-0000D39B0000}"/>
    <cellStyle name="Normal 97 2 3 2 3 4 2 8" xfId="44164" xr:uid="{00000000-0005-0000-0000-0000D49B0000}"/>
    <cellStyle name="Normal 97 2 3 2 3 4 2 9" xfId="47867" xr:uid="{00000000-0005-0000-0000-0000D59B0000}"/>
    <cellStyle name="Normal 97 2 3 2 3 4 3" xfId="10927" xr:uid="{00000000-0005-0000-0000-0000D69B0000}"/>
    <cellStyle name="Normal 97 2 3 2 3 4 3 2" xfId="23836" xr:uid="{00000000-0005-0000-0000-0000D79B0000}"/>
    <cellStyle name="Normal 97 2 3 2 3 4 4" xfId="14546" xr:uid="{00000000-0005-0000-0000-0000D89B0000}"/>
    <cellStyle name="Normal 97 2 3 2 3 4 4 2" xfId="27448" xr:uid="{00000000-0005-0000-0000-0000D99B0000}"/>
    <cellStyle name="Normal 97 2 3 2 3 4 5" xfId="18332" xr:uid="{00000000-0005-0000-0000-0000DA9B0000}"/>
    <cellStyle name="Normal 97 2 3 2 3 4 6" xfId="21944" xr:uid="{00000000-0005-0000-0000-0000DB9B0000}"/>
    <cellStyle name="Normal 97 2 3 2 3 4 7" xfId="31237" xr:uid="{00000000-0005-0000-0000-0000DC9B0000}"/>
    <cellStyle name="Normal 97 2 3 2 3 4 8" xfId="34939" xr:uid="{00000000-0005-0000-0000-0000DD9B0000}"/>
    <cellStyle name="Normal 97 2 3 2 3 4 9" xfId="38651" xr:uid="{00000000-0005-0000-0000-0000DE9B0000}"/>
    <cellStyle name="Normal 97 2 3 2 3 5" xfId="11271" xr:uid="{00000000-0005-0000-0000-0000DF9B0000}"/>
    <cellStyle name="Normal 97 2 3 2 3 5 10" xfId="50108" xr:uid="{00000000-0005-0000-0000-0000E09B0000}"/>
    <cellStyle name="Normal 97 2 3 2 3 5 2" xfId="14977" xr:uid="{00000000-0005-0000-0000-0000E19B0000}"/>
    <cellStyle name="Normal 97 2 3 2 3 5 2 2" xfId="27878" xr:uid="{00000000-0005-0000-0000-0000E29B0000}"/>
    <cellStyle name="Normal 97 2 3 2 3 5 3" xfId="18676" xr:uid="{00000000-0005-0000-0000-0000E39B0000}"/>
    <cellStyle name="Normal 97 2 3 2 3 5 4" xfId="24180" xr:uid="{00000000-0005-0000-0000-0000E49B0000}"/>
    <cellStyle name="Normal 97 2 3 2 3 5 5" xfId="31581" xr:uid="{00000000-0005-0000-0000-0000E59B0000}"/>
    <cellStyle name="Normal 97 2 3 2 3 5 6" xfId="35283" xr:uid="{00000000-0005-0000-0000-0000E69B0000}"/>
    <cellStyle name="Normal 97 2 3 2 3 5 7" xfId="38995" xr:uid="{00000000-0005-0000-0000-0000E79B0000}"/>
    <cellStyle name="Normal 97 2 3 2 3 5 8" xfId="42702" xr:uid="{00000000-0005-0000-0000-0000E89B0000}"/>
    <cellStyle name="Normal 97 2 3 2 3 5 9" xfId="46405" xr:uid="{00000000-0005-0000-0000-0000E99B0000}"/>
    <cellStyle name="Normal 97 2 3 2 3 6" xfId="9465" xr:uid="{00000000-0005-0000-0000-0000EA9B0000}"/>
    <cellStyle name="Normal 97 2 3 2 3 6 2" xfId="22374" xr:uid="{00000000-0005-0000-0000-0000EB9B0000}"/>
    <cellStyle name="Normal 97 2 3 2 3 7" xfId="13084" xr:uid="{00000000-0005-0000-0000-0000EC9B0000}"/>
    <cellStyle name="Normal 97 2 3 2 3 7 2" xfId="25986" xr:uid="{00000000-0005-0000-0000-0000ED9B0000}"/>
    <cellStyle name="Normal 97 2 3 2 3 8" xfId="16870" xr:uid="{00000000-0005-0000-0000-0000EE9B0000}"/>
    <cellStyle name="Normal 97 2 3 2 3 9" xfId="20482" xr:uid="{00000000-0005-0000-0000-0000EF9B0000}"/>
    <cellStyle name="Normal 97 2 3 2 4" xfId="7603" xr:uid="{00000000-0005-0000-0000-0000F09B0000}"/>
    <cellStyle name="Normal 97 2 3 2 4 10" xfId="29861" xr:uid="{00000000-0005-0000-0000-0000F19B0000}"/>
    <cellStyle name="Normal 97 2 3 2 4 11" xfId="33563" xr:uid="{00000000-0005-0000-0000-0000F29B0000}"/>
    <cellStyle name="Normal 97 2 3 2 4 12" xfId="37275" xr:uid="{00000000-0005-0000-0000-0000F39B0000}"/>
    <cellStyle name="Normal 97 2 3 2 4 13" xfId="40982" xr:uid="{00000000-0005-0000-0000-0000F49B0000}"/>
    <cellStyle name="Normal 97 2 3 2 4 14" xfId="44685" xr:uid="{00000000-0005-0000-0000-0000F59B0000}"/>
    <cellStyle name="Normal 97 2 3 2 4 15" xfId="48388" xr:uid="{00000000-0005-0000-0000-0000F69B0000}"/>
    <cellStyle name="Normal 97 2 3 2 4 2" xfId="8063" xr:uid="{00000000-0005-0000-0000-0000F79B0000}"/>
    <cellStyle name="Normal 97 2 3 2 4 2 10" xfId="37705" xr:uid="{00000000-0005-0000-0000-0000F89B0000}"/>
    <cellStyle name="Normal 97 2 3 2 4 2 11" xfId="41412" xr:uid="{00000000-0005-0000-0000-0000F99B0000}"/>
    <cellStyle name="Normal 97 2 3 2 4 2 12" xfId="45115" xr:uid="{00000000-0005-0000-0000-0000FA9B0000}"/>
    <cellStyle name="Normal 97 2 3 2 4 2 13" xfId="48818" xr:uid="{00000000-0005-0000-0000-0000FB9B0000}"/>
    <cellStyle name="Normal 97 2 3 2 4 2 2" xfId="8839" xr:uid="{00000000-0005-0000-0000-0000FC9B0000}"/>
    <cellStyle name="Normal 97 2 3 2 4 2 2 10" xfId="42186" xr:uid="{00000000-0005-0000-0000-0000FD9B0000}"/>
    <cellStyle name="Normal 97 2 3 2 4 2 2 11" xfId="45889" xr:uid="{00000000-0005-0000-0000-0000FE9B0000}"/>
    <cellStyle name="Normal 97 2 3 2 4 2 2 12" xfId="49592" xr:uid="{00000000-0005-0000-0000-0000FF9B0000}"/>
    <cellStyle name="Normal 97 2 3 2 4 2 2 2" xfId="12561" xr:uid="{00000000-0005-0000-0000-0000009C0000}"/>
    <cellStyle name="Normal 97 2 3 2 4 2 2 2 10" xfId="51398" xr:uid="{00000000-0005-0000-0000-0000019C0000}"/>
    <cellStyle name="Normal 97 2 3 2 4 2 2 2 2" xfId="16267" xr:uid="{00000000-0005-0000-0000-0000029C0000}"/>
    <cellStyle name="Normal 97 2 3 2 4 2 2 2 2 2" xfId="29168" xr:uid="{00000000-0005-0000-0000-0000039C0000}"/>
    <cellStyle name="Normal 97 2 3 2 4 2 2 2 3" xfId="19966" xr:uid="{00000000-0005-0000-0000-0000049C0000}"/>
    <cellStyle name="Normal 97 2 3 2 4 2 2 2 4" xfId="25470" xr:uid="{00000000-0005-0000-0000-0000059C0000}"/>
    <cellStyle name="Normal 97 2 3 2 4 2 2 2 5" xfId="32871" xr:uid="{00000000-0005-0000-0000-0000069C0000}"/>
    <cellStyle name="Normal 97 2 3 2 4 2 2 2 6" xfId="36573" xr:uid="{00000000-0005-0000-0000-0000079C0000}"/>
    <cellStyle name="Normal 97 2 3 2 4 2 2 2 7" xfId="40285" xr:uid="{00000000-0005-0000-0000-0000089C0000}"/>
    <cellStyle name="Normal 97 2 3 2 4 2 2 2 8" xfId="43992" xr:uid="{00000000-0005-0000-0000-0000099C0000}"/>
    <cellStyle name="Normal 97 2 3 2 4 2 2 2 9" xfId="47695" xr:uid="{00000000-0005-0000-0000-00000A9C0000}"/>
    <cellStyle name="Normal 97 2 3 2 4 2 2 3" xfId="10755" xr:uid="{00000000-0005-0000-0000-00000B9C0000}"/>
    <cellStyle name="Normal 97 2 3 2 4 2 2 3 2" xfId="23664" xr:uid="{00000000-0005-0000-0000-00000C9C0000}"/>
    <cellStyle name="Normal 97 2 3 2 4 2 2 4" xfId="14374" xr:uid="{00000000-0005-0000-0000-00000D9C0000}"/>
    <cellStyle name="Normal 97 2 3 2 4 2 2 4 2" xfId="27276" xr:uid="{00000000-0005-0000-0000-00000E9C0000}"/>
    <cellStyle name="Normal 97 2 3 2 4 2 2 5" xfId="18160" xr:uid="{00000000-0005-0000-0000-00000F9C0000}"/>
    <cellStyle name="Normal 97 2 3 2 4 2 2 6" xfId="21772" xr:uid="{00000000-0005-0000-0000-0000109C0000}"/>
    <cellStyle name="Normal 97 2 3 2 4 2 2 7" xfId="31065" xr:uid="{00000000-0005-0000-0000-0000119C0000}"/>
    <cellStyle name="Normal 97 2 3 2 4 2 2 8" xfId="34767" xr:uid="{00000000-0005-0000-0000-0000129C0000}"/>
    <cellStyle name="Normal 97 2 3 2 4 2 2 9" xfId="38479" xr:uid="{00000000-0005-0000-0000-0000139C0000}"/>
    <cellStyle name="Normal 97 2 3 2 4 2 3" xfId="11787" xr:uid="{00000000-0005-0000-0000-0000149C0000}"/>
    <cellStyle name="Normal 97 2 3 2 4 2 3 10" xfId="50624" xr:uid="{00000000-0005-0000-0000-0000159C0000}"/>
    <cellStyle name="Normal 97 2 3 2 4 2 3 2" xfId="15493" xr:uid="{00000000-0005-0000-0000-0000169C0000}"/>
    <cellStyle name="Normal 97 2 3 2 4 2 3 2 2" xfId="28394" xr:uid="{00000000-0005-0000-0000-0000179C0000}"/>
    <cellStyle name="Normal 97 2 3 2 4 2 3 3" xfId="19192" xr:uid="{00000000-0005-0000-0000-0000189C0000}"/>
    <cellStyle name="Normal 97 2 3 2 4 2 3 4" xfId="24696" xr:uid="{00000000-0005-0000-0000-0000199C0000}"/>
    <cellStyle name="Normal 97 2 3 2 4 2 3 5" xfId="32097" xr:uid="{00000000-0005-0000-0000-00001A9C0000}"/>
    <cellStyle name="Normal 97 2 3 2 4 2 3 6" xfId="35799" xr:uid="{00000000-0005-0000-0000-00001B9C0000}"/>
    <cellStyle name="Normal 97 2 3 2 4 2 3 7" xfId="39511" xr:uid="{00000000-0005-0000-0000-00001C9C0000}"/>
    <cellStyle name="Normal 97 2 3 2 4 2 3 8" xfId="43218" xr:uid="{00000000-0005-0000-0000-00001D9C0000}"/>
    <cellStyle name="Normal 97 2 3 2 4 2 3 9" xfId="46921" xr:uid="{00000000-0005-0000-0000-00001E9C0000}"/>
    <cellStyle name="Normal 97 2 3 2 4 2 4" xfId="9981" xr:uid="{00000000-0005-0000-0000-00001F9C0000}"/>
    <cellStyle name="Normal 97 2 3 2 4 2 4 2" xfId="22890" xr:uid="{00000000-0005-0000-0000-0000209C0000}"/>
    <cellStyle name="Normal 97 2 3 2 4 2 5" xfId="13600" xr:uid="{00000000-0005-0000-0000-0000219C0000}"/>
    <cellStyle name="Normal 97 2 3 2 4 2 5 2" xfId="26502" xr:uid="{00000000-0005-0000-0000-0000229C0000}"/>
    <cellStyle name="Normal 97 2 3 2 4 2 6" xfId="17386" xr:uid="{00000000-0005-0000-0000-0000239C0000}"/>
    <cellStyle name="Normal 97 2 3 2 4 2 7" xfId="20998" xr:uid="{00000000-0005-0000-0000-0000249C0000}"/>
    <cellStyle name="Normal 97 2 3 2 4 2 8" xfId="30291" xr:uid="{00000000-0005-0000-0000-0000259C0000}"/>
    <cellStyle name="Normal 97 2 3 2 4 2 9" xfId="33993" xr:uid="{00000000-0005-0000-0000-0000269C0000}"/>
    <cellStyle name="Normal 97 2 3 2 4 3" xfId="8409" xr:uid="{00000000-0005-0000-0000-0000279C0000}"/>
    <cellStyle name="Normal 97 2 3 2 4 3 10" xfId="41756" xr:uid="{00000000-0005-0000-0000-0000289C0000}"/>
    <cellStyle name="Normal 97 2 3 2 4 3 11" xfId="45459" xr:uid="{00000000-0005-0000-0000-0000299C0000}"/>
    <cellStyle name="Normal 97 2 3 2 4 3 12" xfId="49162" xr:uid="{00000000-0005-0000-0000-00002A9C0000}"/>
    <cellStyle name="Normal 97 2 3 2 4 3 2" xfId="12131" xr:uid="{00000000-0005-0000-0000-00002B9C0000}"/>
    <cellStyle name="Normal 97 2 3 2 4 3 2 10" xfId="50968" xr:uid="{00000000-0005-0000-0000-00002C9C0000}"/>
    <cellStyle name="Normal 97 2 3 2 4 3 2 2" xfId="15837" xr:uid="{00000000-0005-0000-0000-00002D9C0000}"/>
    <cellStyle name="Normal 97 2 3 2 4 3 2 2 2" xfId="28738" xr:uid="{00000000-0005-0000-0000-00002E9C0000}"/>
    <cellStyle name="Normal 97 2 3 2 4 3 2 3" xfId="19536" xr:uid="{00000000-0005-0000-0000-00002F9C0000}"/>
    <cellStyle name="Normal 97 2 3 2 4 3 2 4" xfId="25040" xr:uid="{00000000-0005-0000-0000-0000309C0000}"/>
    <cellStyle name="Normal 97 2 3 2 4 3 2 5" xfId="32441" xr:uid="{00000000-0005-0000-0000-0000319C0000}"/>
    <cellStyle name="Normal 97 2 3 2 4 3 2 6" xfId="36143" xr:uid="{00000000-0005-0000-0000-0000329C0000}"/>
    <cellStyle name="Normal 97 2 3 2 4 3 2 7" xfId="39855" xr:uid="{00000000-0005-0000-0000-0000339C0000}"/>
    <cellStyle name="Normal 97 2 3 2 4 3 2 8" xfId="43562" xr:uid="{00000000-0005-0000-0000-0000349C0000}"/>
    <cellStyle name="Normal 97 2 3 2 4 3 2 9" xfId="47265" xr:uid="{00000000-0005-0000-0000-0000359C0000}"/>
    <cellStyle name="Normal 97 2 3 2 4 3 3" xfId="10325" xr:uid="{00000000-0005-0000-0000-0000369C0000}"/>
    <cellStyle name="Normal 97 2 3 2 4 3 3 2" xfId="23234" xr:uid="{00000000-0005-0000-0000-0000379C0000}"/>
    <cellStyle name="Normal 97 2 3 2 4 3 4" xfId="13944" xr:uid="{00000000-0005-0000-0000-0000389C0000}"/>
    <cellStyle name="Normal 97 2 3 2 4 3 4 2" xfId="26846" xr:uid="{00000000-0005-0000-0000-0000399C0000}"/>
    <cellStyle name="Normal 97 2 3 2 4 3 5" xfId="17730" xr:uid="{00000000-0005-0000-0000-00003A9C0000}"/>
    <cellStyle name="Normal 97 2 3 2 4 3 6" xfId="21342" xr:uid="{00000000-0005-0000-0000-00003B9C0000}"/>
    <cellStyle name="Normal 97 2 3 2 4 3 7" xfId="30635" xr:uid="{00000000-0005-0000-0000-00003C9C0000}"/>
    <cellStyle name="Normal 97 2 3 2 4 3 8" xfId="34337" xr:uid="{00000000-0005-0000-0000-00003D9C0000}"/>
    <cellStyle name="Normal 97 2 3 2 4 3 9" xfId="38049" xr:uid="{00000000-0005-0000-0000-00003E9C0000}"/>
    <cellStyle name="Normal 97 2 3 2 4 4" xfId="9098" xr:uid="{00000000-0005-0000-0000-00003F9C0000}"/>
    <cellStyle name="Normal 97 2 3 2 4 4 10" xfId="42444" xr:uid="{00000000-0005-0000-0000-0000409C0000}"/>
    <cellStyle name="Normal 97 2 3 2 4 4 11" xfId="46147" xr:uid="{00000000-0005-0000-0000-0000419C0000}"/>
    <cellStyle name="Normal 97 2 3 2 4 4 12" xfId="49850" xr:uid="{00000000-0005-0000-0000-0000429C0000}"/>
    <cellStyle name="Normal 97 2 3 2 4 4 2" xfId="12819" xr:uid="{00000000-0005-0000-0000-0000439C0000}"/>
    <cellStyle name="Normal 97 2 3 2 4 4 2 10" xfId="51656" xr:uid="{00000000-0005-0000-0000-0000449C0000}"/>
    <cellStyle name="Normal 97 2 3 2 4 4 2 2" xfId="16525" xr:uid="{00000000-0005-0000-0000-0000459C0000}"/>
    <cellStyle name="Normal 97 2 3 2 4 4 2 2 2" xfId="29426" xr:uid="{00000000-0005-0000-0000-0000469C0000}"/>
    <cellStyle name="Normal 97 2 3 2 4 4 2 3" xfId="20224" xr:uid="{00000000-0005-0000-0000-0000479C0000}"/>
    <cellStyle name="Normal 97 2 3 2 4 4 2 4" xfId="25728" xr:uid="{00000000-0005-0000-0000-0000489C0000}"/>
    <cellStyle name="Normal 97 2 3 2 4 4 2 5" xfId="33129" xr:uid="{00000000-0005-0000-0000-0000499C0000}"/>
    <cellStyle name="Normal 97 2 3 2 4 4 2 6" xfId="36831" xr:uid="{00000000-0005-0000-0000-00004A9C0000}"/>
    <cellStyle name="Normal 97 2 3 2 4 4 2 7" xfId="40543" xr:uid="{00000000-0005-0000-0000-00004B9C0000}"/>
    <cellStyle name="Normal 97 2 3 2 4 4 2 8" xfId="44250" xr:uid="{00000000-0005-0000-0000-00004C9C0000}"/>
    <cellStyle name="Normal 97 2 3 2 4 4 2 9" xfId="47953" xr:uid="{00000000-0005-0000-0000-00004D9C0000}"/>
    <cellStyle name="Normal 97 2 3 2 4 4 3" xfId="11013" xr:uid="{00000000-0005-0000-0000-00004E9C0000}"/>
    <cellStyle name="Normal 97 2 3 2 4 4 3 2" xfId="23922" xr:uid="{00000000-0005-0000-0000-00004F9C0000}"/>
    <cellStyle name="Normal 97 2 3 2 4 4 4" xfId="14632" xr:uid="{00000000-0005-0000-0000-0000509C0000}"/>
    <cellStyle name="Normal 97 2 3 2 4 4 4 2" xfId="27534" xr:uid="{00000000-0005-0000-0000-0000519C0000}"/>
    <cellStyle name="Normal 97 2 3 2 4 4 5" xfId="18418" xr:uid="{00000000-0005-0000-0000-0000529C0000}"/>
    <cellStyle name="Normal 97 2 3 2 4 4 6" xfId="22030" xr:uid="{00000000-0005-0000-0000-0000539C0000}"/>
    <cellStyle name="Normal 97 2 3 2 4 4 7" xfId="31323" xr:uid="{00000000-0005-0000-0000-0000549C0000}"/>
    <cellStyle name="Normal 97 2 3 2 4 4 8" xfId="35025" xr:uid="{00000000-0005-0000-0000-0000559C0000}"/>
    <cellStyle name="Normal 97 2 3 2 4 4 9" xfId="38737" xr:uid="{00000000-0005-0000-0000-0000569C0000}"/>
    <cellStyle name="Normal 97 2 3 2 4 5" xfId="11357" xr:uid="{00000000-0005-0000-0000-0000579C0000}"/>
    <cellStyle name="Normal 97 2 3 2 4 5 10" xfId="50194" xr:uid="{00000000-0005-0000-0000-0000589C0000}"/>
    <cellStyle name="Normal 97 2 3 2 4 5 2" xfId="15063" xr:uid="{00000000-0005-0000-0000-0000599C0000}"/>
    <cellStyle name="Normal 97 2 3 2 4 5 2 2" xfId="27964" xr:uid="{00000000-0005-0000-0000-00005A9C0000}"/>
    <cellStyle name="Normal 97 2 3 2 4 5 3" xfId="18762" xr:uid="{00000000-0005-0000-0000-00005B9C0000}"/>
    <cellStyle name="Normal 97 2 3 2 4 5 4" xfId="24266" xr:uid="{00000000-0005-0000-0000-00005C9C0000}"/>
    <cellStyle name="Normal 97 2 3 2 4 5 5" xfId="31667" xr:uid="{00000000-0005-0000-0000-00005D9C0000}"/>
    <cellStyle name="Normal 97 2 3 2 4 5 6" xfId="35369" xr:uid="{00000000-0005-0000-0000-00005E9C0000}"/>
    <cellStyle name="Normal 97 2 3 2 4 5 7" xfId="39081" xr:uid="{00000000-0005-0000-0000-00005F9C0000}"/>
    <cellStyle name="Normal 97 2 3 2 4 5 8" xfId="42788" xr:uid="{00000000-0005-0000-0000-0000609C0000}"/>
    <cellStyle name="Normal 97 2 3 2 4 5 9" xfId="46491" xr:uid="{00000000-0005-0000-0000-0000619C0000}"/>
    <cellStyle name="Normal 97 2 3 2 4 6" xfId="9551" xr:uid="{00000000-0005-0000-0000-0000629C0000}"/>
    <cellStyle name="Normal 97 2 3 2 4 6 2" xfId="22460" xr:uid="{00000000-0005-0000-0000-0000639C0000}"/>
    <cellStyle name="Normal 97 2 3 2 4 7" xfId="13170" xr:uid="{00000000-0005-0000-0000-0000649C0000}"/>
    <cellStyle name="Normal 97 2 3 2 4 7 2" xfId="26072" xr:uid="{00000000-0005-0000-0000-0000659C0000}"/>
    <cellStyle name="Normal 97 2 3 2 4 8" xfId="16956" xr:uid="{00000000-0005-0000-0000-0000669C0000}"/>
    <cellStyle name="Normal 97 2 3 2 4 9" xfId="20568" xr:uid="{00000000-0005-0000-0000-0000679C0000}"/>
    <cellStyle name="Normal 97 2 3 2 5" xfId="7704" xr:uid="{00000000-0005-0000-0000-0000689C0000}"/>
    <cellStyle name="Normal 97 2 3 2 5 10" xfId="29947" xr:uid="{00000000-0005-0000-0000-0000699C0000}"/>
    <cellStyle name="Normal 97 2 3 2 5 11" xfId="33649" xr:uid="{00000000-0005-0000-0000-00006A9C0000}"/>
    <cellStyle name="Normal 97 2 3 2 5 12" xfId="37361" xr:uid="{00000000-0005-0000-0000-00006B9C0000}"/>
    <cellStyle name="Normal 97 2 3 2 5 13" xfId="41068" xr:uid="{00000000-0005-0000-0000-00006C9C0000}"/>
    <cellStyle name="Normal 97 2 3 2 5 14" xfId="44771" xr:uid="{00000000-0005-0000-0000-00006D9C0000}"/>
    <cellStyle name="Normal 97 2 3 2 5 15" xfId="48474" xr:uid="{00000000-0005-0000-0000-00006E9C0000}"/>
    <cellStyle name="Normal 97 2 3 2 5 2" xfId="8149" xr:uid="{00000000-0005-0000-0000-00006F9C0000}"/>
    <cellStyle name="Normal 97 2 3 2 5 2 10" xfId="37791" xr:uid="{00000000-0005-0000-0000-0000709C0000}"/>
    <cellStyle name="Normal 97 2 3 2 5 2 11" xfId="41498" xr:uid="{00000000-0005-0000-0000-0000719C0000}"/>
    <cellStyle name="Normal 97 2 3 2 5 2 12" xfId="45201" xr:uid="{00000000-0005-0000-0000-0000729C0000}"/>
    <cellStyle name="Normal 97 2 3 2 5 2 13" xfId="48904" xr:uid="{00000000-0005-0000-0000-0000739C0000}"/>
    <cellStyle name="Normal 97 2 3 2 5 2 2" xfId="8925" xr:uid="{00000000-0005-0000-0000-0000749C0000}"/>
    <cellStyle name="Normal 97 2 3 2 5 2 2 10" xfId="42272" xr:uid="{00000000-0005-0000-0000-0000759C0000}"/>
    <cellStyle name="Normal 97 2 3 2 5 2 2 11" xfId="45975" xr:uid="{00000000-0005-0000-0000-0000769C0000}"/>
    <cellStyle name="Normal 97 2 3 2 5 2 2 12" xfId="49678" xr:uid="{00000000-0005-0000-0000-0000779C0000}"/>
    <cellStyle name="Normal 97 2 3 2 5 2 2 2" xfId="12647" xr:uid="{00000000-0005-0000-0000-0000789C0000}"/>
    <cellStyle name="Normal 97 2 3 2 5 2 2 2 10" xfId="51484" xr:uid="{00000000-0005-0000-0000-0000799C0000}"/>
    <cellStyle name="Normal 97 2 3 2 5 2 2 2 2" xfId="16353" xr:uid="{00000000-0005-0000-0000-00007A9C0000}"/>
    <cellStyle name="Normal 97 2 3 2 5 2 2 2 2 2" xfId="29254" xr:uid="{00000000-0005-0000-0000-00007B9C0000}"/>
    <cellStyle name="Normal 97 2 3 2 5 2 2 2 3" xfId="20052" xr:uid="{00000000-0005-0000-0000-00007C9C0000}"/>
    <cellStyle name="Normal 97 2 3 2 5 2 2 2 4" xfId="25556" xr:uid="{00000000-0005-0000-0000-00007D9C0000}"/>
    <cellStyle name="Normal 97 2 3 2 5 2 2 2 5" xfId="32957" xr:uid="{00000000-0005-0000-0000-00007E9C0000}"/>
    <cellStyle name="Normal 97 2 3 2 5 2 2 2 6" xfId="36659" xr:uid="{00000000-0005-0000-0000-00007F9C0000}"/>
    <cellStyle name="Normal 97 2 3 2 5 2 2 2 7" xfId="40371" xr:uid="{00000000-0005-0000-0000-0000809C0000}"/>
    <cellStyle name="Normal 97 2 3 2 5 2 2 2 8" xfId="44078" xr:uid="{00000000-0005-0000-0000-0000819C0000}"/>
    <cellStyle name="Normal 97 2 3 2 5 2 2 2 9" xfId="47781" xr:uid="{00000000-0005-0000-0000-0000829C0000}"/>
    <cellStyle name="Normal 97 2 3 2 5 2 2 3" xfId="10841" xr:uid="{00000000-0005-0000-0000-0000839C0000}"/>
    <cellStyle name="Normal 97 2 3 2 5 2 2 3 2" xfId="23750" xr:uid="{00000000-0005-0000-0000-0000849C0000}"/>
    <cellStyle name="Normal 97 2 3 2 5 2 2 4" xfId="14460" xr:uid="{00000000-0005-0000-0000-0000859C0000}"/>
    <cellStyle name="Normal 97 2 3 2 5 2 2 4 2" xfId="27362" xr:uid="{00000000-0005-0000-0000-0000869C0000}"/>
    <cellStyle name="Normal 97 2 3 2 5 2 2 5" xfId="18246" xr:uid="{00000000-0005-0000-0000-0000879C0000}"/>
    <cellStyle name="Normal 97 2 3 2 5 2 2 6" xfId="21858" xr:uid="{00000000-0005-0000-0000-0000889C0000}"/>
    <cellStyle name="Normal 97 2 3 2 5 2 2 7" xfId="31151" xr:uid="{00000000-0005-0000-0000-0000899C0000}"/>
    <cellStyle name="Normal 97 2 3 2 5 2 2 8" xfId="34853" xr:uid="{00000000-0005-0000-0000-00008A9C0000}"/>
    <cellStyle name="Normal 97 2 3 2 5 2 2 9" xfId="38565" xr:uid="{00000000-0005-0000-0000-00008B9C0000}"/>
    <cellStyle name="Normal 97 2 3 2 5 2 3" xfId="11873" xr:uid="{00000000-0005-0000-0000-00008C9C0000}"/>
    <cellStyle name="Normal 97 2 3 2 5 2 3 10" xfId="50710" xr:uid="{00000000-0005-0000-0000-00008D9C0000}"/>
    <cellStyle name="Normal 97 2 3 2 5 2 3 2" xfId="15579" xr:uid="{00000000-0005-0000-0000-00008E9C0000}"/>
    <cellStyle name="Normal 97 2 3 2 5 2 3 2 2" xfId="28480" xr:uid="{00000000-0005-0000-0000-00008F9C0000}"/>
    <cellStyle name="Normal 97 2 3 2 5 2 3 3" xfId="19278" xr:uid="{00000000-0005-0000-0000-0000909C0000}"/>
    <cellStyle name="Normal 97 2 3 2 5 2 3 4" xfId="24782" xr:uid="{00000000-0005-0000-0000-0000919C0000}"/>
    <cellStyle name="Normal 97 2 3 2 5 2 3 5" xfId="32183" xr:uid="{00000000-0005-0000-0000-0000929C0000}"/>
    <cellStyle name="Normal 97 2 3 2 5 2 3 6" xfId="35885" xr:uid="{00000000-0005-0000-0000-0000939C0000}"/>
    <cellStyle name="Normal 97 2 3 2 5 2 3 7" xfId="39597" xr:uid="{00000000-0005-0000-0000-0000949C0000}"/>
    <cellStyle name="Normal 97 2 3 2 5 2 3 8" xfId="43304" xr:uid="{00000000-0005-0000-0000-0000959C0000}"/>
    <cellStyle name="Normal 97 2 3 2 5 2 3 9" xfId="47007" xr:uid="{00000000-0005-0000-0000-0000969C0000}"/>
    <cellStyle name="Normal 97 2 3 2 5 2 4" xfId="10067" xr:uid="{00000000-0005-0000-0000-0000979C0000}"/>
    <cellStyle name="Normal 97 2 3 2 5 2 4 2" xfId="22976" xr:uid="{00000000-0005-0000-0000-0000989C0000}"/>
    <cellStyle name="Normal 97 2 3 2 5 2 5" xfId="13686" xr:uid="{00000000-0005-0000-0000-0000999C0000}"/>
    <cellStyle name="Normal 97 2 3 2 5 2 5 2" xfId="26588" xr:uid="{00000000-0005-0000-0000-00009A9C0000}"/>
    <cellStyle name="Normal 97 2 3 2 5 2 6" xfId="17472" xr:uid="{00000000-0005-0000-0000-00009B9C0000}"/>
    <cellStyle name="Normal 97 2 3 2 5 2 7" xfId="21084" xr:uid="{00000000-0005-0000-0000-00009C9C0000}"/>
    <cellStyle name="Normal 97 2 3 2 5 2 8" xfId="30377" xr:uid="{00000000-0005-0000-0000-00009D9C0000}"/>
    <cellStyle name="Normal 97 2 3 2 5 2 9" xfId="34079" xr:uid="{00000000-0005-0000-0000-00009E9C0000}"/>
    <cellStyle name="Normal 97 2 3 2 5 3" xfId="8495" xr:uid="{00000000-0005-0000-0000-00009F9C0000}"/>
    <cellStyle name="Normal 97 2 3 2 5 3 10" xfId="41842" xr:uid="{00000000-0005-0000-0000-0000A09C0000}"/>
    <cellStyle name="Normal 97 2 3 2 5 3 11" xfId="45545" xr:uid="{00000000-0005-0000-0000-0000A19C0000}"/>
    <cellStyle name="Normal 97 2 3 2 5 3 12" xfId="49248" xr:uid="{00000000-0005-0000-0000-0000A29C0000}"/>
    <cellStyle name="Normal 97 2 3 2 5 3 2" xfId="12217" xr:uid="{00000000-0005-0000-0000-0000A39C0000}"/>
    <cellStyle name="Normal 97 2 3 2 5 3 2 10" xfId="51054" xr:uid="{00000000-0005-0000-0000-0000A49C0000}"/>
    <cellStyle name="Normal 97 2 3 2 5 3 2 2" xfId="15923" xr:uid="{00000000-0005-0000-0000-0000A59C0000}"/>
    <cellStyle name="Normal 97 2 3 2 5 3 2 2 2" xfId="28824" xr:uid="{00000000-0005-0000-0000-0000A69C0000}"/>
    <cellStyle name="Normal 97 2 3 2 5 3 2 3" xfId="19622" xr:uid="{00000000-0005-0000-0000-0000A79C0000}"/>
    <cellStyle name="Normal 97 2 3 2 5 3 2 4" xfId="25126" xr:uid="{00000000-0005-0000-0000-0000A89C0000}"/>
    <cellStyle name="Normal 97 2 3 2 5 3 2 5" xfId="32527" xr:uid="{00000000-0005-0000-0000-0000A99C0000}"/>
    <cellStyle name="Normal 97 2 3 2 5 3 2 6" xfId="36229" xr:uid="{00000000-0005-0000-0000-0000AA9C0000}"/>
    <cellStyle name="Normal 97 2 3 2 5 3 2 7" xfId="39941" xr:uid="{00000000-0005-0000-0000-0000AB9C0000}"/>
    <cellStyle name="Normal 97 2 3 2 5 3 2 8" xfId="43648" xr:uid="{00000000-0005-0000-0000-0000AC9C0000}"/>
    <cellStyle name="Normal 97 2 3 2 5 3 2 9" xfId="47351" xr:uid="{00000000-0005-0000-0000-0000AD9C0000}"/>
    <cellStyle name="Normal 97 2 3 2 5 3 3" xfId="10411" xr:uid="{00000000-0005-0000-0000-0000AE9C0000}"/>
    <cellStyle name="Normal 97 2 3 2 5 3 3 2" xfId="23320" xr:uid="{00000000-0005-0000-0000-0000AF9C0000}"/>
    <cellStyle name="Normal 97 2 3 2 5 3 4" xfId="14030" xr:uid="{00000000-0005-0000-0000-0000B09C0000}"/>
    <cellStyle name="Normal 97 2 3 2 5 3 4 2" xfId="26932" xr:uid="{00000000-0005-0000-0000-0000B19C0000}"/>
    <cellStyle name="Normal 97 2 3 2 5 3 5" xfId="17816" xr:uid="{00000000-0005-0000-0000-0000B29C0000}"/>
    <cellStyle name="Normal 97 2 3 2 5 3 6" xfId="21428" xr:uid="{00000000-0005-0000-0000-0000B39C0000}"/>
    <cellStyle name="Normal 97 2 3 2 5 3 7" xfId="30721" xr:uid="{00000000-0005-0000-0000-0000B49C0000}"/>
    <cellStyle name="Normal 97 2 3 2 5 3 8" xfId="34423" xr:uid="{00000000-0005-0000-0000-0000B59C0000}"/>
    <cellStyle name="Normal 97 2 3 2 5 3 9" xfId="38135" xr:uid="{00000000-0005-0000-0000-0000B69C0000}"/>
    <cellStyle name="Normal 97 2 3 2 5 4" xfId="9184" xr:uid="{00000000-0005-0000-0000-0000B79C0000}"/>
    <cellStyle name="Normal 97 2 3 2 5 4 10" xfId="42530" xr:uid="{00000000-0005-0000-0000-0000B89C0000}"/>
    <cellStyle name="Normal 97 2 3 2 5 4 11" xfId="46233" xr:uid="{00000000-0005-0000-0000-0000B99C0000}"/>
    <cellStyle name="Normal 97 2 3 2 5 4 12" xfId="49936" xr:uid="{00000000-0005-0000-0000-0000BA9C0000}"/>
    <cellStyle name="Normal 97 2 3 2 5 4 2" xfId="12905" xr:uid="{00000000-0005-0000-0000-0000BB9C0000}"/>
    <cellStyle name="Normal 97 2 3 2 5 4 2 10" xfId="51742" xr:uid="{00000000-0005-0000-0000-0000BC9C0000}"/>
    <cellStyle name="Normal 97 2 3 2 5 4 2 2" xfId="16611" xr:uid="{00000000-0005-0000-0000-0000BD9C0000}"/>
    <cellStyle name="Normal 97 2 3 2 5 4 2 2 2" xfId="29512" xr:uid="{00000000-0005-0000-0000-0000BE9C0000}"/>
    <cellStyle name="Normal 97 2 3 2 5 4 2 3" xfId="20310" xr:uid="{00000000-0005-0000-0000-0000BF9C0000}"/>
    <cellStyle name="Normal 97 2 3 2 5 4 2 4" xfId="25814" xr:uid="{00000000-0005-0000-0000-0000C09C0000}"/>
    <cellStyle name="Normal 97 2 3 2 5 4 2 5" xfId="33215" xr:uid="{00000000-0005-0000-0000-0000C19C0000}"/>
    <cellStyle name="Normal 97 2 3 2 5 4 2 6" xfId="36917" xr:uid="{00000000-0005-0000-0000-0000C29C0000}"/>
    <cellStyle name="Normal 97 2 3 2 5 4 2 7" xfId="40629" xr:uid="{00000000-0005-0000-0000-0000C39C0000}"/>
    <cellStyle name="Normal 97 2 3 2 5 4 2 8" xfId="44336" xr:uid="{00000000-0005-0000-0000-0000C49C0000}"/>
    <cellStyle name="Normal 97 2 3 2 5 4 2 9" xfId="48039" xr:uid="{00000000-0005-0000-0000-0000C59C0000}"/>
    <cellStyle name="Normal 97 2 3 2 5 4 3" xfId="11099" xr:uid="{00000000-0005-0000-0000-0000C69C0000}"/>
    <cellStyle name="Normal 97 2 3 2 5 4 3 2" xfId="24008" xr:uid="{00000000-0005-0000-0000-0000C79C0000}"/>
    <cellStyle name="Normal 97 2 3 2 5 4 4" xfId="14718" xr:uid="{00000000-0005-0000-0000-0000C89C0000}"/>
    <cellStyle name="Normal 97 2 3 2 5 4 4 2" xfId="27620" xr:uid="{00000000-0005-0000-0000-0000C99C0000}"/>
    <cellStyle name="Normal 97 2 3 2 5 4 5" xfId="18504" xr:uid="{00000000-0005-0000-0000-0000CA9C0000}"/>
    <cellStyle name="Normal 97 2 3 2 5 4 6" xfId="22116" xr:uid="{00000000-0005-0000-0000-0000CB9C0000}"/>
    <cellStyle name="Normal 97 2 3 2 5 4 7" xfId="31409" xr:uid="{00000000-0005-0000-0000-0000CC9C0000}"/>
    <cellStyle name="Normal 97 2 3 2 5 4 8" xfId="35111" xr:uid="{00000000-0005-0000-0000-0000CD9C0000}"/>
    <cellStyle name="Normal 97 2 3 2 5 4 9" xfId="38823" xr:uid="{00000000-0005-0000-0000-0000CE9C0000}"/>
    <cellStyle name="Normal 97 2 3 2 5 5" xfId="11443" xr:uid="{00000000-0005-0000-0000-0000CF9C0000}"/>
    <cellStyle name="Normal 97 2 3 2 5 5 10" xfId="50280" xr:uid="{00000000-0005-0000-0000-0000D09C0000}"/>
    <cellStyle name="Normal 97 2 3 2 5 5 2" xfId="15149" xr:uid="{00000000-0005-0000-0000-0000D19C0000}"/>
    <cellStyle name="Normal 97 2 3 2 5 5 2 2" xfId="28050" xr:uid="{00000000-0005-0000-0000-0000D29C0000}"/>
    <cellStyle name="Normal 97 2 3 2 5 5 3" xfId="18848" xr:uid="{00000000-0005-0000-0000-0000D39C0000}"/>
    <cellStyle name="Normal 97 2 3 2 5 5 4" xfId="24352" xr:uid="{00000000-0005-0000-0000-0000D49C0000}"/>
    <cellStyle name="Normal 97 2 3 2 5 5 5" xfId="31753" xr:uid="{00000000-0005-0000-0000-0000D59C0000}"/>
    <cellStyle name="Normal 97 2 3 2 5 5 6" xfId="35455" xr:uid="{00000000-0005-0000-0000-0000D69C0000}"/>
    <cellStyle name="Normal 97 2 3 2 5 5 7" xfId="39167" xr:uid="{00000000-0005-0000-0000-0000D79C0000}"/>
    <cellStyle name="Normal 97 2 3 2 5 5 8" xfId="42874" xr:uid="{00000000-0005-0000-0000-0000D89C0000}"/>
    <cellStyle name="Normal 97 2 3 2 5 5 9" xfId="46577" xr:uid="{00000000-0005-0000-0000-0000D99C0000}"/>
    <cellStyle name="Normal 97 2 3 2 5 6" xfId="9637" xr:uid="{00000000-0005-0000-0000-0000DA9C0000}"/>
    <cellStyle name="Normal 97 2 3 2 5 6 2" xfId="22546" xr:uid="{00000000-0005-0000-0000-0000DB9C0000}"/>
    <cellStyle name="Normal 97 2 3 2 5 7" xfId="13256" xr:uid="{00000000-0005-0000-0000-0000DC9C0000}"/>
    <cellStyle name="Normal 97 2 3 2 5 7 2" xfId="26158" xr:uid="{00000000-0005-0000-0000-0000DD9C0000}"/>
    <cellStyle name="Normal 97 2 3 2 5 8" xfId="17042" xr:uid="{00000000-0005-0000-0000-0000DE9C0000}"/>
    <cellStyle name="Normal 97 2 3 2 5 9" xfId="20654" xr:uid="{00000000-0005-0000-0000-0000DF9C0000}"/>
    <cellStyle name="Normal 97 2 3 2 6" xfId="5700" xr:uid="{00000000-0005-0000-0000-0000E09C0000}"/>
    <cellStyle name="Normal 97 2 3 2 7" xfId="7800" xr:uid="{00000000-0005-0000-0000-0000E19C0000}"/>
    <cellStyle name="Normal 97 2 3 2 7 10" xfId="37447" xr:uid="{00000000-0005-0000-0000-0000E29C0000}"/>
    <cellStyle name="Normal 97 2 3 2 7 11" xfId="41154" xr:uid="{00000000-0005-0000-0000-0000E39C0000}"/>
    <cellStyle name="Normal 97 2 3 2 7 12" xfId="44857" xr:uid="{00000000-0005-0000-0000-0000E49C0000}"/>
    <cellStyle name="Normal 97 2 3 2 7 13" xfId="48560" xr:uid="{00000000-0005-0000-0000-0000E59C0000}"/>
    <cellStyle name="Normal 97 2 3 2 7 2" xfId="8581" xr:uid="{00000000-0005-0000-0000-0000E69C0000}"/>
    <cellStyle name="Normal 97 2 3 2 7 2 10" xfId="41928" xr:uid="{00000000-0005-0000-0000-0000E79C0000}"/>
    <cellStyle name="Normal 97 2 3 2 7 2 11" xfId="45631" xr:uid="{00000000-0005-0000-0000-0000E89C0000}"/>
    <cellStyle name="Normal 97 2 3 2 7 2 12" xfId="49334" xr:uid="{00000000-0005-0000-0000-0000E99C0000}"/>
    <cellStyle name="Normal 97 2 3 2 7 2 2" xfId="12303" xr:uid="{00000000-0005-0000-0000-0000EA9C0000}"/>
    <cellStyle name="Normal 97 2 3 2 7 2 2 10" xfId="51140" xr:uid="{00000000-0005-0000-0000-0000EB9C0000}"/>
    <cellStyle name="Normal 97 2 3 2 7 2 2 2" xfId="16009" xr:uid="{00000000-0005-0000-0000-0000EC9C0000}"/>
    <cellStyle name="Normal 97 2 3 2 7 2 2 2 2" xfId="28910" xr:uid="{00000000-0005-0000-0000-0000ED9C0000}"/>
    <cellStyle name="Normal 97 2 3 2 7 2 2 3" xfId="19708" xr:uid="{00000000-0005-0000-0000-0000EE9C0000}"/>
    <cellStyle name="Normal 97 2 3 2 7 2 2 4" xfId="25212" xr:uid="{00000000-0005-0000-0000-0000EF9C0000}"/>
    <cellStyle name="Normal 97 2 3 2 7 2 2 5" xfId="32613" xr:uid="{00000000-0005-0000-0000-0000F09C0000}"/>
    <cellStyle name="Normal 97 2 3 2 7 2 2 6" xfId="36315" xr:uid="{00000000-0005-0000-0000-0000F19C0000}"/>
    <cellStyle name="Normal 97 2 3 2 7 2 2 7" xfId="40027" xr:uid="{00000000-0005-0000-0000-0000F29C0000}"/>
    <cellStyle name="Normal 97 2 3 2 7 2 2 8" xfId="43734" xr:uid="{00000000-0005-0000-0000-0000F39C0000}"/>
    <cellStyle name="Normal 97 2 3 2 7 2 2 9" xfId="47437" xr:uid="{00000000-0005-0000-0000-0000F49C0000}"/>
    <cellStyle name="Normal 97 2 3 2 7 2 3" xfId="10497" xr:uid="{00000000-0005-0000-0000-0000F59C0000}"/>
    <cellStyle name="Normal 97 2 3 2 7 2 3 2" xfId="23406" xr:uid="{00000000-0005-0000-0000-0000F69C0000}"/>
    <cellStyle name="Normal 97 2 3 2 7 2 4" xfId="14116" xr:uid="{00000000-0005-0000-0000-0000F79C0000}"/>
    <cellStyle name="Normal 97 2 3 2 7 2 4 2" xfId="27018" xr:uid="{00000000-0005-0000-0000-0000F89C0000}"/>
    <cellStyle name="Normal 97 2 3 2 7 2 5" xfId="17902" xr:uid="{00000000-0005-0000-0000-0000F99C0000}"/>
    <cellStyle name="Normal 97 2 3 2 7 2 6" xfId="21514" xr:uid="{00000000-0005-0000-0000-0000FA9C0000}"/>
    <cellStyle name="Normal 97 2 3 2 7 2 7" xfId="30807" xr:uid="{00000000-0005-0000-0000-0000FB9C0000}"/>
    <cellStyle name="Normal 97 2 3 2 7 2 8" xfId="34509" xr:uid="{00000000-0005-0000-0000-0000FC9C0000}"/>
    <cellStyle name="Normal 97 2 3 2 7 2 9" xfId="38221" xr:uid="{00000000-0005-0000-0000-0000FD9C0000}"/>
    <cellStyle name="Normal 97 2 3 2 7 3" xfId="11529" xr:uid="{00000000-0005-0000-0000-0000FE9C0000}"/>
    <cellStyle name="Normal 97 2 3 2 7 3 10" xfId="50366" xr:uid="{00000000-0005-0000-0000-0000FF9C0000}"/>
    <cellStyle name="Normal 97 2 3 2 7 3 2" xfId="15235" xr:uid="{00000000-0005-0000-0000-0000009D0000}"/>
    <cellStyle name="Normal 97 2 3 2 7 3 2 2" xfId="28136" xr:uid="{00000000-0005-0000-0000-0000019D0000}"/>
    <cellStyle name="Normal 97 2 3 2 7 3 3" xfId="18934" xr:uid="{00000000-0005-0000-0000-0000029D0000}"/>
    <cellStyle name="Normal 97 2 3 2 7 3 4" xfId="24438" xr:uid="{00000000-0005-0000-0000-0000039D0000}"/>
    <cellStyle name="Normal 97 2 3 2 7 3 5" xfId="31839" xr:uid="{00000000-0005-0000-0000-0000049D0000}"/>
    <cellStyle name="Normal 97 2 3 2 7 3 6" xfId="35541" xr:uid="{00000000-0005-0000-0000-0000059D0000}"/>
    <cellStyle name="Normal 97 2 3 2 7 3 7" xfId="39253" xr:uid="{00000000-0005-0000-0000-0000069D0000}"/>
    <cellStyle name="Normal 97 2 3 2 7 3 8" xfId="42960" xr:uid="{00000000-0005-0000-0000-0000079D0000}"/>
    <cellStyle name="Normal 97 2 3 2 7 3 9" xfId="46663" xr:uid="{00000000-0005-0000-0000-0000089D0000}"/>
    <cellStyle name="Normal 97 2 3 2 7 4" xfId="9723" xr:uid="{00000000-0005-0000-0000-0000099D0000}"/>
    <cellStyle name="Normal 97 2 3 2 7 4 2" xfId="22632" xr:uid="{00000000-0005-0000-0000-00000A9D0000}"/>
    <cellStyle name="Normal 97 2 3 2 7 5" xfId="13342" xr:uid="{00000000-0005-0000-0000-00000B9D0000}"/>
    <cellStyle name="Normal 97 2 3 2 7 5 2" xfId="26244" xr:uid="{00000000-0005-0000-0000-00000C9D0000}"/>
    <cellStyle name="Normal 97 2 3 2 7 6" xfId="17128" xr:uid="{00000000-0005-0000-0000-00000D9D0000}"/>
    <cellStyle name="Normal 97 2 3 2 7 7" xfId="20740" xr:uid="{00000000-0005-0000-0000-00000E9D0000}"/>
    <cellStyle name="Normal 97 2 3 2 7 8" xfId="30033" xr:uid="{00000000-0005-0000-0000-00000F9D0000}"/>
    <cellStyle name="Normal 97 2 3 2 7 9" xfId="33735" xr:uid="{00000000-0005-0000-0000-0000109D0000}"/>
    <cellStyle name="Normal 97 2 3 2 8" xfId="7887" xr:uid="{00000000-0005-0000-0000-0000119D0000}"/>
    <cellStyle name="Normal 97 2 3 2 8 10" xfId="37533" xr:uid="{00000000-0005-0000-0000-0000129D0000}"/>
    <cellStyle name="Normal 97 2 3 2 8 11" xfId="41240" xr:uid="{00000000-0005-0000-0000-0000139D0000}"/>
    <cellStyle name="Normal 97 2 3 2 8 12" xfId="44943" xr:uid="{00000000-0005-0000-0000-0000149D0000}"/>
    <cellStyle name="Normal 97 2 3 2 8 13" xfId="48646" xr:uid="{00000000-0005-0000-0000-0000159D0000}"/>
    <cellStyle name="Normal 97 2 3 2 8 2" xfId="8667" xr:uid="{00000000-0005-0000-0000-0000169D0000}"/>
    <cellStyle name="Normal 97 2 3 2 8 2 10" xfId="42014" xr:uid="{00000000-0005-0000-0000-0000179D0000}"/>
    <cellStyle name="Normal 97 2 3 2 8 2 11" xfId="45717" xr:uid="{00000000-0005-0000-0000-0000189D0000}"/>
    <cellStyle name="Normal 97 2 3 2 8 2 12" xfId="49420" xr:uid="{00000000-0005-0000-0000-0000199D0000}"/>
    <cellStyle name="Normal 97 2 3 2 8 2 2" xfId="12389" xr:uid="{00000000-0005-0000-0000-00001A9D0000}"/>
    <cellStyle name="Normal 97 2 3 2 8 2 2 10" xfId="51226" xr:uid="{00000000-0005-0000-0000-00001B9D0000}"/>
    <cellStyle name="Normal 97 2 3 2 8 2 2 2" xfId="16095" xr:uid="{00000000-0005-0000-0000-00001C9D0000}"/>
    <cellStyle name="Normal 97 2 3 2 8 2 2 2 2" xfId="28996" xr:uid="{00000000-0005-0000-0000-00001D9D0000}"/>
    <cellStyle name="Normal 97 2 3 2 8 2 2 3" xfId="19794" xr:uid="{00000000-0005-0000-0000-00001E9D0000}"/>
    <cellStyle name="Normal 97 2 3 2 8 2 2 4" xfId="25298" xr:uid="{00000000-0005-0000-0000-00001F9D0000}"/>
    <cellStyle name="Normal 97 2 3 2 8 2 2 5" xfId="32699" xr:uid="{00000000-0005-0000-0000-0000209D0000}"/>
    <cellStyle name="Normal 97 2 3 2 8 2 2 6" xfId="36401" xr:uid="{00000000-0005-0000-0000-0000219D0000}"/>
    <cellStyle name="Normal 97 2 3 2 8 2 2 7" xfId="40113" xr:uid="{00000000-0005-0000-0000-0000229D0000}"/>
    <cellStyle name="Normal 97 2 3 2 8 2 2 8" xfId="43820" xr:uid="{00000000-0005-0000-0000-0000239D0000}"/>
    <cellStyle name="Normal 97 2 3 2 8 2 2 9" xfId="47523" xr:uid="{00000000-0005-0000-0000-0000249D0000}"/>
    <cellStyle name="Normal 97 2 3 2 8 2 3" xfId="10583" xr:uid="{00000000-0005-0000-0000-0000259D0000}"/>
    <cellStyle name="Normal 97 2 3 2 8 2 3 2" xfId="23492" xr:uid="{00000000-0005-0000-0000-0000269D0000}"/>
    <cellStyle name="Normal 97 2 3 2 8 2 4" xfId="14202" xr:uid="{00000000-0005-0000-0000-0000279D0000}"/>
    <cellStyle name="Normal 97 2 3 2 8 2 4 2" xfId="27104" xr:uid="{00000000-0005-0000-0000-0000289D0000}"/>
    <cellStyle name="Normal 97 2 3 2 8 2 5" xfId="17988" xr:uid="{00000000-0005-0000-0000-0000299D0000}"/>
    <cellStyle name="Normal 97 2 3 2 8 2 6" xfId="21600" xr:uid="{00000000-0005-0000-0000-00002A9D0000}"/>
    <cellStyle name="Normal 97 2 3 2 8 2 7" xfId="30893" xr:uid="{00000000-0005-0000-0000-00002B9D0000}"/>
    <cellStyle name="Normal 97 2 3 2 8 2 8" xfId="34595" xr:uid="{00000000-0005-0000-0000-00002C9D0000}"/>
    <cellStyle name="Normal 97 2 3 2 8 2 9" xfId="38307" xr:uid="{00000000-0005-0000-0000-00002D9D0000}"/>
    <cellStyle name="Normal 97 2 3 2 8 3" xfId="11615" xr:uid="{00000000-0005-0000-0000-00002E9D0000}"/>
    <cellStyle name="Normal 97 2 3 2 8 3 10" xfId="50452" xr:uid="{00000000-0005-0000-0000-00002F9D0000}"/>
    <cellStyle name="Normal 97 2 3 2 8 3 2" xfId="15321" xr:uid="{00000000-0005-0000-0000-0000309D0000}"/>
    <cellStyle name="Normal 97 2 3 2 8 3 2 2" xfId="28222" xr:uid="{00000000-0005-0000-0000-0000319D0000}"/>
    <cellStyle name="Normal 97 2 3 2 8 3 3" xfId="19020" xr:uid="{00000000-0005-0000-0000-0000329D0000}"/>
    <cellStyle name="Normal 97 2 3 2 8 3 4" xfId="24524" xr:uid="{00000000-0005-0000-0000-0000339D0000}"/>
    <cellStyle name="Normal 97 2 3 2 8 3 5" xfId="31925" xr:uid="{00000000-0005-0000-0000-0000349D0000}"/>
    <cellStyle name="Normal 97 2 3 2 8 3 6" xfId="35627" xr:uid="{00000000-0005-0000-0000-0000359D0000}"/>
    <cellStyle name="Normal 97 2 3 2 8 3 7" xfId="39339" xr:uid="{00000000-0005-0000-0000-0000369D0000}"/>
    <cellStyle name="Normal 97 2 3 2 8 3 8" xfId="43046" xr:uid="{00000000-0005-0000-0000-0000379D0000}"/>
    <cellStyle name="Normal 97 2 3 2 8 3 9" xfId="46749" xr:uid="{00000000-0005-0000-0000-0000389D0000}"/>
    <cellStyle name="Normal 97 2 3 2 8 4" xfId="9809" xr:uid="{00000000-0005-0000-0000-0000399D0000}"/>
    <cellStyle name="Normal 97 2 3 2 8 4 2" xfId="22718" xr:uid="{00000000-0005-0000-0000-00003A9D0000}"/>
    <cellStyle name="Normal 97 2 3 2 8 5" xfId="13428" xr:uid="{00000000-0005-0000-0000-00003B9D0000}"/>
    <cellStyle name="Normal 97 2 3 2 8 5 2" xfId="26330" xr:uid="{00000000-0005-0000-0000-00003C9D0000}"/>
    <cellStyle name="Normal 97 2 3 2 8 6" xfId="17214" xr:uid="{00000000-0005-0000-0000-00003D9D0000}"/>
    <cellStyle name="Normal 97 2 3 2 8 7" xfId="20826" xr:uid="{00000000-0005-0000-0000-00003E9D0000}"/>
    <cellStyle name="Normal 97 2 3 2 8 8" xfId="30119" xr:uid="{00000000-0005-0000-0000-00003F9D0000}"/>
    <cellStyle name="Normal 97 2 3 2 8 9" xfId="33821" xr:uid="{00000000-0005-0000-0000-0000409D0000}"/>
    <cellStyle name="Normal 97 2 3 2 9" xfId="8237" xr:uid="{00000000-0005-0000-0000-0000419D0000}"/>
    <cellStyle name="Normal 97 2 3 2 9 10" xfId="41584" xr:uid="{00000000-0005-0000-0000-0000429D0000}"/>
    <cellStyle name="Normal 97 2 3 2 9 11" xfId="45287" xr:uid="{00000000-0005-0000-0000-0000439D0000}"/>
    <cellStyle name="Normal 97 2 3 2 9 12" xfId="48990" xr:uid="{00000000-0005-0000-0000-0000449D0000}"/>
    <cellStyle name="Normal 97 2 3 2 9 2" xfId="11959" xr:uid="{00000000-0005-0000-0000-0000459D0000}"/>
    <cellStyle name="Normal 97 2 3 2 9 2 10" xfId="50796" xr:uid="{00000000-0005-0000-0000-0000469D0000}"/>
    <cellStyle name="Normal 97 2 3 2 9 2 2" xfId="15665" xr:uid="{00000000-0005-0000-0000-0000479D0000}"/>
    <cellStyle name="Normal 97 2 3 2 9 2 2 2" xfId="28566" xr:uid="{00000000-0005-0000-0000-0000489D0000}"/>
    <cellStyle name="Normal 97 2 3 2 9 2 3" xfId="19364" xr:uid="{00000000-0005-0000-0000-0000499D0000}"/>
    <cellStyle name="Normal 97 2 3 2 9 2 4" xfId="24868" xr:uid="{00000000-0005-0000-0000-00004A9D0000}"/>
    <cellStyle name="Normal 97 2 3 2 9 2 5" xfId="32269" xr:uid="{00000000-0005-0000-0000-00004B9D0000}"/>
    <cellStyle name="Normal 97 2 3 2 9 2 6" xfId="35971" xr:uid="{00000000-0005-0000-0000-00004C9D0000}"/>
    <cellStyle name="Normal 97 2 3 2 9 2 7" xfId="39683" xr:uid="{00000000-0005-0000-0000-00004D9D0000}"/>
    <cellStyle name="Normal 97 2 3 2 9 2 8" xfId="43390" xr:uid="{00000000-0005-0000-0000-00004E9D0000}"/>
    <cellStyle name="Normal 97 2 3 2 9 2 9" xfId="47093" xr:uid="{00000000-0005-0000-0000-00004F9D0000}"/>
    <cellStyle name="Normal 97 2 3 2 9 3" xfId="10153" xr:uid="{00000000-0005-0000-0000-0000509D0000}"/>
    <cellStyle name="Normal 97 2 3 2 9 3 2" xfId="23062" xr:uid="{00000000-0005-0000-0000-0000519D0000}"/>
    <cellStyle name="Normal 97 2 3 2 9 4" xfId="13772" xr:uid="{00000000-0005-0000-0000-0000529D0000}"/>
    <cellStyle name="Normal 97 2 3 2 9 4 2" xfId="26674" xr:uid="{00000000-0005-0000-0000-0000539D0000}"/>
    <cellStyle name="Normal 97 2 3 2 9 5" xfId="17558" xr:uid="{00000000-0005-0000-0000-0000549D0000}"/>
    <cellStyle name="Normal 97 2 3 2 9 6" xfId="21170" xr:uid="{00000000-0005-0000-0000-0000559D0000}"/>
    <cellStyle name="Normal 97 2 3 2 9 7" xfId="30463" xr:uid="{00000000-0005-0000-0000-0000569D0000}"/>
    <cellStyle name="Normal 97 2 3 2 9 8" xfId="34165" xr:uid="{00000000-0005-0000-0000-0000579D0000}"/>
    <cellStyle name="Normal 97 2 3 2 9 9" xfId="37877" xr:uid="{00000000-0005-0000-0000-0000589D0000}"/>
    <cellStyle name="Normal 97 2 3 20" xfId="40723" xr:uid="{00000000-0005-0000-0000-0000599D0000}"/>
    <cellStyle name="Normal 97 2 3 21" xfId="44425" xr:uid="{00000000-0005-0000-0000-00005A9D0000}"/>
    <cellStyle name="Normal 97 2 3 22" xfId="48129" xr:uid="{00000000-0005-0000-0000-00005B9D0000}"/>
    <cellStyle name="Normal 97 2 3 3" xfId="5702" xr:uid="{00000000-0005-0000-0000-00005C9D0000}"/>
    <cellStyle name="Normal 97 2 3 4" xfId="7096" xr:uid="{00000000-0005-0000-0000-00005D9D0000}"/>
    <cellStyle name="Normal 97 2 3 4 10" xfId="29774" xr:uid="{00000000-0005-0000-0000-00005E9D0000}"/>
    <cellStyle name="Normal 97 2 3 4 11" xfId="33476" xr:uid="{00000000-0005-0000-0000-00005F9D0000}"/>
    <cellStyle name="Normal 97 2 3 4 12" xfId="37186" xr:uid="{00000000-0005-0000-0000-0000609D0000}"/>
    <cellStyle name="Normal 97 2 3 4 13" xfId="40895" xr:uid="{00000000-0005-0000-0000-0000619D0000}"/>
    <cellStyle name="Normal 97 2 3 4 14" xfId="44598" xr:uid="{00000000-0005-0000-0000-0000629D0000}"/>
    <cellStyle name="Normal 97 2 3 4 15" xfId="48301" xr:uid="{00000000-0005-0000-0000-0000639D0000}"/>
    <cellStyle name="Normal 97 2 3 4 2" xfId="7975" xr:uid="{00000000-0005-0000-0000-0000649D0000}"/>
    <cellStyle name="Normal 97 2 3 4 2 10" xfId="37618" xr:uid="{00000000-0005-0000-0000-0000659D0000}"/>
    <cellStyle name="Normal 97 2 3 4 2 11" xfId="41325" xr:uid="{00000000-0005-0000-0000-0000669D0000}"/>
    <cellStyle name="Normal 97 2 3 4 2 12" xfId="45028" xr:uid="{00000000-0005-0000-0000-0000679D0000}"/>
    <cellStyle name="Normal 97 2 3 4 2 13" xfId="48731" xr:uid="{00000000-0005-0000-0000-0000689D0000}"/>
    <cellStyle name="Normal 97 2 3 4 2 2" xfId="8752" xr:uid="{00000000-0005-0000-0000-0000699D0000}"/>
    <cellStyle name="Normal 97 2 3 4 2 2 10" xfId="42099" xr:uid="{00000000-0005-0000-0000-00006A9D0000}"/>
    <cellStyle name="Normal 97 2 3 4 2 2 11" xfId="45802" xr:uid="{00000000-0005-0000-0000-00006B9D0000}"/>
    <cellStyle name="Normal 97 2 3 4 2 2 12" xfId="49505" xr:uid="{00000000-0005-0000-0000-00006C9D0000}"/>
    <cellStyle name="Normal 97 2 3 4 2 2 2" xfId="12474" xr:uid="{00000000-0005-0000-0000-00006D9D0000}"/>
    <cellStyle name="Normal 97 2 3 4 2 2 2 10" xfId="51311" xr:uid="{00000000-0005-0000-0000-00006E9D0000}"/>
    <cellStyle name="Normal 97 2 3 4 2 2 2 2" xfId="16180" xr:uid="{00000000-0005-0000-0000-00006F9D0000}"/>
    <cellStyle name="Normal 97 2 3 4 2 2 2 2 2" xfId="29081" xr:uid="{00000000-0005-0000-0000-0000709D0000}"/>
    <cellStyle name="Normal 97 2 3 4 2 2 2 3" xfId="19879" xr:uid="{00000000-0005-0000-0000-0000719D0000}"/>
    <cellStyle name="Normal 97 2 3 4 2 2 2 4" xfId="25383" xr:uid="{00000000-0005-0000-0000-0000729D0000}"/>
    <cellStyle name="Normal 97 2 3 4 2 2 2 5" xfId="32784" xr:uid="{00000000-0005-0000-0000-0000739D0000}"/>
    <cellStyle name="Normal 97 2 3 4 2 2 2 6" xfId="36486" xr:uid="{00000000-0005-0000-0000-0000749D0000}"/>
    <cellStyle name="Normal 97 2 3 4 2 2 2 7" xfId="40198" xr:uid="{00000000-0005-0000-0000-0000759D0000}"/>
    <cellStyle name="Normal 97 2 3 4 2 2 2 8" xfId="43905" xr:uid="{00000000-0005-0000-0000-0000769D0000}"/>
    <cellStyle name="Normal 97 2 3 4 2 2 2 9" xfId="47608" xr:uid="{00000000-0005-0000-0000-0000779D0000}"/>
    <cellStyle name="Normal 97 2 3 4 2 2 3" xfId="10668" xr:uid="{00000000-0005-0000-0000-0000789D0000}"/>
    <cellStyle name="Normal 97 2 3 4 2 2 3 2" xfId="23577" xr:uid="{00000000-0005-0000-0000-0000799D0000}"/>
    <cellStyle name="Normal 97 2 3 4 2 2 4" xfId="14287" xr:uid="{00000000-0005-0000-0000-00007A9D0000}"/>
    <cellStyle name="Normal 97 2 3 4 2 2 4 2" xfId="27189" xr:uid="{00000000-0005-0000-0000-00007B9D0000}"/>
    <cellStyle name="Normal 97 2 3 4 2 2 5" xfId="18073" xr:uid="{00000000-0005-0000-0000-00007C9D0000}"/>
    <cellStyle name="Normal 97 2 3 4 2 2 6" xfId="21685" xr:uid="{00000000-0005-0000-0000-00007D9D0000}"/>
    <cellStyle name="Normal 97 2 3 4 2 2 7" xfId="30978" xr:uid="{00000000-0005-0000-0000-00007E9D0000}"/>
    <cellStyle name="Normal 97 2 3 4 2 2 8" xfId="34680" xr:uid="{00000000-0005-0000-0000-00007F9D0000}"/>
    <cellStyle name="Normal 97 2 3 4 2 2 9" xfId="38392" xr:uid="{00000000-0005-0000-0000-0000809D0000}"/>
    <cellStyle name="Normal 97 2 3 4 2 3" xfId="11700" xr:uid="{00000000-0005-0000-0000-0000819D0000}"/>
    <cellStyle name="Normal 97 2 3 4 2 3 10" xfId="50537" xr:uid="{00000000-0005-0000-0000-0000829D0000}"/>
    <cellStyle name="Normal 97 2 3 4 2 3 2" xfId="15406" xr:uid="{00000000-0005-0000-0000-0000839D0000}"/>
    <cellStyle name="Normal 97 2 3 4 2 3 2 2" xfId="28307" xr:uid="{00000000-0005-0000-0000-0000849D0000}"/>
    <cellStyle name="Normal 97 2 3 4 2 3 3" xfId="19105" xr:uid="{00000000-0005-0000-0000-0000859D0000}"/>
    <cellStyle name="Normal 97 2 3 4 2 3 4" xfId="24609" xr:uid="{00000000-0005-0000-0000-0000869D0000}"/>
    <cellStyle name="Normal 97 2 3 4 2 3 5" xfId="32010" xr:uid="{00000000-0005-0000-0000-0000879D0000}"/>
    <cellStyle name="Normal 97 2 3 4 2 3 6" xfId="35712" xr:uid="{00000000-0005-0000-0000-0000889D0000}"/>
    <cellStyle name="Normal 97 2 3 4 2 3 7" xfId="39424" xr:uid="{00000000-0005-0000-0000-0000899D0000}"/>
    <cellStyle name="Normal 97 2 3 4 2 3 8" xfId="43131" xr:uid="{00000000-0005-0000-0000-00008A9D0000}"/>
    <cellStyle name="Normal 97 2 3 4 2 3 9" xfId="46834" xr:uid="{00000000-0005-0000-0000-00008B9D0000}"/>
    <cellStyle name="Normal 97 2 3 4 2 4" xfId="9894" xr:uid="{00000000-0005-0000-0000-00008C9D0000}"/>
    <cellStyle name="Normal 97 2 3 4 2 4 2" xfId="22803" xr:uid="{00000000-0005-0000-0000-00008D9D0000}"/>
    <cellStyle name="Normal 97 2 3 4 2 5" xfId="13513" xr:uid="{00000000-0005-0000-0000-00008E9D0000}"/>
    <cellStyle name="Normal 97 2 3 4 2 5 2" xfId="26415" xr:uid="{00000000-0005-0000-0000-00008F9D0000}"/>
    <cellStyle name="Normal 97 2 3 4 2 6" xfId="17299" xr:uid="{00000000-0005-0000-0000-0000909D0000}"/>
    <cellStyle name="Normal 97 2 3 4 2 7" xfId="20911" xr:uid="{00000000-0005-0000-0000-0000919D0000}"/>
    <cellStyle name="Normal 97 2 3 4 2 8" xfId="30204" xr:uid="{00000000-0005-0000-0000-0000929D0000}"/>
    <cellStyle name="Normal 97 2 3 4 2 9" xfId="33906" xr:uid="{00000000-0005-0000-0000-0000939D0000}"/>
    <cellStyle name="Normal 97 2 3 4 3" xfId="8322" xr:uid="{00000000-0005-0000-0000-0000949D0000}"/>
    <cellStyle name="Normal 97 2 3 4 3 10" xfId="41669" xr:uid="{00000000-0005-0000-0000-0000959D0000}"/>
    <cellStyle name="Normal 97 2 3 4 3 11" xfId="45372" xr:uid="{00000000-0005-0000-0000-0000969D0000}"/>
    <cellStyle name="Normal 97 2 3 4 3 12" xfId="49075" xr:uid="{00000000-0005-0000-0000-0000979D0000}"/>
    <cellStyle name="Normal 97 2 3 4 3 2" xfId="12044" xr:uid="{00000000-0005-0000-0000-0000989D0000}"/>
    <cellStyle name="Normal 97 2 3 4 3 2 10" xfId="50881" xr:uid="{00000000-0005-0000-0000-0000999D0000}"/>
    <cellStyle name="Normal 97 2 3 4 3 2 2" xfId="15750" xr:uid="{00000000-0005-0000-0000-00009A9D0000}"/>
    <cellStyle name="Normal 97 2 3 4 3 2 2 2" xfId="28651" xr:uid="{00000000-0005-0000-0000-00009B9D0000}"/>
    <cellStyle name="Normal 97 2 3 4 3 2 3" xfId="19449" xr:uid="{00000000-0005-0000-0000-00009C9D0000}"/>
    <cellStyle name="Normal 97 2 3 4 3 2 4" xfId="24953" xr:uid="{00000000-0005-0000-0000-00009D9D0000}"/>
    <cellStyle name="Normal 97 2 3 4 3 2 5" xfId="32354" xr:uid="{00000000-0005-0000-0000-00009E9D0000}"/>
    <cellStyle name="Normal 97 2 3 4 3 2 6" xfId="36056" xr:uid="{00000000-0005-0000-0000-00009F9D0000}"/>
    <cellStyle name="Normal 97 2 3 4 3 2 7" xfId="39768" xr:uid="{00000000-0005-0000-0000-0000A09D0000}"/>
    <cellStyle name="Normal 97 2 3 4 3 2 8" xfId="43475" xr:uid="{00000000-0005-0000-0000-0000A19D0000}"/>
    <cellStyle name="Normal 97 2 3 4 3 2 9" xfId="47178" xr:uid="{00000000-0005-0000-0000-0000A29D0000}"/>
    <cellStyle name="Normal 97 2 3 4 3 3" xfId="10238" xr:uid="{00000000-0005-0000-0000-0000A39D0000}"/>
    <cellStyle name="Normal 97 2 3 4 3 3 2" xfId="23147" xr:uid="{00000000-0005-0000-0000-0000A49D0000}"/>
    <cellStyle name="Normal 97 2 3 4 3 4" xfId="13857" xr:uid="{00000000-0005-0000-0000-0000A59D0000}"/>
    <cellStyle name="Normal 97 2 3 4 3 4 2" xfId="26759" xr:uid="{00000000-0005-0000-0000-0000A69D0000}"/>
    <cellStyle name="Normal 97 2 3 4 3 5" xfId="17643" xr:uid="{00000000-0005-0000-0000-0000A79D0000}"/>
    <cellStyle name="Normal 97 2 3 4 3 6" xfId="21255" xr:uid="{00000000-0005-0000-0000-0000A89D0000}"/>
    <cellStyle name="Normal 97 2 3 4 3 7" xfId="30548" xr:uid="{00000000-0005-0000-0000-0000A99D0000}"/>
    <cellStyle name="Normal 97 2 3 4 3 8" xfId="34250" xr:uid="{00000000-0005-0000-0000-0000AA9D0000}"/>
    <cellStyle name="Normal 97 2 3 4 3 9" xfId="37962" xr:uid="{00000000-0005-0000-0000-0000AB9D0000}"/>
    <cellStyle name="Normal 97 2 3 4 4" xfId="9011" xr:uid="{00000000-0005-0000-0000-0000AC9D0000}"/>
    <cellStyle name="Normal 97 2 3 4 4 10" xfId="42357" xr:uid="{00000000-0005-0000-0000-0000AD9D0000}"/>
    <cellStyle name="Normal 97 2 3 4 4 11" xfId="46060" xr:uid="{00000000-0005-0000-0000-0000AE9D0000}"/>
    <cellStyle name="Normal 97 2 3 4 4 12" xfId="49763" xr:uid="{00000000-0005-0000-0000-0000AF9D0000}"/>
    <cellStyle name="Normal 97 2 3 4 4 2" xfId="12732" xr:uid="{00000000-0005-0000-0000-0000B09D0000}"/>
    <cellStyle name="Normal 97 2 3 4 4 2 10" xfId="51569" xr:uid="{00000000-0005-0000-0000-0000B19D0000}"/>
    <cellStyle name="Normal 97 2 3 4 4 2 2" xfId="16438" xr:uid="{00000000-0005-0000-0000-0000B29D0000}"/>
    <cellStyle name="Normal 97 2 3 4 4 2 2 2" xfId="29339" xr:uid="{00000000-0005-0000-0000-0000B39D0000}"/>
    <cellStyle name="Normal 97 2 3 4 4 2 3" xfId="20137" xr:uid="{00000000-0005-0000-0000-0000B49D0000}"/>
    <cellStyle name="Normal 97 2 3 4 4 2 4" xfId="25641" xr:uid="{00000000-0005-0000-0000-0000B59D0000}"/>
    <cellStyle name="Normal 97 2 3 4 4 2 5" xfId="33042" xr:uid="{00000000-0005-0000-0000-0000B69D0000}"/>
    <cellStyle name="Normal 97 2 3 4 4 2 6" xfId="36744" xr:uid="{00000000-0005-0000-0000-0000B79D0000}"/>
    <cellStyle name="Normal 97 2 3 4 4 2 7" xfId="40456" xr:uid="{00000000-0005-0000-0000-0000B89D0000}"/>
    <cellStyle name="Normal 97 2 3 4 4 2 8" xfId="44163" xr:uid="{00000000-0005-0000-0000-0000B99D0000}"/>
    <cellStyle name="Normal 97 2 3 4 4 2 9" xfId="47866" xr:uid="{00000000-0005-0000-0000-0000BA9D0000}"/>
    <cellStyle name="Normal 97 2 3 4 4 3" xfId="10926" xr:uid="{00000000-0005-0000-0000-0000BB9D0000}"/>
    <cellStyle name="Normal 97 2 3 4 4 3 2" xfId="23835" xr:uid="{00000000-0005-0000-0000-0000BC9D0000}"/>
    <cellStyle name="Normal 97 2 3 4 4 4" xfId="14545" xr:uid="{00000000-0005-0000-0000-0000BD9D0000}"/>
    <cellStyle name="Normal 97 2 3 4 4 4 2" xfId="27447" xr:uid="{00000000-0005-0000-0000-0000BE9D0000}"/>
    <cellStyle name="Normal 97 2 3 4 4 5" xfId="18331" xr:uid="{00000000-0005-0000-0000-0000BF9D0000}"/>
    <cellStyle name="Normal 97 2 3 4 4 6" xfId="21943" xr:uid="{00000000-0005-0000-0000-0000C09D0000}"/>
    <cellStyle name="Normal 97 2 3 4 4 7" xfId="31236" xr:uid="{00000000-0005-0000-0000-0000C19D0000}"/>
    <cellStyle name="Normal 97 2 3 4 4 8" xfId="34938" xr:uid="{00000000-0005-0000-0000-0000C29D0000}"/>
    <cellStyle name="Normal 97 2 3 4 4 9" xfId="38650" xr:uid="{00000000-0005-0000-0000-0000C39D0000}"/>
    <cellStyle name="Normal 97 2 3 4 5" xfId="11270" xr:uid="{00000000-0005-0000-0000-0000C49D0000}"/>
    <cellStyle name="Normal 97 2 3 4 5 10" xfId="50107" xr:uid="{00000000-0005-0000-0000-0000C59D0000}"/>
    <cellStyle name="Normal 97 2 3 4 5 2" xfId="14976" xr:uid="{00000000-0005-0000-0000-0000C69D0000}"/>
    <cellStyle name="Normal 97 2 3 4 5 2 2" xfId="27877" xr:uid="{00000000-0005-0000-0000-0000C79D0000}"/>
    <cellStyle name="Normal 97 2 3 4 5 3" xfId="18675" xr:uid="{00000000-0005-0000-0000-0000C89D0000}"/>
    <cellStyle name="Normal 97 2 3 4 5 4" xfId="24179" xr:uid="{00000000-0005-0000-0000-0000C99D0000}"/>
    <cellStyle name="Normal 97 2 3 4 5 5" xfId="31580" xr:uid="{00000000-0005-0000-0000-0000CA9D0000}"/>
    <cellStyle name="Normal 97 2 3 4 5 6" xfId="35282" xr:uid="{00000000-0005-0000-0000-0000CB9D0000}"/>
    <cellStyle name="Normal 97 2 3 4 5 7" xfId="38994" xr:uid="{00000000-0005-0000-0000-0000CC9D0000}"/>
    <cellStyle name="Normal 97 2 3 4 5 8" xfId="42701" xr:uid="{00000000-0005-0000-0000-0000CD9D0000}"/>
    <cellStyle name="Normal 97 2 3 4 5 9" xfId="46404" xr:uid="{00000000-0005-0000-0000-0000CE9D0000}"/>
    <cellStyle name="Normal 97 2 3 4 6" xfId="9464" xr:uid="{00000000-0005-0000-0000-0000CF9D0000}"/>
    <cellStyle name="Normal 97 2 3 4 6 2" xfId="22373" xr:uid="{00000000-0005-0000-0000-0000D09D0000}"/>
    <cellStyle name="Normal 97 2 3 4 7" xfId="13083" xr:uid="{00000000-0005-0000-0000-0000D19D0000}"/>
    <cellStyle name="Normal 97 2 3 4 7 2" xfId="25985" xr:uid="{00000000-0005-0000-0000-0000D29D0000}"/>
    <cellStyle name="Normal 97 2 3 4 8" xfId="16869" xr:uid="{00000000-0005-0000-0000-0000D39D0000}"/>
    <cellStyle name="Normal 97 2 3 4 9" xfId="20481" xr:uid="{00000000-0005-0000-0000-0000D49D0000}"/>
    <cellStyle name="Normal 97 2 3 5" xfId="7602" xr:uid="{00000000-0005-0000-0000-0000D59D0000}"/>
    <cellStyle name="Normal 97 2 3 5 10" xfId="29860" xr:uid="{00000000-0005-0000-0000-0000D69D0000}"/>
    <cellStyle name="Normal 97 2 3 5 11" xfId="33562" xr:uid="{00000000-0005-0000-0000-0000D79D0000}"/>
    <cellStyle name="Normal 97 2 3 5 12" xfId="37274" xr:uid="{00000000-0005-0000-0000-0000D89D0000}"/>
    <cellStyle name="Normal 97 2 3 5 13" xfId="40981" xr:uid="{00000000-0005-0000-0000-0000D99D0000}"/>
    <cellStyle name="Normal 97 2 3 5 14" xfId="44684" xr:uid="{00000000-0005-0000-0000-0000DA9D0000}"/>
    <cellStyle name="Normal 97 2 3 5 15" xfId="48387" xr:uid="{00000000-0005-0000-0000-0000DB9D0000}"/>
    <cellStyle name="Normal 97 2 3 5 2" xfId="8062" xr:uid="{00000000-0005-0000-0000-0000DC9D0000}"/>
    <cellStyle name="Normal 97 2 3 5 2 10" xfId="37704" xr:uid="{00000000-0005-0000-0000-0000DD9D0000}"/>
    <cellStyle name="Normal 97 2 3 5 2 11" xfId="41411" xr:uid="{00000000-0005-0000-0000-0000DE9D0000}"/>
    <cellStyle name="Normal 97 2 3 5 2 12" xfId="45114" xr:uid="{00000000-0005-0000-0000-0000DF9D0000}"/>
    <cellStyle name="Normal 97 2 3 5 2 13" xfId="48817" xr:uid="{00000000-0005-0000-0000-0000E09D0000}"/>
    <cellStyle name="Normal 97 2 3 5 2 2" xfId="8838" xr:uid="{00000000-0005-0000-0000-0000E19D0000}"/>
    <cellStyle name="Normal 97 2 3 5 2 2 10" xfId="42185" xr:uid="{00000000-0005-0000-0000-0000E29D0000}"/>
    <cellStyle name="Normal 97 2 3 5 2 2 11" xfId="45888" xr:uid="{00000000-0005-0000-0000-0000E39D0000}"/>
    <cellStyle name="Normal 97 2 3 5 2 2 12" xfId="49591" xr:uid="{00000000-0005-0000-0000-0000E49D0000}"/>
    <cellStyle name="Normal 97 2 3 5 2 2 2" xfId="12560" xr:uid="{00000000-0005-0000-0000-0000E59D0000}"/>
    <cellStyle name="Normal 97 2 3 5 2 2 2 10" xfId="51397" xr:uid="{00000000-0005-0000-0000-0000E69D0000}"/>
    <cellStyle name="Normal 97 2 3 5 2 2 2 2" xfId="16266" xr:uid="{00000000-0005-0000-0000-0000E79D0000}"/>
    <cellStyle name="Normal 97 2 3 5 2 2 2 2 2" xfId="29167" xr:uid="{00000000-0005-0000-0000-0000E89D0000}"/>
    <cellStyle name="Normal 97 2 3 5 2 2 2 3" xfId="19965" xr:uid="{00000000-0005-0000-0000-0000E99D0000}"/>
    <cellStyle name="Normal 97 2 3 5 2 2 2 4" xfId="25469" xr:uid="{00000000-0005-0000-0000-0000EA9D0000}"/>
    <cellStyle name="Normal 97 2 3 5 2 2 2 5" xfId="32870" xr:uid="{00000000-0005-0000-0000-0000EB9D0000}"/>
    <cellStyle name="Normal 97 2 3 5 2 2 2 6" xfId="36572" xr:uid="{00000000-0005-0000-0000-0000EC9D0000}"/>
    <cellStyle name="Normal 97 2 3 5 2 2 2 7" xfId="40284" xr:uid="{00000000-0005-0000-0000-0000ED9D0000}"/>
    <cellStyle name="Normal 97 2 3 5 2 2 2 8" xfId="43991" xr:uid="{00000000-0005-0000-0000-0000EE9D0000}"/>
    <cellStyle name="Normal 97 2 3 5 2 2 2 9" xfId="47694" xr:uid="{00000000-0005-0000-0000-0000EF9D0000}"/>
    <cellStyle name="Normal 97 2 3 5 2 2 3" xfId="10754" xr:uid="{00000000-0005-0000-0000-0000F09D0000}"/>
    <cellStyle name="Normal 97 2 3 5 2 2 3 2" xfId="23663" xr:uid="{00000000-0005-0000-0000-0000F19D0000}"/>
    <cellStyle name="Normal 97 2 3 5 2 2 4" xfId="14373" xr:uid="{00000000-0005-0000-0000-0000F29D0000}"/>
    <cellStyle name="Normal 97 2 3 5 2 2 4 2" xfId="27275" xr:uid="{00000000-0005-0000-0000-0000F39D0000}"/>
    <cellStyle name="Normal 97 2 3 5 2 2 5" xfId="18159" xr:uid="{00000000-0005-0000-0000-0000F49D0000}"/>
    <cellStyle name="Normal 97 2 3 5 2 2 6" xfId="21771" xr:uid="{00000000-0005-0000-0000-0000F59D0000}"/>
    <cellStyle name="Normal 97 2 3 5 2 2 7" xfId="31064" xr:uid="{00000000-0005-0000-0000-0000F69D0000}"/>
    <cellStyle name="Normal 97 2 3 5 2 2 8" xfId="34766" xr:uid="{00000000-0005-0000-0000-0000F79D0000}"/>
    <cellStyle name="Normal 97 2 3 5 2 2 9" xfId="38478" xr:uid="{00000000-0005-0000-0000-0000F89D0000}"/>
    <cellStyle name="Normal 97 2 3 5 2 3" xfId="11786" xr:uid="{00000000-0005-0000-0000-0000F99D0000}"/>
    <cellStyle name="Normal 97 2 3 5 2 3 10" xfId="50623" xr:uid="{00000000-0005-0000-0000-0000FA9D0000}"/>
    <cellStyle name="Normal 97 2 3 5 2 3 2" xfId="15492" xr:uid="{00000000-0005-0000-0000-0000FB9D0000}"/>
    <cellStyle name="Normal 97 2 3 5 2 3 2 2" xfId="28393" xr:uid="{00000000-0005-0000-0000-0000FC9D0000}"/>
    <cellStyle name="Normal 97 2 3 5 2 3 3" xfId="19191" xr:uid="{00000000-0005-0000-0000-0000FD9D0000}"/>
    <cellStyle name="Normal 97 2 3 5 2 3 4" xfId="24695" xr:uid="{00000000-0005-0000-0000-0000FE9D0000}"/>
    <cellStyle name="Normal 97 2 3 5 2 3 5" xfId="32096" xr:uid="{00000000-0005-0000-0000-0000FF9D0000}"/>
    <cellStyle name="Normal 97 2 3 5 2 3 6" xfId="35798" xr:uid="{00000000-0005-0000-0000-0000009E0000}"/>
    <cellStyle name="Normal 97 2 3 5 2 3 7" xfId="39510" xr:uid="{00000000-0005-0000-0000-0000019E0000}"/>
    <cellStyle name="Normal 97 2 3 5 2 3 8" xfId="43217" xr:uid="{00000000-0005-0000-0000-0000029E0000}"/>
    <cellStyle name="Normal 97 2 3 5 2 3 9" xfId="46920" xr:uid="{00000000-0005-0000-0000-0000039E0000}"/>
    <cellStyle name="Normal 97 2 3 5 2 4" xfId="9980" xr:uid="{00000000-0005-0000-0000-0000049E0000}"/>
    <cellStyle name="Normal 97 2 3 5 2 4 2" xfId="22889" xr:uid="{00000000-0005-0000-0000-0000059E0000}"/>
    <cellStyle name="Normal 97 2 3 5 2 5" xfId="13599" xr:uid="{00000000-0005-0000-0000-0000069E0000}"/>
    <cellStyle name="Normal 97 2 3 5 2 5 2" xfId="26501" xr:uid="{00000000-0005-0000-0000-0000079E0000}"/>
    <cellStyle name="Normal 97 2 3 5 2 6" xfId="17385" xr:uid="{00000000-0005-0000-0000-0000089E0000}"/>
    <cellStyle name="Normal 97 2 3 5 2 7" xfId="20997" xr:uid="{00000000-0005-0000-0000-0000099E0000}"/>
    <cellStyle name="Normal 97 2 3 5 2 8" xfId="30290" xr:uid="{00000000-0005-0000-0000-00000A9E0000}"/>
    <cellStyle name="Normal 97 2 3 5 2 9" xfId="33992" xr:uid="{00000000-0005-0000-0000-00000B9E0000}"/>
    <cellStyle name="Normal 97 2 3 5 3" xfId="8408" xr:uid="{00000000-0005-0000-0000-00000C9E0000}"/>
    <cellStyle name="Normal 97 2 3 5 3 10" xfId="41755" xr:uid="{00000000-0005-0000-0000-00000D9E0000}"/>
    <cellStyle name="Normal 97 2 3 5 3 11" xfId="45458" xr:uid="{00000000-0005-0000-0000-00000E9E0000}"/>
    <cellStyle name="Normal 97 2 3 5 3 12" xfId="49161" xr:uid="{00000000-0005-0000-0000-00000F9E0000}"/>
    <cellStyle name="Normal 97 2 3 5 3 2" xfId="12130" xr:uid="{00000000-0005-0000-0000-0000109E0000}"/>
    <cellStyle name="Normal 97 2 3 5 3 2 10" xfId="50967" xr:uid="{00000000-0005-0000-0000-0000119E0000}"/>
    <cellStyle name="Normal 97 2 3 5 3 2 2" xfId="15836" xr:uid="{00000000-0005-0000-0000-0000129E0000}"/>
    <cellStyle name="Normal 97 2 3 5 3 2 2 2" xfId="28737" xr:uid="{00000000-0005-0000-0000-0000139E0000}"/>
    <cellStyle name="Normal 97 2 3 5 3 2 3" xfId="19535" xr:uid="{00000000-0005-0000-0000-0000149E0000}"/>
    <cellStyle name="Normal 97 2 3 5 3 2 4" xfId="25039" xr:uid="{00000000-0005-0000-0000-0000159E0000}"/>
    <cellStyle name="Normal 97 2 3 5 3 2 5" xfId="32440" xr:uid="{00000000-0005-0000-0000-0000169E0000}"/>
    <cellStyle name="Normal 97 2 3 5 3 2 6" xfId="36142" xr:uid="{00000000-0005-0000-0000-0000179E0000}"/>
    <cellStyle name="Normal 97 2 3 5 3 2 7" xfId="39854" xr:uid="{00000000-0005-0000-0000-0000189E0000}"/>
    <cellStyle name="Normal 97 2 3 5 3 2 8" xfId="43561" xr:uid="{00000000-0005-0000-0000-0000199E0000}"/>
    <cellStyle name="Normal 97 2 3 5 3 2 9" xfId="47264" xr:uid="{00000000-0005-0000-0000-00001A9E0000}"/>
    <cellStyle name="Normal 97 2 3 5 3 3" xfId="10324" xr:uid="{00000000-0005-0000-0000-00001B9E0000}"/>
    <cellStyle name="Normal 97 2 3 5 3 3 2" xfId="23233" xr:uid="{00000000-0005-0000-0000-00001C9E0000}"/>
    <cellStyle name="Normal 97 2 3 5 3 4" xfId="13943" xr:uid="{00000000-0005-0000-0000-00001D9E0000}"/>
    <cellStyle name="Normal 97 2 3 5 3 4 2" xfId="26845" xr:uid="{00000000-0005-0000-0000-00001E9E0000}"/>
    <cellStyle name="Normal 97 2 3 5 3 5" xfId="17729" xr:uid="{00000000-0005-0000-0000-00001F9E0000}"/>
    <cellStyle name="Normal 97 2 3 5 3 6" xfId="21341" xr:uid="{00000000-0005-0000-0000-0000209E0000}"/>
    <cellStyle name="Normal 97 2 3 5 3 7" xfId="30634" xr:uid="{00000000-0005-0000-0000-0000219E0000}"/>
    <cellStyle name="Normal 97 2 3 5 3 8" xfId="34336" xr:uid="{00000000-0005-0000-0000-0000229E0000}"/>
    <cellStyle name="Normal 97 2 3 5 3 9" xfId="38048" xr:uid="{00000000-0005-0000-0000-0000239E0000}"/>
    <cellStyle name="Normal 97 2 3 5 4" xfId="9097" xr:uid="{00000000-0005-0000-0000-0000249E0000}"/>
    <cellStyle name="Normal 97 2 3 5 4 10" xfId="42443" xr:uid="{00000000-0005-0000-0000-0000259E0000}"/>
    <cellStyle name="Normal 97 2 3 5 4 11" xfId="46146" xr:uid="{00000000-0005-0000-0000-0000269E0000}"/>
    <cellStyle name="Normal 97 2 3 5 4 12" xfId="49849" xr:uid="{00000000-0005-0000-0000-0000279E0000}"/>
    <cellStyle name="Normal 97 2 3 5 4 2" xfId="12818" xr:uid="{00000000-0005-0000-0000-0000289E0000}"/>
    <cellStyle name="Normal 97 2 3 5 4 2 10" xfId="51655" xr:uid="{00000000-0005-0000-0000-0000299E0000}"/>
    <cellStyle name="Normal 97 2 3 5 4 2 2" xfId="16524" xr:uid="{00000000-0005-0000-0000-00002A9E0000}"/>
    <cellStyle name="Normal 97 2 3 5 4 2 2 2" xfId="29425" xr:uid="{00000000-0005-0000-0000-00002B9E0000}"/>
    <cellStyle name="Normal 97 2 3 5 4 2 3" xfId="20223" xr:uid="{00000000-0005-0000-0000-00002C9E0000}"/>
    <cellStyle name="Normal 97 2 3 5 4 2 4" xfId="25727" xr:uid="{00000000-0005-0000-0000-00002D9E0000}"/>
    <cellStyle name="Normal 97 2 3 5 4 2 5" xfId="33128" xr:uid="{00000000-0005-0000-0000-00002E9E0000}"/>
    <cellStyle name="Normal 97 2 3 5 4 2 6" xfId="36830" xr:uid="{00000000-0005-0000-0000-00002F9E0000}"/>
    <cellStyle name="Normal 97 2 3 5 4 2 7" xfId="40542" xr:uid="{00000000-0005-0000-0000-0000309E0000}"/>
    <cellStyle name="Normal 97 2 3 5 4 2 8" xfId="44249" xr:uid="{00000000-0005-0000-0000-0000319E0000}"/>
    <cellStyle name="Normal 97 2 3 5 4 2 9" xfId="47952" xr:uid="{00000000-0005-0000-0000-0000329E0000}"/>
    <cellStyle name="Normal 97 2 3 5 4 3" xfId="11012" xr:uid="{00000000-0005-0000-0000-0000339E0000}"/>
    <cellStyle name="Normal 97 2 3 5 4 3 2" xfId="23921" xr:uid="{00000000-0005-0000-0000-0000349E0000}"/>
    <cellStyle name="Normal 97 2 3 5 4 4" xfId="14631" xr:uid="{00000000-0005-0000-0000-0000359E0000}"/>
    <cellStyle name="Normal 97 2 3 5 4 4 2" xfId="27533" xr:uid="{00000000-0005-0000-0000-0000369E0000}"/>
    <cellStyle name="Normal 97 2 3 5 4 5" xfId="18417" xr:uid="{00000000-0005-0000-0000-0000379E0000}"/>
    <cellStyle name="Normal 97 2 3 5 4 6" xfId="22029" xr:uid="{00000000-0005-0000-0000-0000389E0000}"/>
    <cellStyle name="Normal 97 2 3 5 4 7" xfId="31322" xr:uid="{00000000-0005-0000-0000-0000399E0000}"/>
    <cellStyle name="Normal 97 2 3 5 4 8" xfId="35024" xr:uid="{00000000-0005-0000-0000-00003A9E0000}"/>
    <cellStyle name="Normal 97 2 3 5 4 9" xfId="38736" xr:uid="{00000000-0005-0000-0000-00003B9E0000}"/>
    <cellStyle name="Normal 97 2 3 5 5" xfId="11356" xr:uid="{00000000-0005-0000-0000-00003C9E0000}"/>
    <cellStyle name="Normal 97 2 3 5 5 10" xfId="50193" xr:uid="{00000000-0005-0000-0000-00003D9E0000}"/>
    <cellStyle name="Normal 97 2 3 5 5 2" xfId="15062" xr:uid="{00000000-0005-0000-0000-00003E9E0000}"/>
    <cellStyle name="Normal 97 2 3 5 5 2 2" xfId="27963" xr:uid="{00000000-0005-0000-0000-00003F9E0000}"/>
    <cellStyle name="Normal 97 2 3 5 5 3" xfId="18761" xr:uid="{00000000-0005-0000-0000-0000409E0000}"/>
    <cellStyle name="Normal 97 2 3 5 5 4" xfId="24265" xr:uid="{00000000-0005-0000-0000-0000419E0000}"/>
    <cellStyle name="Normal 97 2 3 5 5 5" xfId="31666" xr:uid="{00000000-0005-0000-0000-0000429E0000}"/>
    <cellStyle name="Normal 97 2 3 5 5 6" xfId="35368" xr:uid="{00000000-0005-0000-0000-0000439E0000}"/>
    <cellStyle name="Normal 97 2 3 5 5 7" xfId="39080" xr:uid="{00000000-0005-0000-0000-0000449E0000}"/>
    <cellStyle name="Normal 97 2 3 5 5 8" xfId="42787" xr:uid="{00000000-0005-0000-0000-0000459E0000}"/>
    <cellStyle name="Normal 97 2 3 5 5 9" xfId="46490" xr:uid="{00000000-0005-0000-0000-0000469E0000}"/>
    <cellStyle name="Normal 97 2 3 5 6" xfId="9550" xr:uid="{00000000-0005-0000-0000-0000479E0000}"/>
    <cellStyle name="Normal 97 2 3 5 6 2" xfId="22459" xr:uid="{00000000-0005-0000-0000-0000489E0000}"/>
    <cellStyle name="Normal 97 2 3 5 7" xfId="13169" xr:uid="{00000000-0005-0000-0000-0000499E0000}"/>
    <cellStyle name="Normal 97 2 3 5 7 2" xfId="26071" xr:uid="{00000000-0005-0000-0000-00004A9E0000}"/>
    <cellStyle name="Normal 97 2 3 5 8" xfId="16955" xr:uid="{00000000-0005-0000-0000-00004B9E0000}"/>
    <cellStyle name="Normal 97 2 3 5 9" xfId="20567" xr:uid="{00000000-0005-0000-0000-00004C9E0000}"/>
    <cellStyle name="Normal 97 2 3 6" xfId="7703" xr:uid="{00000000-0005-0000-0000-00004D9E0000}"/>
    <cellStyle name="Normal 97 2 3 6 10" xfId="29946" xr:uid="{00000000-0005-0000-0000-00004E9E0000}"/>
    <cellStyle name="Normal 97 2 3 6 11" xfId="33648" xr:uid="{00000000-0005-0000-0000-00004F9E0000}"/>
    <cellStyle name="Normal 97 2 3 6 12" xfId="37360" xr:uid="{00000000-0005-0000-0000-0000509E0000}"/>
    <cellStyle name="Normal 97 2 3 6 13" xfId="41067" xr:uid="{00000000-0005-0000-0000-0000519E0000}"/>
    <cellStyle name="Normal 97 2 3 6 14" xfId="44770" xr:uid="{00000000-0005-0000-0000-0000529E0000}"/>
    <cellStyle name="Normal 97 2 3 6 15" xfId="48473" xr:uid="{00000000-0005-0000-0000-0000539E0000}"/>
    <cellStyle name="Normal 97 2 3 6 2" xfId="8148" xr:uid="{00000000-0005-0000-0000-0000549E0000}"/>
    <cellStyle name="Normal 97 2 3 6 2 10" xfId="37790" xr:uid="{00000000-0005-0000-0000-0000559E0000}"/>
    <cellStyle name="Normal 97 2 3 6 2 11" xfId="41497" xr:uid="{00000000-0005-0000-0000-0000569E0000}"/>
    <cellStyle name="Normal 97 2 3 6 2 12" xfId="45200" xr:uid="{00000000-0005-0000-0000-0000579E0000}"/>
    <cellStyle name="Normal 97 2 3 6 2 13" xfId="48903" xr:uid="{00000000-0005-0000-0000-0000589E0000}"/>
    <cellStyle name="Normal 97 2 3 6 2 2" xfId="8924" xr:uid="{00000000-0005-0000-0000-0000599E0000}"/>
    <cellStyle name="Normal 97 2 3 6 2 2 10" xfId="42271" xr:uid="{00000000-0005-0000-0000-00005A9E0000}"/>
    <cellStyle name="Normal 97 2 3 6 2 2 11" xfId="45974" xr:uid="{00000000-0005-0000-0000-00005B9E0000}"/>
    <cellStyle name="Normal 97 2 3 6 2 2 12" xfId="49677" xr:uid="{00000000-0005-0000-0000-00005C9E0000}"/>
    <cellStyle name="Normal 97 2 3 6 2 2 2" xfId="12646" xr:uid="{00000000-0005-0000-0000-00005D9E0000}"/>
    <cellStyle name="Normal 97 2 3 6 2 2 2 10" xfId="51483" xr:uid="{00000000-0005-0000-0000-00005E9E0000}"/>
    <cellStyle name="Normal 97 2 3 6 2 2 2 2" xfId="16352" xr:uid="{00000000-0005-0000-0000-00005F9E0000}"/>
    <cellStyle name="Normal 97 2 3 6 2 2 2 2 2" xfId="29253" xr:uid="{00000000-0005-0000-0000-0000609E0000}"/>
    <cellStyle name="Normal 97 2 3 6 2 2 2 3" xfId="20051" xr:uid="{00000000-0005-0000-0000-0000619E0000}"/>
    <cellStyle name="Normal 97 2 3 6 2 2 2 4" xfId="25555" xr:uid="{00000000-0005-0000-0000-0000629E0000}"/>
    <cellStyle name="Normal 97 2 3 6 2 2 2 5" xfId="32956" xr:uid="{00000000-0005-0000-0000-0000639E0000}"/>
    <cellStyle name="Normal 97 2 3 6 2 2 2 6" xfId="36658" xr:uid="{00000000-0005-0000-0000-0000649E0000}"/>
    <cellStyle name="Normal 97 2 3 6 2 2 2 7" xfId="40370" xr:uid="{00000000-0005-0000-0000-0000659E0000}"/>
    <cellStyle name="Normal 97 2 3 6 2 2 2 8" xfId="44077" xr:uid="{00000000-0005-0000-0000-0000669E0000}"/>
    <cellStyle name="Normal 97 2 3 6 2 2 2 9" xfId="47780" xr:uid="{00000000-0005-0000-0000-0000679E0000}"/>
    <cellStyle name="Normal 97 2 3 6 2 2 3" xfId="10840" xr:uid="{00000000-0005-0000-0000-0000689E0000}"/>
    <cellStyle name="Normal 97 2 3 6 2 2 3 2" xfId="23749" xr:uid="{00000000-0005-0000-0000-0000699E0000}"/>
    <cellStyle name="Normal 97 2 3 6 2 2 4" xfId="14459" xr:uid="{00000000-0005-0000-0000-00006A9E0000}"/>
    <cellStyle name="Normal 97 2 3 6 2 2 4 2" xfId="27361" xr:uid="{00000000-0005-0000-0000-00006B9E0000}"/>
    <cellStyle name="Normal 97 2 3 6 2 2 5" xfId="18245" xr:uid="{00000000-0005-0000-0000-00006C9E0000}"/>
    <cellStyle name="Normal 97 2 3 6 2 2 6" xfId="21857" xr:uid="{00000000-0005-0000-0000-00006D9E0000}"/>
    <cellStyle name="Normal 97 2 3 6 2 2 7" xfId="31150" xr:uid="{00000000-0005-0000-0000-00006E9E0000}"/>
    <cellStyle name="Normal 97 2 3 6 2 2 8" xfId="34852" xr:uid="{00000000-0005-0000-0000-00006F9E0000}"/>
    <cellStyle name="Normal 97 2 3 6 2 2 9" xfId="38564" xr:uid="{00000000-0005-0000-0000-0000709E0000}"/>
    <cellStyle name="Normal 97 2 3 6 2 3" xfId="11872" xr:uid="{00000000-0005-0000-0000-0000719E0000}"/>
    <cellStyle name="Normal 97 2 3 6 2 3 10" xfId="50709" xr:uid="{00000000-0005-0000-0000-0000729E0000}"/>
    <cellStyle name="Normal 97 2 3 6 2 3 2" xfId="15578" xr:uid="{00000000-0005-0000-0000-0000739E0000}"/>
    <cellStyle name="Normal 97 2 3 6 2 3 2 2" xfId="28479" xr:uid="{00000000-0005-0000-0000-0000749E0000}"/>
    <cellStyle name="Normal 97 2 3 6 2 3 3" xfId="19277" xr:uid="{00000000-0005-0000-0000-0000759E0000}"/>
    <cellStyle name="Normal 97 2 3 6 2 3 4" xfId="24781" xr:uid="{00000000-0005-0000-0000-0000769E0000}"/>
    <cellStyle name="Normal 97 2 3 6 2 3 5" xfId="32182" xr:uid="{00000000-0005-0000-0000-0000779E0000}"/>
    <cellStyle name="Normal 97 2 3 6 2 3 6" xfId="35884" xr:uid="{00000000-0005-0000-0000-0000789E0000}"/>
    <cellStyle name="Normal 97 2 3 6 2 3 7" xfId="39596" xr:uid="{00000000-0005-0000-0000-0000799E0000}"/>
    <cellStyle name="Normal 97 2 3 6 2 3 8" xfId="43303" xr:uid="{00000000-0005-0000-0000-00007A9E0000}"/>
    <cellStyle name="Normal 97 2 3 6 2 3 9" xfId="47006" xr:uid="{00000000-0005-0000-0000-00007B9E0000}"/>
    <cellStyle name="Normal 97 2 3 6 2 4" xfId="10066" xr:uid="{00000000-0005-0000-0000-00007C9E0000}"/>
    <cellStyle name="Normal 97 2 3 6 2 4 2" xfId="22975" xr:uid="{00000000-0005-0000-0000-00007D9E0000}"/>
    <cellStyle name="Normal 97 2 3 6 2 5" xfId="13685" xr:uid="{00000000-0005-0000-0000-00007E9E0000}"/>
    <cellStyle name="Normal 97 2 3 6 2 5 2" xfId="26587" xr:uid="{00000000-0005-0000-0000-00007F9E0000}"/>
    <cellStyle name="Normal 97 2 3 6 2 6" xfId="17471" xr:uid="{00000000-0005-0000-0000-0000809E0000}"/>
    <cellStyle name="Normal 97 2 3 6 2 7" xfId="21083" xr:uid="{00000000-0005-0000-0000-0000819E0000}"/>
    <cellStyle name="Normal 97 2 3 6 2 8" xfId="30376" xr:uid="{00000000-0005-0000-0000-0000829E0000}"/>
    <cellStyle name="Normal 97 2 3 6 2 9" xfId="34078" xr:uid="{00000000-0005-0000-0000-0000839E0000}"/>
    <cellStyle name="Normal 97 2 3 6 3" xfId="8494" xr:uid="{00000000-0005-0000-0000-0000849E0000}"/>
    <cellStyle name="Normal 97 2 3 6 3 10" xfId="41841" xr:uid="{00000000-0005-0000-0000-0000859E0000}"/>
    <cellStyle name="Normal 97 2 3 6 3 11" xfId="45544" xr:uid="{00000000-0005-0000-0000-0000869E0000}"/>
    <cellStyle name="Normal 97 2 3 6 3 12" xfId="49247" xr:uid="{00000000-0005-0000-0000-0000879E0000}"/>
    <cellStyle name="Normal 97 2 3 6 3 2" xfId="12216" xr:uid="{00000000-0005-0000-0000-0000889E0000}"/>
    <cellStyle name="Normal 97 2 3 6 3 2 10" xfId="51053" xr:uid="{00000000-0005-0000-0000-0000899E0000}"/>
    <cellStyle name="Normal 97 2 3 6 3 2 2" xfId="15922" xr:uid="{00000000-0005-0000-0000-00008A9E0000}"/>
    <cellStyle name="Normal 97 2 3 6 3 2 2 2" xfId="28823" xr:uid="{00000000-0005-0000-0000-00008B9E0000}"/>
    <cellStyle name="Normal 97 2 3 6 3 2 3" xfId="19621" xr:uid="{00000000-0005-0000-0000-00008C9E0000}"/>
    <cellStyle name="Normal 97 2 3 6 3 2 4" xfId="25125" xr:uid="{00000000-0005-0000-0000-00008D9E0000}"/>
    <cellStyle name="Normal 97 2 3 6 3 2 5" xfId="32526" xr:uid="{00000000-0005-0000-0000-00008E9E0000}"/>
    <cellStyle name="Normal 97 2 3 6 3 2 6" xfId="36228" xr:uid="{00000000-0005-0000-0000-00008F9E0000}"/>
    <cellStyle name="Normal 97 2 3 6 3 2 7" xfId="39940" xr:uid="{00000000-0005-0000-0000-0000909E0000}"/>
    <cellStyle name="Normal 97 2 3 6 3 2 8" xfId="43647" xr:uid="{00000000-0005-0000-0000-0000919E0000}"/>
    <cellStyle name="Normal 97 2 3 6 3 2 9" xfId="47350" xr:uid="{00000000-0005-0000-0000-0000929E0000}"/>
    <cellStyle name="Normal 97 2 3 6 3 3" xfId="10410" xr:uid="{00000000-0005-0000-0000-0000939E0000}"/>
    <cellStyle name="Normal 97 2 3 6 3 3 2" xfId="23319" xr:uid="{00000000-0005-0000-0000-0000949E0000}"/>
    <cellStyle name="Normal 97 2 3 6 3 4" xfId="14029" xr:uid="{00000000-0005-0000-0000-0000959E0000}"/>
    <cellStyle name="Normal 97 2 3 6 3 4 2" xfId="26931" xr:uid="{00000000-0005-0000-0000-0000969E0000}"/>
    <cellStyle name="Normal 97 2 3 6 3 5" xfId="17815" xr:uid="{00000000-0005-0000-0000-0000979E0000}"/>
    <cellStyle name="Normal 97 2 3 6 3 6" xfId="21427" xr:uid="{00000000-0005-0000-0000-0000989E0000}"/>
    <cellStyle name="Normal 97 2 3 6 3 7" xfId="30720" xr:uid="{00000000-0005-0000-0000-0000999E0000}"/>
    <cellStyle name="Normal 97 2 3 6 3 8" xfId="34422" xr:uid="{00000000-0005-0000-0000-00009A9E0000}"/>
    <cellStyle name="Normal 97 2 3 6 3 9" xfId="38134" xr:uid="{00000000-0005-0000-0000-00009B9E0000}"/>
    <cellStyle name="Normal 97 2 3 6 4" xfId="9183" xr:uid="{00000000-0005-0000-0000-00009C9E0000}"/>
    <cellStyle name="Normal 97 2 3 6 4 10" xfId="42529" xr:uid="{00000000-0005-0000-0000-00009D9E0000}"/>
    <cellStyle name="Normal 97 2 3 6 4 11" xfId="46232" xr:uid="{00000000-0005-0000-0000-00009E9E0000}"/>
    <cellStyle name="Normal 97 2 3 6 4 12" xfId="49935" xr:uid="{00000000-0005-0000-0000-00009F9E0000}"/>
    <cellStyle name="Normal 97 2 3 6 4 2" xfId="12904" xr:uid="{00000000-0005-0000-0000-0000A09E0000}"/>
    <cellStyle name="Normal 97 2 3 6 4 2 10" xfId="51741" xr:uid="{00000000-0005-0000-0000-0000A19E0000}"/>
    <cellStyle name="Normal 97 2 3 6 4 2 2" xfId="16610" xr:uid="{00000000-0005-0000-0000-0000A29E0000}"/>
    <cellStyle name="Normal 97 2 3 6 4 2 2 2" xfId="29511" xr:uid="{00000000-0005-0000-0000-0000A39E0000}"/>
    <cellStyle name="Normal 97 2 3 6 4 2 3" xfId="20309" xr:uid="{00000000-0005-0000-0000-0000A49E0000}"/>
    <cellStyle name="Normal 97 2 3 6 4 2 4" xfId="25813" xr:uid="{00000000-0005-0000-0000-0000A59E0000}"/>
    <cellStyle name="Normal 97 2 3 6 4 2 5" xfId="33214" xr:uid="{00000000-0005-0000-0000-0000A69E0000}"/>
    <cellStyle name="Normal 97 2 3 6 4 2 6" xfId="36916" xr:uid="{00000000-0005-0000-0000-0000A79E0000}"/>
    <cellStyle name="Normal 97 2 3 6 4 2 7" xfId="40628" xr:uid="{00000000-0005-0000-0000-0000A89E0000}"/>
    <cellStyle name="Normal 97 2 3 6 4 2 8" xfId="44335" xr:uid="{00000000-0005-0000-0000-0000A99E0000}"/>
    <cellStyle name="Normal 97 2 3 6 4 2 9" xfId="48038" xr:uid="{00000000-0005-0000-0000-0000AA9E0000}"/>
    <cellStyle name="Normal 97 2 3 6 4 3" xfId="11098" xr:uid="{00000000-0005-0000-0000-0000AB9E0000}"/>
    <cellStyle name="Normal 97 2 3 6 4 3 2" xfId="24007" xr:uid="{00000000-0005-0000-0000-0000AC9E0000}"/>
    <cellStyle name="Normal 97 2 3 6 4 4" xfId="14717" xr:uid="{00000000-0005-0000-0000-0000AD9E0000}"/>
    <cellStyle name="Normal 97 2 3 6 4 4 2" xfId="27619" xr:uid="{00000000-0005-0000-0000-0000AE9E0000}"/>
    <cellStyle name="Normal 97 2 3 6 4 5" xfId="18503" xr:uid="{00000000-0005-0000-0000-0000AF9E0000}"/>
    <cellStyle name="Normal 97 2 3 6 4 6" xfId="22115" xr:uid="{00000000-0005-0000-0000-0000B09E0000}"/>
    <cellStyle name="Normal 97 2 3 6 4 7" xfId="31408" xr:uid="{00000000-0005-0000-0000-0000B19E0000}"/>
    <cellStyle name="Normal 97 2 3 6 4 8" xfId="35110" xr:uid="{00000000-0005-0000-0000-0000B29E0000}"/>
    <cellStyle name="Normal 97 2 3 6 4 9" xfId="38822" xr:uid="{00000000-0005-0000-0000-0000B39E0000}"/>
    <cellStyle name="Normal 97 2 3 6 5" xfId="11442" xr:uid="{00000000-0005-0000-0000-0000B49E0000}"/>
    <cellStyle name="Normal 97 2 3 6 5 10" xfId="50279" xr:uid="{00000000-0005-0000-0000-0000B59E0000}"/>
    <cellStyle name="Normal 97 2 3 6 5 2" xfId="15148" xr:uid="{00000000-0005-0000-0000-0000B69E0000}"/>
    <cellStyle name="Normal 97 2 3 6 5 2 2" xfId="28049" xr:uid="{00000000-0005-0000-0000-0000B79E0000}"/>
    <cellStyle name="Normal 97 2 3 6 5 3" xfId="18847" xr:uid="{00000000-0005-0000-0000-0000B89E0000}"/>
    <cellStyle name="Normal 97 2 3 6 5 4" xfId="24351" xr:uid="{00000000-0005-0000-0000-0000B99E0000}"/>
    <cellStyle name="Normal 97 2 3 6 5 5" xfId="31752" xr:uid="{00000000-0005-0000-0000-0000BA9E0000}"/>
    <cellStyle name="Normal 97 2 3 6 5 6" xfId="35454" xr:uid="{00000000-0005-0000-0000-0000BB9E0000}"/>
    <cellStyle name="Normal 97 2 3 6 5 7" xfId="39166" xr:uid="{00000000-0005-0000-0000-0000BC9E0000}"/>
    <cellStyle name="Normal 97 2 3 6 5 8" xfId="42873" xr:uid="{00000000-0005-0000-0000-0000BD9E0000}"/>
    <cellStyle name="Normal 97 2 3 6 5 9" xfId="46576" xr:uid="{00000000-0005-0000-0000-0000BE9E0000}"/>
    <cellStyle name="Normal 97 2 3 6 6" xfId="9636" xr:uid="{00000000-0005-0000-0000-0000BF9E0000}"/>
    <cellStyle name="Normal 97 2 3 6 6 2" xfId="22545" xr:uid="{00000000-0005-0000-0000-0000C09E0000}"/>
    <cellStyle name="Normal 97 2 3 6 7" xfId="13255" xr:uid="{00000000-0005-0000-0000-0000C19E0000}"/>
    <cellStyle name="Normal 97 2 3 6 7 2" xfId="26157" xr:uid="{00000000-0005-0000-0000-0000C29E0000}"/>
    <cellStyle name="Normal 97 2 3 6 8" xfId="17041" xr:uid="{00000000-0005-0000-0000-0000C39E0000}"/>
    <cellStyle name="Normal 97 2 3 6 9" xfId="20653" xr:uid="{00000000-0005-0000-0000-0000C49E0000}"/>
    <cellStyle name="Normal 97 2 3 7" xfId="5699" xr:uid="{00000000-0005-0000-0000-0000C59E0000}"/>
    <cellStyle name="Normal 97 2 3 8" xfId="7799" xr:uid="{00000000-0005-0000-0000-0000C69E0000}"/>
    <cellStyle name="Normal 97 2 3 8 10" xfId="37446" xr:uid="{00000000-0005-0000-0000-0000C79E0000}"/>
    <cellStyle name="Normal 97 2 3 8 11" xfId="41153" xr:uid="{00000000-0005-0000-0000-0000C89E0000}"/>
    <cellStyle name="Normal 97 2 3 8 12" xfId="44856" xr:uid="{00000000-0005-0000-0000-0000C99E0000}"/>
    <cellStyle name="Normal 97 2 3 8 13" xfId="48559" xr:uid="{00000000-0005-0000-0000-0000CA9E0000}"/>
    <cellStyle name="Normal 97 2 3 8 2" xfId="8580" xr:uid="{00000000-0005-0000-0000-0000CB9E0000}"/>
    <cellStyle name="Normal 97 2 3 8 2 10" xfId="41927" xr:uid="{00000000-0005-0000-0000-0000CC9E0000}"/>
    <cellStyle name="Normal 97 2 3 8 2 11" xfId="45630" xr:uid="{00000000-0005-0000-0000-0000CD9E0000}"/>
    <cellStyle name="Normal 97 2 3 8 2 12" xfId="49333" xr:uid="{00000000-0005-0000-0000-0000CE9E0000}"/>
    <cellStyle name="Normal 97 2 3 8 2 2" xfId="12302" xr:uid="{00000000-0005-0000-0000-0000CF9E0000}"/>
    <cellStyle name="Normal 97 2 3 8 2 2 10" xfId="51139" xr:uid="{00000000-0005-0000-0000-0000D09E0000}"/>
    <cellStyle name="Normal 97 2 3 8 2 2 2" xfId="16008" xr:uid="{00000000-0005-0000-0000-0000D19E0000}"/>
    <cellStyle name="Normal 97 2 3 8 2 2 2 2" xfId="28909" xr:uid="{00000000-0005-0000-0000-0000D29E0000}"/>
    <cellStyle name="Normal 97 2 3 8 2 2 3" xfId="19707" xr:uid="{00000000-0005-0000-0000-0000D39E0000}"/>
    <cellStyle name="Normal 97 2 3 8 2 2 4" xfId="25211" xr:uid="{00000000-0005-0000-0000-0000D49E0000}"/>
    <cellStyle name="Normal 97 2 3 8 2 2 5" xfId="32612" xr:uid="{00000000-0005-0000-0000-0000D59E0000}"/>
    <cellStyle name="Normal 97 2 3 8 2 2 6" xfId="36314" xr:uid="{00000000-0005-0000-0000-0000D69E0000}"/>
    <cellStyle name="Normal 97 2 3 8 2 2 7" xfId="40026" xr:uid="{00000000-0005-0000-0000-0000D79E0000}"/>
    <cellStyle name="Normal 97 2 3 8 2 2 8" xfId="43733" xr:uid="{00000000-0005-0000-0000-0000D89E0000}"/>
    <cellStyle name="Normal 97 2 3 8 2 2 9" xfId="47436" xr:uid="{00000000-0005-0000-0000-0000D99E0000}"/>
    <cellStyle name="Normal 97 2 3 8 2 3" xfId="10496" xr:uid="{00000000-0005-0000-0000-0000DA9E0000}"/>
    <cellStyle name="Normal 97 2 3 8 2 3 2" xfId="23405" xr:uid="{00000000-0005-0000-0000-0000DB9E0000}"/>
    <cellStyle name="Normal 97 2 3 8 2 4" xfId="14115" xr:uid="{00000000-0005-0000-0000-0000DC9E0000}"/>
    <cellStyle name="Normal 97 2 3 8 2 4 2" xfId="27017" xr:uid="{00000000-0005-0000-0000-0000DD9E0000}"/>
    <cellStyle name="Normal 97 2 3 8 2 5" xfId="17901" xr:uid="{00000000-0005-0000-0000-0000DE9E0000}"/>
    <cellStyle name="Normal 97 2 3 8 2 6" xfId="21513" xr:uid="{00000000-0005-0000-0000-0000DF9E0000}"/>
    <cellStyle name="Normal 97 2 3 8 2 7" xfId="30806" xr:uid="{00000000-0005-0000-0000-0000E09E0000}"/>
    <cellStyle name="Normal 97 2 3 8 2 8" xfId="34508" xr:uid="{00000000-0005-0000-0000-0000E19E0000}"/>
    <cellStyle name="Normal 97 2 3 8 2 9" xfId="38220" xr:uid="{00000000-0005-0000-0000-0000E29E0000}"/>
    <cellStyle name="Normal 97 2 3 8 3" xfId="11528" xr:uid="{00000000-0005-0000-0000-0000E39E0000}"/>
    <cellStyle name="Normal 97 2 3 8 3 10" xfId="50365" xr:uid="{00000000-0005-0000-0000-0000E49E0000}"/>
    <cellStyle name="Normal 97 2 3 8 3 2" xfId="15234" xr:uid="{00000000-0005-0000-0000-0000E59E0000}"/>
    <cellStyle name="Normal 97 2 3 8 3 2 2" xfId="28135" xr:uid="{00000000-0005-0000-0000-0000E69E0000}"/>
    <cellStyle name="Normal 97 2 3 8 3 3" xfId="18933" xr:uid="{00000000-0005-0000-0000-0000E79E0000}"/>
    <cellStyle name="Normal 97 2 3 8 3 4" xfId="24437" xr:uid="{00000000-0005-0000-0000-0000E89E0000}"/>
    <cellStyle name="Normal 97 2 3 8 3 5" xfId="31838" xr:uid="{00000000-0005-0000-0000-0000E99E0000}"/>
    <cellStyle name="Normal 97 2 3 8 3 6" xfId="35540" xr:uid="{00000000-0005-0000-0000-0000EA9E0000}"/>
    <cellStyle name="Normal 97 2 3 8 3 7" xfId="39252" xr:uid="{00000000-0005-0000-0000-0000EB9E0000}"/>
    <cellStyle name="Normal 97 2 3 8 3 8" xfId="42959" xr:uid="{00000000-0005-0000-0000-0000EC9E0000}"/>
    <cellStyle name="Normal 97 2 3 8 3 9" xfId="46662" xr:uid="{00000000-0005-0000-0000-0000ED9E0000}"/>
    <cellStyle name="Normal 97 2 3 8 4" xfId="9722" xr:uid="{00000000-0005-0000-0000-0000EE9E0000}"/>
    <cellStyle name="Normal 97 2 3 8 4 2" xfId="22631" xr:uid="{00000000-0005-0000-0000-0000EF9E0000}"/>
    <cellStyle name="Normal 97 2 3 8 5" xfId="13341" xr:uid="{00000000-0005-0000-0000-0000F09E0000}"/>
    <cellStyle name="Normal 97 2 3 8 5 2" xfId="26243" xr:uid="{00000000-0005-0000-0000-0000F19E0000}"/>
    <cellStyle name="Normal 97 2 3 8 6" xfId="17127" xr:uid="{00000000-0005-0000-0000-0000F29E0000}"/>
    <cellStyle name="Normal 97 2 3 8 7" xfId="20739" xr:uid="{00000000-0005-0000-0000-0000F39E0000}"/>
    <cellStyle name="Normal 97 2 3 8 8" xfId="30032" xr:uid="{00000000-0005-0000-0000-0000F49E0000}"/>
    <cellStyle name="Normal 97 2 3 8 9" xfId="33734" xr:uid="{00000000-0005-0000-0000-0000F59E0000}"/>
    <cellStyle name="Normal 97 2 3 9" xfId="7886" xr:uid="{00000000-0005-0000-0000-0000F69E0000}"/>
    <cellStyle name="Normal 97 2 3 9 10" xfId="37532" xr:uid="{00000000-0005-0000-0000-0000F79E0000}"/>
    <cellStyle name="Normal 97 2 3 9 11" xfId="41239" xr:uid="{00000000-0005-0000-0000-0000F89E0000}"/>
    <cellStyle name="Normal 97 2 3 9 12" xfId="44942" xr:uid="{00000000-0005-0000-0000-0000F99E0000}"/>
    <cellStyle name="Normal 97 2 3 9 13" xfId="48645" xr:uid="{00000000-0005-0000-0000-0000FA9E0000}"/>
    <cellStyle name="Normal 97 2 3 9 2" xfId="8666" xr:uid="{00000000-0005-0000-0000-0000FB9E0000}"/>
    <cellStyle name="Normal 97 2 3 9 2 10" xfId="42013" xr:uid="{00000000-0005-0000-0000-0000FC9E0000}"/>
    <cellStyle name="Normal 97 2 3 9 2 11" xfId="45716" xr:uid="{00000000-0005-0000-0000-0000FD9E0000}"/>
    <cellStyle name="Normal 97 2 3 9 2 12" xfId="49419" xr:uid="{00000000-0005-0000-0000-0000FE9E0000}"/>
    <cellStyle name="Normal 97 2 3 9 2 2" xfId="12388" xr:uid="{00000000-0005-0000-0000-0000FF9E0000}"/>
    <cellStyle name="Normal 97 2 3 9 2 2 10" xfId="51225" xr:uid="{00000000-0005-0000-0000-0000009F0000}"/>
    <cellStyle name="Normal 97 2 3 9 2 2 2" xfId="16094" xr:uid="{00000000-0005-0000-0000-0000019F0000}"/>
    <cellStyle name="Normal 97 2 3 9 2 2 2 2" xfId="28995" xr:uid="{00000000-0005-0000-0000-0000029F0000}"/>
    <cellStyle name="Normal 97 2 3 9 2 2 3" xfId="19793" xr:uid="{00000000-0005-0000-0000-0000039F0000}"/>
    <cellStyle name="Normal 97 2 3 9 2 2 4" xfId="25297" xr:uid="{00000000-0005-0000-0000-0000049F0000}"/>
    <cellStyle name="Normal 97 2 3 9 2 2 5" xfId="32698" xr:uid="{00000000-0005-0000-0000-0000059F0000}"/>
    <cellStyle name="Normal 97 2 3 9 2 2 6" xfId="36400" xr:uid="{00000000-0005-0000-0000-0000069F0000}"/>
    <cellStyle name="Normal 97 2 3 9 2 2 7" xfId="40112" xr:uid="{00000000-0005-0000-0000-0000079F0000}"/>
    <cellStyle name="Normal 97 2 3 9 2 2 8" xfId="43819" xr:uid="{00000000-0005-0000-0000-0000089F0000}"/>
    <cellStyle name="Normal 97 2 3 9 2 2 9" xfId="47522" xr:uid="{00000000-0005-0000-0000-0000099F0000}"/>
    <cellStyle name="Normal 97 2 3 9 2 3" xfId="10582" xr:uid="{00000000-0005-0000-0000-00000A9F0000}"/>
    <cellStyle name="Normal 97 2 3 9 2 3 2" xfId="23491" xr:uid="{00000000-0005-0000-0000-00000B9F0000}"/>
    <cellStyle name="Normal 97 2 3 9 2 4" xfId="14201" xr:uid="{00000000-0005-0000-0000-00000C9F0000}"/>
    <cellStyle name="Normal 97 2 3 9 2 4 2" xfId="27103" xr:uid="{00000000-0005-0000-0000-00000D9F0000}"/>
    <cellStyle name="Normal 97 2 3 9 2 5" xfId="17987" xr:uid="{00000000-0005-0000-0000-00000E9F0000}"/>
    <cellStyle name="Normal 97 2 3 9 2 6" xfId="21599" xr:uid="{00000000-0005-0000-0000-00000F9F0000}"/>
    <cellStyle name="Normal 97 2 3 9 2 7" xfId="30892" xr:uid="{00000000-0005-0000-0000-0000109F0000}"/>
    <cellStyle name="Normal 97 2 3 9 2 8" xfId="34594" xr:uid="{00000000-0005-0000-0000-0000119F0000}"/>
    <cellStyle name="Normal 97 2 3 9 2 9" xfId="38306" xr:uid="{00000000-0005-0000-0000-0000129F0000}"/>
    <cellStyle name="Normal 97 2 3 9 3" xfId="11614" xr:uid="{00000000-0005-0000-0000-0000139F0000}"/>
    <cellStyle name="Normal 97 2 3 9 3 10" xfId="50451" xr:uid="{00000000-0005-0000-0000-0000149F0000}"/>
    <cellStyle name="Normal 97 2 3 9 3 2" xfId="15320" xr:uid="{00000000-0005-0000-0000-0000159F0000}"/>
    <cellStyle name="Normal 97 2 3 9 3 2 2" xfId="28221" xr:uid="{00000000-0005-0000-0000-0000169F0000}"/>
    <cellStyle name="Normal 97 2 3 9 3 3" xfId="19019" xr:uid="{00000000-0005-0000-0000-0000179F0000}"/>
    <cellStyle name="Normal 97 2 3 9 3 4" xfId="24523" xr:uid="{00000000-0005-0000-0000-0000189F0000}"/>
    <cellStyle name="Normal 97 2 3 9 3 5" xfId="31924" xr:uid="{00000000-0005-0000-0000-0000199F0000}"/>
    <cellStyle name="Normal 97 2 3 9 3 6" xfId="35626" xr:uid="{00000000-0005-0000-0000-00001A9F0000}"/>
    <cellStyle name="Normal 97 2 3 9 3 7" xfId="39338" xr:uid="{00000000-0005-0000-0000-00001B9F0000}"/>
    <cellStyle name="Normal 97 2 3 9 3 8" xfId="43045" xr:uid="{00000000-0005-0000-0000-00001C9F0000}"/>
    <cellStyle name="Normal 97 2 3 9 3 9" xfId="46748" xr:uid="{00000000-0005-0000-0000-00001D9F0000}"/>
    <cellStyle name="Normal 97 2 3 9 4" xfId="9808" xr:uid="{00000000-0005-0000-0000-00001E9F0000}"/>
    <cellStyle name="Normal 97 2 3 9 4 2" xfId="22717" xr:uid="{00000000-0005-0000-0000-00001F9F0000}"/>
    <cellStyle name="Normal 97 2 3 9 5" xfId="13427" xr:uid="{00000000-0005-0000-0000-0000209F0000}"/>
    <cellStyle name="Normal 97 2 3 9 5 2" xfId="26329" xr:uid="{00000000-0005-0000-0000-0000219F0000}"/>
    <cellStyle name="Normal 97 2 3 9 6" xfId="17213" xr:uid="{00000000-0005-0000-0000-0000229F0000}"/>
    <cellStyle name="Normal 97 2 3 9 7" xfId="20825" xr:uid="{00000000-0005-0000-0000-0000239F0000}"/>
    <cellStyle name="Normal 97 2 3 9 8" xfId="30118" xr:uid="{00000000-0005-0000-0000-0000249F0000}"/>
    <cellStyle name="Normal 97 2 3 9 9" xfId="33820" xr:uid="{00000000-0005-0000-0000-0000259F0000}"/>
    <cellStyle name="Normal 97 2 4" xfId="2113" xr:uid="{00000000-0005-0000-0000-0000269F0000}"/>
    <cellStyle name="Normal 97 2 4 10" xfId="9374" xr:uid="{00000000-0005-0000-0000-0000279F0000}"/>
    <cellStyle name="Normal 97 2 4 10 10" xfId="48217" xr:uid="{00000000-0005-0000-0000-0000289F0000}"/>
    <cellStyle name="Normal 97 2 4 10 2" xfId="14805" xr:uid="{00000000-0005-0000-0000-0000299F0000}"/>
    <cellStyle name="Normal 97 2 4 10 2 2" xfId="27707" xr:uid="{00000000-0005-0000-0000-00002A9F0000}"/>
    <cellStyle name="Normal 97 2 4 10 3" xfId="16785" xr:uid="{00000000-0005-0000-0000-00002B9F0000}"/>
    <cellStyle name="Normal 97 2 4 10 4" xfId="22289" xr:uid="{00000000-0005-0000-0000-00002C9F0000}"/>
    <cellStyle name="Normal 97 2 4 10 5" xfId="29688" xr:uid="{00000000-0005-0000-0000-00002D9F0000}"/>
    <cellStyle name="Normal 97 2 4 10 6" xfId="33392" xr:uid="{00000000-0005-0000-0000-00002E9F0000}"/>
    <cellStyle name="Normal 97 2 4 10 7" xfId="37098" xr:uid="{00000000-0005-0000-0000-00002F9F0000}"/>
    <cellStyle name="Normal 97 2 4 10 8" xfId="40811" xr:uid="{00000000-0005-0000-0000-0000309F0000}"/>
    <cellStyle name="Normal 97 2 4 10 9" xfId="44514" xr:uid="{00000000-0005-0000-0000-0000319F0000}"/>
    <cellStyle name="Normal 97 2 4 11" xfId="11186" xr:uid="{00000000-0005-0000-0000-0000329F0000}"/>
    <cellStyle name="Normal 97 2 4 11 10" xfId="50023" xr:uid="{00000000-0005-0000-0000-0000339F0000}"/>
    <cellStyle name="Normal 97 2 4 11 2" xfId="14892" xr:uid="{00000000-0005-0000-0000-0000349F0000}"/>
    <cellStyle name="Normal 97 2 4 11 2 2" xfId="27793" xr:uid="{00000000-0005-0000-0000-0000359F0000}"/>
    <cellStyle name="Normal 97 2 4 11 3" xfId="18591" xr:uid="{00000000-0005-0000-0000-0000369F0000}"/>
    <cellStyle name="Normal 97 2 4 11 4" xfId="24095" xr:uid="{00000000-0005-0000-0000-0000379F0000}"/>
    <cellStyle name="Normal 97 2 4 11 5" xfId="31496" xr:uid="{00000000-0005-0000-0000-0000389F0000}"/>
    <cellStyle name="Normal 97 2 4 11 6" xfId="35198" xr:uid="{00000000-0005-0000-0000-0000399F0000}"/>
    <cellStyle name="Normal 97 2 4 11 7" xfId="38910" xr:uid="{00000000-0005-0000-0000-00003A9F0000}"/>
    <cellStyle name="Normal 97 2 4 11 8" xfId="42617" xr:uid="{00000000-0005-0000-0000-00003B9F0000}"/>
    <cellStyle name="Normal 97 2 4 11 9" xfId="46320" xr:uid="{00000000-0005-0000-0000-00003C9F0000}"/>
    <cellStyle name="Normal 97 2 4 12" xfId="9274" xr:uid="{00000000-0005-0000-0000-00003D9F0000}"/>
    <cellStyle name="Normal 97 2 4 12 2" xfId="22203" xr:uid="{00000000-0005-0000-0000-00003E9F0000}"/>
    <cellStyle name="Normal 97 2 4 13" xfId="12999" xr:uid="{00000000-0005-0000-0000-00003F9F0000}"/>
    <cellStyle name="Normal 97 2 4 13 2" xfId="25901" xr:uid="{00000000-0005-0000-0000-0000409F0000}"/>
    <cellStyle name="Normal 97 2 4 14" xfId="16699" xr:uid="{00000000-0005-0000-0000-0000419F0000}"/>
    <cellStyle name="Normal 97 2 4 15" xfId="20397" xr:uid="{00000000-0005-0000-0000-0000429F0000}"/>
    <cellStyle name="Normal 97 2 4 16" xfId="29600" xr:uid="{00000000-0005-0000-0000-0000439F0000}"/>
    <cellStyle name="Normal 97 2 4 17" xfId="33306" xr:uid="{00000000-0005-0000-0000-0000449F0000}"/>
    <cellStyle name="Normal 97 2 4 18" xfId="37007" xr:uid="{00000000-0005-0000-0000-0000459F0000}"/>
    <cellStyle name="Normal 97 2 4 19" xfId="40725" xr:uid="{00000000-0005-0000-0000-0000469F0000}"/>
    <cellStyle name="Normal 97 2 4 2" xfId="5704" xr:uid="{00000000-0005-0000-0000-0000479F0000}"/>
    <cellStyle name="Normal 97 2 4 20" xfId="44427" xr:uid="{00000000-0005-0000-0000-0000489F0000}"/>
    <cellStyle name="Normal 97 2 4 21" xfId="48131" xr:uid="{00000000-0005-0000-0000-0000499F0000}"/>
    <cellStyle name="Normal 97 2 4 3" xfId="7098" xr:uid="{00000000-0005-0000-0000-00004A9F0000}"/>
    <cellStyle name="Normal 97 2 4 3 10" xfId="29776" xr:uid="{00000000-0005-0000-0000-00004B9F0000}"/>
    <cellStyle name="Normal 97 2 4 3 11" xfId="33478" xr:uid="{00000000-0005-0000-0000-00004C9F0000}"/>
    <cellStyle name="Normal 97 2 4 3 12" xfId="37188" xr:uid="{00000000-0005-0000-0000-00004D9F0000}"/>
    <cellStyle name="Normal 97 2 4 3 13" xfId="40897" xr:uid="{00000000-0005-0000-0000-00004E9F0000}"/>
    <cellStyle name="Normal 97 2 4 3 14" xfId="44600" xr:uid="{00000000-0005-0000-0000-00004F9F0000}"/>
    <cellStyle name="Normal 97 2 4 3 15" xfId="48303" xr:uid="{00000000-0005-0000-0000-0000509F0000}"/>
    <cellStyle name="Normal 97 2 4 3 2" xfId="7977" xr:uid="{00000000-0005-0000-0000-0000519F0000}"/>
    <cellStyle name="Normal 97 2 4 3 2 10" xfId="37620" xr:uid="{00000000-0005-0000-0000-0000529F0000}"/>
    <cellStyle name="Normal 97 2 4 3 2 11" xfId="41327" xr:uid="{00000000-0005-0000-0000-0000539F0000}"/>
    <cellStyle name="Normal 97 2 4 3 2 12" xfId="45030" xr:uid="{00000000-0005-0000-0000-0000549F0000}"/>
    <cellStyle name="Normal 97 2 4 3 2 13" xfId="48733" xr:uid="{00000000-0005-0000-0000-0000559F0000}"/>
    <cellStyle name="Normal 97 2 4 3 2 2" xfId="8754" xr:uid="{00000000-0005-0000-0000-0000569F0000}"/>
    <cellStyle name="Normal 97 2 4 3 2 2 10" xfId="42101" xr:uid="{00000000-0005-0000-0000-0000579F0000}"/>
    <cellStyle name="Normal 97 2 4 3 2 2 11" xfId="45804" xr:uid="{00000000-0005-0000-0000-0000589F0000}"/>
    <cellStyle name="Normal 97 2 4 3 2 2 12" xfId="49507" xr:uid="{00000000-0005-0000-0000-0000599F0000}"/>
    <cellStyle name="Normal 97 2 4 3 2 2 2" xfId="12476" xr:uid="{00000000-0005-0000-0000-00005A9F0000}"/>
    <cellStyle name="Normal 97 2 4 3 2 2 2 10" xfId="51313" xr:uid="{00000000-0005-0000-0000-00005B9F0000}"/>
    <cellStyle name="Normal 97 2 4 3 2 2 2 2" xfId="16182" xr:uid="{00000000-0005-0000-0000-00005C9F0000}"/>
    <cellStyle name="Normal 97 2 4 3 2 2 2 2 2" xfId="29083" xr:uid="{00000000-0005-0000-0000-00005D9F0000}"/>
    <cellStyle name="Normal 97 2 4 3 2 2 2 3" xfId="19881" xr:uid="{00000000-0005-0000-0000-00005E9F0000}"/>
    <cellStyle name="Normal 97 2 4 3 2 2 2 4" xfId="25385" xr:uid="{00000000-0005-0000-0000-00005F9F0000}"/>
    <cellStyle name="Normal 97 2 4 3 2 2 2 5" xfId="32786" xr:uid="{00000000-0005-0000-0000-0000609F0000}"/>
    <cellStyle name="Normal 97 2 4 3 2 2 2 6" xfId="36488" xr:uid="{00000000-0005-0000-0000-0000619F0000}"/>
    <cellStyle name="Normal 97 2 4 3 2 2 2 7" xfId="40200" xr:uid="{00000000-0005-0000-0000-0000629F0000}"/>
    <cellStyle name="Normal 97 2 4 3 2 2 2 8" xfId="43907" xr:uid="{00000000-0005-0000-0000-0000639F0000}"/>
    <cellStyle name="Normal 97 2 4 3 2 2 2 9" xfId="47610" xr:uid="{00000000-0005-0000-0000-0000649F0000}"/>
    <cellStyle name="Normal 97 2 4 3 2 2 3" xfId="10670" xr:uid="{00000000-0005-0000-0000-0000659F0000}"/>
    <cellStyle name="Normal 97 2 4 3 2 2 3 2" xfId="23579" xr:uid="{00000000-0005-0000-0000-0000669F0000}"/>
    <cellStyle name="Normal 97 2 4 3 2 2 4" xfId="14289" xr:uid="{00000000-0005-0000-0000-0000679F0000}"/>
    <cellStyle name="Normal 97 2 4 3 2 2 4 2" xfId="27191" xr:uid="{00000000-0005-0000-0000-0000689F0000}"/>
    <cellStyle name="Normal 97 2 4 3 2 2 5" xfId="18075" xr:uid="{00000000-0005-0000-0000-0000699F0000}"/>
    <cellStyle name="Normal 97 2 4 3 2 2 6" xfId="21687" xr:uid="{00000000-0005-0000-0000-00006A9F0000}"/>
    <cellStyle name="Normal 97 2 4 3 2 2 7" xfId="30980" xr:uid="{00000000-0005-0000-0000-00006B9F0000}"/>
    <cellStyle name="Normal 97 2 4 3 2 2 8" xfId="34682" xr:uid="{00000000-0005-0000-0000-00006C9F0000}"/>
    <cellStyle name="Normal 97 2 4 3 2 2 9" xfId="38394" xr:uid="{00000000-0005-0000-0000-00006D9F0000}"/>
    <cellStyle name="Normal 97 2 4 3 2 3" xfId="11702" xr:uid="{00000000-0005-0000-0000-00006E9F0000}"/>
    <cellStyle name="Normal 97 2 4 3 2 3 10" xfId="50539" xr:uid="{00000000-0005-0000-0000-00006F9F0000}"/>
    <cellStyle name="Normal 97 2 4 3 2 3 2" xfId="15408" xr:uid="{00000000-0005-0000-0000-0000709F0000}"/>
    <cellStyle name="Normal 97 2 4 3 2 3 2 2" xfId="28309" xr:uid="{00000000-0005-0000-0000-0000719F0000}"/>
    <cellStyle name="Normal 97 2 4 3 2 3 3" xfId="19107" xr:uid="{00000000-0005-0000-0000-0000729F0000}"/>
    <cellStyle name="Normal 97 2 4 3 2 3 4" xfId="24611" xr:uid="{00000000-0005-0000-0000-0000739F0000}"/>
    <cellStyle name="Normal 97 2 4 3 2 3 5" xfId="32012" xr:uid="{00000000-0005-0000-0000-0000749F0000}"/>
    <cellStyle name="Normal 97 2 4 3 2 3 6" xfId="35714" xr:uid="{00000000-0005-0000-0000-0000759F0000}"/>
    <cellStyle name="Normal 97 2 4 3 2 3 7" xfId="39426" xr:uid="{00000000-0005-0000-0000-0000769F0000}"/>
    <cellStyle name="Normal 97 2 4 3 2 3 8" xfId="43133" xr:uid="{00000000-0005-0000-0000-0000779F0000}"/>
    <cellStyle name="Normal 97 2 4 3 2 3 9" xfId="46836" xr:uid="{00000000-0005-0000-0000-0000789F0000}"/>
    <cellStyle name="Normal 97 2 4 3 2 4" xfId="9896" xr:uid="{00000000-0005-0000-0000-0000799F0000}"/>
    <cellStyle name="Normal 97 2 4 3 2 4 2" xfId="22805" xr:uid="{00000000-0005-0000-0000-00007A9F0000}"/>
    <cellStyle name="Normal 97 2 4 3 2 5" xfId="13515" xr:uid="{00000000-0005-0000-0000-00007B9F0000}"/>
    <cellStyle name="Normal 97 2 4 3 2 5 2" xfId="26417" xr:uid="{00000000-0005-0000-0000-00007C9F0000}"/>
    <cellStyle name="Normal 97 2 4 3 2 6" xfId="17301" xr:uid="{00000000-0005-0000-0000-00007D9F0000}"/>
    <cellStyle name="Normal 97 2 4 3 2 7" xfId="20913" xr:uid="{00000000-0005-0000-0000-00007E9F0000}"/>
    <cellStyle name="Normal 97 2 4 3 2 8" xfId="30206" xr:uid="{00000000-0005-0000-0000-00007F9F0000}"/>
    <cellStyle name="Normal 97 2 4 3 2 9" xfId="33908" xr:uid="{00000000-0005-0000-0000-0000809F0000}"/>
    <cellStyle name="Normal 97 2 4 3 3" xfId="8324" xr:uid="{00000000-0005-0000-0000-0000819F0000}"/>
    <cellStyle name="Normal 97 2 4 3 3 10" xfId="41671" xr:uid="{00000000-0005-0000-0000-0000829F0000}"/>
    <cellStyle name="Normal 97 2 4 3 3 11" xfId="45374" xr:uid="{00000000-0005-0000-0000-0000839F0000}"/>
    <cellStyle name="Normal 97 2 4 3 3 12" xfId="49077" xr:uid="{00000000-0005-0000-0000-0000849F0000}"/>
    <cellStyle name="Normal 97 2 4 3 3 2" xfId="12046" xr:uid="{00000000-0005-0000-0000-0000859F0000}"/>
    <cellStyle name="Normal 97 2 4 3 3 2 10" xfId="50883" xr:uid="{00000000-0005-0000-0000-0000869F0000}"/>
    <cellStyle name="Normal 97 2 4 3 3 2 2" xfId="15752" xr:uid="{00000000-0005-0000-0000-0000879F0000}"/>
    <cellStyle name="Normal 97 2 4 3 3 2 2 2" xfId="28653" xr:uid="{00000000-0005-0000-0000-0000889F0000}"/>
    <cellStyle name="Normal 97 2 4 3 3 2 3" xfId="19451" xr:uid="{00000000-0005-0000-0000-0000899F0000}"/>
    <cellStyle name="Normal 97 2 4 3 3 2 4" xfId="24955" xr:uid="{00000000-0005-0000-0000-00008A9F0000}"/>
    <cellStyle name="Normal 97 2 4 3 3 2 5" xfId="32356" xr:uid="{00000000-0005-0000-0000-00008B9F0000}"/>
    <cellStyle name="Normal 97 2 4 3 3 2 6" xfId="36058" xr:uid="{00000000-0005-0000-0000-00008C9F0000}"/>
    <cellStyle name="Normal 97 2 4 3 3 2 7" xfId="39770" xr:uid="{00000000-0005-0000-0000-00008D9F0000}"/>
    <cellStyle name="Normal 97 2 4 3 3 2 8" xfId="43477" xr:uid="{00000000-0005-0000-0000-00008E9F0000}"/>
    <cellStyle name="Normal 97 2 4 3 3 2 9" xfId="47180" xr:uid="{00000000-0005-0000-0000-00008F9F0000}"/>
    <cellStyle name="Normal 97 2 4 3 3 3" xfId="10240" xr:uid="{00000000-0005-0000-0000-0000909F0000}"/>
    <cellStyle name="Normal 97 2 4 3 3 3 2" xfId="23149" xr:uid="{00000000-0005-0000-0000-0000919F0000}"/>
    <cellStyle name="Normal 97 2 4 3 3 4" xfId="13859" xr:uid="{00000000-0005-0000-0000-0000929F0000}"/>
    <cellStyle name="Normal 97 2 4 3 3 4 2" xfId="26761" xr:uid="{00000000-0005-0000-0000-0000939F0000}"/>
    <cellStyle name="Normal 97 2 4 3 3 5" xfId="17645" xr:uid="{00000000-0005-0000-0000-0000949F0000}"/>
    <cellStyle name="Normal 97 2 4 3 3 6" xfId="21257" xr:uid="{00000000-0005-0000-0000-0000959F0000}"/>
    <cellStyle name="Normal 97 2 4 3 3 7" xfId="30550" xr:uid="{00000000-0005-0000-0000-0000969F0000}"/>
    <cellStyle name="Normal 97 2 4 3 3 8" xfId="34252" xr:uid="{00000000-0005-0000-0000-0000979F0000}"/>
    <cellStyle name="Normal 97 2 4 3 3 9" xfId="37964" xr:uid="{00000000-0005-0000-0000-0000989F0000}"/>
    <cellStyle name="Normal 97 2 4 3 4" xfId="9013" xr:uid="{00000000-0005-0000-0000-0000999F0000}"/>
    <cellStyle name="Normal 97 2 4 3 4 10" xfId="42359" xr:uid="{00000000-0005-0000-0000-00009A9F0000}"/>
    <cellStyle name="Normal 97 2 4 3 4 11" xfId="46062" xr:uid="{00000000-0005-0000-0000-00009B9F0000}"/>
    <cellStyle name="Normal 97 2 4 3 4 12" xfId="49765" xr:uid="{00000000-0005-0000-0000-00009C9F0000}"/>
    <cellStyle name="Normal 97 2 4 3 4 2" xfId="12734" xr:uid="{00000000-0005-0000-0000-00009D9F0000}"/>
    <cellStyle name="Normal 97 2 4 3 4 2 10" xfId="51571" xr:uid="{00000000-0005-0000-0000-00009E9F0000}"/>
    <cellStyle name="Normal 97 2 4 3 4 2 2" xfId="16440" xr:uid="{00000000-0005-0000-0000-00009F9F0000}"/>
    <cellStyle name="Normal 97 2 4 3 4 2 2 2" xfId="29341" xr:uid="{00000000-0005-0000-0000-0000A09F0000}"/>
    <cellStyle name="Normal 97 2 4 3 4 2 3" xfId="20139" xr:uid="{00000000-0005-0000-0000-0000A19F0000}"/>
    <cellStyle name="Normal 97 2 4 3 4 2 4" xfId="25643" xr:uid="{00000000-0005-0000-0000-0000A29F0000}"/>
    <cellStyle name="Normal 97 2 4 3 4 2 5" xfId="33044" xr:uid="{00000000-0005-0000-0000-0000A39F0000}"/>
    <cellStyle name="Normal 97 2 4 3 4 2 6" xfId="36746" xr:uid="{00000000-0005-0000-0000-0000A49F0000}"/>
    <cellStyle name="Normal 97 2 4 3 4 2 7" xfId="40458" xr:uid="{00000000-0005-0000-0000-0000A59F0000}"/>
    <cellStyle name="Normal 97 2 4 3 4 2 8" xfId="44165" xr:uid="{00000000-0005-0000-0000-0000A69F0000}"/>
    <cellStyle name="Normal 97 2 4 3 4 2 9" xfId="47868" xr:uid="{00000000-0005-0000-0000-0000A79F0000}"/>
    <cellStyle name="Normal 97 2 4 3 4 3" xfId="10928" xr:uid="{00000000-0005-0000-0000-0000A89F0000}"/>
    <cellStyle name="Normal 97 2 4 3 4 3 2" xfId="23837" xr:uid="{00000000-0005-0000-0000-0000A99F0000}"/>
    <cellStyle name="Normal 97 2 4 3 4 4" xfId="14547" xr:uid="{00000000-0005-0000-0000-0000AA9F0000}"/>
    <cellStyle name="Normal 97 2 4 3 4 4 2" xfId="27449" xr:uid="{00000000-0005-0000-0000-0000AB9F0000}"/>
    <cellStyle name="Normal 97 2 4 3 4 5" xfId="18333" xr:uid="{00000000-0005-0000-0000-0000AC9F0000}"/>
    <cellStyle name="Normal 97 2 4 3 4 6" xfId="21945" xr:uid="{00000000-0005-0000-0000-0000AD9F0000}"/>
    <cellStyle name="Normal 97 2 4 3 4 7" xfId="31238" xr:uid="{00000000-0005-0000-0000-0000AE9F0000}"/>
    <cellStyle name="Normal 97 2 4 3 4 8" xfId="34940" xr:uid="{00000000-0005-0000-0000-0000AF9F0000}"/>
    <cellStyle name="Normal 97 2 4 3 4 9" xfId="38652" xr:uid="{00000000-0005-0000-0000-0000B09F0000}"/>
    <cellStyle name="Normal 97 2 4 3 5" xfId="11272" xr:uid="{00000000-0005-0000-0000-0000B19F0000}"/>
    <cellStyle name="Normal 97 2 4 3 5 10" xfId="50109" xr:uid="{00000000-0005-0000-0000-0000B29F0000}"/>
    <cellStyle name="Normal 97 2 4 3 5 2" xfId="14978" xr:uid="{00000000-0005-0000-0000-0000B39F0000}"/>
    <cellStyle name="Normal 97 2 4 3 5 2 2" xfId="27879" xr:uid="{00000000-0005-0000-0000-0000B49F0000}"/>
    <cellStyle name="Normal 97 2 4 3 5 3" xfId="18677" xr:uid="{00000000-0005-0000-0000-0000B59F0000}"/>
    <cellStyle name="Normal 97 2 4 3 5 4" xfId="24181" xr:uid="{00000000-0005-0000-0000-0000B69F0000}"/>
    <cellStyle name="Normal 97 2 4 3 5 5" xfId="31582" xr:uid="{00000000-0005-0000-0000-0000B79F0000}"/>
    <cellStyle name="Normal 97 2 4 3 5 6" xfId="35284" xr:uid="{00000000-0005-0000-0000-0000B89F0000}"/>
    <cellStyle name="Normal 97 2 4 3 5 7" xfId="38996" xr:uid="{00000000-0005-0000-0000-0000B99F0000}"/>
    <cellStyle name="Normal 97 2 4 3 5 8" xfId="42703" xr:uid="{00000000-0005-0000-0000-0000BA9F0000}"/>
    <cellStyle name="Normal 97 2 4 3 5 9" xfId="46406" xr:uid="{00000000-0005-0000-0000-0000BB9F0000}"/>
    <cellStyle name="Normal 97 2 4 3 6" xfId="9466" xr:uid="{00000000-0005-0000-0000-0000BC9F0000}"/>
    <cellStyle name="Normal 97 2 4 3 6 2" xfId="22375" xr:uid="{00000000-0005-0000-0000-0000BD9F0000}"/>
    <cellStyle name="Normal 97 2 4 3 7" xfId="13085" xr:uid="{00000000-0005-0000-0000-0000BE9F0000}"/>
    <cellStyle name="Normal 97 2 4 3 7 2" xfId="25987" xr:uid="{00000000-0005-0000-0000-0000BF9F0000}"/>
    <cellStyle name="Normal 97 2 4 3 8" xfId="16871" xr:uid="{00000000-0005-0000-0000-0000C09F0000}"/>
    <cellStyle name="Normal 97 2 4 3 9" xfId="20483" xr:uid="{00000000-0005-0000-0000-0000C19F0000}"/>
    <cellStyle name="Normal 97 2 4 4" xfId="7604" xr:uid="{00000000-0005-0000-0000-0000C29F0000}"/>
    <cellStyle name="Normal 97 2 4 4 10" xfId="29862" xr:uid="{00000000-0005-0000-0000-0000C39F0000}"/>
    <cellStyle name="Normal 97 2 4 4 11" xfId="33564" xr:uid="{00000000-0005-0000-0000-0000C49F0000}"/>
    <cellStyle name="Normal 97 2 4 4 12" xfId="37276" xr:uid="{00000000-0005-0000-0000-0000C59F0000}"/>
    <cellStyle name="Normal 97 2 4 4 13" xfId="40983" xr:uid="{00000000-0005-0000-0000-0000C69F0000}"/>
    <cellStyle name="Normal 97 2 4 4 14" xfId="44686" xr:uid="{00000000-0005-0000-0000-0000C79F0000}"/>
    <cellStyle name="Normal 97 2 4 4 15" xfId="48389" xr:uid="{00000000-0005-0000-0000-0000C89F0000}"/>
    <cellStyle name="Normal 97 2 4 4 2" xfId="8064" xr:uid="{00000000-0005-0000-0000-0000C99F0000}"/>
    <cellStyle name="Normal 97 2 4 4 2 10" xfId="37706" xr:uid="{00000000-0005-0000-0000-0000CA9F0000}"/>
    <cellStyle name="Normal 97 2 4 4 2 11" xfId="41413" xr:uid="{00000000-0005-0000-0000-0000CB9F0000}"/>
    <cellStyle name="Normal 97 2 4 4 2 12" xfId="45116" xr:uid="{00000000-0005-0000-0000-0000CC9F0000}"/>
    <cellStyle name="Normal 97 2 4 4 2 13" xfId="48819" xr:uid="{00000000-0005-0000-0000-0000CD9F0000}"/>
    <cellStyle name="Normal 97 2 4 4 2 2" xfId="8840" xr:uid="{00000000-0005-0000-0000-0000CE9F0000}"/>
    <cellStyle name="Normal 97 2 4 4 2 2 10" xfId="42187" xr:uid="{00000000-0005-0000-0000-0000CF9F0000}"/>
    <cellStyle name="Normal 97 2 4 4 2 2 11" xfId="45890" xr:uid="{00000000-0005-0000-0000-0000D09F0000}"/>
    <cellStyle name="Normal 97 2 4 4 2 2 12" xfId="49593" xr:uid="{00000000-0005-0000-0000-0000D19F0000}"/>
    <cellStyle name="Normal 97 2 4 4 2 2 2" xfId="12562" xr:uid="{00000000-0005-0000-0000-0000D29F0000}"/>
    <cellStyle name="Normal 97 2 4 4 2 2 2 10" xfId="51399" xr:uid="{00000000-0005-0000-0000-0000D39F0000}"/>
    <cellStyle name="Normal 97 2 4 4 2 2 2 2" xfId="16268" xr:uid="{00000000-0005-0000-0000-0000D49F0000}"/>
    <cellStyle name="Normal 97 2 4 4 2 2 2 2 2" xfId="29169" xr:uid="{00000000-0005-0000-0000-0000D59F0000}"/>
    <cellStyle name="Normal 97 2 4 4 2 2 2 3" xfId="19967" xr:uid="{00000000-0005-0000-0000-0000D69F0000}"/>
    <cellStyle name="Normal 97 2 4 4 2 2 2 4" xfId="25471" xr:uid="{00000000-0005-0000-0000-0000D79F0000}"/>
    <cellStyle name="Normal 97 2 4 4 2 2 2 5" xfId="32872" xr:uid="{00000000-0005-0000-0000-0000D89F0000}"/>
    <cellStyle name="Normal 97 2 4 4 2 2 2 6" xfId="36574" xr:uid="{00000000-0005-0000-0000-0000D99F0000}"/>
    <cellStyle name="Normal 97 2 4 4 2 2 2 7" xfId="40286" xr:uid="{00000000-0005-0000-0000-0000DA9F0000}"/>
    <cellStyle name="Normal 97 2 4 4 2 2 2 8" xfId="43993" xr:uid="{00000000-0005-0000-0000-0000DB9F0000}"/>
    <cellStyle name="Normal 97 2 4 4 2 2 2 9" xfId="47696" xr:uid="{00000000-0005-0000-0000-0000DC9F0000}"/>
    <cellStyle name="Normal 97 2 4 4 2 2 3" xfId="10756" xr:uid="{00000000-0005-0000-0000-0000DD9F0000}"/>
    <cellStyle name="Normal 97 2 4 4 2 2 3 2" xfId="23665" xr:uid="{00000000-0005-0000-0000-0000DE9F0000}"/>
    <cellStyle name="Normal 97 2 4 4 2 2 4" xfId="14375" xr:uid="{00000000-0005-0000-0000-0000DF9F0000}"/>
    <cellStyle name="Normal 97 2 4 4 2 2 4 2" xfId="27277" xr:uid="{00000000-0005-0000-0000-0000E09F0000}"/>
    <cellStyle name="Normal 97 2 4 4 2 2 5" xfId="18161" xr:uid="{00000000-0005-0000-0000-0000E19F0000}"/>
    <cellStyle name="Normal 97 2 4 4 2 2 6" xfId="21773" xr:uid="{00000000-0005-0000-0000-0000E29F0000}"/>
    <cellStyle name="Normal 97 2 4 4 2 2 7" xfId="31066" xr:uid="{00000000-0005-0000-0000-0000E39F0000}"/>
    <cellStyle name="Normal 97 2 4 4 2 2 8" xfId="34768" xr:uid="{00000000-0005-0000-0000-0000E49F0000}"/>
    <cellStyle name="Normal 97 2 4 4 2 2 9" xfId="38480" xr:uid="{00000000-0005-0000-0000-0000E59F0000}"/>
    <cellStyle name="Normal 97 2 4 4 2 3" xfId="11788" xr:uid="{00000000-0005-0000-0000-0000E69F0000}"/>
    <cellStyle name="Normal 97 2 4 4 2 3 10" xfId="50625" xr:uid="{00000000-0005-0000-0000-0000E79F0000}"/>
    <cellStyle name="Normal 97 2 4 4 2 3 2" xfId="15494" xr:uid="{00000000-0005-0000-0000-0000E89F0000}"/>
    <cellStyle name="Normal 97 2 4 4 2 3 2 2" xfId="28395" xr:uid="{00000000-0005-0000-0000-0000E99F0000}"/>
    <cellStyle name="Normal 97 2 4 4 2 3 3" xfId="19193" xr:uid="{00000000-0005-0000-0000-0000EA9F0000}"/>
    <cellStyle name="Normal 97 2 4 4 2 3 4" xfId="24697" xr:uid="{00000000-0005-0000-0000-0000EB9F0000}"/>
    <cellStyle name="Normal 97 2 4 4 2 3 5" xfId="32098" xr:uid="{00000000-0005-0000-0000-0000EC9F0000}"/>
    <cellStyle name="Normal 97 2 4 4 2 3 6" xfId="35800" xr:uid="{00000000-0005-0000-0000-0000ED9F0000}"/>
    <cellStyle name="Normal 97 2 4 4 2 3 7" xfId="39512" xr:uid="{00000000-0005-0000-0000-0000EE9F0000}"/>
    <cellStyle name="Normal 97 2 4 4 2 3 8" xfId="43219" xr:uid="{00000000-0005-0000-0000-0000EF9F0000}"/>
    <cellStyle name="Normal 97 2 4 4 2 3 9" xfId="46922" xr:uid="{00000000-0005-0000-0000-0000F09F0000}"/>
    <cellStyle name="Normal 97 2 4 4 2 4" xfId="9982" xr:uid="{00000000-0005-0000-0000-0000F19F0000}"/>
    <cellStyle name="Normal 97 2 4 4 2 4 2" xfId="22891" xr:uid="{00000000-0005-0000-0000-0000F29F0000}"/>
    <cellStyle name="Normal 97 2 4 4 2 5" xfId="13601" xr:uid="{00000000-0005-0000-0000-0000F39F0000}"/>
    <cellStyle name="Normal 97 2 4 4 2 5 2" xfId="26503" xr:uid="{00000000-0005-0000-0000-0000F49F0000}"/>
    <cellStyle name="Normal 97 2 4 4 2 6" xfId="17387" xr:uid="{00000000-0005-0000-0000-0000F59F0000}"/>
    <cellStyle name="Normal 97 2 4 4 2 7" xfId="20999" xr:uid="{00000000-0005-0000-0000-0000F69F0000}"/>
    <cellStyle name="Normal 97 2 4 4 2 8" xfId="30292" xr:uid="{00000000-0005-0000-0000-0000F79F0000}"/>
    <cellStyle name="Normal 97 2 4 4 2 9" xfId="33994" xr:uid="{00000000-0005-0000-0000-0000F89F0000}"/>
    <cellStyle name="Normal 97 2 4 4 3" xfId="8410" xr:uid="{00000000-0005-0000-0000-0000F99F0000}"/>
    <cellStyle name="Normal 97 2 4 4 3 10" xfId="41757" xr:uid="{00000000-0005-0000-0000-0000FA9F0000}"/>
    <cellStyle name="Normal 97 2 4 4 3 11" xfId="45460" xr:uid="{00000000-0005-0000-0000-0000FB9F0000}"/>
    <cellStyle name="Normal 97 2 4 4 3 12" xfId="49163" xr:uid="{00000000-0005-0000-0000-0000FC9F0000}"/>
    <cellStyle name="Normal 97 2 4 4 3 2" xfId="12132" xr:uid="{00000000-0005-0000-0000-0000FD9F0000}"/>
    <cellStyle name="Normal 97 2 4 4 3 2 10" xfId="50969" xr:uid="{00000000-0005-0000-0000-0000FE9F0000}"/>
    <cellStyle name="Normal 97 2 4 4 3 2 2" xfId="15838" xr:uid="{00000000-0005-0000-0000-0000FF9F0000}"/>
    <cellStyle name="Normal 97 2 4 4 3 2 2 2" xfId="28739" xr:uid="{00000000-0005-0000-0000-000000A00000}"/>
    <cellStyle name="Normal 97 2 4 4 3 2 3" xfId="19537" xr:uid="{00000000-0005-0000-0000-000001A00000}"/>
    <cellStyle name="Normal 97 2 4 4 3 2 4" xfId="25041" xr:uid="{00000000-0005-0000-0000-000002A00000}"/>
    <cellStyle name="Normal 97 2 4 4 3 2 5" xfId="32442" xr:uid="{00000000-0005-0000-0000-000003A00000}"/>
    <cellStyle name="Normal 97 2 4 4 3 2 6" xfId="36144" xr:uid="{00000000-0005-0000-0000-000004A00000}"/>
    <cellStyle name="Normal 97 2 4 4 3 2 7" xfId="39856" xr:uid="{00000000-0005-0000-0000-000005A00000}"/>
    <cellStyle name="Normal 97 2 4 4 3 2 8" xfId="43563" xr:uid="{00000000-0005-0000-0000-000006A00000}"/>
    <cellStyle name="Normal 97 2 4 4 3 2 9" xfId="47266" xr:uid="{00000000-0005-0000-0000-000007A00000}"/>
    <cellStyle name="Normal 97 2 4 4 3 3" xfId="10326" xr:uid="{00000000-0005-0000-0000-000008A00000}"/>
    <cellStyle name="Normal 97 2 4 4 3 3 2" xfId="23235" xr:uid="{00000000-0005-0000-0000-000009A00000}"/>
    <cellStyle name="Normal 97 2 4 4 3 4" xfId="13945" xr:uid="{00000000-0005-0000-0000-00000AA00000}"/>
    <cellStyle name="Normal 97 2 4 4 3 4 2" xfId="26847" xr:uid="{00000000-0005-0000-0000-00000BA00000}"/>
    <cellStyle name="Normal 97 2 4 4 3 5" xfId="17731" xr:uid="{00000000-0005-0000-0000-00000CA00000}"/>
    <cellStyle name="Normal 97 2 4 4 3 6" xfId="21343" xr:uid="{00000000-0005-0000-0000-00000DA00000}"/>
    <cellStyle name="Normal 97 2 4 4 3 7" xfId="30636" xr:uid="{00000000-0005-0000-0000-00000EA00000}"/>
    <cellStyle name="Normal 97 2 4 4 3 8" xfId="34338" xr:uid="{00000000-0005-0000-0000-00000FA00000}"/>
    <cellStyle name="Normal 97 2 4 4 3 9" xfId="38050" xr:uid="{00000000-0005-0000-0000-000010A00000}"/>
    <cellStyle name="Normal 97 2 4 4 4" xfId="9099" xr:uid="{00000000-0005-0000-0000-000011A00000}"/>
    <cellStyle name="Normal 97 2 4 4 4 10" xfId="42445" xr:uid="{00000000-0005-0000-0000-000012A00000}"/>
    <cellStyle name="Normal 97 2 4 4 4 11" xfId="46148" xr:uid="{00000000-0005-0000-0000-000013A00000}"/>
    <cellStyle name="Normal 97 2 4 4 4 12" xfId="49851" xr:uid="{00000000-0005-0000-0000-000014A00000}"/>
    <cellStyle name="Normal 97 2 4 4 4 2" xfId="12820" xr:uid="{00000000-0005-0000-0000-000015A00000}"/>
    <cellStyle name="Normal 97 2 4 4 4 2 10" xfId="51657" xr:uid="{00000000-0005-0000-0000-000016A00000}"/>
    <cellStyle name="Normal 97 2 4 4 4 2 2" xfId="16526" xr:uid="{00000000-0005-0000-0000-000017A00000}"/>
    <cellStyle name="Normal 97 2 4 4 4 2 2 2" xfId="29427" xr:uid="{00000000-0005-0000-0000-000018A00000}"/>
    <cellStyle name="Normal 97 2 4 4 4 2 3" xfId="20225" xr:uid="{00000000-0005-0000-0000-000019A00000}"/>
    <cellStyle name="Normal 97 2 4 4 4 2 4" xfId="25729" xr:uid="{00000000-0005-0000-0000-00001AA00000}"/>
    <cellStyle name="Normal 97 2 4 4 4 2 5" xfId="33130" xr:uid="{00000000-0005-0000-0000-00001BA00000}"/>
    <cellStyle name="Normal 97 2 4 4 4 2 6" xfId="36832" xr:uid="{00000000-0005-0000-0000-00001CA00000}"/>
    <cellStyle name="Normal 97 2 4 4 4 2 7" xfId="40544" xr:uid="{00000000-0005-0000-0000-00001DA00000}"/>
    <cellStyle name="Normal 97 2 4 4 4 2 8" xfId="44251" xr:uid="{00000000-0005-0000-0000-00001EA00000}"/>
    <cellStyle name="Normal 97 2 4 4 4 2 9" xfId="47954" xr:uid="{00000000-0005-0000-0000-00001FA00000}"/>
    <cellStyle name="Normal 97 2 4 4 4 3" xfId="11014" xr:uid="{00000000-0005-0000-0000-000020A00000}"/>
    <cellStyle name="Normal 97 2 4 4 4 3 2" xfId="23923" xr:uid="{00000000-0005-0000-0000-000021A00000}"/>
    <cellStyle name="Normal 97 2 4 4 4 4" xfId="14633" xr:uid="{00000000-0005-0000-0000-000022A00000}"/>
    <cellStyle name="Normal 97 2 4 4 4 4 2" xfId="27535" xr:uid="{00000000-0005-0000-0000-000023A00000}"/>
    <cellStyle name="Normal 97 2 4 4 4 5" xfId="18419" xr:uid="{00000000-0005-0000-0000-000024A00000}"/>
    <cellStyle name="Normal 97 2 4 4 4 6" xfId="22031" xr:uid="{00000000-0005-0000-0000-000025A00000}"/>
    <cellStyle name="Normal 97 2 4 4 4 7" xfId="31324" xr:uid="{00000000-0005-0000-0000-000026A00000}"/>
    <cellStyle name="Normal 97 2 4 4 4 8" xfId="35026" xr:uid="{00000000-0005-0000-0000-000027A00000}"/>
    <cellStyle name="Normal 97 2 4 4 4 9" xfId="38738" xr:uid="{00000000-0005-0000-0000-000028A00000}"/>
    <cellStyle name="Normal 97 2 4 4 5" xfId="11358" xr:uid="{00000000-0005-0000-0000-000029A00000}"/>
    <cellStyle name="Normal 97 2 4 4 5 10" xfId="50195" xr:uid="{00000000-0005-0000-0000-00002AA00000}"/>
    <cellStyle name="Normal 97 2 4 4 5 2" xfId="15064" xr:uid="{00000000-0005-0000-0000-00002BA00000}"/>
    <cellStyle name="Normal 97 2 4 4 5 2 2" xfId="27965" xr:uid="{00000000-0005-0000-0000-00002CA00000}"/>
    <cellStyle name="Normal 97 2 4 4 5 3" xfId="18763" xr:uid="{00000000-0005-0000-0000-00002DA00000}"/>
    <cellStyle name="Normal 97 2 4 4 5 4" xfId="24267" xr:uid="{00000000-0005-0000-0000-00002EA00000}"/>
    <cellStyle name="Normal 97 2 4 4 5 5" xfId="31668" xr:uid="{00000000-0005-0000-0000-00002FA00000}"/>
    <cellStyle name="Normal 97 2 4 4 5 6" xfId="35370" xr:uid="{00000000-0005-0000-0000-000030A00000}"/>
    <cellStyle name="Normal 97 2 4 4 5 7" xfId="39082" xr:uid="{00000000-0005-0000-0000-000031A00000}"/>
    <cellStyle name="Normal 97 2 4 4 5 8" xfId="42789" xr:uid="{00000000-0005-0000-0000-000032A00000}"/>
    <cellStyle name="Normal 97 2 4 4 5 9" xfId="46492" xr:uid="{00000000-0005-0000-0000-000033A00000}"/>
    <cellStyle name="Normal 97 2 4 4 6" xfId="9552" xr:uid="{00000000-0005-0000-0000-000034A00000}"/>
    <cellStyle name="Normal 97 2 4 4 6 2" xfId="22461" xr:uid="{00000000-0005-0000-0000-000035A00000}"/>
    <cellStyle name="Normal 97 2 4 4 7" xfId="13171" xr:uid="{00000000-0005-0000-0000-000036A00000}"/>
    <cellStyle name="Normal 97 2 4 4 7 2" xfId="26073" xr:uid="{00000000-0005-0000-0000-000037A00000}"/>
    <cellStyle name="Normal 97 2 4 4 8" xfId="16957" xr:uid="{00000000-0005-0000-0000-000038A00000}"/>
    <cellStyle name="Normal 97 2 4 4 9" xfId="20569" xr:uid="{00000000-0005-0000-0000-000039A00000}"/>
    <cellStyle name="Normal 97 2 4 5" xfId="7705" xr:uid="{00000000-0005-0000-0000-00003AA00000}"/>
    <cellStyle name="Normal 97 2 4 5 10" xfId="29948" xr:uid="{00000000-0005-0000-0000-00003BA00000}"/>
    <cellStyle name="Normal 97 2 4 5 11" xfId="33650" xr:uid="{00000000-0005-0000-0000-00003CA00000}"/>
    <cellStyle name="Normal 97 2 4 5 12" xfId="37362" xr:uid="{00000000-0005-0000-0000-00003DA00000}"/>
    <cellStyle name="Normal 97 2 4 5 13" xfId="41069" xr:uid="{00000000-0005-0000-0000-00003EA00000}"/>
    <cellStyle name="Normal 97 2 4 5 14" xfId="44772" xr:uid="{00000000-0005-0000-0000-00003FA00000}"/>
    <cellStyle name="Normal 97 2 4 5 15" xfId="48475" xr:uid="{00000000-0005-0000-0000-000040A00000}"/>
    <cellStyle name="Normal 97 2 4 5 2" xfId="8150" xr:uid="{00000000-0005-0000-0000-000041A00000}"/>
    <cellStyle name="Normal 97 2 4 5 2 10" xfId="37792" xr:uid="{00000000-0005-0000-0000-000042A00000}"/>
    <cellStyle name="Normal 97 2 4 5 2 11" xfId="41499" xr:uid="{00000000-0005-0000-0000-000043A00000}"/>
    <cellStyle name="Normal 97 2 4 5 2 12" xfId="45202" xr:uid="{00000000-0005-0000-0000-000044A00000}"/>
    <cellStyle name="Normal 97 2 4 5 2 13" xfId="48905" xr:uid="{00000000-0005-0000-0000-000045A00000}"/>
    <cellStyle name="Normal 97 2 4 5 2 2" xfId="8926" xr:uid="{00000000-0005-0000-0000-000046A00000}"/>
    <cellStyle name="Normal 97 2 4 5 2 2 10" xfId="42273" xr:uid="{00000000-0005-0000-0000-000047A00000}"/>
    <cellStyle name="Normal 97 2 4 5 2 2 11" xfId="45976" xr:uid="{00000000-0005-0000-0000-000048A00000}"/>
    <cellStyle name="Normal 97 2 4 5 2 2 12" xfId="49679" xr:uid="{00000000-0005-0000-0000-000049A00000}"/>
    <cellStyle name="Normal 97 2 4 5 2 2 2" xfId="12648" xr:uid="{00000000-0005-0000-0000-00004AA00000}"/>
    <cellStyle name="Normal 97 2 4 5 2 2 2 10" xfId="51485" xr:uid="{00000000-0005-0000-0000-00004BA00000}"/>
    <cellStyle name="Normal 97 2 4 5 2 2 2 2" xfId="16354" xr:uid="{00000000-0005-0000-0000-00004CA00000}"/>
    <cellStyle name="Normal 97 2 4 5 2 2 2 2 2" xfId="29255" xr:uid="{00000000-0005-0000-0000-00004DA00000}"/>
    <cellStyle name="Normal 97 2 4 5 2 2 2 3" xfId="20053" xr:uid="{00000000-0005-0000-0000-00004EA00000}"/>
    <cellStyle name="Normal 97 2 4 5 2 2 2 4" xfId="25557" xr:uid="{00000000-0005-0000-0000-00004FA00000}"/>
    <cellStyle name="Normal 97 2 4 5 2 2 2 5" xfId="32958" xr:uid="{00000000-0005-0000-0000-000050A00000}"/>
    <cellStyle name="Normal 97 2 4 5 2 2 2 6" xfId="36660" xr:uid="{00000000-0005-0000-0000-000051A00000}"/>
    <cellStyle name="Normal 97 2 4 5 2 2 2 7" xfId="40372" xr:uid="{00000000-0005-0000-0000-000052A00000}"/>
    <cellStyle name="Normal 97 2 4 5 2 2 2 8" xfId="44079" xr:uid="{00000000-0005-0000-0000-000053A00000}"/>
    <cellStyle name="Normal 97 2 4 5 2 2 2 9" xfId="47782" xr:uid="{00000000-0005-0000-0000-000054A00000}"/>
    <cellStyle name="Normal 97 2 4 5 2 2 3" xfId="10842" xr:uid="{00000000-0005-0000-0000-000055A00000}"/>
    <cellStyle name="Normal 97 2 4 5 2 2 3 2" xfId="23751" xr:uid="{00000000-0005-0000-0000-000056A00000}"/>
    <cellStyle name="Normal 97 2 4 5 2 2 4" xfId="14461" xr:uid="{00000000-0005-0000-0000-000057A00000}"/>
    <cellStyle name="Normal 97 2 4 5 2 2 4 2" xfId="27363" xr:uid="{00000000-0005-0000-0000-000058A00000}"/>
    <cellStyle name="Normal 97 2 4 5 2 2 5" xfId="18247" xr:uid="{00000000-0005-0000-0000-000059A00000}"/>
    <cellStyle name="Normal 97 2 4 5 2 2 6" xfId="21859" xr:uid="{00000000-0005-0000-0000-00005AA00000}"/>
    <cellStyle name="Normal 97 2 4 5 2 2 7" xfId="31152" xr:uid="{00000000-0005-0000-0000-00005BA00000}"/>
    <cellStyle name="Normal 97 2 4 5 2 2 8" xfId="34854" xr:uid="{00000000-0005-0000-0000-00005CA00000}"/>
    <cellStyle name="Normal 97 2 4 5 2 2 9" xfId="38566" xr:uid="{00000000-0005-0000-0000-00005DA00000}"/>
    <cellStyle name="Normal 97 2 4 5 2 3" xfId="11874" xr:uid="{00000000-0005-0000-0000-00005EA00000}"/>
    <cellStyle name="Normal 97 2 4 5 2 3 10" xfId="50711" xr:uid="{00000000-0005-0000-0000-00005FA00000}"/>
    <cellStyle name="Normal 97 2 4 5 2 3 2" xfId="15580" xr:uid="{00000000-0005-0000-0000-000060A00000}"/>
    <cellStyle name="Normal 97 2 4 5 2 3 2 2" xfId="28481" xr:uid="{00000000-0005-0000-0000-000061A00000}"/>
    <cellStyle name="Normal 97 2 4 5 2 3 3" xfId="19279" xr:uid="{00000000-0005-0000-0000-000062A00000}"/>
    <cellStyle name="Normal 97 2 4 5 2 3 4" xfId="24783" xr:uid="{00000000-0005-0000-0000-000063A00000}"/>
    <cellStyle name="Normal 97 2 4 5 2 3 5" xfId="32184" xr:uid="{00000000-0005-0000-0000-000064A00000}"/>
    <cellStyle name="Normal 97 2 4 5 2 3 6" xfId="35886" xr:uid="{00000000-0005-0000-0000-000065A00000}"/>
    <cellStyle name="Normal 97 2 4 5 2 3 7" xfId="39598" xr:uid="{00000000-0005-0000-0000-000066A00000}"/>
    <cellStyle name="Normal 97 2 4 5 2 3 8" xfId="43305" xr:uid="{00000000-0005-0000-0000-000067A00000}"/>
    <cellStyle name="Normal 97 2 4 5 2 3 9" xfId="47008" xr:uid="{00000000-0005-0000-0000-000068A00000}"/>
    <cellStyle name="Normal 97 2 4 5 2 4" xfId="10068" xr:uid="{00000000-0005-0000-0000-000069A00000}"/>
    <cellStyle name="Normal 97 2 4 5 2 4 2" xfId="22977" xr:uid="{00000000-0005-0000-0000-00006AA00000}"/>
    <cellStyle name="Normal 97 2 4 5 2 5" xfId="13687" xr:uid="{00000000-0005-0000-0000-00006BA00000}"/>
    <cellStyle name="Normal 97 2 4 5 2 5 2" xfId="26589" xr:uid="{00000000-0005-0000-0000-00006CA00000}"/>
    <cellStyle name="Normal 97 2 4 5 2 6" xfId="17473" xr:uid="{00000000-0005-0000-0000-00006DA00000}"/>
    <cellStyle name="Normal 97 2 4 5 2 7" xfId="21085" xr:uid="{00000000-0005-0000-0000-00006EA00000}"/>
    <cellStyle name="Normal 97 2 4 5 2 8" xfId="30378" xr:uid="{00000000-0005-0000-0000-00006FA00000}"/>
    <cellStyle name="Normal 97 2 4 5 2 9" xfId="34080" xr:uid="{00000000-0005-0000-0000-000070A00000}"/>
    <cellStyle name="Normal 97 2 4 5 3" xfId="8496" xr:uid="{00000000-0005-0000-0000-000071A00000}"/>
    <cellStyle name="Normal 97 2 4 5 3 10" xfId="41843" xr:uid="{00000000-0005-0000-0000-000072A00000}"/>
    <cellStyle name="Normal 97 2 4 5 3 11" xfId="45546" xr:uid="{00000000-0005-0000-0000-000073A00000}"/>
    <cellStyle name="Normal 97 2 4 5 3 12" xfId="49249" xr:uid="{00000000-0005-0000-0000-000074A00000}"/>
    <cellStyle name="Normal 97 2 4 5 3 2" xfId="12218" xr:uid="{00000000-0005-0000-0000-000075A00000}"/>
    <cellStyle name="Normal 97 2 4 5 3 2 10" xfId="51055" xr:uid="{00000000-0005-0000-0000-000076A00000}"/>
    <cellStyle name="Normal 97 2 4 5 3 2 2" xfId="15924" xr:uid="{00000000-0005-0000-0000-000077A00000}"/>
    <cellStyle name="Normal 97 2 4 5 3 2 2 2" xfId="28825" xr:uid="{00000000-0005-0000-0000-000078A00000}"/>
    <cellStyle name="Normal 97 2 4 5 3 2 3" xfId="19623" xr:uid="{00000000-0005-0000-0000-000079A00000}"/>
    <cellStyle name="Normal 97 2 4 5 3 2 4" xfId="25127" xr:uid="{00000000-0005-0000-0000-00007AA00000}"/>
    <cellStyle name="Normal 97 2 4 5 3 2 5" xfId="32528" xr:uid="{00000000-0005-0000-0000-00007BA00000}"/>
    <cellStyle name="Normal 97 2 4 5 3 2 6" xfId="36230" xr:uid="{00000000-0005-0000-0000-00007CA00000}"/>
    <cellStyle name="Normal 97 2 4 5 3 2 7" xfId="39942" xr:uid="{00000000-0005-0000-0000-00007DA00000}"/>
    <cellStyle name="Normal 97 2 4 5 3 2 8" xfId="43649" xr:uid="{00000000-0005-0000-0000-00007EA00000}"/>
    <cellStyle name="Normal 97 2 4 5 3 2 9" xfId="47352" xr:uid="{00000000-0005-0000-0000-00007FA00000}"/>
    <cellStyle name="Normal 97 2 4 5 3 3" xfId="10412" xr:uid="{00000000-0005-0000-0000-000080A00000}"/>
    <cellStyle name="Normal 97 2 4 5 3 3 2" xfId="23321" xr:uid="{00000000-0005-0000-0000-000081A00000}"/>
    <cellStyle name="Normal 97 2 4 5 3 4" xfId="14031" xr:uid="{00000000-0005-0000-0000-000082A00000}"/>
    <cellStyle name="Normal 97 2 4 5 3 4 2" xfId="26933" xr:uid="{00000000-0005-0000-0000-000083A00000}"/>
    <cellStyle name="Normal 97 2 4 5 3 5" xfId="17817" xr:uid="{00000000-0005-0000-0000-000084A00000}"/>
    <cellStyle name="Normal 97 2 4 5 3 6" xfId="21429" xr:uid="{00000000-0005-0000-0000-000085A00000}"/>
    <cellStyle name="Normal 97 2 4 5 3 7" xfId="30722" xr:uid="{00000000-0005-0000-0000-000086A00000}"/>
    <cellStyle name="Normal 97 2 4 5 3 8" xfId="34424" xr:uid="{00000000-0005-0000-0000-000087A00000}"/>
    <cellStyle name="Normal 97 2 4 5 3 9" xfId="38136" xr:uid="{00000000-0005-0000-0000-000088A00000}"/>
    <cellStyle name="Normal 97 2 4 5 4" xfId="9185" xr:uid="{00000000-0005-0000-0000-000089A00000}"/>
    <cellStyle name="Normal 97 2 4 5 4 10" xfId="42531" xr:uid="{00000000-0005-0000-0000-00008AA00000}"/>
    <cellStyle name="Normal 97 2 4 5 4 11" xfId="46234" xr:uid="{00000000-0005-0000-0000-00008BA00000}"/>
    <cellStyle name="Normal 97 2 4 5 4 12" xfId="49937" xr:uid="{00000000-0005-0000-0000-00008CA00000}"/>
    <cellStyle name="Normal 97 2 4 5 4 2" xfId="12906" xr:uid="{00000000-0005-0000-0000-00008DA00000}"/>
    <cellStyle name="Normal 97 2 4 5 4 2 10" xfId="51743" xr:uid="{00000000-0005-0000-0000-00008EA00000}"/>
    <cellStyle name="Normal 97 2 4 5 4 2 2" xfId="16612" xr:uid="{00000000-0005-0000-0000-00008FA00000}"/>
    <cellStyle name="Normal 97 2 4 5 4 2 2 2" xfId="29513" xr:uid="{00000000-0005-0000-0000-000090A00000}"/>
    <cellStyle name="Normal 97 2 4 5 4 2 3" xfId="20311" xr:uid="{00000000-0005-0000-0000-000091A00000}"/>
    <cellStyle name="Normal 97 2 4 5 4 2 4" xfId="25815" xr:uid="{00000000-0005-0000-0000-000092A00000}"/>
    <cellStyle name="Normal 97 2 4 5 4 2 5" xfId="33216" xr:uid="{00000000-0005-0000-0000-000093A00000}"/>
    <cellStyle name="Normal 97 2 4 5 4 2 6" xfId="36918" xr:uid="{00000000-0005-0000-0000-000094A00000}"/>
    <cellStyle name="Normal 97 2 4 5 4 2 7" xfId="40630" xr:uid="{00000000-0005-0000-0000-000095A00000}"/>
    <cellStyle name="Normal 97 2 4 5 4 2 8" xfId="44337" xr:uid="{00000000-0005-0000-0000-000096A00000}"/>
    <cellStyle name="Normal 97 2 4 5 4 2 9" xfId="48040" xr:uid="{00000000-0005-0000-0000-000097A00000}"/>
    <cellStyle name="Normal 97 2 4 5 4 3" xfId="11100" xr:uid="{00000000-0005-0000-0000-000098A00000}"/>
    <cellStyle name="Normal 97 2 4 5 4 3 2" xfId="24009" xr:uid="{00000000-0005-0000-0000-000099A00000}"/>
    <cellStyle name="Normal 97 2 4 5 4 4" xfId="14719" xr:uid="{00000000-0005-0000-0000-00009AA00000}"/>
    <cellStyle name="Normal 97 2 4 5 4 4 2" xfId="27621" xr:uid="{00000000-0005-0000-0000-00009BA00000}"/>
    <cellStyle name="Normal 97 2 4 5 4 5" xfId="18505" xr:uid="{00000000-0005-0000-0000-00009CA00000}"/>
    <cellStyle name="Normal 97 2 4 5 4 6" xfId="22117" xr:uid="{00000000-0005-0000-0000-00009DA00000}"/>
    <cellStyle name="Normal 97 2 4 5 4 7" xfId="31410" xr:uid="{00000000-0005-0000-0000-00009EA00000}"/>
    <cellStyle name="Normal 97 2 4 5 4 8" xfId="35112" xr:uid="{00000000-0005-0000-0000-00009FA00000}"/>
    <cellStyle name="Normal 97 2 4 5 4 9" xfId="38824" xr:uid="{00000000-0005-0000-0000-0000A0A00000}"/>
    <cellStyle name="Normal 97 2 4 5 5" xfId="11444" xr:uid="{00000000-0005-0000-0000-0000A1A00000}"/>
    <cellStyle name="Normal 97 2 4 5 5 10" xfId="50281" xr:uid="{00000000-0005-0000-0000-0000A2A00000}"/>
    <cellStyle name="Normal 97 2 4 5 5 2" xfId="15150" xr:uid="{00000000-0005-0000-0000-0000A3A00000}"/>
    <cellStyle name="Normal 97 2 4 5 5 2 2" xfId="28051" xr:uid="{00000000-0005-0000-0000-0000A4A00000}"/>
    <cellStyle name="Normal 97 2 4 5 5 3" xfId="18849" xr:uid="{00000000-0005-0000-0000-0000A5A00000}"/>
    <cellStyle name="Normal 97 2 4 5 5 4" xfId="24353" xr:uid="{00000000-0005-0000-0000-0000A6A00000}"/>
    <cellStyle name="Normal 97 2 4 5 5 5" xfId="31754" xr:uid="{00000000-0005-0000-0000-0000A7A00000}"/>
    <cellStyle name="Normal 97 2 4 5 5 6" xfId="35456" xr:uid="{00000000-0005-0000-0000-0000A8A00000}"/>
    <cellStyle name="Normal 97 2 4 5 5 7" xfId="39168" xr:uid="{00000000-0005-0000-0000-0000A9A00000}"/>
    <cellStyle name="Normal 97 2 4 5 5 8" xfId="42875" xr:uid="{00000000-0005-0000-0000-0000AAA00000}"/>
    <cellStyle name="Normal 97 2 4 5 5 9" xfId="46578" xr:uid="{00000000-0005-0000-0000-0000ABA00000}"/>
    <cellStyle name="Normal 97 2 4 5 6" xfId="9638" xr:uid="{00000000-0005-0000-0000-0000ACA00000}"/>
    <cellStyle name="Normal 97 2 4 5 6 2" xfId="22547" xr:uid="{00000000-0005-0000-0000-0000ADA00000}"/>
    <cellStyle name="Normal 97 2 4 5 7" xfId="13257" xr:uid="{00000000-0005-0000-0000-0000AEA00000}"/>
    <cellStyle name="Normal 97 2 4 5 7 2" xfId="26159" xr:uid="{00000000-0005-0000-0000-0000AFA00000}"/>
    <cellStyle name="Normal 97 2 4 5 8" xfId="17043" xr:uid="{00000000-0005-0000-0000-0000B0A00000}"/>
    <cellStyle name="Normal 97 2 4 5 9" xfId="20655" xr:uid="{00000000-0005-0000-0000-0000B1A00000}"/>
    <cellStyle name="Normal 97 2 4 6" xfId="5703" xr:uid="{00000000-0005-0000-0000-0000B2A00000}"/>
    <cellStyle name="Normal 97 2 4 7" xfId="7801" xr:uid="{00000000-0005-0000-0000-0000B3A00000}"/>
    <cellStyle name="Normal 97 2 4 7 10" xfId="37448" xr:uid="{00000000-0005-0000-0000-0000B4A00000}"/>
    <cellStyle name="Normal 97 2 4 7 11" xfId="41155" xr:uid="{00000000-0005-0000-0000-0000B5A00000}"/>
    <cellStyle name="Normal 97 2 4 7 12" xfId="44858" xr:uid="{00000000-0005-0000-0000-0000B6A00000}"/>
    <cellStyle name="Normal 97 2 4 7 13" xfId="48561" xr:uid="{00000000-0005-0000-0000-0000B7A00000}"/>
    <cellStyle name="Normal 97 2 4 7 2" xfId="8582" xr:uid="{00000000-0005-0000-0000-0000B8A00000}"/>
    <cellStyle name="Normal 97 2 4 7 2 10" xfId="41929" xr:uid="{00000000-0005-0000-0000-0000B9A00000}"/>
    <cellStyle name="Normal 97 2 4 7 2 11" xfId="45632" xr:uid="{00000000-0005-0000-0000-0000BAA00000}"/>
    <cellStyle name="Normal 97 2 4 7 2 12" xfId="49335" xr:uid="{00000000-0005-0000-0000-0000BBA00000}"/>
    <cellStyle name="Normal 97 2 4 7 2 2" xfId="12304" xr:uid="{00000000-0005-0000-0000-0000BCA00000}"/>
    <cellStyle name="Normal 97 2 4 7 2 2 10" xfId="51141" xr:uid="{00000000-0005-0000-0000-0000BDA00000}"/>
    <cellStyle name="Normal 97 2 4 7 2 2 2" xfId="16010" xr:uid="{00000000-0005-0000-0000-0000BEA00000}"/>
    <cellStyle name="Normal 97 2 4 7 2 2 2 2" xfId="28911" xr:uid="{00000000-0005-0000-0000-0000BFA00000}"/>
    <cellStyle name="Normal 97 2 4 7 2 2 3" xfId="19709" xr:uid="{00000000-0005-0000-0000-0000C0A00000}"/>
    <cellStyle name="Normal 97 2 4 7 2 2 4" xfId="25213" xr:uid="{00000000-0005-0000-0000-0000C1A00000}"/>
    <cellStyle name="Normal 97 2 4 7 2 2 5" xfId="32614" xr:uid="{00000000-0005-0000-0000-0000C2A00000}"/>
    <cellStyle name="Normal 97 2 4 7 2 2 6" xfId="36316" xr:uid="{00000000-0005-0000-0000-0000C3A00000}"/>
    <cellStyle name="Normal 97 2 4 7 2 2 7" xfId="40028" xr:uid="{00000000-0005-0000-0000-0000C4A00000}"/>
    <cellStyle name="Normal 97 2 4 7 2 2 8" xfId="43735" xr:uid="{00000000-0005-0000-0000-0000C5A00000}"/>
    <cellStyle name="Normal 97 2 4 7 2 2 9" xfId="47438" xr:uid="{00000000-0005-0000-0000-0000C6A00000}"/>
    <cellStyle name="Normal 97 2 4 7 2 3" xfId="10498" xr:uid="{00000000-0005-0000-0000-0000C7A00000}"/>
    <cellStyle name="Normal 97 2 4 7 2 3 2" xfId="23407" xr:uid="{00000000-0005-0000-0000-0000C8A00000}"/>
    <cellStyle name="Normal 97 2 4 7 2 4" xfId="14117" xr:uid="{00000000-0005-0000-0000-0000C9A00000}"/>
    <cellStyle name="Normal 97 2 4 7 2 4 2" xfId="27019" xr:uid="{00000000-0005-0000-0000-0000CAA00000}"/>
    <cellStyle name="Normal 97 2 4 7 2 5" xfId="17903" xr:uid="{00000000-0005-0000-0000-0000CBA00000}"/>
    <cellStyle name="Normal 97 2 4 7 2 6" xfId="21515" xr:uid="{00000000-0005-0000-0000-0000CCA00000}"/>
    <cellStyle name="Normal 97 2 4 7 2 7" xfId="30808" xr:uid="{00000000-0005-0000-0000-0000CDA00000}"/>
    <cellStyle name="Normal 97 2 4 7 2 8" xfId="34510" xr:uid="{00000000-0005-0000-0000-0000CEA00000}"/>
    <cellStyle name="Normal 97 2 4 7 2 9" xfId="38222" xr:uid="{00000000-0005-0000-0000-0000CFA00000}"/>
    <cellStyle name="Normal 97 2 4 7 3" xfId="11530" xr:uid="{00000000-0005-0000-0000-0000D0A00000}"/>
    <cellStyle name="Normal 97 2 4 7 3 10" xfId="50367" xr:uid="{00000000-0005-0000-0000-0000D1A00000}"/>
    <cellStyle name="Normal 97 2 4 7 3 2" xfId="15236" xr:uid="{00000000-0005-0000-0000-0000D2A00000}"/>
    <cellStyle name="Normal 97 2 4 7 3 2 2" xfId="28137" xr:uid="{00000000-0005-0000-0000-0000D3A00000}"/>
    <cellStyle name="Normal 97 2 4 7 3 3" xfId="18935" xr:uid="{00000000-0005-0000-0000-0000D4A00000}"/>
    <cellStyle name="Normal 97 2 4 7 3 4" xfId="24439" xr:uid="{00000000-0005-0000-0000-0000D5A00000}"/>
    <cellStyle name="Normal 97 2 4 7 3 5" xfId="31840" xr:uid="{00000000-0005-0000-0000-0000D6A00000}"/>
    <cellStyle name="Normal 97 2 4 7 3 6" xfId="35542" xr:uid="{00000000-0005-0000-0000-0000D7A00000}"/>
    <cellStyle name="Normal 97 2 4 7 3 7" xfId="39254" xr:uid="{00000000-0005-0000-0000-0000D8A00000}"/>
    <cellStyle name="Normal 97 2 4 7 3 8" xfId="42961" xr:uid="{00000000-0005-0000-0000-0000D9A00000}"/>
    <cellStyle name="Normal 97 2 4 7 3 9" xfId="46664" xr:uid="{00000000-0005-0000-0000-0000DAA00000}"/>
    <cellStyle name="Normal 97 2 4 7 4" xfId="9724" xr:uid="{00000000-0005-0000-0000-0000DBA00000}"/>
    <cellStyle name="Normal 97 2 4 7 4 2" xfId="22633" xr:uid="{00000000-0005-0000-0000-0000DCA00000}"/>
    <cellStyle name="Normal 97 2 4 7 5" xfId="13343" xr:uid="{00000000-0005-0000-0000-0000DDA00000}"/>
    <cellStyle name="Normal 97 2 4 7 5 2" xfId="26245" xr:uid="{00000000-0005-0000-0000-0000DEA00000}"/>
    <cellStyle name="Normal 97 2 4 7 6" xfId="17129" xr:uid="{00000000-0005-0000-0000-0000DFA00000}"/>
    <cellStyle name="Normal 97 2 4 7 7" xfId="20741" xr:uid="{00000000-0005-0000-0000-0000E0A00000}"/>
    <cellStyle name="Normal 97 2 4 7 8" xfId="30034" xr:uid="{00000000-0005-0000-0000-0000E1A00000}"/>
    <cellStyle name="Normal 97 2 4 7 9" xfId="33736" xr:uid="{00000000-0005-0000-0000-0000E2A00000}"/>
    <cellStyle name="Normal 97 2 4 8" xfId="7888" xr:uid="{00000000-0005-0000-0000-0000E3A00000}"/>
    <cellStyle name="Normal 97 2 4 8 10" xfId="37534" xr:uid="{00000000-0005-0000-0000-0000E4A00000}"/>
    <cellStyle name="Normal 97 2 4 8 11" xfId="41241" xr:uid="{00000000-0005-0000-0000-0000E5A00000}"/>
    <cellStyle name="Normal 97 2 4 8 12" xfId="44944" xr:uid="{00000000-0005-0000-0000-0000E6A00000}"/>
    <cellStyle name="Normal 97 2 4 8 13" xfId="48647" xr:uid="{00000000-0005-0000-0000-0000E7A00000}"/>
    <cellStyle name="Normal 97 2 4 8 2" xfId="8668" xr:uid="{00000000-0005-0000-0000-0000E8A00000}"/>
    <cellStyle name="Normal 97 2 4 8 2 10" xfId="42015" xr:uid="{00000000-0005-0000-0000-0000E9A00000}"/>
    <cellStyle name="Normal 97 2 4 8 2 11" xfId="45718" xr:uid="{00000000-0005-0000-0000-0000EAA00000}"/>
    <cellStyle name="Normal 97 2 4 8 2 12" xfId="49421" xr:uid="{00000000-0005-0000-0000-0000EBA00000}"/>
    <cellStyle name="Normal 97 2 4 8 2 2" xfId="12390" xr:uid="{00000000-0005-0000-0000-0000ECA00000}"/>
    <cellStyle name="Normal 97 2 4 8 2 2 10" xfId="51227" xr:uid="{00000000-0005-0000-0000-0000EDA00000}"/>
    <cellStyle name="Normal 97 2 4 8 2 2 2" xfId="16096" xr:uid="{00000000-0005-0000-0000-0000EEA00000}"/>
    <cellStyle name="Normal 97 2 4 8 2 2 2 2" xfId="28997" xr:uid="{00000000-0005-0000-0000-0000EFA00000}"/>
    <cellStyle name="Normal 97 2 4 8 2 2 3" xfId="19795" xr:uid="{00000000-0005-0000-0000-0000F0A00000}"/>
    <cellStyle name="Normal 97 2 4 8 2 2 4" xfId="25299" xr:uid="{00000000-0005-0000-0000-0000F1A00000}"/>
    <cellStyle name="Normal 97 2 4 8 2 2 5" xfId="32700" xr:uid="{00000000-0005-0000-0000-0000F2A00000}"/>
    <cellStyle name="Normal 97 2 4 8 2 2 6" xfId="36402" xr:uid="{00000000-0005-0000-0000-0000F3A00000}"/>
    <cellStyle name="Normal 97 2 4 8 2 2 7" xfId="40114" xr:uid="{00000000-0005-0000-0000-0000F4A00000}"/>
    <cellStyle name="Normal 97 2 4 8 2 2 8" xfId="43821" xr:uid="{00000000-0005-0000-0000-0000F5A00000}"/>
    <cellStyle name="Normal 97 2 4 8 2 2 9" xfId="47524" xr:uid="{00000000-0005-0000-0000-0000F6A00000}"/>
    <cellStyle name="Normal 97 2 4 8 2 3" xfId="10584" xr:uid="{00000000-0005-0000-0000-0000F7A00000}"/>
    <cellStyle name="Normal 97 2 4 8 2 3 2" xfId="23493" xr:uid="{00000000-0005-0000-0000-0000F8A00000}"/>
    <cellStyle name="Normal 97 2 4 8 2 4" xfId="14203" xr:uid="{00000000-0005-0000-0000-0000F9A00000}"/>
    <cellStyle name="Normal 97 2 4 8 2 4 2" xfId="27105" xr:uid="{00000000-0005-0000-0000-0000FAA00000}"/>
    <cellStyle name="Normal 97 2 4 8 2 5" xfId="17989" xr:uid="{00000000-0005-0000-0000-0000FBA00000}"/>
    <cellStyle name="Normal 97 2 4 8 2 6" xfId="21601" xr:uid="{00000000-0005-0000-0000-0000FCA00000}"/>
    <cellStyle name="Normal 97 2 4 8 2 7" xfId="30894" xr:uid="{00000000-0005-0000-0000-0000FDA00000}"/>
    <cellStyle name="Normal 97 2 4 8 2 8" xfId="34596" xr:uid="{00000000-0005-0000-0000-0000FEA00000}"/>
    <cellStyle name="Normal 97 2 4 8 2 9" xfId="38308" xr:uid="{00000000-0005-0000-0000-0000FFA00000}"/>
    <cellStyle name="Normal 97 2 4 8 3" xfId="11616" xr:uid="{00000000-0005-0000-0000-000000A10000}"/>
    <cellStyle name="Normal 97 2 4 8 3 10" xfId="50453" xr:uid="{00000000-0005-0000-0000-000001A10000}"/>
    <cellStyle name="Normal 97 2 4 8 3 2" xfId="15322" xr:uid="{00000000-0005-0000-0000-000002A10000}"/>
    <cellStyle name="Normal 97 2 4 8 3 2 2" xfId="28223" xr:uid="{00000000-0005-0000-0000-000003A10000}"/>
    <cellStyle name="Normal 97 2 4 8 3 3" xfId="19021" xr:uid="{00000000-0005-0000-0000-000004A10000}"/>
    <cellStyle name="Normal 97 2 4 8 3 4" xfId="24525" xr:uid="{00000000-0005-0000-0000-000005A10000}"/>
    <cellStyle name="Normal 97 2 4 8 3 5" xfId="31926" xr:uid="{00000000-0005-0000-0000-000006A10000}"/>
    <cellStyle name="Normal 97 2 4 8 3 6" xfId="35628" xr:uid="{00000000-0005-0000-0000-000007A10000}"/>
    <cellStyle name="Normal 97 2 4 8 3 7" xfId="39340" xr:uid="{00000000-0005-0000-0000-000008A10000}"/>
    <cellStyle name="Normal 97 2 4 8 3 8" xfId="43047" xr:uid="{00000000-0005-0000-0000-000009A10000}"/>
    <cellStyle name="Normal 97 2 4 8 3 9" xfId="46750" xr:uid="{00000000-0005-0000-0000-00000AA10000}"/>
    <cellStyle name="Normal 97 2 4 8 4" xfId="9810" xr:uid="{00000000-0005-0000-0000-00000BA10000}"/>
    <cellStyle name="Normal 97 2 4 8 4 2" xfId="22719" xr:uid="{00000000-0005-0000-0000-00000CA10000}"/>
    <cellStyle name="Normal 97 2 4 8 5" xfId="13429" xr:uid="{00000000-0005-0000-0000-00000DA10000}"/>
    <cellStyle name="Normal 97 2 4 8 5 2" xfId="26331" xr:uid="{00000000-0005-0000-0000-00000EA10000}"/>
    <cellStyle name="Normal 97 2 4 8 6" xfId="17215" xr:uid="{00000000-0005-0000-0000-00000FA10000}"/>
    <cellStyle name="Normal 97 2 4 8 7" xfId="20827" xr:uid="{00000000-0005-0000-0000-000010A10000}"/>
    <cellStyle name="Normal 97 2 4 8 8" xfId="30120" xr:uid="{00000000-0005-0000-0000-000011A10000}"/>
    <cellStyle name="Normal 97 2 4 8 9" xfId="33822" xr:uid="{00000000-0005-0000-0000-000012A10000}"/>
    <cellStyle name="Normal 97 2 4 9" xfId="8238" xr:uid="{00000000-0005-0000-0000-000013A10000}"/>
    <cellStyle name="Normal 97 2 4 9 10" xfId="41585" xr:uid="{00000000-0005-0000-0000-000014A10000}"/>
    <cellStyle name="Normal 97 2 4 9 11" xfId="45288" xr:uid="{00000000-0005-0000-0000-000015A10000}"/>
    <cellStyle name="Normal 97 2 4 9 12" xfId="48991" xr:uid="{00000000-0005-0000-0000-000016A10000}"/>
    <cellStyle name="Normal 97 2 4 9 2" xfId="11960" xr:uid="{00000000-0005-0000-0000-000017A10000}"/>
    <cellStyle name="Normal 97 2 4 9 2 10" xfId="50797" xr:uid="{00000000-0005-0000-0000-000018A10000}"/>
    <cellStyle name="Normal 97 2 4 9 2 2" xfId="15666" xr:uid="{00000000-0005-0000-0000-000019A10000}"/>
    <cellStyle name="Normal 97 2 4 9 2 2 2" xfId="28567" xr:uid="{00000000-0005-0000-0000-00001AA10000}"/>
    <cellStyle name="Normal 97 2 4 9 2 3" xfId="19365" xr:uid="{00000000-0005-0000-0000-00001BA10000}"/>
    <cellStyle name="Normal 97 2 4 9 2 4" xfId="24869" xr:uid="{00000000-0005-0000-0000-00001CA10000}"/>
    <cellStyle name="Normal 97 2 4 9 2 5" xfId="32270" xr:uid="{00000000-0005-0000-0000-00001DA10000}"/>
    <cellStyle name="Normal 97 2 4 9 2 6" xfId="35972" xr:uid="{00000000-0005-0000-0000-00001EA10000}"/>
    <cellStyle name="Normal 97 2 4 9 2 7" xfId="39684" xr:uid="{00000000-0005-0000-0000-00001FA10000}"/>
    <cellStyle name="Normal 97 2 4 9 2 8" xfId="43391" xr:uid="{00000000-0005-0000-0000-000020A10000}"/>
    <cellStyle name="Normal 97 2 4 9 2 9" xfId="47094" xr:uid="{00000000-0005-0000-0000-000021A10000}"/>
    <cellStyle name="Normal 97 2 4 9 3" xfId="10154" xr:uid="{00000000-0005-0000-0000-000022A10000}"/>
    <cellStyle name="Normal 97 2 4 9 3 2" xfId="23063" xr:uid="{00000000-0005-0000-0000-000023A10000}"/>
    <cellStyle name="Normal 97 2 4 9 4" xfId="13773" xr:uid="{00000000-0005-0000-0000-000024A10000}"/>
    <cellStyle name="Normal 97 2 4 9 4 2" xfId="26675" xr:uid="{00000000-0005-0000-0000-000025A10000}"/>
    <cellStyle name="Normal 97 2 4 9 5" xfId="17559" xr:uid="{00000000-0005-0000-0000-000026A10000}"/>
    <cellStyle name="Normal 97 2 4 9 6" xfId="21171" xr:uid="{00000000-0005-0000-0000-000027A10000}"/>
    <cellStyle name="Normal 97 2 4 9 7" xfId="30464" xr:uid="{00000000-0005-0000-0000-000028A10000}"/>
    <cellStyle name="Normal 97 2 4 9 8" xfId="34166" xr:uid="{00000000-0005-0000-0000-000029A10000}"/>
    <cellStyle name="Normal 97 2 4 9 9" xfId="37878" xr:uid="{00000000-0005-0000-0000-00002AA10000}"/>
    <cellStyle name="Normal 97 2 5" xfId="5705" xr:uid="{00000000-0005-0000-0000-00002BA10000}"/>
    <cellStyle name="Normal 97 2 6" xfId="7093" xr:uid="{00000000-0005-0000-0000-00002CA10000}"/>
    <cellStyle name="Normal 97 2 6 10" xfId="29771" xr:uid="{00000000-0005-0000-0000-00002DA10000}"/>
    <cellStyle name="Normal 97 2 6 11" xfId="33473" xr:uid="{00000000-0005-0000-0000-00002EA10000}"/>
    <cellStyle name="Normal 97 2 6 12" xfId="37183" xr:uid="{00000000-0005-0000-0000-00002FA10000}"/>
    <cellStyle name="Normal 97 2 6 13" xfId="40892" xr:uid="{00000000-0005-0000-0000-000030A10000}"/>
    <cellStyle name="Normal 97 2 6 14" xfId="44595" xr:uid="{00000000-0005-0000-0000-000031A10000}"/>
    <cellStyle name="Normal 97 2 6 15" xfId="48298" xr:uid="{00000000-0005-0000-0000-000032A10000}"/>
    <cellStyle name="Normal 97 2 6 2" xfId="7972" xr:uid="{00000000-0005-0000-0000-000033A10000}"/>
    <cellStyle name="Normal 97 2 6 2 10" xfId="37615" xr:uid="{00000000-0005-0000-0000-000034A10000}"/>
    <cellStyle name="Normal 97 2 6 2 11" xfId="41322" xr:uid="{00000000-0005-0000-0000-000035A10000}"/>
    <cellStyle name="Normal 97 2 6 2 12" xfId="45025" xr:uid="{00000000-0005-0000-0000-000036A10000}"/>
    <cellStyle name="Normal 97 2 6 2 13" xfId="48728" xr:uid="{00000000-0005-0000-0000-000037A10000}"/>
    <cellStyle name="Normal 97 2 6 2 2" xfId="8749" xr:uid="{00000000-0005-0000-0000-000038A10000}"/>
    <cellStyle name="Normal 97 2 6 2 2 10" xfId="42096" xr:uid="{00000000-0005-0000-0000-000039A10000}"/>
    <cellStyle name="Normal 97 2 6 2 2 11" xfId="45799" xr:uid="{00000000-0005-0000-0000-00003AA10000}"/>
    <cellStyle name="Normal 97 2 6 2 2 12" xfId="49502" xr:uid="{00000000-0005-0000-0000-00003BA10000}"/>
    <cellStyle name="Normal 97 2 6 2 2 2" xfId="12471" xr:uid="{00000000-0005-0000-0000-00003CA10000}"/>
    <cellStyle name="Normal 97 2 6 2 2 2 10" xfId="51308" xr:uid="{00000000-0005-0000-0000-00003DA10000}"/>
    <cellStyle name="Normal 97 2 6 2 2 2 2" xfId="16177" xr:uid="{00000000-0005-0000-0000-00003EA10000}"/>
    <cellStyle name="Normal 97 2 6 2 2 2 2 2" xfId="29078" xr:uid="{00000000-0005-0000-0000-00003FA10000}"/>
    <cellStyle name="Normal 97 2 6 2 2 2 3" xfId="19876" xr:uid="{00000000-0005-0000-0000-000040A10000}"/>
    <cellStyle name="Normal 97 2 6 2 2 2 4" xfId="25380" xr:uid="{00000000-0005-0000-0000-000041A10000}"/>
    <cellStyle name="Normal 97 2 6 2 2 2 5" xfId="32781" xr:uid="{00000000-0005-0000-0000-000042A10000}"/>
    <cellStyle name="Normal 97 2 6 2 2 2 6" xfId="36483" xr:uid="{00000000-0005-0000-0000-000043A10000}"/>
    <cellStyle name="Normal 97 2 6 2 2 2 7" xfId="40195" xr:uid="{00000000-0005-0000-0000-000044A10000}"/>
    <cellStyle name="Normal 97 2 6 2 2 2 8" xfId="43902" xr:uid="{00000000-0005-0000-0000-000045A10000}"/>
    <cellStyle name="Normal 97 2 6 2 2 2 9" xfId="47605" xr:uid="{00000000-0005-0000-0000-000046A10000}"/>
    <cellStyle name="Normal 97 2 6 2 2 3" xfId="10665" xr:uid="{00000000-0005-0000-0000-000047A10000}"/>
    <cellStyle name="Normal 97 2 6 2 2 3 2" xfId="23574" xr:uid="{00000000-0005-0000-0000-000048A10000}"/>
    <cellStyle name="Normal 97 2 6 2 2 4" xfId="14284" xr:uid="{00000000-0005-0000-0000-000049A10000}"/>
    <cellStyle name="Normal 97 2 6 2 2 4 2" xfId="27186" xr:uid="{00000000-0005-0000-0000-00004AA10000}"/>
    <cellStyle name="Normal 97 2 6 2 2 5" xfId="18070" xr:uid="{00000000-0005-0000-0000-00004BA10000}"/>
    <cellStyle name="Normal 97 2 6 2 2 6" xfId="21682" xr:uid="{00000000-0005-0000-0000-00004CA10000}"/>
    <cellStyle name="Normal 97 2 6 2 2 7" xfId="30975" xr:uid="{00000000-0005-0000-0000-00004DA10000}"/>
    <cellStyle name="Normal 97 2 6 2 2 8" xfId="34677" xr:uid="{00000000-0005-0000-0000-00004EA10000}"/>
    <cellStyle name="Normal 97 2 6 2 2 9" xfId="38389" xr:uid="{00000000-0005-0000-0000-00004FA10000}"/>
    <cellStyle name="Normal 97 2 6 2 3" xfId="11697" xr:uid="{00000000-0005-0000-0000-000050A10000}"/>
    <cellStyle name="Normal 97 2 6 2 3 10" xfId="50534" xr:uid="{00000000-0005-0000-0000-000051A10000}"/>
    <cellStyle name="Normal 97 2 6 2 3 2" xfId="15403" xr:uid="{00000000-0005-0000-0000-000052A10000}"/>
    <cellStyle name="Normal 97 2 6 2 3 2 2" xfId="28304" xr:uid="{00000000-0005-0000-0000-000053A10000}"/>
    <cellStyle name="Normal 97 2 6 2 3 3" xfId="19102" xr:uid="{00000000-0005-0000-0000-000054A10000}"/>
    <cellStyle name="Normal 97 2 6 2 3 4" xfId="24606" xr:uid="{00000000-0005-0000-0000-000055A10000}"/>
    <cellStyle name="Normal 97 2 6 2 3 5" xfId="32007" xr:uid="{00000000-0005-0000-0000-000056A10000}"/>
    <cellStyle name="Normal 97 2 6 2 3 6" xfId="35709" xr:uid="{00000000-0005-0000-0000-000057A10000}"/>
    <cellStyle name="Normal 97 2 6 2 3 7" xfId="39421" xr:uid="{00000000-0005-0000-0000-000058A10000}"/>
    <cellStyle name="Normal 97 2 6 2 3 8" xfId="43128" xr:uid="{00000000-0005-0000-0000-000059A10000}"/>
    <cellStyle name="Normal 97 2 6 2 3 9" xfId="46831" xr:uid="{00000000-0005-0000-0000-00005AA10000}"/>
    <cellStyle name="Normal 97 2 6 2 4" xfId="9891" xr:uid="{00000000-0005-0000-0000-00005BA10000}"/>
    <cellStyle name="Normal 97 2 6 2 4 2" xfId="22800" xr:uid="{00000000-0005-0000-0000-00005CA10000}"/>
    <cellStyle name="Normal 97 2 6 2 5" xfId="13510" xr:uid="{00000000-0005-0000-0000-00005DA10000}"/>
    <cellStyle name="Normal 97 2 6 2 5 2" xfId="26412" xr:uid="{00000000-0005-0000-0000-00005EA10000}"/>
    <cellStyle name="Normal 97 2 6 2 6" xfId="17296" xr:uid="{00000000-0005-0000-0000-00005FA10000}"/>
    <cellStyle name="Normal 97 2 6 2 7" xfId="20908" xr:uid="{00000000-0005-0000-0000-000060A10000}"/>
    <cellStyle name="Normal 97 2 6 2 8" xfId="30201" xr:uid="{00000000-0005-0000-0000-000061A10000}"/>
    <cellStyle name="Normal 97 2 6 2 9" xfId="33903" xr:uid="{00000000-0005-0000-0000-000062A10000}"/>
    <cellStyle name="Normal 97 2 6 3" xfId="8319" xr:uid="{00000000-0005-0000-0000-000063A10000}"/>
    <cellStyle name="Normal 97 2 6 3 10" xfId="41666" xr:uid="{00000000-0005-0000-0000-000064A10000}"/>
    <cellStyle name="Normal 97 2 6 3 11" xfId="45369" xr:uid="{00000000-0005-0000-0000-000065A10000}"/>
    <cellStyle name="Normal 97 2 6 3 12" xfId="49072" xr:uid="{00000000-0005-0000-0000-000066A10000}"/>
    <cellStyle name="Normal 97 2 6 3 2" xfId="12041" xr:uid="{00000000-0005-0000-0000-000067A10000}"/>
    <cellStyle name="Normal 97 2 6 3 2 10" xfId="50878" xr:uid="{00000000-0005-0000-0000-000068A10000}"/>
    <cellStyle name="Normal 97 2 6 3 2 2" xfId="15747" xr:uid="{00000000-0005-0000-0000-000069A10000}"/>
    <cellStyle name="Normal 97 2 6 3 2 2 2" xfId="28648" xr:uid="{00000000-0005-0000-0000-00006AA10000}"/>
    <cellStyle name="Normal 97 2 6 3 2 3" xfId="19446" xr:uid="{00000000-0005-0000-0000-00006BA10000}"/>
    <cellStyle name="Normal 97 2 6 3 2 4" xfId="24950" xr:uid="{00000000-0005-0000-0000-00006CA10000}"/>
    <cellStyle name="Normal 97 2 6 3 2 5" xfId="32351" xr:uid="{00000000-0005-0000-0000-00006DA10000}"/>
    <cellStyle name="Normal 97 2 6 3 2 6" xfId="36053" xr:uid="{00000000-0005-0000-0000-00006EA10000}"/>
    <cellStyle name="Normal 97 2 6 3 2 7" xfId="39765" xr:uid="{00000000-0005-0000-0000-00006FA10000}"/>
    <cellStyle name="Normal 97 2 6 3 2 8" xfId="43472" xr:uid="{00000000-0005-0000-0000-000070A10000}"/>
    <cellStyle name="Normal 97 2 6 3 2 9" xfId="47175" xr:uid="{00000000-0005-0000-0000-000071A10000}"/>
    <cellStyle name="Normal 97 2 6 3 3" xfId="10235" xr:uid="{00000000-0005-0000-0000-000072A10000}"/>
    <cellStyle name="Normal 97 2 6 3 3 2" xfId="23144" xr:uid="{00000000-0005-0000-0000-000073A10000}"/>
    <cellStyle name="Normal 97 2 6 3 4" xfId="13854" xr:uid="{00000000-0005-0000-0000-000074A10000}"/>
    <cellStyle name="Normal 97 2 6 3 4 2" xfId="26756" xr:uid="{00000000-0005-0000-0000-000075A10000}"/>
    <cellStyle name="Normal 97 2 6 3 5" xfId="17640" xr:uid="{00000000-0005-0000-0000-000076A10000}"/>
    <cellStyle name="Normal 97 2 6 3 6" xfId="21252" xr:uid="{00000000-0005-0000-0000-000077A10000}"/>
    <cellStyle name="Normal 97 2 6 3 7" xfId="30545" xr:uid="{00000000-0005-0000-0000-000078A10000}"/>
    <cellStyle name="Normal 97 2 6 3 8" xfId="34247" xr:uid="{00000000-0005-0000-0000-000079A10000}"/>
    <cellStyle name="Normal 97 2 6 3 9" xfId="37959" xr:uid="{00000000-0005-0000-0000-00007AA10000}"/>
    <cellStyle name="Normal 97 2 6 4" xfId="9008" xr:uid="{00000000-0005-0000-0000-00007BA10000}"/>
    <cellStyle name="Normal 97 2 6 4 10" xfId="42354" xr:uid="{00000000-0005-0000-0000-00007CA10000}"/>
    <cellStyle name="Normal 97 2 6 4 11" xfId="46057" xr:uid="{00000000-0005-0000-0000-00007DA10000}"/>
    <cellStyle name="Normal 97 2 6 4 12" xfId="49760" xr:uid="{00000000-0005-0000-0000-00007EA10000}"/>
    <cellStyle name="Normal 97 2 6 4 2" xfId="12729" xr:uid="{00000000-0005-0000-0000-00007FA10000}"/>
    <cellStyle name="Normal 97 2 6 4 2 10" xfId="51566" xr:uid="{00000000-0005-0000-0000-000080A10000}"/>
    <cellStyle name="Normal 97 2 6 4 2 2" xfId="16435" xr:uid="{00000000-0005-0000-0000-000081A10000}"/>
    <cellStyle name="Normal 97 2 6 4 2 2 2" xfId="29336" xr:uid="{00000000-0005-0000-0000-000082A10000}"/>
    <cellStyle name="Normal 97 2 6 4 2 3" xfId="20134" xr:uid="{00000000-0005-0000-0000-000083A10000}"/>
    <cellStyle name="Normal 97 2 6 4 2 4" xfId="25638" xr:uid="{00000000-0005-0000-0000-000084A10000}"/>
    <cellStyle name="Normal 97 2 6 4 2 5" xfId="33039" xr:uid="{00000000-0005-0000-0000-000085A10000}"/>
    <cellStyle name="Normal 97 2 6 4 2 6" xfId="36741" xr:uid="{00000000-0005-0000-0000-000086A10000}"/>
    <cellStyle name="Normal 97 2 6 4 2 7" xfId="40453" xr:uid="{00000000-0005-0000-0000-000087A10000}"/>
    <cellStyle name="Normal 97 2 6 4 2 8" xfId="44160" xr:uid="{00000000-0005-0000-0000-000088A10000}"/>
    <cellStyle name="Normal 97 2 6 4 2 9" xfId="47863" xr:uid="{00000000-0005-0000-0000-000089A10000}"/>
    <cellStyle name="Normal 97 2 6 4 3" xfId="10923" xr:uid="{00000000-0005-0000-0000-00008AA10000}"/>
    <cellStyle name="Normal 97 2 6 4 3 2" xfId="23832" xr:uid="{00000000-0005-0000-0000-00008BA10000}"/>
    <cellStyle name="Normal 97 2 6 4 4" xfId="14542" xr:uid="{00000000-0005-0000-0000-00008CA10000}"/>
    <cellStyle name="Normal 97 2 6 4 4 2" xfId="27444" xr:uid="{00000000-0005-0000-0000-00008DA10000}"/>
    <cellStyle name="Normal 97 2 6 4 5" xfId="18328" xr:uid="{00000000-0005-0000-0000-00008EA10000}"/>
    <cellStyle name="Normal 97 2 6 4 6" xfId="21940" xr:uid="{00000000-0005-0000-0000-00008FA10000}"/>
    <cellStyle name="Normal 97 2 6 4 7" xfId="31233" xr:uid="{00000000-0005-0000-0000-000090A10000}"/>
    <cellStyle name="Normal 97 2 6 4 8" xfId="34935" xr:uid="{00000000-0005-0000-0000-000091A10000}"/>
    <cellStyle name="Normal 97 2 6 4 9" xfId="38647" xr:uid="{00000000-0005-0000-0000-000092A10000}"/>
    <cellStyle name="Normal 97 2 6 5" xfId="11267" xr:uid="{00000000-0005-0000-0000-000093A10000}"/>
    <cellStyle name="Normal 97 2 6 5 10" xfId="50104" xr:uid="{00000000-0005-0000-0000-000094A10000}"/>
    <cellStyle name="Normal 97 2 6 5 2" xfId="14973" xr:uid="{00000000-0005-0000-0000-000095A10000}"/>
    <cellStyle name="Normal 97 2 6 5 2 2" xfId="27874" xr:uid="{00000000-0005-0000-0000-000096A10000}"/>
    <cellStyle name="Normal 97 2 6 5 3" xfId="18672" xr:uid="{00000000-0005-0000-0000-000097A10000}"/>
    <cellStyle name="Normal 97 2 6 5 4" xfId="24176" xr:uid="{00000000-0005-0000-0000-000098A10000}"/>
    <cellStyle name="Normal 97 2 6 5 5" xfId="31577" xr:uid="{00000000-0005-0000-0000-000099A10000}"/>
    <cellStyle name="Normal 97 2 6 5 6" xfId="35279" xr:uid="{00000000-0005-0000-0000-00009AA10000}"/>
    <cellStyle name="Normal 97 2 6 5 7" xfId="38991" xr:uid="{00000000-0005-0000-0000-00009BA10000}"/>
    <cellStyle name="Normal 97 2 6 5 8" xfId="42698" xr:uid="{00000000-0005-0000-0000-00009CA10000}"/>
    <cellStyle name="Normal 97 2 6 5 9" xfId="46401" xr:uid="{00000000-0005-0000-0000-00009DA10000}"/>
    <cellStyle name="Normal 97 2 6 6" xfId="9461" xr:uid="{00000000-0005-0000-0000-00009EA10000}"/>
    <cellStyle name="Normal 97 2 6 6 2" xfId="22370" xr:uid="{00000000-0005-0000-0000-00009FA10000}"/>
    <cellStyle name="Normal 97 2 6 7" xfId="13080" xr:uid="{00000000-0005-0000-0000-0000A0A10000}"/>
    <cellStyle name="Normal 97 2 6 7 2" xfId="25982" xr:uid="{00000000-0005-0000-0000-0000A1A10000}"/>
    <cellStyle name="Normal 97 2 6 8" xfId="16866" xr:uid="{00000000-0005-0000-0000-0000A2A10000}"/>
    <cellStyle name="Normal 97 2 6 9" xfId="20478" xr:uid="{00000000-0005-0000-0000-0000A3A10000}"/>
    <cellStyle name="Normal 97 2 7" xfId="7599" xr:uid="{00000000-0005-0000-0000-0000A4A10000}"/>
    <cellStyle name="Normal 97 2 7 10" xfId="29857" xr:uid="{00000000-0005-0000-0000-0000A5A10000}"/>
    <cellStyle name="Normal 97 2 7 11" xfId="33559" xr:uid="{00000000-0005-0000-0000-0000A6A10000}"/>
    <cellStyle name="Normal 97 2 7 12" xfId="37271" xr:uid="{00000000-0005-0000-0000-0000A7A10000}"/>
    <cellStyle name="Normal 97 2 7 13" xfId="40978" xr:uid="{00000000-0005-0000-0000-0000A8A10000}"/>
    <cellStyle name="Normal 97 2 7 14" xfId="44681" xr:uid="{00000000-0005-0000-0000-0000A9A10000}"/>
    <cellStyle name="Normal 97 2 7 15" xfId="48384" xr:uid="{00000000-0005-0000-0000-0000AAA10000}"/>
    <cellStyle name="Normal 97 2 7 2" xfId="8059" xr:uid="{00000000-0005-0000-0000-0000ABA10000}"/>
    <cellStyle name="Normal 97 2 7 2 10" xfId="37701" xr:uid="{00000000-0005-0000-0000-0000ACA10000}"/>
    <cellStyle name="Normal 97 2 7 2 11" xfId="41408" xr:uid="{00000000-0005-0000-0000-0000ADA10000}"/>
    <cellStyle name="Normal 97 2 7 2 12" xfId="45111" xr:uid="{00000000-0005-0000-0000-0000AEA10000}"/>
    <cellStyle name="Normal 97 2 7 2 13" xfId="48814" xr:uid="{00000000-0005-0000-0000-0000AFA10000}"/>
    <cellStyle name="Normal 97 2 7 2 2" xfId="8835" xr:uid="{00000000-0005-0000-0000-0000B0A10000}"/>
    <cellStyle name="Normal 97 2 7 2 2 10" xfId="42182" xr:uid="{00000000-0005-0000-0000-0000B1A10000}"/>
    <cellStyle name="Normal 97 2 7 2 2 11" xfId="45885" xr:uid="{00000000-0005-0000-0000-0000B2A10000}"/>
    <cellStyle name="Normal 97 2 7 2 2 12" xfId="49588" xr:uid="{00000000-0005-0000-0000-0000B3A10000}"/>
    <cellStyle name="Normal 97 2 7 2 2 2" xfId="12557" xr:uid="{00000000-0005-0000-0000-0000B4A10000}"/>
    <cellStyle name="Normal 97 2 7 2 2 2 10" xfId="51394" xr:uid="{00000000-0005-0000-0000-0000B5A10000}"/>
    <cellStyle name="Normal 97 2 7 2 2 2 2" xfId="16263" xr:uid="{00000000-0005-0000-0000-0000B6A10000}"/>
    <cellStyle name="Normal 97 2 7 2 2 2 2 2" xfId="29164" xr:uid="{00000000-0005-0000-0000-0000B7A10000}"/>
    <cellStyle name="Normal 97 2 7 2 2 2 3" xfId="19962" xr:uid="{00000000-0005-0000-0000-0000B8A10000}"/>
    <cellStyle name="Normal 97 2 7 2 2 2 4" xfId="25466" xr:uid="{00000000-0005-0000-0000-0000B9A10000}"/>
    <cellStyle name="Normal 97 2 7 2 2 2 5" xfId="32867" xr:uid="{00000000-0005-0000-0000-0000BAA10000}"/>
    <cellStyle name="Normal 97 2 7 2 2 2 6" xfId="36569" xr:uid="{00000000-0005-0000-0000-0000BBA10000}"/>
    <cellStyle name="Normal 97 2 7 2 2 2 7" xfId="40281" xr:uid="{00000000-0005-0000-0000-0000BCA10000}"/>
    <cellStyle name="Normal 97 2 7 2 2 2 8" xfId="43988" xr:uid="{00000000-0005-0000-0000-0000BDA10000}"/>
    <cellStyle name="Normal 97 2 7 2 2 2 9" xfId="47691" xr:uid="{00000000-0005-0000-0000-0000BEA10000}"/>
    <cellStyle name="Normal 97 2 7 2 2 3" xfId="10751" xr:uid="{00000000-0005-0000-0000-0000BFA10000}"/>
    <cellStyle name="Normal 97 2 7 2 2 3 2" xfId="23660" xr:uid="{00000000-0005-0000-0000-0000C0A10000}"/>
    <cellStyle name="Normal 97 2 7 2 2 4" xfId="14370" xr:uid="{00000000-0005-0000-0000-0000C1A10000}"/>
    <cellStyle name="Normal 97 2 7 2 2 4 2" xfId="27272" xr:uid="{00000000-0005-0000-0000-0000C2A10000}"/>
    <cellStyle name="Normal 97 2 7 2 2 5" xfId="18156" xr:uid="{00000000-0005-0000-0000-0000C3A10000}"/>
    <cellStyle name="Normal 97 2 7 2 2 6" xfId="21768" xr:uid="{00000000-0005-0000-0000-0000C4A10000}"/>
    <cellStyle name="Normal 97 2 7 2 2 7" xfId="31061" xr:uid="{00000000-0005-0000-0000-0000C5A10000}"/>
    <cellStyle name="Normal 97 2 7 2 2 8" xfId="34763" xr:uid="{00000000-0005-0000-0000-0000C6A10000}"/>
    <cellStyle name="Normal 97 2 7 2 2 9" xfId="38475" xr:uid="{00000000-0005-0000-0000-0000C7A10000}"/>
    <cellStyle name="Normal 97 2 7 2 3" xfId="11783" xr:uid="{00000000-0005-0000-0000-0000C8A10000}"/>
    <cellStyle name="Normal 97 2 7 2 3 10" xfId="50620" xr:uid="{00000000-0005-0000-0000-0000C9A10000}"/>
    <cellStyle name="Normal 97 2 7 2 3 2" xfId="15489" xr:uid="{00000000-0005-0000-0000-0000CAA10000}"/>
    <cellStyle name="Normal 97 2 7 2 3 2 2" xfId="28390" xr:uid="{00000000-0005-0000-0000-0000CBA10000}"/>
    <cellStyle name="Normal 97 2 7 2 3 3" xfId="19188" xr:uid="{00000000-0005-0000-0000-0000CCA10000}"/>
    <cellStyle name="Normal 97 2 7 2 3 4" xfId="24692" xr:uid="{00000000-0005-0000-0000-0000CDA10000}"/>
    <cellStyle name="Normal 97 2 7 2 3 5" xfId="32093" xr:uid="{00000000-0005-0000-0000-0000CEA10000}"/>
    <cellStyle name="Normal 97 2 7 2 3 6" xfId="35795" xr:uid="{00000000-0005-0000-0000-0000CFA10000}"/>
    <cellStyle name="Normal 97 2 7 2 3 7" xfId="39507" xr:uid="{00000000-0005-0000-0000-0000D0A10000}"/>
    <cellStyle name="Normal 97 2 7 2 3 8" xfId="43214" xr:uid="{00000000-0005-0000-0000-0000D1A10000}"/>
    <cellStyle name="Normal 97 2 7 2 3 9" xfId="46917" xr:uid="{00000000-0005-0000-0000-0000D2A10000}"/>
    <cellStyle name="Normal 97 2 7 2 4" xfId="9977" xr:uid="{00000000-0005-0000-0000-0000D3A10000}"/>
    <cellStyle name="Normal 97 2 7 2 4 2" xfId="22886" xr:uid="{00000000-0005-0000-0000-0000D4A10000}"/>
    <cellStyle name="Normal 97 2 7 2 5" xfId="13596" xr:uid="{00000000-0005-0000-0000-0000D5A10000}"/>
    <cellStyle name="Normal 97 2 7 2 5 2" xfId="26498" xr:uid="{00000000-0005-0000-0000-0000D6A10000}"/>
    <cellStyle name="Normal 97 2 7 2 6" xfId="17382" xr:uid="{00000000-0005-0000-0000-0000D7A10000}"/>
    <cellStyle name="Normal 97 2 7 2 7" xfId="20994" xr:uid="{00000000-0005-0000-0000-0000D8A10000}"/>
    <cellStyle name="Normal 97 2 7 2 8" xfId="30287" xr:uid="{00000000-0005-0000-0000-0000D9A10000}"/>
    <cellStyle name="Normal 97 2 7 2 9" xfId="33989" xr:uid="{00000000-0005-0000-0000-0000DAA10000}"/>
    <cellStyle name="Normal 97 2 7 3" xfId="8405" xr:uid="{00000000-0005-0000-0000-0000DBA10000}"/>
    <cellStyle name="Normal 97 2 7 3 10" xfId="41752" xr:uid="{00000000-0005-0000-0000-0000DCA10000}"/>
    <cellStyle name="Normal 97 2 7 3 11" xfId="45455" xr:uid="{00000000-0005-0000-0000-0000DDA10000}"/>
    <cellStyle name="Normal 97 2 7 3 12" xfId="49158" xr:uid="{00000000-0005-0000-0000-0000DEA10000}"/>
    <cellStyle name="Normal 97 2 7 3 2" xfId="12127" xr:uid="{00000000-0005-0000-0000-0000DFA10000}"/>
    <cellStyle name="Normal 97 2 7 3 2 10" xfId="50964" xr:uid="{00000000-0005-0000-0000-0000E0A10000}"/>
    <cellStyle name="Normal 97 2 7 3 2 2" xfId="15833" xr:uid="{00000000-0005-0000-0000-0000E1A10000}"/>
    <cellStyle name="Normal 97 2 7 3 2 2 2" xfId="28734" xr:uid="{00000000-0005-0000-0000-0000E2A10000}"/>
    <cellStyle name="Normal 97 2 7 3 2 3" xfId="19532" xr:uid="{00000000-0005-0000-0000-0000E3A10000}"/>
    <cellStyle name="Normal 97 2 7 3 2 4" xfId="25036" xr:uid="{00000000-0005-0000-0000-0000E4A10000}"/>
    <cellStyle name="Normal 97 2 7 3 2 5" xfId="32437" xr:uid="{00000000-0005-0000-0000-0000E5A10000}"/>
    <cellStyle name="Normal 97 2 7 3 2 6" xfId="36139" xr:uid="{00000000-0005-0000-0000-0000E6A10000}"/>
    <cellStyle name="Normal 97 2 7 3 2 7" xfId="39851" xr:uid="{00000000-0005-0000-0000-0000E7A10000}"/>
    <cellStyle name="Normal 97 2 7 3 2 8" xfId="43558" xr:uid="{00000000-0005-0000-0000-0000E8A10000}"/>
    <cellStyle name="Normal 97 2 7 3 2 9" xfId="47261" xr:uid="{00000000-0005-0000-0000-0000E9A10000}"/>
    <cellStyle name="Normal 97 2 7 3 3" xfId="10321" xr:uid="{00000000-0005-0000-0000-0000EAA10000}"/>
    <cellStyle name="Normal 97 2 7 3 3 2" xfId="23230" xr:uid="{00000000-0005-0000-0000-0000EBA10000}"/>
    <cellStyle name="Normal 97 2 7 3 4" xfId="13940" xr:uid="{00000000-0005-0000-0000-0000ECA10000}"/>
    <cellStyle name="Normal 97 2 7 3 4 2" xfId="26842" xr:uid="{00000000-0005-0000-0000-0000EDA10000}"/>
    <cellStyle name="Normal 97 2 7 3 5" xfId="17726" xr:uid="{00000000-0005-0000-0000-0000EEA10000}"/>
    <cellStyle name="Normal 97 2 7 3 6" xfId="21338" xr:uid="{00000000-0005-0000-0000-0000EFA10000}"/>
    <cellStyle name="Normal 97 2 7 3 7" xfId="30631" xr:uid="{00000000-0005-0000-0000-0000F0A10000}"/>
    <cellStyle name="Normal 97 2 7 3 8" xfId="34333" xr:uid="{00000000-0005-0000-0000-0000F1A10000}"/>
    <cellStyle name="Normal 97 2 7 3 9" xfId="38045" xr:uid="{00000000-0005-0000-0000-0000F2A10000}"/>
    <cellStyle name="Normal 97 2 7 4" xfId="9094" xr:uid="{00000000-0005-0000-0000-0000F3A10000}"/>
    <cellStyle name="Normal 97 2 7 4 10" xfId="42440" xr:uid="{00000000-0005-0000-0000-0000F4A10000}"/>
    <cellStyle name="Normal 97 2 7 4 11" xfId="46143" xr:uid="{00000000-0005-0000-0000-0000F5A10000}"/>
    <cellStyle name="Normal 97 2 7 4 12" xfId="49846" xr:uid="{00000000-0005-0000-0000-0000F6A10000}"/>
    <cellStyle name="Normal 97 2 7 4 2" xfId="12815" xr:uid="{00000000-0005-0000-0000-0000F7A10000}"/>
    <cellStyle name="Normal 97 2 7 4 2 10" xfId="51652" xr:uid="{00000000-0005-0000-0000-0000F8A10000}"/>
    <cellStyle name="Normal 97 2 7 4 2 2" xfId="16521" xr:uid="{00000000-0005-0000-0000-0000F9A10000}"/>
    <cellStyle name="Normal 97 2 7 4 2 2 2" xfId="29422" xr:uid="{00000000-0005-0000-0000-0000FAA10000}"/>
    <cellStyle name="Normal 97 2 7 4 2 3" xfId="20220" xr:uid="{00000000-0005-0000-0000-0000FBA10000}"/>
    <cellStyle name="Normal 97 2 7 4 2 4" xfId="25724" xr:uid="{00000000-0005-0000-0000-0000FCA10000}"/>
    <cellStyle name="Normal 97 2 7 4 2 5" xfId="33125" xr:uid="{00000000-0005-0000-0000-0000FDA10000}"/>
    <cellStyle name="Normal 97 2 7 4 2 6" xfId="36827" xr:uid="{00000000-0005-0000-0000-0000FEA10000}"/>
    <cellStyle name="Normal 97 2 7 4 2 7" xfId="40539" xr:uid="{00000000-0005-0000-0000-0000FFA10000}"/>
    <cellStyle name="Normal 97 2 7 4 2 8" xfId="44246" xr:uid="{00000000-0005-0000-0000-000000A20000}"/>
    <cellStyle name="Normal 97 2 7 4 2 9" xfId="47949" xr:uid="{00000000-0005-0000-0000-000001A20000}"/>
    <cellStyle name="Normal 97 2 7 4 3" xfId="11009" xr:uid="{00000000-0005-0000-0000-000002A20000}"/>
    <cellStyle name="Normal 97 2 7 4 3 2" xfId="23918" xr:uid="{00000000-0005-0000-0000-000003A20000}"/>
    <cellStyle name="Normal 97 2 7 4 4" xfId="14628" xr:uid="{00000000-0005-0000-0000-000004A20000}"/>
    <cellStyle name="Normal 97 2 7 4 4 2" xfId="27530" xr:uid="{00000000-0005-0000-0000-000005A20000}"/>
    <cellStyle name="Normal 97 2 7 4 5" xfId="18414" xr:uid="{00000000-0005-0000-0000-000006A20000}"/>
    <cellStyle name="Normal 97 2 7 4 6" xfId="22026" xr:uid="{00000000-0005-0000-0000-000007A20000}"/>
    <cellStyle name="Normal 97 2 7 4 7" xfId="31319" xr:uid="{00000000-0005-0000-0000-000008A20000}"/>
    <cellStyle name="Normal 97 2 7 4 8" xfId="35021" xr:uid="{00000000-0005-0000-0000-000009A20000}"/>
    <cellStyle name="Normal 97 2 7 4 9" xfId="38733" xr:uid="{00000000-0005-0000-0000-00000AA20000}"/>
    <cellStyle name="Normal 97 2 7 5" xfId="11353" xr:uid="{00000000-0005-0000-0000-00000BA20000}"/>
    <cellStyle name="Normal 97 2 7 5 10" xfId="50190" xr:uid="{00000000-0005-0000-0000-00000CA20000}"/>
    <cellStyle name="Normal 97 2 7 5 2" xfId="15059" xr:uid="{00000000-0005-0000-0000-00000DA20000}"/>
    <cellStyle name="Normal 97 2 7 5 2 2" xfId="27960" xr:uid="{00000000-0005-0000-0000-00000EA20000}"/>
    <cellStyle name="Normal 97 2 7 5 3" xfId="18758" xr:uid="{00000000-0005-0000-0000-00000FA20000}"/>
    <cellStyle name="Normal 97 2 7 5 4" xfId="24262" xr:uid="{00000000-0005-0000-0000-000010A20000}"/>
    <cellStyle name="Normal 97 2 7 5 5" xfId="31663" xr:uid="{00000000-0005-0000-0000-000011A20000}"/>
    <cellStyle name="Normal 97 2 7 5 6" xfId="35365" xr:uid="{00000000-0005-0000-0000-000012A20000}"/>
    <cellStyle name="Normal 97 2 7 5 7" xfId="39077" xr:uid="{00000000-0005-0000-0000-000013A20000}"/>
    <cellStyle name="Normal 97 2 7 5 8" xfId="42784" xr:uid="{00000000-0005-0000-0000-000014A20000}"/>
    <cellStyle name="Normal 97 2 7 5 9" xfId="46487" xr:uid="{00000000-0005-0000-0000-000015A20000}"/>
    <cellStyle name="Normal 97 2 7 6" xfId="9547" xr:uid="{00000000-0005-0000-0000-000016A20000}"/>
    <cellStyle name="Normal 97 2 7 6 2" xfId="22456" xr:uid="{00000000-0005-0000-0000-000017A20000}"/>
    <cellStyle name="Normal 97 2 7 7" xfId="13166" xr:uid="{00000000-0005-0000-0000-000018A20000}"/>
    <cellStyle name="Normal 97 2 7 7 2" xfId="26068" xr:uid="{00000000-0005-0000-0000-000019A20000}"/>
    <cellStyle name="Normal 97 2 7 8" xfId="16952" xr:uid="{00000000-0005-0000-0000-00001AA20000}"/>
    <cellStyle name="Normal 97 2 7 9" xfId="20564" xr:uid="{00000000-0005-0000-0000-00001BA20000}"/>
    <cellStyle name="Normal 97 2 8" xfId="7700" xr:uid="{00000000-0005-0000-0000-00001CA20000}"/>
    <cellStyle name="Normal 97 2 8 10" xfId="29943" xr:uid="{00000000-0005-0000-0000-00001DA20000}"/>
    <cellStyle name="Normal 97 2 8 11" xfId="33645" xr:uid="{00000000-0005-0000-0000-00001EA20000}"/>
    <cellStyle name="Normal 97 2 8 12" xfId="37357" xr:uid="{00000000-0005-0000-0000-00001FA20000}"/>
    <cellStyle name="Normal 97 2 8 13" xfId="41064" xr:uid="{00000000-0005-0000-0000-000020A20000}"/>
    <cellStyle name="Normal 97 2 8 14" xfId="44767" xr:uid="{00000000-0005-0000-0000-000021A20000}"/>
    <cellStyle name="Normal 97 2 8 15" xfId="48470" xr:uid="{00000000-0005-0000-0000-000022A20000}"/>
    <cellStyle name="Normal 97 2 8 2" xfId="8145" xr:uid="{00000000-0005-0000-0000-000023A20000}"/>
    <cellStyle name="Normal 97 2 8 2 10" xfId="37787" xr:uid="{00000000-0005-0000-0000-000024A20000}"/>
    <cellStyle name="Normal 97 2 8 2 11" xfId="41494" xr:uid="{00000000-0005-0000-0000-000025A20000}"/>
    <cellStyle name="Normal 97 2 8 2 12" xfId="45197" xr:uid="{00000000-0005-0000-0000-000026A20000}"/>
    <cellStyle name="Normal 97 2 8 2 13" xfId="48900" xr:uid="{00000000-0005-0000-0000-000027A20000}"/>
    <cellStyle name="Normal 97 2 8 2 2" xfId="8921" xr:uid="{00000000-0005-0000-0000-000028A20000}"/>
    <cellStyle name="Normal 97 2 8 2 2 10" xfId="42268" xr:uid="{00000000-0005-0000-0000-000029A20000}"/>
    <cellStyle name="Normal 97 2 8 2 2 11" xfId="45971" xr:uid="{00000000-0005-0000-0000-00002AA20000}"/>
    <cellStyle name="Normal 97 2 8 2 2 12" xfId="49674" xr:uid="{00000000-0005-0000-0000-00002BA20000}"/>
    <cellStyle name="Normal 97 2 8 2 2 2" xfId="12643" xr:uid="{00000000-0005-0000-0000-00002CA20000}"/>
    <cellStyle name="Normal 97 2 8 2 2 2 10" xfId="51480" xr:uid="{00000000-0005-0000-0000-00002DA20000}"/>
    <cellStyle name="Normal 97 2 8 2 2 2 2" xfId="16349" xr:uid="{00000000-0005-0000-0000-00002EA20000}"/>
    <cellStyle name="Normal 97 2 8 2 2 2 2 2" xfId="29250" xr:uid="{00000000-0005-0000-0000-00002FA20000}"/>
    <cellStyle name="Normal 97 2 8 2 2 2 3" xfId="20048" xr:uid="{00000000-0005-0000-0000-000030A20000}"/>
    <cellStyle name="Normal 97 2 8 2 2 2 4" xfId="25552" xr:uid="{00000000-0005-0000-0000-000031A20000}"/>
    <cellStyle name="Normal 97 2 8 2 2 2 5" xfId="32953" xr:uid="{00000000-0005-0000-0000-000032A20000}"/>
    <cellStyle name="Normal 97 2 8 2 2 2 6" xfId="36655" xr:uid="{00000000-0005-0000-0000-000033A20000}"/>
    <cellStyle name="Normal 97 2 8 2 2 2 7" xfId="40367" xr:uid="{00000000-0005-0000-0000-000034A20000}"/>
    <cellStyle name="Normal 97 2 8 2 2 2 8" xfId="44074" xr:uid="{00000000-0005-0000-0000-000035A20000}"/>
    <cellStyle name="Normal 97 2 8 2 2 2 9" xfId="47777" xr:uid="{00000000-0005-0000-0000-000036A20000}"/>
    <cellStyle name="Normal 97 2 8 2 2 3" xfId="10837" xr:uid="{00000000-0005-0000-0000-000037A20000}"/>
    <cellStyle name="Normal 97 2 8 2 2 3 2" xfId="23746" xr:uid="{00000000-0005-0000-0000-000038A20000}"/>
    <cellStyle name="Normal 97 2 8 2 2 4" xfId="14456" xr:uid="{00000000-0005-0000-0000-000039A20000}"/>
    <cellStyle name="Normal 97 2 8 2 2 4 2" xfId="27358" xr:uid="{00000000-0005-0000-0000-00003AA20000}"/>
    <cellStyle name="Normal 97 2 8 2 2 5" xfId="18242" xr:uid="{00000000-0005-0000-0000-00003BA20000}"/>
    <cellStyle name="Normal 97 2 8 2 2 6" xfId="21854" xr:uid="{00000000-0005-0000-0000-00003CA20000}"/>
    <cellStyle name="Normal 97 2 8 2 2 7" xfId="31147" xr:uid="{00000000-0005-0000-0000-00003DA20000}"/>
    <cellStyle name="Normal 97 2 8 2 2 8" xfId="34849" xr:uid="{00000000-0005-0000-0000-00003EA20000}"/>
    <cellStyle name="Normal 97 2 8 2 2 9" xfId="38561" xr:uid="{00000000-0005-0000-0000-00003FA20000}"/>
    <cellStyle name="Normal 97 2 8 2 3" xfId="11869" xr:uid="{00000000-0005-0000-0000-000040A20000}"/>
    <cellStyle name="Normal 97 2 8 2 3 10" xfId="50706" xr:uid="{00000000-0005-0000-0000-000041A20000}"/>
    <cellStyle name="Normal 97 2 8 2 3 2" xfId="15575" xr:uid="{00000000-0005-0000-0000-000042A20000}"/>
    <cellStyle name="Normal 97 2 8 2 3 2 2" xfId="28476" xr:uid="{00000000-0005-0000-0000-000043A20000}"/>
    <cellStyle name="Normal 97 2 8 2 3 3" xfId="19274" xr:uid="{00000000-0005-0000-0000-000044A20000}"/>
    <cellStyle name="Normal 97 2 8 2 3 4" xfId="24778" xr:uid="{00000000-0005-0000-0000-000045A20000}"/>
    <cellStyle name="Normal 97 2 8 2 3 5" xfId="32179" xr:uid="{00000000-0005-0000-0000-000046A20000}"/>
    <cellStyle name="Normal 97 2 8 2 3 6" xfId="35881" xr:uid="{00000000-0005-0000-0000-000047A20000}"/>
    <cellStyle name="Normal 97 2 8 2 3 7" xfId="39593" xr:uid="{00000000-0005-0000-0000-000048A20000}"/>
    <cellStyle name="Normal 97 2 8 2 3 8" xfId="43300" xr:uid="{00000000-0005-0000-0000-000049A20000}"/>
    <cellStyle name="Normal 97 2 8 2 3 9" xfId="47003" xr:uid="{00000000-0005-0000-0000-00004AA20000}"/>
    <cellStyle name="Normal 97 2 8 2 4" xfId="10063" xr:uid="{00000000-0005-0000-0000-00004BA20000}"/>
    <cellStyle name="Normal 97 2 8 2 4 2" xfId="22972" xr:uid="{00000000-0005-0000-0000-00004CA20000}"/>
    <cellStyle name="Normal 97 2 8 2 5" xfId="13682" xr:uid="{00000000-0005-0000-0000-00004DA20000}"/>
    <cellStyle name="Normal 97 2 8 2 5 2" xfId="26584" xr:uid="{00000000-0005-0000-0000-00004EA20000}"/>
    <cellStyle name="Normal 97 2 8 2 6" xfId="17468" xr:uid="{00000000-0005-0000-0000-00004FA20000}"/>
    <cellStyle name="Normal 97 2 8 2 7" xfId="21080" xr:uid="{00000000-0005-0000-0000-000050A20000}"/>
    <cellStyle name="Normal 97 2 8 2 8" xfId="30373" xr:uid="{00000000-0005-0000-0000-000051A20000}"/>
    <cellStyle name="Normal 97 2 8 2 9" xfId="34075" xr:uid="{00000000-0005-0000-0000-000052A20000}"/>
    <cellStyle name="Normal 97 2 8 3" xfId="8491" xr:uid="{00000000-0005-0000-0000-000053A20000}"/>
    <cellStyle name="Normal 97 2 8 3 10" xfId="41838" xr:uid="{00000000-0005-0000-0000-000054A20000}"/>
    <cellStyle name="Normal 97 2 8 3 11" xfId="45541" xr:uid="{00000000-0005-0000-0000-000055A20000}"/>
    <cellStyle name="Normal 97 2 8 3 12" xfId="49244" xr:uid="{00000000-0005-0000-0000-000056A20000}"/>
    <cellStyle name="Normal 97 2 8 3 2" xfId="12213" xr:uid="{00000000-0005-0000-0000-000057A20000}"/>
    <cellStyle name="Normal 97 2 8 3 2 10" xfId="51050" xr:uid="{00000000-0005-0000-0000-000058A20000}"/>
    <cellStyle name="Normal 97 2 8 3 2 2" xfId="15919" xr:uid="{00000000-0005-0000-0000-000059A20000}"/>
    <cellStyle name="Normal 97 2 8 3 2 2 2" xfId="28820" xr:uid="{00000000-0005-0000-0000-00005AA20000}"/>
    <cellStyle name="Normal 97 2 8 3 2 3" xfId="19618" xr:uid="{00000000-0005-0000-0000-00005BA20000}"/>
    <cellStyle name="Normal 97 2 8 3 2 4" xfId="25122" xr:uid="{00000000-0005-0000-0000-00005CA20000}"/>
    <cellStyle name="Normal 97 2 8 3 2 5" xfId="32523" xr:uid="{00000000-0005-0000-0000-00005DA20000}"/>
    <cellStyle name="Normal 97 2 8 3 2 6" xfId="36225" xr:uid="{00000000-0005-0000-0000-00005EA20000}"/>
    <cellStyle name="Normal 97 2 8 3 2 7" xfId="39937" xr:uid="{00000000-0005-0000-0000-00005FA20000}"/>
    <cellStyle name="Normal 97 2 8 3 2 8" xfId="43644" xr:uid="{00000000-0005-0000-0000-000060A20000}"/>
    <cellStyle name="Normal 97 2 8 3 2 9" xfId="47347" xr:uid="{00000000-0005-0000-0000-000061A20000}"/>
    <cellStyle name="Normal 97 2 8 3 3" xfId="10407" xr:uid="{00000000-0005-0000-0000-000062A20000}"/>
    <cellStyle name="Normal 97 2 8 3 3 2" xfId="23316" xr:uid="{00000000-0005-0000-0000-000063A20000}"/>
    <cellStyle name="Normal 97 2 8 3 4" xfId="14026" xr:uid="{00000000-0005-0000-0000-000064A20000}"/>
    <cellStyle name="Normal 97 2 8 3 4 2" xfId="26928" xr:uid="{00000000-0005-0000-0000-000065A20000}"/>
    <cellStyle name="Normal 97 2 8 3 5" xfId="17812" xr:uid="{00000000-0005-0000-0000-000066A20000}"/>
    <cellStyle name="Normal 97 2 8 3 6" xfId="21424" xr:uid="{00000000-0005-0000-0000-000067A20000}"/>
    <cellStyle name="Normal 97 2 8 3 7" xfId="30717" xr:uid="{00000000-0005-0000-0000-000068A20000}"/>
    <cellStyle name="Normal 97 2 8 3 8" xfId="34419" xr:uid="{00000000-0005-0000-0000-000069A20000}"/>
    <cellStyle name="Normal 97 2 8 3 9" xfId="38131" xr:uid="{00000000-0005-0000-0000-00006AA20000}"/>
    <cellStyle name="Normal 97 2 8 4" xfId="9180" xr:uid="{00000000-0005-0000-0000-00006BA20000}"/>
    <cellStyle name="Normal 97 2 8 4 10" xfId="42526" xr:uid="{00000000-0005-0000-0000-00006CA20000}"/>
    <cellStyle name="Normal 97 2 8 4 11" xfId="46229" xr:uid="{00000000-0005-0000-0000-00006DA20000}"/>
    <cellStyle name="Normal 97 2 8 4 12" xfId="49932" xr:uid="{00000000-0005-0000-0000-00006EA20000}"/>
    <cellStyle name="Normal 97 2 8 4 2" xfId="12901" xr:uid="{00000000-0005-0000-0000-00006FA20000}"/>
    <cellStyle name="Normal 97 2 8 4 2 10" xfId="51738" xr:uid="{00000000-0005-0000-0000-000070A20000}"/>
    <cellStyle name="Normal 97 2 8 4 2 2" xfId="16607" xr:uid="{00000000-0005-0000-0000-000071A20000}"/>
    <cellStyle name="Normal 97 2 8 4 2 2 2" xfId="29508" xr:uid="{00000000-0005-0000-0000-000072A20000}"/>
    <cellStyle name="Normal 97 2 8 4 2 3" xfId="20306" xr:uid="{00000000-0005-0000-0000-000073A20000}"/>
    <cellStyle name="Normal 97 2 8 4 2 4" xfId="25810" xr:uid="{00000000-0005-0000-0000-000074A20000}"/>
    <cellStyle name="Normal 97 2 8 4 2 5" xfId="33211" xr:uid="{00000000-0005-0000-0000-000075A20000}"/>
    <cellStyle name="Normal 97 2 8 4 2 6" xfId="36913" xr:uid="{00000000-0005-0000-0000-000076A20000}"/>
    <cellStyle name="Normal 97 2 8 4 2 7" xfId="40625" xr:uid="{00000000-0005-0000-0000-000077A20000}"/>
    <cellStyle name="Normal 97 2 8 4 2 8" xfId="44332" xr:uid="{00000000-0005-0000-0000-000078A20000}"/>
    <cellStyle name="Normal 97 2 8 4 2 9" xfId="48035" xr:uid="{00000000-0005-0000-0000-000079A20000}"/>
    <cellStyle name="Normal 97 2 8 4 3" xfId="11095" xr:uid="{00000000-0005-0000-0000-00007AA20000}"/>
    <cellStyle name="Normal 97 2 8 4 3 2" xfId="24004" xr:uid="{00000000-0005-0000-0000-00007BA20000}"/>
    <cellStyle name="Normal 97 2 8 4 4" xfId="14714" xr:uid="{00000000-0005-0000-0000-00007CA20000}"/>
    <cellStyle name="Normal 97 2 8 4 4 2" xfId="27616" xr:uid="{00000000-0005-0000-0000-00007DA20000}"/>
    <cellStyle name="Normal 97 2 8 4 5" xfId="18500" xr:uid="{00000000-0005-0000-0000-00007EA20000}"/>
    <cellStyle name="Normal 97 2 8 4 6" xfId="22112" xr:uid="{00000000-0005-0000-0000-00007FA20000}"/>
    <cellStyle name="Normal 97 2 8 4 7" xfId="31405" xr:uid="{00000000-0005-0000-0000-000080A20000}"/>
    <cellStyle name="Normal 97 2 8 4 8" xfId="35107" xr:uid="{00000000-0005-0000-0000-000081A20000}"/>
    <cellStyle name="Normal 97 2 8 4 9" xfId="38819" xr:uid="{00000000-0005-0000-0000-000082A20000}"/>
    <cellStyle name="Normal 97 2 8 5" xfId="11439" xr:uid="{00000000-0005-0000-0000-000083A20000}"/>
    <cellStyle name="Normal 97 2 8 5 10" xfId="50276" xr:uid="{00000000-0005-0000-0000-000084A20000}"/>
    <cellStyle name="Normal 97 2 8 5 2" xfId="15145" xr:uid="{00000000-0005-0000-0000-000085A20000}"/>
    <cellStyle name="Normal 97 2 8 5 2 2" xfId="28046" xr:uid="{00000000-0005-0000-0000-000086A20000}"/>
    <cellStyle name="Normal 97 2 8 5 3" xfId="18844" xr:uid="{00000000-0005-0000-0000-000087A20000}"/>
    <cellStyle name="Normal 97 2 8 5 4" xfId="24348" xr:uid="{00000000-0005-0000-0000-000088A20000}"/>
    <cellStyle name="Normal 97 2 8 5 5" xfId="31749" xr:uid="{00000000-0005-0000-0000-000089A20000}"/>
    <cellStyle name="Normal 97 2 8 5 6" xfId="35451" xr:uid="{00000000-0005-0000-0000-00008AA20000}"/>
    <cellStyle name="Normal 97 2 8 5 7" xfId="39163" xr:uid="{00000000-0005-0000-0000-00008BA20000}"/>
    <cellStyle name="Normal 97 2 8 5 8" xfId="42870" xr:uid="{00000000-0005-0000-0000-00008CA20000}"/>
    <cellStyle name="Normal 97 2 8 5 9" xfId="46573" xr:uid="{00000000-0005-0000-0000-00008DA20000}"/>
    <cellStyle name="Normal 97 2 8 6" xfId="9633" xr:uid="{00000000-0005-0000-0000-00008EA20000}"/>
    <cellStyle name="Normal 97 2 8 6 2" xfId="22542" xr:uid="{00000000-0005-0000-0000-00008FA20000}"/>
    <cellStyle name="Normal 97 2 8 7" xfId="13252" xr:uid="{00000000-0005-0000-0000-000090A20000}"/>
    <cellStyle name="Normal 97 2 8 7 2" xfId="26154" xr:uid="{00000000-0005-0000-0000-000091A20000}"/>
    <cellStyle name="Normal 97 2 8 8" xfId="17038" xr:uid="{00000000-0005-0000-0000-000092A20000}"/>
    <cellStyle name="Normal 97 2 8 9" xfId="20650" xr:uid="{00000000-0005-0000-0000-000093A20000}"/>
    <cellStyle name="Normal 97 2 9" xfId="5694" xr:uid="{00000000-0005-0000-0000-000094A20000}"/>
    <cellStyle name="Normal 97 20" xfId="29594" xr:uid="{00000000-0005-0000-0000-000095A20000}"/>
    <cellStyle name="Normal 97 21" xfId="33300" xr:uid="{00000000-0005-0000-0000-000096A20000}"/>
    <cellStyle name="Normal 97 22" xfId="37001" xr:uid="{00000000-0005-0000-0000-000097A20000}"/>
    <cellStyle name="Normal 97 23" xfId="40719" xr:uid="{00000000-0005-0000-0000-000098A20000}"/>
    <cellStyle name="Normal 97 24" xfId="44421" xr:uid="{00000000-0005-0000-0000-000099A20000}"/>
    <cellStyle name="Normal 97 25" xfId="48125" xr:uid="{00000000-0005-0000-0000-00009AA20000}"/>
    <cellStyle name="Normal 97 3" xfId="2114" xr:uid="{00000000-0005-0000-0000-00009BA20000}"/>
    <cellStyle name="Normal 97 3 10" xfId="8239" xr:uid="{00000000-0005-0000-0000-00009CA20000}"/>
    <cellStyle name="Normal 97 3 10 10" xfId="41586" xr:uid="{00000000-0005-0000-0000-00009DA20000}"/>
    <cellStyle name="Normal 97 3 10 11" xfId="45289" xr:uid="{00000000-0005-0000-0000-00009EA20000}"/>
    <cellStyle name="Normal 97 3 10 12" xfId="48992" xr:uid="{00000000-0005-0000-0000-00009FA20000}"/>
    <cellStyle name="Normal 97 3 10 2" xfId="11961" xr:uid="{00000000-0005-0000-0000-0000A0A20000}"/>
    <cellStyle name="Normal 97 3 10 2 10" xfId="50798" xr:uid="{00000000-0005-0000-0000-0000A1A20000}"/>
    <cellStyle name="Normal 97 3 10 2 2" xfId="15667" xr:uid="{00000000-0005-0000-0000-0000A2A20000}"/>
    <cellStyle name="Normal 97 3 10 2 2 2" xfId="28568" xr:uid="{00000000-0005-0000-0000-0000A3A20000}"/>
    <cellStyle name="Normal 97 3 10 2 3" xfId="19366" xr:uid="{00000000-0005-0000-0000-0000A4A20000}"/>
    <cellStyle name="Normal 97 3 10 2 4" xfId="24870" xr:uid="{00000000-0005-0000-0000-0000A5A20000}"/>
    <cellStyle name="Normal 97 3 10 2 5" xfId="32271" xr:uid="{00000000-0005-0000-0000-0000A6A20000}"/>
    <cellStyle name="Normal 97 3 10 2 6" xfId="35973" xr:uid="{00000000-0005-0000-0000-0000A7A20000}"/>
    <cellStyle name="Normal 97 3 10 2 7" xfId="39685" xr:uid="{00000000-0005-0000-0000-0000A8A20000}"/>
    <cellStyle name="Normal 97 3 10 2 8" xfId="43392" xr:uid="{00000000-0005-0000-0000-0000A9A20000}"/>
    <cellStyle name="Normal 97 3 10 2 9" xfId="47095" xr:uid="{00000000-0005-0000-0000-0000AAA20000}"/>
    <cellStyle name="Normal 97 3 10 3" xfId="10155" xr:uid="{00000000-0005-0000-0000-0000ABA20000}"/>
    <cellStyle name="Normal 97 3 10 3 2" xfId="23064" xr:uid="{00000000-0005-0000-0000-0000ACA20000}"/>
    <cellStyle name="Normal 97 3 10 4" xfId="13774" xr:uid="{00000000-0005-0000-0000-0000ADA20000}"/>
    <cellStyle name="Normal 97 3 10 4 2" xfId="26676" xr:uid="{00000000-0005-0000-0000-0000AEA20000}"/>
    <cellStyle name="Normal 97 3 10 5" xfId="17560" xr:uid="{00000000-0005-0000-0000-0000AFA20000}"/>
    <cellStyle name="Normal 97 3 10 6" xfId="21172" xr:uid="{00000000-0005-0000-0000-0000B0A20000}"/>
    <cellStyle name="Normal 97 3 10 7" xfId="30465" xr:uid="{00000000-0005-0000-0000-0000B1A20000}"/>
    <cellStyle name="Normal 97 3 10 8" xfId="34167" xr:uid="{00000000-0005-0000-0000-0000B2A20000}"/>
    <cellStyle name="Normal 97 3 10 9" xfId="37879" xr:uid="{00000000-0005-0000-0000-0000B3A20000}"/>
    <cellStyle name="Normal 97 3 11" xfId="9375" xr:uid="{00000000-0005-0000-0000-0000B4A20000}"/>
    <cellStyle name="Normal 97 3 11 10" xfId="48218" xr:uid="{00000000-0005-0000-0000-0000B5A20000}"/>
    <cellStyle name="Normal 97 3 11 2" xfId="14806" xr:uid="{00000000-0005-0000-0000-0000B6A20000}"/>
    <cellStyle name="Normal 97 3 11 2 2" xfId="27708" xr:uid="{00000000-0005-0000-0000-0000B7A20000}"/>
    <cellStyle name="Normal 97 3 11 3" xfId="16786" xr:uid="{00000000-0005-0000-0000-0000B8A20000}"/>
    <cellStyle name="Normal 97 3 11 4" xfId="22290" xr:uid="{00000000-0005-0000-0000-0000B9A20000}"/>
    <cellStyle name="Normal 97 3 11 5" xfId="29689" xr:uid="{00000000-0005-0000-0000-0000BAA20000}"/>
    <cellStyle name="Normal 97 3 11 6" xfId="33393" xr:uid="{00000000-0005-0000-0000-0000BBA20000}"/>
    <cellStyle name="Normal 97 3 11 7" xfId="37099" xr:uid="{00000000-0005-0000-0000-0000BCA20000}"/>
    <cellStyle name="Normal 97 3 11 8" xfId="40812" xr:uid="{00000000-0005-0000-0000-0000BDA20000}"/>
    <cellStyle name="Normal 97 3 11 9" xfId="44515" xr:uid="{00000000-0005-0000-0000-0000BEA20000}"/>
    <cellStyle name="Normal 97 3 12" xfId="11187" xr:uid="{00000000-0005-0000-0000-0000BFA20000}"/>
    <cellStyle name="Normal 97 3 12 10" xfId="50024" xr:uid="{00000000-0005-0000-0000-0000C0A20000}"/>
    <cellStyle name="Normal 97 3 12 2" xfId="14893" xr:uid="{00000000-0005-0000-0000-0000C1A20000}"/>
    <cellStyle name="Normal 97 3 12 2 2" xfId="27794" xr:uid="{00000000-0005-0000-0000-0000C2A20000}"/>
    <cellStyle name="Normal 97 3 12 3" xfId="18592" xr:uid="{00000000-0005-0000-0000-0000C3A20000}"/>
    <cellStyle name="Normal 97 3 12 4" xfId="24096" xr:uid="{00000000-0005-0000-0000-0000C4A20000}"/>
    <cellStyle name="Normal 97 3 12 5" xfId="31497" xr:uid="{00000000-0005-0000-0000-0000C5A20000}"/>
    <cellStyle name="Normal 97 3 12 6" xfId="35199" xr:uid="{00000000-0005-0000-0000-0000C6A20000}"/>
    <cellStyle name="Normal 97 3 12 7" xfId="38911" xr:uid="{00000000-0005-0000-0000-0000C7A20000}"/>
    <cellStyle name="Normal 97 3 12 8" xfId="42618" xr:uid="{00000000-0005-0000-0000-0000C8A20000}"/>
    <cellStyle name="Normal 97 3 12 9" xfId="46321" xr:uid="{00000000-0005-0000-0000-0000C9A20000}"/>
    <cellStyle name="Normal 97 3 13" xfId="9275" xr:uid="{00000000-0005-0000-0000-0000CAA20000}"/>
    <cellStyle name="Normal 97 3 13 2" xfId="22204" xr:uid="{00000000-0005-0000-0000-0000CBA20000}"/>
    <cellStyle name="Normal 97 3 14" xfId="13000" xr:uid="{00000000-0005-0000-0000-0000CCA20000}"/>
    <cellStyle name="Normal 97 3 14 2" xfId="25902" xr:uid="{00000000-0005-0000-0000-0000CDA20000}"/>
    <cellStyle name="Normal 97 3 15" xfId="16700" xr:uid="{00000000-0005-0000-0000-0000CEA20000}"/>
    <cellStyle name="Normal 97 3 16" xfId="20398" xr:uid="{00000000-0005-0000-0000-0000CFA20000}"/>
    <cellStyle name="Normal 97 3 17" xfId="29601" xr:uid="{00000000-0005-0000-0000-0000D0A20000}"/>
    <cellStyle name="Normal 97 3 18" xfId="33307" xr:uid="{00000000-0005-0000-0000-0000D1A20000}"/>
    <cellStyle name="Normal 97 3 19" xfId="37008" xr:uid="{00000000-0005-0000-0000-0000D2A20000}"/>
    <cellStyle name="Normal 97 3 2" xfId="2115" xr:uid="{00000000-0005-0000-0000-0000D3A20000}"/>
    <cellStyle name="Normal 97 3 2 10" xfId="9376" xr:uid="{00000000-0005-0000-0000-0000D4A20000}"/>
    <cellStyle name="Normal 97 3 2 10 10" xfId="48219" xr:uid="{00000000-0005-0000-0000-0000D5A20000}"/>
    <cellStyle name="Normal 97 3 2 10 2" xfId="14807" xr:uid="{00000000-0005-0000-0000-0000D6A20000}"/>
    <cellStyle name="Normal 97 3 2 10 2 2" xfId="27709" xr:uid="{00000000-0005-0000-0000-0000D7A20000}"/>
    <cellStyle name="Normal 97 3 2 10 3" xfId="16787" xr:uid="{00000000-0005-0000-0000-0000D8A20000}"/>
    <cellStyle name="Normal 97 3 2 10 4" xfId="22291" xr:uid="{00000000-0005-0000-0000-0000D9A20000}"/>
    <cellStyle name="Normal 97 3 2 10 5" xfId="29690" xr:uid="{00000000-0005-0000-0000-0000DAA20000}"/>
    <cellStyle name="Normal 97 3 2 10 6" xfId="33394" xr:uid="{00000000-0005-0000-0000-0000DBA20000}"/>
    <cellStyle name="Normal 97 3 2 10 7" xfId="37100" xr:uid="{00000000-0005-0000-0000-0000DCA20000}"/>
    <cellStyle name="Normal 97 3 2 10 8" xfId="40813" xr:uid="{00000000-0005-0000-0000-0000DDA20000}"/>
    <cellStyle name="Normal 97 3 2 10 9" xfId="44516" xr:uid="{00000000-0005-0000-0000-0000DEA20000}"/>
    <cellStyle name="Normal 97 3 2 11" xfId="11188" xr:uid="{00000000-0005-0000-0000-0000DFA20000}"/>
    <cellStyle name="Normal 97 3 2 11 10" xfId="50025" xr:uid="{00000000-0005-0000-0000-0000E0A20000}"/>
    <cellStyle name="Normal 97 3 2 11 2" xfId="14894" xr:uid="{00000000-0005-0000-0000-0000E1A20000}"/>
    <cellStyle name="Normal 97 3 2 11 2 2" xfId="27795" xr:uid="{00000000-0005-0000-0000-0000E2A20000}"/>
    <cellStyle name="Normal 97 3 2 11 3" xfId="18593" xr:uid="{00000000-0005-0000-0000-0000E3A20000}"/>
    <cellStyle name="Normal 97 3 2 11 4" xfId="24097" xr:uid="{00000000-0005-0000-0000-0000E4A20000}"/>
    <cellStyle name="Normal 97 3 2 11 5" xfId="31498" xr:uid="{00000000-0005-0000-0000-0000E5A20000}"/>
    <cellStyle name="Normal 97 3 2 11 6" xfId="35200" xr:uid="{00000000-0005-0000-0000-0000E6A20000}"/>
    <cellStyle name="Normal 97 3 2 11 7" xfId="38912" xr:uid="{00000000-0005-0000-0000-0000E7A20000}"/>
    <cellStyle name="Normal 97 3 2 11 8" xfId="42619" xr:uid="{00000000-0005-0000-0000-0000E8A20000}"/>
    <cellStyle name="Normal 97 3 2 11 9" xfId="46322" xr:uid="{00000000-0005-0000-0000-0000E9A20000}"/>
    <cellStyle name="Normal 97 3 2 12" xfId="9276" xr:uid="{00000000-0005-0000-0000-0000EAA20000}"/>
    <cellStyle name="Normal 97 3 2 12 2" xfId="22205" xr:uid="{00000000-0005-0000-0000-0000EBA20000}"/>
    <cellStyle name="Normal 97 3 2 13" xfId="13001" xr:uid="{00000000-0005-0000-0000-0000ECA20000}"/>
    <cellStyle name="Normal 97 3 2 13 2" xfId="25903" xr:uid="{00000000-0005-0000-0000-0000EDA20000}"/>
    <cellStyle name="Normal 97 3 2 14" xfId="16701" xr:uid="{00000000-0005-0000-0000-0000EEA20000}"/>
    <cellStyle name="Normal 97 3 2 15" xfId="20399" xr:uid="{00000000-0005-0000-0000-0000EFA20000}"/>
    <cellStyle name="Normal 97 3 2 16" xfId="29602" xr:uid="{00000000-0005-0000-0000-0000F0A20000}"/>
    <cellStyle name="Normal 97 3 2 17" xfId="33308" xr:uid="{00000000-0005-0000-0000-0000F1A20000}"/>
    <cellStyle name="Normal 97 3 2 18" xfId="37009" xr:uid="{00000000-0005-0000-0000-0000F2A20000}"/>
    <cellStyle name="Normal 97 3 2 19" xfId="40727" xr:uid="{00000000-0005-0000-0000-0000F3A20000}"/>
    <cellStyle name="Normal 97 3 2 2" xfId="5708" xr:uid="{00000000-0005-0000-0000-0000F4A20000}"/>
    <cellStyle name="Normal 97 3 2 20" xfId="44429" xr:uid="{00000000-0005-0000-0000-0000F5A20000}"/>
    <cellStyle name="Normal 97 3 2 21" xfId="48133" xr:uid="{00000000-0005-0000-0000-0000F6A20000}"/>
    <cellStyle name="Normal 97 3 2 3" xfId="7100" xr:uid="{00000000-0005-0000-0000-0000F7A20000}"/>
    <cellStyle name="Normal 97 3 2 3 10" xfId="29778" xr:uid="{00000000-0005-0000-0000-0000F8A20000}"/>
    <cellStyle name="Normal 97 3 2 3 11" xfId="33480" xr:uid="{00000000-0005-0000-0000-0000F9A20000}"/>
    <cellStyle name="Normal 97 3 2 3 12" xfId="37190" xr:uid="{00000000-0005-0000-0000-0000FAA20000}"/>
    <cellStyle name="Normal 97 3 2 3 13" xfId="40899" xr:uid="{00000000-0005-0000-0000-0000FBA20000}"/>
    <cellStyle name="Normal 97 3 2 3 14" xfId="44602" xr:uid="{00000000-0005-0000-0000-0000FCA20000}"/>
    <cellStyle name="Normal 97 3 2 3 15" xfId="48305" xr:uid="{00000000-0005-0000-0000-0000FDA20000}"/>
    <cellStyle name="Normal 97 3 2 3 2" xfId="7979" xr:uid="{00000000-0005-0000-0000-0000FEA20000}"/>
    <cellStyle name="Normal 97 3 2 3 2 10" xfId="37622" xr:uid="{00000000-0005-0000-0000-0000FFA20000}"/>
    <cellStyle name="Normal 97 3 2 3 2 11" xfId="41329" xr:uid="{00000000-0005-0000-0000-000000A30000}"/>
    <cellStyle name="Normal 97 3 2 3 2 12" xfId="45032" xr:uid="{00000000-0005-0000-0000-000001A30000}"/>
    <cellStyle name="Normal 97 3 2 3 2 13" xfId="48735" xr:uid="{00000000-0005-0000-0000-000002A30000}"/>
    <cellStyle name="Normal 97 3 2 3 2 2" xfId="8756" xr:uid="{00000000-0005-0000-0000-000003A30000}"/>
    <cellStyle name="Normal 97 3 2 3 2 2 10" xfId="42103" xr:uid="{00000000-0005-0000-0000-000004A30000}"/>
    <cellStyle name="Normal 97 3 2 3 2 2 11" xfId="45806" xr:uid="{00000000-0005-0000-0000-000005A30000}"/>
    <cellStyle name="Normal 97 3 2 3 2 2 12" xfId="49509" xr:uid="{00000000-0005-0000-0000-000006A30000}"/>
    <cellStyle name="Normal 97 3 2 3 2 2 2" xfId="12478" xr:uid="{00000000-0005-0000-0000-000007A30000}"/>
    <cellStyle name="Normal 97 3 2 3 2 2 2 10" xfId="51315" xr:uid="{00000000-0005-0000-0000-000008A30000}"/>
    <cellStyle name="Normal 97 3 2 3 2 2 2 2" xfId="16184" xr:uid="{00000000-0005-0000-0000-000009A30000}"/>
    <cellStyle name="Normal 97 3 2 3 2 2 2 2 2" xfId="29085" xr:uid="{00000000-0005-0000-0000-00000AA30000}"/>
    <cellStyle name="Normal 97 3 2 3 2 2 2 3" xfId="19883" xr:uid="{00000000-0005-0000-0000-00000BA30000}"/>
    <cellStyle name="Normal 97 3 2 3 2 2 2 4" xfId="25387" xr:uid="{00000000-0005-0000-0000-00000CA30000}"/>
    <cellStyle name="Normal 97 3 2 3 2 2 2 5" xfId="32788" xr:uid="{00000000-0005-0000-0000-00000DA30000}"/>
    <cellStyle name="Normal 97 3 2 3 2 2 2 6" xfId="36490" xr:uid="{00000000-0005-0000-0000-00000EA30000}"/>
    <cellStyle name="Normal 97 3 2 3 2 2 2 7" xfId="40202" xr:uid="{00000000-0005-0000-0000-00000FA30000}"/>
    <cellStyle name="Normal 97 3 2 3 2 2 2 8" xfId="43909" xr:uid="{00000000-0005-0000-0000-000010A30000}"/>
    <cellStyle name="Normal 97 3 2 3 2 2 2 9" xfId="47612" xr:uid="{00000000-0005-0000-0000-000011A30000}"/>
    <cellStyle name="Normal 97 3 2 3 2 2 3" xfId="10672" xr:uid="{00000000-0005-0000-0000-000012A30000}"/>
    <cellStyle name="Normal 97 3 2 3 2 2 3 2" xfId="23581" xr:uid="{00000000-0005-0000-0000-000013A30000}"/>
    <cellStyle name="Normal 97 3 2 3 2 2 4" xfId="14291" xr:uid="{00000000-0005-0000-0000-000014A30000}"/>
    <cellStyle name="Normal 97 3 2 3 2 2 4 2" xfId="27193" xr:uid="{00000000-0005-0000-0000-000015A30000}"/>
    <cellStyle name="Normal 97 3 2 3 2 2 5" xfId="18077" xr:uid="{00000000-0005-0000-0000-000016A30000}"/>
    <cellStyle name="Normal 97 3 2 3 2 2 6" xfId="21689" xr:uid="{00000000-0005-0000-0000-000017A30000}"/>
    <cellStyle name="Normal 97 3 2 3 2 2 7" xfId="30982" xr:uid="{00000000-0005-0000-0000-000018A30000}"/>
    <cellStyle name="Normal 97 3 2 3 2 2 8" xfId="34684" xr:uid="{00000000-0005-0000-0000-000019A30000}"/>
    <cellStyle name="Normal 97 3 2 3 2 2 9" xfId="38396" xr:uid="{00000000-0005-0000-0000-00001AA30000}"/>
    <cellStyle name="Normal 97 3 2 3 2 3" xfId="11704" xr:uid="{00000000-0005-0000-0000-00001BA30000}"/>
    <cellStyle name="Normal 97 3 2 3 2 3 10" xfId="50541" xr:uid="{00000000-0005-0000-0000-00001CA30000}"/>
    <cellStyle name="Normal 97 3 2 3 2 3 2" xfId="15410" xr:uid="{00000000-0005-0000-0000-00001DA30000}"/>
    <cellStyle name="Normal 97 3 2 3 2 3 2 2" xfId="28311" xr:uid="{00000000-0005-0000-0000-00001EA30000}"/>
    <cellStyle name="Normal 97 3 2 3 2 3 3" xfId="19109" xr:uid="{00000000-0005-0000-0000-00001FA30000}"/>
    <cellStyle name="Normal 97 3 2 3 2 3 4" xfId="24613" xr:uid="{00000000-0005-0000-0000-000020A30000}"/>
    <cellStyle name="Normal 97 3 2 3 2 3 5" xfId="32014" xr:uid="{00000000-0005-0000-0000-000021A30000}"/>
    <cellStyle name="Normal 97 3 2 3 2 3 6" xfId="35716" xr:uid="{00000000-0005-0000-0000-000022A30000}"/>
    <cellStyle name="Normal 97 3 2 3 2 3 7" xfId="39428" xr:uid="{00000000-0005-0000-0000-000023A30000}"/>
    <cellStyle name="Normal 97 3 2 3 2 3 8" xfId="43135" xr:uid="{00000000-0005-0000-0000-000024A30000}"/>
    <cellStyle name="Normal 97 3 2 3 2 3 9" xfId="46838" xr:uid="{00000000-0005-0000-0000-000025A30000}"/>
    <cellStyle name="Normal 97 3 2 3 2 4" xfId="9898" xr:uid="{00000000-0005-0000-0000-000026A30000}"/>
    <cellStyle name="Normal 97 3 2 3 2 4 2" xfId="22807" xr:uid="{00000000-0005-0000-0000-000027A30000}"/>
    <cellStyle name="Normal 97 3 2 3 2 5" xfId="13517" xr:uid="{00000000-0005-0000-0000-000028A30000}"/>
    <cellStyle name="Normal 97 3 2 3 2 5 2" xfId="26419" xr:uid="{00000000-0005-0000-0000-000029A30000}"/>
    <cellStyle name="Normal 97 3 2 3 2 6" xfId="17303" xr:uid="{00000000-0005-0000-0000-00002AA30000}"/>
    <cellStyle name="Normal 97 3 2 3 2 7" xfId="20915" xr:uid="{00000000-0005-0000-0000-00002BA30000}"/>
    <cellStyle name="Normal 97 3 2 3 2 8" xfId="30208" xr:uid="{00000000-0005-0000-0000-00002CA30000}"/>
    <cellStyle name="Normal 97 3 2 3 2 9" xfId="33910" xr:uid="{00000000-0005-0000-0000-00002DA30000}"/>
    <cellStyle name="Normal 97 3 2 3 3" xfId="8326" xr:uid="{00000000-0005-0000-0000-00002EA30000}"/>
    <cellStyle name="Normal 97 3 2 3 3 10" xfId="41673" xr:uid="{00000000-0005-0000-0000-00002FA30000}"/>
    <cellStyle name="Normal 97 3 2 3 3 11" xfId="45376" xr:uid="{00000000-0005-0000-0000-000030A30000}"/>
    <cellStyle name="Normal 97 3 2 3 3 12" xfId="49079" xr:uid="{00000000-0005-0000-0000-000031A30000}"/>
    <cellStyle name="Normal 97 3 2 3 3 2" xfId="12048" xr:uid="{00000000-0005-0000-0000-000032A30000}"/>
    <cellStyle name="Normal 97 3 2 3 3 2 10" xfId="50885" xr:uid="{00000000-0005-0000-0000-000033A30000}"/>
    <cellStyle name="Normal 97 3 2 3 3 2 2" xfId="15754" xr:uid="{00000000-0005-0000-0000-000034A30000}"/>
    <cellStyle name="Normal 97 3 2 3 3 2 2 2" xfId="28655" xr:uid="{00000000-0005-0000-0000-000035A30000}"/>
    <cellStyle name="Normal 97 3 2 3 3 2 3" xfId="19453" xr:uid="{00000000-0005-0000-0000-000036A30000}"/>
    <cellStyle name="Normal 97 3 2 3 3 2 4" xfId="24957" xr:uid="{00000000-0005-0000-0000-000037A30000}"/>
    <cellStyle name="Normal 97 3 2 3 3 2 5" xfId="32358" xr:uid="{00000000-0005-0000-0000-000038A30000}"/>
    <cellStyle name="Normal 97 3 2 3 3 2 6" xfId="36060" xr:uid="{00000000-0005-0000-0000-000039A30000}"/>
    <cellStyle name="Normal 97 3 2 3 3 2 7" xfId="39772" xr:uid="{00000000-0005-0000-0000-00003AA30000}"/>
    <cellStyle name="Normal 97 3 2 3 3 2 8" xfId="43479" xr:uid="{00000000-0005-0000-0000-00003BA30000}"/>
    <cellStyle name="Normal 97 3 2 3 3 2 9" xfId="47182" xr:uid="{00000000-0005-0000-0000-00003CA30000}"/>
    <cellStyle name="Normal 97 3 2 3 3 3" xfId="10242" xr:uid="{00000000-0005-0000-0000-00003DA30000}"/>
    <cellStyle name="Normal 97 3 2 3 3 3 2" xfId="23151" xr:uid="{00000000-0005-0000-0000-00003EA30000}"/>
    <cellStyle name="Normal 97 3 2 3 3 4" xfId="13861" xr:uid="{00000000-0005-0000-0000-00003FA30000}"/>
    <cellStyle name="Normal 97 3 2 3 3 4 2" xfId="26763" xr:uid="{00000000-0005-0000-0000-000040A30000}"/>
    <cellStyle name="Normal 97 3 2 3 3 5" xfId="17647" xr:uid="{00000000-0005-0000-0000-000041A30000}"/>
    <cellStyle name="Normal 97 3 2 3 3 6" xfId="21259" xr:uid="{00000000-0005-0000-0000-000042A30000}"/>
    <cellStyle name="Normal 97 3 2 3 3 7" xfId="30552" xr:uid="{00000000-0005-0000-0000-000043A30000}"/>
    <cellStyle name="Normal 97 3 2 3 3 8" xfId="34254" xr:uid="{00000000-0005-0000-0000-000044A30000}"/>
    <cellStyle name="Normal 97 3 2 3 3 9" xfId="37966" xr:uid="{00000000-0005-0000-0000-000045A30000}"/>
    <cellStyle name="Normal 97 3 2 3 4" xfId="9015" xr:uid="{00000000-0005-0000-0000-000046A30000}"/>
    <cellStyle name="Normal 97 3 2 3 4 10" xfId="42361" xr:uid="{00000000-0005-0000-0000-000047A30000}"/>
    <cellStyle name="Normal 97 3 2 3 4 11" xfId="46064" xr:uid="{00000000-0005-0000-0000-000048A30000}"/>
    <cellStyle name="Normal 97 3 2 3 4 12" xfId="49767" xr:uid="{00000000-0005-0000-0000-000049A30000}"/>
    <cellStyle name="Normal 97 3 2 3 4 2" xfId="12736" xr:uid="{00000000-0005-0000-0000-00004AA30000}"/>
    <cellStyle name="Normal 97 3 2 3 4 2 10" xfId="51573" xr:uid="{00000000-0005-0000-0000-00004BA30000}"/>
    <cellStyle name="Normal 97 3 2 3 4 2 2" xfId="16442" xr:uid="{00000000-0005-0000-0000-00004CA30000}"/>
    <cellStyle name="Normal 97 3 2 3 4 2 2 2" xfId="29343" xr:uid="{00000000-0005-0000-0000-00004DA30000}"/>
    <cellStyle name="Normal 97 3 2 3 4 2 3" xfId="20141" xr:uid="{00000000-0005-0000-0000-00004EA30000}"/>
    <cellStyle name="Normal 97 3 2 3 4 2 4" xfId="25645" xr:uid="{00000000-0005-0000-0000-00004FA30000}"/>
    <cellStyle name="Normal 97 3 2 3 4 2 5" xfId="33046" xr:uid="{00000000-0005-0000-0000-000050A30000}"/>
    <cellStyle name="Normal 97 3 2 3 4 2 6" xfId="36748" xr:uid="{00000000-0005-0000-0000-000051A30000}"/>
    <cellStyle name="Normal 97 3 2 3 4 2 7" xfId="40460" xr:uid="{00000000-0005-0000-0000-000052A30000}"/>
    <cellStyle name="Normal 97 3 2 3 4 2 8" xfId="44167" xr:uid="{00000000-0005-0000-0000-000053A30000}"/>
    <cellStyle name="Normal 97 3 2 3 4 2 9" xfId="47870" xr:uid="{00000000-0005-0000-0000-000054A30000}"/>
    <cellStyle name="Normal 97 3 2 3 4 3" xfId="10930" xr:uid="{00000000-0005-0000-0000-000055A30000}"/>
    <cellStyle name="Normal 97 3 2 3 4 3 2" xfId="23839" xr:uid="{00000000-0005-0000-0000-000056A30000}"/>
    <cellStyle name="Normal 97 3 2 3 4 4" xfId="14549" xr:uid="{00000000-0005-0000-0000-000057A30000}"/>
    <cellStyle name="Normal 97 3 2 3 4 4 2" xfId="27451" xr:uid="{00000000-0005-0000-0000-000058A30000}"/>
    <cellStyle name="Normal 97 3 2 3 4 5" xfId="18335" xr:uid="{00000000-0005-0000-0000-000059A30000}"/>
    <cellStyle name="Normal 97 3 2 3 4 6" xfId="21947" xr:uid="{00000000-0005-0000-0000-00005AA30000}"/>
    <cellStyle name="Normal 97 3 2 3 4 7" xfId="31240" xr:uid="{00000000-0005-0000-0000-00005BA30000}"/>
    <cellStyle name="Normal 97 3 2 3 4 8" xfId="34942" xr:uid="{00000000-0005-0000-0000-00005CA30000}"/>
    <cellStyle name="Normal 97 3 2 3 4 9" xfId="38654" xr:uid="{00000000-0005-0000-0000-00005DA30000}"/>
    <cellStyle name="Normal 97 3 2 3 5" xfId="11274" xr:uid="{00000000-0005-0000-0000-00005EA30000}"/>
    <cellStyle name="Normal 97 3 2 3 5 10" xfId="50111" xr:uid="{00000000-0005-0000-0000-00005FA30000}"/>
    <cellStyle name="Normal 97 3 2 3 5 2" xfId="14980" xr:uid="{00000000-0005-0000-0000-000060A30000}"/>
    <cellStyle name="Normal 97 3 2 3 5 2 2" xfId="27881" xr:uid="{00000000-0005-0000-0000-000061A30000}"/>
    <cellStyle name="Normal 97 3 2 3 5 3" xfId="18679" xr:uid="{00000000-0005-0000-0000-000062A30000}"/>
    <cellStyle name="Normal 97 3 2 3 5 4" xfId="24183" xr:uid="{00000000-0005-0000-0000-000063A30000}"/>
    <cellStyle name="Normal 97 3 2 3 5 5" xfId="31584" xr:uid="{00000000-0005-0000-0000-000064A30000}"/>
    <cellStyle name="Normal 97 3 2 3 5 6" xfId="35286" xr:uid="{00000000-0005-0000-0000-000065A30000}"/>
    <cellStyle name="Normal 97 3 2 3 5 7" xfId="38998" xr:uid="{00000000-0005-0000-0000-000066A30000}"/>
    <cellStyle name="Normal 97 3 2 3 5 8" xfId="42705" xr:uid="{00000000-0005-0000-0000-000067A30000}"/>
    <cellStyle name="Normal 97 3 2 3 5 9" xfId="46408" xr:uid="{00000000-0005-0000-0000-000068A30000}"/>
    <cellStyle name="Normal 97 3 2 3 6" xfId="9468" xr:uid="{00000000-0005-0000-0000-000069A30000}"/>
    <cellStyle name="Normal 97 3 2 3 6 2" xfId="22377" xr:uid="{00000000-0005-0000-0000-00006AA30000}"/>
    <cellStyle name="Normal 97 3 2 3 7" xfId="13087" xr:uid="{00000000-0005-0000-0000-00006BA30000}"/>
    <cellStyle name="Normal 97 3 2 3 7 2" xfId="25989" xr:uid="{00000000-0005-0000-0000-00006CA30000}"/>
    <cellStyle name="Normal 97 3 2 3 8" xfId="16873" xr:uid="{00000000-0005-0000-0000-00006DA30000}"/>
    <cellStyle name="Normal 97 3 2 3 9" xfId="20485" xr:uid="{00000000-0005-0000-0000-00006EA30000}"/>
    <cellStyle name="Normal 97 3 2 4" xfId="7606" xr:uid="{00000000-0005-0000-0000-00006FA30000}"/>
    <cellStyle name="Normal 97 3 2 4 10" xfId="29864" xr:uid="{00000000-0005-0000-0000-000070A30000}"/>
    <cellStyle name="Normal 97 3 2 4 11" xfId="33566" xr:uid="{00000000-0005-0000-0000-000071A30000}"/>
    <cellStyle name="Normal 97 3 2 4 12" xfId="37278" xr:uid="{00000000-0005-0000-0000-000072A30000}"/>
    <cellStyle name="Normal 97 3 2 4 13" xfId="40985" xr:uid="{00000000-0005-0000-0000-000073A30000}"/>
    <cellStyle name="Normal 97 3 2 4 14" xfId="44688" xr:uid="{00000000-0005-0000-0000-000074A30000}"/>
    <cellStyle name="Normal 97 3 2 4 15" xfId="48391" xr:uid="{00000000-0005-0000-0000-000075A30000}"/>
    <cellStyle name="Normal 97 3 2 4 2" xfId="8066" xr:uid="{00000000-0005-0000-0000-000076A30000}"/>
    <cellStyle name="Normal 97 3 2 4 2 10" xfId="37708" xr:uid="{00000000-0005-0000-0000-000077A30000}"/>
    <cellStyle name="Normal 97 3 2 4 2 11" xfId="41415" xr:uid="{00000000-0005-0000-0000-000078A30000}"/>
    <cellStyle name="Normal 97 3 2 4 2 12" xfId="45118" xr:uid="{00000000-0005-0000-0000-000079A30000}"/>
    <cellStyle name="Normal 97 3 2 4 2 13" xfId="48821" xr:uid="{00000000-0005-0000-0000-00007AA30000}"/>
    <cellStyle name="Normal 97 3 2 4 2 2" xfId="8842" xr:uid="{00000000-0005-0000-0000-00007BA30000}"/>
    <cellStyle name="Normal 97 3 2 4 2 2 10" xfId="42189" xr:uid="{00000000-0005-0000-0000-00007CA30000}"/>
    <cellStyle name="Normal 97 3 2 4 2 2 11" xfId="45892" xr:uid="{00000000-0005-0000-0000-00007DA30000}"/>
    <cellStyle name="Normal 97 3 2 4 2 2 12" xfId="49595" xr:uid="{00000000-0005-0000-0000-00007EA30000}"/>
    <cellStyle name="Normal 97 3 2 4 2 2 2" xfId="12564" xr:uid="{00000000-0005-0000-0000-00007FA30000}"/>
    <cellStyle name="Normal 97 3 2 4 2 2 2 10" xfId="51401" xr:uid="{00000000-0005-0000-0000-000080A30000}"/>
    <cellStyle name="Normal 97 3 2 4 2 2 2 2" xfId="16270" xr:uid="{00000000-0005-0000-0000-000081A30000}"/>
    <cellStyle name="Normal 97 3 2 4 2 2 2 2 2" xfId="29171" xr:uid="{00000000-0005-0000-0000-000082A30000}"/>
    <cellStyle name="Normal 97 3 2 4 2 2 2 3" xfId="19969" xr:uid="{00000000-0005-0000-0000-000083A30000}"/>
    <cellStyle name="Normal 97 3 2 4 2 2 2 4" xfId="25473" xr:uid="{00000000-0005-0000-0000-000084A30000}"/>
    <cellStyle name="Normal 97 3 2 4 2 2 2 5" xfId="32874" xr:uid="{00000000-0005-0000-0000-000085A30000}"/>
    <cellStyle name="Normal 97 3 2 4 2 2 2 6" xfId="36576" xr:uid="{00000000-0005-0000-0000-000086A30000}"/>
    <cellStyle name="Normal 97 3 2 4 2 2 2 7" xfId="40288" xr:uid="{00000000-0005-0000-0000-000087A30000}"/>
    <cellStyle name="Normal 97 3 2 4 2 2 2 8" xfId="43995" xr:uid="{00000000-0005-0000-0000-000088A30000}"/>
    <cellStyle name="Normal 97 3 2 4 2 2 2 9" xfId="47698" xr:uid="{00000000-0005-0000-0000-000089A30000}"/>
    <cellStyle name="Normal 97 3 2 4 2 2 3" xfId="10758" xr:uid="{00000000-0005-0000-0000-00008AA30000}"/>
    <cellStyle name="Normal 97 3 2 4 2 2 3 2" xfId="23667" xr:uid="{00000000-0005-0000-0000-00008BA30000}"/>
    <cellStyle name="Normal 97 3 2 4 2 2 4" xfId="14377" xr:uid="{00000000-0005-0000-0000-00008CA30000}"/>
    <cellStyle name="Normal 97 3 2 4 2 2 4 2" xfId="27279" xr:uid="{00000000-0005-0000-0000-00008DA30000}"/>
    <cellStyle name="Normal 97 3 2 4 2 2 5" xfId="18163" xr:uid="{00000000-0005-0000-0000-00008EA30000}"/>
    <cellStyle name="Normal 97 3 2 4 2 2 6" xfId="21775" xr:uid="{00000000-0005-0000-0000-00008FA30000}"/>
    <cellStyle name="Normal 97 3 2 4 2 2 7" xfId="31068" xr:uid="{00000000-0005-0000-0000-000090A30000}"/>
    <cellStyle name="Normal 97 3 2 4 2 2 8" xfId="34770" xr:uid="{00000000-0005-0000-0000-000091A30000}"/>
    <cellStyle name="Normal 97 3 2 4 2 2 9" xfId="38482" xr:uid="{00000000-0005-0000-0000-000092A30000}"/>
    <cellStyle name="Normal 97 3 2 4 2 3" xfId="11790" xr:uid="{00000000-0005-0000-0000-000093A30000}"/>
    <cellStyle name="Normal 97 3 2 4 2 3 10" xfId="50627" xr:uid="{00000000-0005-0000-0000-000094A30000}"/>
    <cellStyle name="Normal 97 3 2 4 2 3 2" xfId="15496" xr:uid="{00000000-0005-0000-0000-000095A30000}"/>
    <cellStyle name="Normal 97 3 2 4 2 3 2 2" xfId="28397" xr:uid="{00000000-0005-0000-0000-000096A30000}"/>
    <cellStyle name="Normal 97 3 2 4 2 3 3" xfId="19195" xr:uid="{00000000-0005-0000-0000-000097A30000}"/>
    <cellStyle name="Normal 97 3 2 4 2 3 4" xfId="24699" xr:uid="{00000000-0005-0000-0000-000098A30000}"/>
    <cellStyle name="Normal 97 3 2 4 2 3 5" xfId="32100" xr:uid="{00000000-0005-0000-0000-000099A30000}"/>
    <cellStyle name="Normal 97 3 2 4 2 3 6" xfId="35802" xr:uid="{00000000-0005-0000-0000-00009AA30000}"/>
    <cellStyle name="Normal 97 3 2 4 2 3 7" xfId="39514" xr:uid="{00000000-0005-0000-0000-00009BA30000}"/>
    <cellStyle name="Normal 97 3 2 4 2 3 8" xfId="43221" xr:uid="{00000000-0005-0000-0000-00009CA30000}"/>
    <cellStyle name="Normal 97 3 2 4 2 3 9" xfId="46924" xr:uid="{00000000-0005-0000-0000-00009DA30000}"/>
    <cellStyle name="Normal 97 3 2 4 2 4" xfId="9984" xr:uid="{00000000-0005-0000-0000-00009EA30000}"/>
    <cellStyle name="Normal 97 3 2 4 2 4 2" xfId="22893" xr:uid="{00000000-0005-0000-0000-00009FA30000}"/>
    <cellStyle name="Normal 97 3 2 4 2 5" xfId="13603" xr:uid="{00000000-0005-0000-0000-0000A0A30000}"/>
    <cellStyle name="Normal 97 3 2 4 2 5 2" xfId="26505" xr:uid="{00000000-0005-0000-0000-0000A1A30000}"/>
    <cellStyle name="Normal 97 3 2 4 2 6" xfId="17389" xr:uid="{00000000-0005-0000-0000-0000A2A30000}"/>
    <cellStyle name="Normal 97 3 2 4 2 7" xfId="21001" xr:uid="{00000000-0005-0000-0000-0000A3A30000}"/>
    <cellStyle name="Normal 97 3 2 4 2 8" xfId="30294" xr:uid="{00000000-0005-0000-0000-0000A4A30000}"/>
    <cellStyle name="Normal 97 3 2 4 2 9" xfId="33996" xr:uid="{00000000-0005-0000-0000-0000A5A30000}"/>
    <cellStyle name="Normal 97 3 2 4 3" xfId="8412" xr:uid="{00000000-0005-0000-0000-0000A6A30000}"/>
    <cellStyle name="Normal 97 3 2 4 3 10" xfId="41759" xr:uid="{00000000-0005-0000-0000-0000A7A30000}"/>
    <cellStyle name="Normal 97 3 2 4 3 11" xfId="45462" xr:uid="{00000000-0005-0000-0000-0000A8A30000}"/>
    <cellStyle name="Normal 97 3 2 4 3 12" xfId="49165" xr:uid="{00000000-0005-0000-0000-0000A9A30000}"/>
    <cellStyle name="Normal 97 3 2 4 3 2" xfId="12134" xr:uid="{00000000-0005-0000-0000-0000AAA30000}"/>
    <cellStyle name="Normal 97 3 2 4 3 2 10" xfId="50971" xr:uid="{00000000-0005-0000-0000-0000ABA30000}"/>
    <cellStyle name="Normal 97 3 2 4 3 2 2" xfId="15840" xr:uid="{00000000-0005-0000-0000-0000ACA30000}"/>
    <cellStyle name="Normal 97 3 2 4 3 2 2 2" xfId="28741" xr:uid="{00000000-0005-0000-0000-0000ADA30000}"/>
    <cellStyle name="Normal 97 3 2 4 3 2 3" xfId="19539" xr:uid="{00000000-0005-0000-0000-0000AEA30000}"/>
    <cellStyle name="Normal 97 3 2 4 3 2 4" xfId="25043" xr:uid="{00000000-0005-0000-0000-0000AFA30000}"/>
    <cellStyle name="Normal 97 3 2 4 3 2 5" xfId="32444" xr:uid="{00000000-0005-0000-0000-0000B0A30000}"/>
    <cellStyle name="Normal 97 3 2 4 3 2 6" xfId="36146" xr:uid="{00000000-0005-0000-0000-0000B1A30000}"/>
    <cellStyle name="Normal 97 3 2 4 3 2 7" xfId="39858" xr:uid="{00000000-0005-0000-0000-0000B2A30000}"/>
    <cellStyle name="Normal 97 3 2 4 3 2 8" xfId="43565" xr:uid="{00000000-0005-0000-0000-0000B3A30000}"/>
    <cellStyle name="Normal 97 3 2 4 3 2 9" xfId="47268" xr:uid="{00000000-0005-0000-0000-0000B4A30000}"/>
    <cellStyle name="Normal 97 3 2 4 3 3" xfId="10328" xr:uid="{00000000-0005-0000-0000-0000B5A30000}"/>
    <cellStyle name="Normal 97 3 2 4 3 3 2" xfId="23237" xr:uid="{00000000-0005-0000-0000-0000B6A30000}"/>
    <cellStyle name="Normal 97 3 2 4 3 4" xfId="13947" xr:uid="{00000000-0005-0000-0000-0000B7A30000}"/>
    <cellStyle name="Normal 97 3 2 4 3 4 2" xfId="26849" xr:uid="{00000000-0005-0000-0000-0000B8A30000}"/>
    <cellStyle name="Normal 97 3 2 4 3 5" xfId="17733" xr:uid="{00000000-0005-0000-0000-0000B9A30000}"/>
    <cellStyle name="Normal 97 3 2 4 3 6" xfId="21345" xr:uid="{00000000-0005-0000-0000-0000BAA30000}"/>
    <cellStyle name="Normal 97 3 2 4 3 7" xfId="30638" xr:uid="{00000000-0005-0000-0000-0000BBA30000}"/>
    <cellStyle name="Normal 97 3 2 4 3 8" xfId="34340" xr:uid="{00000000-0005-0000-0000-0000BCA30000}"/>
    <cellStyle name="Normal 97 3 2 4 3 9" xfId="38052" xr:uid="{00000000-0005-0000-0000-0000BDA30000}"/>
    <cellStyle name="Normal 97 3 2 4 4" xfId="9101" xr:uid="{00000000-0005-0000-0000-0000BEA30000}"/>
    <cellStyle name="Normal 97 3 2 4 4 10" xfId="42447" xr:uid="{00000000-0005-0000-0000-0000BFA30000}"/>
    <cellStyle name="Normal 97 3 2 4 4 11" xfId="46150" xr:uid="{00000000-0005-0000-0000-0000C0A30000}"/>
    <cellStyle name="Normal 97 3 2 4 4 12" xfId="49853" xr:uid="{00000000-0005-0000-0000-0000C1A30000}"/>
    <cellStyle name="Normal 97 3 2 4 4 2" xfId="12822" xr:uid="{00000000-0005-0000-0000-0000C2A30000}"/>
    <cellStyle name="Normal 97 3 2 4 4 2 10" xfId="51659" xr:uid="{00000000-0005-0000-0000-0000C3A30000}"/>
    <cellStyle name="Normal 97 3 2 4 4 2 2" xfId="16528" xr:uid="{00000000-0005-0000-0000-0000C4A30000}"/>
    <cellStyle name="Normal 97 3 2 4 4 2 2 2" xfId="29429" xr:uid="{00000000-0005-0000-0000-0000C5A30000}"/>
    <cellStyle name="Normal 97 3 2 4 4 2 3" xfId="20227" xr:uid="{00000000-0005-0000-0000-0000C6A30000}"/>
    <cellStyle name="Normal 97 3 2 4 4 2 4" xfId="25731" xr:uid="{00000000-0005-0000-0000-0000C7A30000}"/>
    <cellStyle name="Normal 97 3 2 4 4 2 5" xfId="33132" xr:uid="{00000000-0005-0000-0000-0000C8A30000}"/>
    <cellStyle name="Normal 97 3 2 4 4 2 6" xfId="36834" xr:uid="{00000000-0005-0000-0000-0000C9A30000}"/>
    <cellStyle name="Normal 97 3 2 4 4 2 7" xfId="40546" xr:uid="{00000000-0005-0000-0000-0000CAA30000}"/>
    <cellStyle name="Normal 97 3 2 4 4 2 8" xfId="44253" xr:uid="{00000000-0005-0000-0000-0000CBA30000}"/>
    <cellStyle name="Normal 97 3 2 4 4 2 9" xfId="47956" xr:uid="{00000000-0005-0000-0000-0000CCA30000}"/>
    <cellStyle name="Normal 97 3 2 4 4 3" xfId="11016" xr:uid="{00000000-0005-0000-0000-0000CDA30000}"/>
    <cellStyle name="Normal 97 3 2 4 4 3 2" xfId="23925" xr:uid="{00000000-0005-0000-0000-0000CEA30000}"/>
    <cellStyle name="Normal 97 3 2 4 4 4" xfId="14635" xr:uid="{00000000-0005-0000-0000-0000CFA30000}"/>
    <cellStyle name="Normal 97 3 2 4 4 4 2" xfId="27537" xr:uid="{00000000-0005-0000-0000-0000D0A30000}"/>
    <cellStyle name="Normal 97 3 2 4 4 5" xfId="18421" xr:uid="{00000000-0005-0000-0000-0000D1A30000}"/>
    <cellStyle name="Normal 97 3 2 4 4 6" xfId="22033" xr:uid="{00000000-0005-0000-0000-0000D2A30000}"/>
    <cellStyle name="Normal 97 3 2 4 4 7" xfId="31326" xr:uid="{00000000-0005-0000-0000-0000D3A30000}"/>
    <cellStyle name="Normal 97 3 2 4 4 8" xfId="35028" xr:uid="{00000000-0005-0000-0000-0000D4A30000}"/>
    <cellStyle name="Normal 97 3 2 4 4 9" xfId="38740" xr:uid="{00000000-0005-0000-0000-0000D5A30000}"/>
    <cellStyle name="Normal 97 3 2 4 5" xfId="11360" xr:uid="{00000000-0005-0000-0000-0000D6A30000}"/>
    <cellStyle name="Normal 97 3 2 4 5 10" xfId="50197" xr:uid="{00000000-0005-0000-0000-0000D7A30000}"/>
    <cellStyle name="Normal 97 3 2 4 5 2" xfId="15066" xr:uid="{00000000-0005-0000-0000-0000D8A30000}"/>
    <cellStyle name="Normal 97 3 2 4 5 2 2" xfId="27967" xr:uid="{00000000-0005-0000-0000-0000D9A30000}"/>
    <cellStyle name="Normal 97 3 2 4 5 3" xfId="18765" xr:uid="{00000000-0005-0000-0000-0000DAA30000}"/>
    <cellStyle name="Normal 97 3 2 4 5 4" xfId="24269" xr:uid="{00000000-0005-0000-0000-0000DBA30000}"/>
    <cellStyle name="Normal 97 3 2 4 5 5" xfId="31670" xr:uid="{00000000-0005-0000-0000-0000DCA30000}"/>
    <cellStyle name="Normal 97 3 2 4 5 6" xfId="35372" xr:uid="{00000000-0005-0000-0000-0000DDA30000}"/>
    <cellStyle name="Normal 97 3 2 4 5 7" xfId="39084" xr:uid="{00000000-0005-0000-0000-0000DEA30000}"/>
    <cellStyle name="Normal 97 3 2 4 5 8" xfId="42791" xr:uid="{00000000-0005-0000-0000-0000DFA30000}"/>
    <cellStyle name="Normal 97 3 2 4 5 9" xfId="46494" xr:uid="{00000000-0005-0000-0000-0000E0A30000}"/>
    <cellStyle name="Normal 97 3 2 4 6" xfId="9554" xr:uid="{00000000-0005-0000-0000-0000E1A30000}"/>
    <cellStyle name="Normal 97 3 2 4 6 2" xfId="22463" xr:uid="{00000000-0005-0000-0000-0000E2A30000}"/>
    <cellStyle name="Normal 97 3 2 4 7" xfId="13173" xr:uid="{00000000-0005-0000-0000-0000E3A30000}"/>
    <cellStyle name="Normal 97 3 2 4 7 2" xfId="26075" xr:uid="{00000000-0005-0000-0000-0000E4A30000}"/>
    <cellStyle name="Normal 97 3 2 4 8" xfId="16959" xr:uid="{00000000-0005-0000-0000-0000E5A30000}"/>
    <cellStyle name="Normal 97 3 2 4 9" xfId="20571" xr:uid="{00000000-0005-0000-0000-0000E6A30000}"/>
    <cellStyle name="Normal 97 3 2 5" xfId="7707" xr:uid="{00000000-0005-0000-0000-0000E7A30000}"/>
    <cellStyle name="Normal 97 3 2 5 10" xfId="29950" xr:uid="{00000000-0005-0000-0000-0000E8A30000}"/>
    <cellStyle name="Normal 97 3 2 5 11" xfId="33652" xr:uid="{00000000-0005-0000-0000-0000E9A30000}"/>
    <cellStyle name="Normal 97 3 2 5 12" xfId="37364" xr:uid="{00000000-0005-0000-0000-0000EAA30000}"/>
    <cellStyle name="Normal 97 3 2 5 13" xfId="41071" xr:uid="{00000000-0005-0000-0000-0000EBA30000}"/>
    <cellStyle name="Normal 97 3 2 5 14" xfId="44774" xr:uid="{00000000-0005-0000-0000-0000ECA30000}"/>
    <cellStyle name="Normal 97 3 2 5 15" xfId="48477" xr:uid="{00000000-0005-0000-0000-0000EDA30000}"/>
    <cellStyle name="Normal 97 3 2 5 2" xfId="8152" xr:uid="{00000000-0005-0000-0000-0000EEA30000}"/>
    <cellStyle name="Normal 97 3 2 5 2 10" xfId="37794" xr:uid="{00000000-0005-0000-0000-0000EFA30000}"/>
    <cellStyle name="Normal 97 3 2 5 2 11" xfId="41501" xr:uid="{00000000-0005-0000-0000-0000F0A30000}"/>
    <cellStyle name="Normal 97 3 2 5 2 12" xfId="45204" xr:uid="{00000000-0005-0000-0000-0000F1A30000}"/>
    <cellStyle name="Normal 97 3 2 5 2 13" xfId="48907" xr:uid="{00000000-0005-0000-0000-0000F2A30000}"/>
    <cellStyle name="Normal 97 3 2 5 2 2" xfId="8928" xr:uid="{00000000-0005-0000-0000-0000F3A30000}"/>
    <cellStyle name="Normal 97 3 2 5 2 2 10" xfId="42275" xr:uid="{00000000-0005-0000-0000-0000F4A30000}"/>
    <cellStyle name="Normal 97 3 2 5 2 2 11" xfId="45978" xr:uid="{00000000-0005-0000-0000-0000F5A30000}"/>
    <cellStyle name="Normal 97 3 2 5 2 2 12" xfId="49681" xr:uid="{00000000-0005-0000-0000-0000F6A30000}"/>
    <cellStyle name="Normal 97 3 2 5 2 2 2" xfId="12650" xr:uid="{00000000-0005-0000-0000-0000F7A30000}"/>
    <cellStyle name="Normal 97 3 2 5 2 2 2 10" xfId="51487" xr:uid="{00000000-0005-0000-0000-0000F8A30000}"/>
    <cellStyle name="Normal 97 3 2 5 2 2 2 2" xfId="16356" xr:uid="{00000000-0005-0000-0000-0000F9A30000}"/>
    <cellStyle name="Normal 97 3 2 5 2 2 2 2 2" xfId="29257" xr:uid="{00000000-0005-0000-0000-0000FAA30000}"/>
    <cellStyle name="Normal 97 3 2 5 2 2 2 3" xfId="20055" xr:uid="{00000000-0005-0000-0000-0000FBA30000}"/>
    <cellStyle name="Normal 97 3 2 5 2 2 2 4" xfId="25559" xr:uid="{00000000-0005-0000-0000-0000FCA30000}"/>
    <cellStyle name="Normal 97 3 2 5 2 2 2 5" xfId="32960" xr:uid="{00000000-0005-0000-0000-0000FDA30000}"/>
    <cellStyle name="Normal 97 3 2 5 2 2 2 6" xfId="36662" xr:uid="{00000000-0005-0000-0000-0000FEA30000}"/>
    <cellStyle name="Normal 97 3 2 5 2 2 2 7" xfId="40374" xr:uid="{00000000-0005-0000-0000-0000FFA30000}"/>
    <cellStyle name="Normal 97 3 2 5 2 2 2 8" xfId="44081" xr:uid="{00000000-0005-0000-0000-000000A40000}"/>
    <cellStyle name="Normal 97 3 2 5 2 2 2 9" xfId="47784" xr:uid="{00000000-0005-0000-0000-000001A40000}"/>
    <cellStyle name="Normal 97 3 2 5 2 2 3" xfId="10844" xr:uid="{00000000-0005-0000-0000-000002A40000}"/>
    <cellStyle name="Normal 97 3 2 5 2 2 3 2" xfId="23753" xr:uid="{00000000-0005-0000-0000-000003A40000}"/>
    <cellStyle name="Normal 97 3 2 5 2 2 4" xfId="14463" xr:uid="{00000000-0005-0000-0000-000004A40000}"/>
    <cellStyle name="Normal 97 3 2 5 2 2 4 2" xfId="27365" xr:uid="{00000000-0005-0000-0000-000005A40000}"/>
    <cellStyle name="Normal 97 3 2 5 2 2 5" xfId="18249" xr:uid="{00000000-0005-0000-0000-000006A40000}"/>
    <cellStyle name="Normal 97 3 2 5 2 2 6" xfId="21861" xr:uid="{00000000-0005-0000-0000-000007A40000}"/>
    <cellStyle name="Normal 97 3 2 5 2 2 7" xfId="31154" xr:uid="{00000000-0005-0000-0000-000008A40000}"/>
    <cellStyle name="Normal 97 3 2 5 2 2 8" xfId="34856" xr:uid="{00000000-0005-0000-0000-000009A40000}"/>
    <cellStyle name="Normal 97 3 2 5 2 2 9" xfId="38568" xr:uid="{00000000-0005-0000-0000-00000AA40000}"/>
    <cellStyle name="Normal 97 3 2 5 2 3" xfId="11876" xr:uid="{00000000-0005-0000-0000-00000BA40000}"/>
    <cellStyle name="Normal 97 3 2 5 2 3 10" xfId="50713" xr:uid="{00000000-0005-0000-0000-00000CA40000}"/>
    <cellStyle name="Normal 97 3 2 5 2 3 2" xfId="15582" xr:uid="{00000000-0005-0000-0000-00000DA40000}"/>
    <cellStyle name="Normal 97 3 2 5 2 3 2 2" xfId="28483" xr:uid="{00000000-0005-0000-0000-00000EA40000}"/>
    <cellStyle name="Normal 97 3 2 5 2 3 3" xfId="19281" xr:uid="{00000000-0005-0000-0000-00000FA40000}"/>
    <cellStyle name="Normal 97 3 2 5 2 3 4" xfId="24785" xr:uid="{00000000-0005-0000-0000-000010A40000}"/>
    <cellStyle name="Normal 97 3 2 5 2 3 5" xfId="32186" xr:uid="{00000000-0005-0000-0000-000011A40000}"/>
    <cellStyle name="Normal 97 3 2 5 2 3 6" xfId="35888" xr:uid="{00000000-0005-0000-0000-000012A40000}"/>
    <cellStyle name="Normal 97 3 2 5 2 3 7" xfId="39600" xr:uid="{00000000-0005-0000-0000-000013A40000}"/>
    <cellStyle name="Normal 97 3 2 5 2 3 8" xfId="43307" xr:uid="{00000000-0005-0000-0000-000014A40000}"/>
    <cellStyle name="Normal 97 3 2 5 2 3 9" xfId="47010" xr:uid="{00000000-0005-0000-0000-000015A40000}"/>
    <cellStyle name="Normal 97 3 2 5 2 4" xfId="10070" xr:uid="{00000000-0005-0000-0000-000016A40000}"/>
    <cellStyle name="Normal 97 3 2 5 2 4 2" xfId="22979" xr:uid="{00000000-0005-0000-0000-000017A40000}"/>
    <cellStyle name="Normal 97 3 2 5 2 5" xfId="13689" xr:uid="{00000000-0005-0000-0000-000018A40000}"/>
    <cellStyle name="Normal 97 3 2 5 2 5 2" xfId="26591" xr:uid="{00000000-0005-0000-0000-000019A40000}"/>
    <cellStyle name="Normal 97 3 2 5 2 6" xfId="17475" xr:uid="{00000000-0005-0000-0000-00001AA40000}"/>
    <cellStyle name="Normal 97 3 2 5 2 7" xfId="21087" xr:uid="{00000000-0005-0000-0000-00001BA40000}"/>
    <cellStyle name="Normal 97 3 2 5 2 8" xfId="30380" xr:uid="{00000000-0005-0000-0000-00001CA40000}"/>
    <cellStyle name="Normal 97 3 2 5 2 9" xfId="34082" xr:uid="{00000000-0005-0000-0000-00001DA40000}"/>
    <cellStyle name="Normal 97 3 2 5 3" xfId="8498" xr:uid="{00000000-0005-0000-0000-00001EA40000}"/>
    <cellStyle name="Normal 97 3 2 5 3 10" xfId="41845" xr:uid="{00000000-0005-0000-0000-00001FA40000}"/>
    <cellStyle name="Normal 97 3 2 5 3 11" xfId="45548" xr:uid="{00000000-0005-0000-0000-000020A40000}"/>
    <cellStyle name="Normal 97 3 2 5 3 12" xfId="49251" xr:uid="{00000000-0005-0000-0000-000021A40000}"/>
    <cellStyle name="Normal 97 3 2 5 3 2" xfId="12220" xr:uid="{00000000-0005-0000-0000-000022A40000}"/>
    <cellStyle name="Normal 97 3 2 5 3 2 10" xfId="51057" xr:uid="{00000000-0005-0000-0000-000023A40000}"/>
    <cellStyle name="Normal 97 3 2 5 3 2 2" xfId="15926" xr:uid="{00000000-0005-0000-0000-000024A40000}"/>
    <cellStyle name="Normal 97 3 2 5 3 2 2 2" xfId="28827" xr:uid="{00000000-0005-0000-0000-000025A40000}"/>
    <cellStyle name="Normal 97 3 2 5 3 2 3" xfId="19625" xr:uid="{00000000-0005-0000-0000-000026A40000}"/>
    <cellStyle name="Normal 97 3 2 5 3 2 4" xfId="25129" xr:uid="{00000000-0005-0000-0000-000027A40000}"/>
    <cellStyle name="Normal 97 3 2 5 3 2 5" xfId="32530" xr:uid="{00000000-0005-0000-0000-000028A40000}"/>
    <cellStyle name="Normal 97 3 2 5 3 2 6" xfId="36232" xr:uid="{00000000-0005-0000-0000-000029A40000}"/>
    <cellStyle name="Normal 97 3 2 5 3 2 7" xfId="39944" xr:uid="{00000000-0005-0000-0000-00002AA40000}"/>
    <cellStyle name="Normal 97 3 2 5 3 2 8" xfId="43651" xr:uid="{00000000-0005-0000-0000-00002BA40000}"/>
    <cellStyle name="Normal 97 3 2 5 3 2 9" xfId="47354" xr:uid="{00000000-0005-0000-0000-00002CA40000}"/>
    <cellStyle name="Normal 97 3 2 5 3 3" xfId="10414" xr:uid="{00000000-0005-0000-0000-00002DA40000}"/>
    <cellStyle name="Normal 97 3 2 5 3 3 2" xfId="23323" xr:uid="{00000000-0005-0000-0000-00002EA40000}"/>
    <cellStyle name="Normal 97 3 2 5 3 4" xfId="14033" xr:uid="{00000000-0005-0000-0000-00002FA40000}"/>
    <cellStyle name="Normal 97 3 2 5 3 4 2" xfId="26935" xr:uid="{00000000-0005-0000-0000-000030A40000}"/>
    <cellStyle name="Normal 97 3 2 5 3 5" xfId="17819" xr:uid="{00000000-0005-0000-0000-000031A40000}"/>
    <cellStyle name="Normal 97 3 2 5 3 6" xfId="21431" xr:uid="{00000000-0005-0000-0000-000032A40000}"/>
    <cellStyle name="Normal 97 3 2 5 3 7" xfId="30724" xr:uid="{00000000-0005-0000-0000-000033A40000}"/>
    <cellStyle name="Normal 97 3 2 5 3 8" xfId="34426" xr:uid="{00000000-0005-0000-0000-000034A40000}"/>
    <cellStyle name="Normal 97 3 2 5 3 9" xfId="38138" xr:uid="{00000000-0005-0000-0000-000035A40000}"/>
    <cellStyle name="Normal 97 3 2 5 4" xfId="9187" xr:uid="{00000000-0005-0000-0000-000036A40000}"/>
    <cellStyle name="Normal 97 3 2 5 4 10" xfId="42533" xr:uid="{00000000-0005-0000-0000-000037A40000}"/>
    <cellStyle name="Normal 97 3 2 5 4 11" xfId="46236" xr:uid="{00000000-0005-0000-0000-000038A40000}"/>
    <cellStyle name="Normal 97 3 2 5 4 12" xfId="49939" xr:uid="{00000000-0005-0000-0000-000039A40000}"/>
    <cellStyle name="Normal 97 3 2 5 4 2" xfId="12908" xr:uid="{00000000-0005-0000-0000-00003AA40000}"/>
    <cellStyle name="Normal 97 3 2 5 4 2 10" xfId="51745" xr:uid="{00000000-0005-0000-0000-00003BA40000}"/>
    <cellStyle name="Normal 97 3 2 5 4 2 2" xfId="16614" xr:uid="{00000000-0005-0000-0000-00003CA40000}"/>
    <cellStyle name="Normal 97 3 2 5 4 2 2 2" xfId="29515" xr:uid="{00000000-0005-0000-0000-00003DA40000}"/>
    <cellStyle name="Normal 97 3 2 5 4 2 3" xfId="20313" xr:uid="{00000000-0005-0000-0000-00003EA40000}"/>
    <cellStyle name="Normal 97 3 2 5 4 2 4" xfId="25817" xr:uid="{00000000-0005-0000-0000-00003FA40000}"/>
    <cellStyle name="Normal 97 3 2 5 4 2 5" xfId="33218" xr:uid="{00000000-0005-0000-0000-000040A40000}"/>
    <cellStyle name="Normal 97 3 2 5 4 2 6" xfId="36920" xr:uid="{00000000-0005-0000-0000-000041A40000}"/>
    <cellStyle name="Normal 97 3 2 5 4 2 7" xfId="40632" xr:uid="{00000000-0005-0000-0000-000042A40000}"/>
    <cellStyle name="Normal 97 3 2 5 4 2 8" xfId="44339" xr:uid="{00000000-0005-0000-0000-000043A40000}"/>
    <cellStyle name="Normal 97 3 2 5 4 2 9" xfId="48042" xr:uid="{00000000-0005-0000-0000-000044A40000}"/>
    <cellStyle name="Normal 97 3 2 5 4 3" xfId="11102" xr:uid="{00000000-0005-0000-0000-000045A40000}"/>
    <cellStyle name="Normal 97 3 2 5 4 3 2" xfId="24011" xr:uid="{00000000-0005-0000-0000-000046A40000}"/>
    <cellStyle name="Normal 97 3 2 5 4 4" xfId="14721" xr:uid="{00000000-0005-0000-0000-000047A40000}"/>
    <cellStyle name="Normal 97 3 2 5 4 4 2" xfId="27623" xr:uid="{00000000-0005-0000-0000-000048A40000}"/>
    <cellStyle name="Normal 97 3 2 5 4 5" xfId="18507" xr:uid="{00000000-0005-0000-0000-000049A40000}"/>
    <cellStyle name="Normal 97 3 2 5 4 6" xfId="22119" xr:uid="{00000000-0005-0000-0000-00004AA40000}"/>
    <cellStyle name="Normal 97 3 2 5 4 7" xfId="31412" xr:uid="{00000000-0005-0000-0000-00004BA40000}"/>
    <cellStyle name="Normal 97 3 2 5 4 8" xfId="35114" xr:uid="{00000000-0005-0000-0000-00004CA40000}"/>
    <cellStyle name="Normal 97 3 2 5 4 9" xfId="38826" xr:uid="{00000000-0005-0000-0000-00004DA40000}"/>
    <cellStyle name="Normal 97 3 2 5 5" xfId="11446" xr:uid="{00000000-0005-0000-0000-00004EA40000}"/>
    <cellStyle name="Normal 97 3 2 5 5 10" xfId="50283" xr:uid="{00000000-0005-0000-0000-00004FA40000}"/>
    <cellStyle name="Normal 97 3 2 5 5 2" xfId="15152" xr:uid="{00000000-0005-0000-0000-000050A40000}"/>
    <cellStyle name="Normal 97 3 2 5 5 2 2" xfId="28053" xr:uid="{00000000-0005-0000-0000-000051A40000}"/>
    <cellStyle name="Normal 97 3 2 5 5 3" xfId="18851" xr:uid="{00000000-0005-0000-0000-000052A40000}"/>
    <cellStyle name="Normal 97 3 2 5 5 4" xfId="24355" xr:uid="{00000000-0005-0000-0000-000053A40000}"/>
    <cellStyle name="Normal 97 3 2 5 5 5" xfId="31756" xr:uid="{00000000-0005-0000-0000-000054A40000}"/>
    <cellStyle name="Normal 97 3 2 5 5 6" xfId="35458" xr:uid="{00000000-0005-0000-0000-000055A40000}"/>
    <cellStyle name="Normal 97 3 2 5 5 7" xfId="39170" xr:uid="{00000000-0005-0000-0000-000056A40000}"/>
    <cellStyle name="Normal 97 3 2 5 5 8" xfId="42877" xr:uid="{00000000-0005-0000-0000-000057A40000}"/>
    <cellStyle name="Normal 97 3 2 5 5 9" xfId="46580" xr:uid="{00000000-0005-0000-0000-000058A40000}"/>
    <cellStyle name="Normal 97 3 2 5 6" xfId="9640" xr:uid="{00000000-0005-0000-0000-000059A40000}"/>
    <cellStyle name="Normal 97 3 2 5 6 2" xfId="22549" xr:uid="{00000000-0005-0000-0000-00005AA40000}"/>
    <cellStyle name="Normal 97 3 2 5 7" xfId="13259" xr:uid="{00000000-0005-0000-0000-00005BA40000}"/>
    <cellStyle name="Normal 97 3 2 5 7 2" xfId="26161" xr:uid="{00000000-0005-0000-0000-00005CA40000}"/>
    <cellStyle name="Normal 97 3 2 5 8" xfId="17045" xr:uid="{00000000-0005-0000-0000-00005DA40000}"/>
    <cellStyle name="Normal 97 3 2 5 9" xfId="20657" xr:uid="{00000000-0005-0000-0000-00005EA40000}"/>
    <cellStyle name="Normal 97 3 2 6" xfId="5707" xr:uid="{00000000-0005-0000-0000-00005FA40000}"/>
    <cellStyle name="Normal 97 3 2 7" xfId="7803" xr:uid="{00000000-0005-0000-0000-000060A40000}"/>
    <cellStyle name="Normal 97 3 2 7 10" xfId="37450" xr:uid="{00000000-0005-0000-0000-000061A40000}"/>
    <cellStyle name="Normal 97 3 2 7 11" xfId="41157" xr:uid="{00000000-0005-0000-0000-000062A40000}"/>
    <cellStyle name="Normal 97 3 2 7 12" xfId="44860" xr:uid="{00000000-0005-0000-0000-000063A40000}"/>
    <cellStyle name="Normal 97 3 2 7 13" xfId="48563" xr:uid="{00000000-0005-0000-0000-000064A40000}"/>
    <cellStyle name="Normal 97 3 2 7 2" xfId="8584" xr:uid="{00000000-0005-0000-0000-000065A40000}"/>
    <cellStyle name="Normal 97 3 2 7 2 10" xfId="41931" xr:uid="{00000000-0005-0000-0000-000066A40000}"/>
    <cellStyle name="Normal 97 3 2 7 2 11" xfId="45634" xr:uid="{00000000-0005-0000-0000-000067A40000}"/>
    <cellStyle name="Normal 97 3 2 7 2 12" xfId="49337" xr:uid="{00000000-0005-0000-0000-000068A40000}"/>
    <cellStyle name="Normal 97 3 2 7 2 2" xfId="12306" xr:uid="{00000000-0005-0000-0000-000069A40000}"/>
    <cellStyle name="Normal 97 3 2 7 2 2 10" xfId="51143" xr:uid="{00000000-0005-0000-0000-00006AA40000}"/>
    <cellStyle name="Normal 97 3 2 7 2 2 2" xfId="16012" xr:uid="{00000000-0005-0000-0000-00006BA40000}"/>
    <cellStyle name="Normal 97 3 2 7 2 2 2 2" xfId="28913" xr:uid="{00000000-0005-0000-0000-00006CA40000}"/>
    <cellStyle name="Normal 97 3 2 7 2 2 3" xfId="19711" xr:uid="{00000000-0005-0000-0000-00006DA40000}"/>
    <cellStyle name="Normal 97 3 2 7 2 2 4" xfId="25215" xr:uid="{00000000-0005-0000-0000-00006EA40000}"/>
    <cellStyle name="Normal 97 3 2 7 2 2 5" xfId="32616" xr:uid="{00000000-0005-0000-0000-00006FA40000}"/>
    <cellStyle name="Normal 97 3 2 7 2 2 6" xfId="36318" xr:uid="{00000000-0005-0000-0000-000070A40000}"/>
    <cellStyle name="Normal 97 3 2 7 2 2 7" xfId="40030" xr:uid="{00000000-0005-0000-0000-000071A40000}"/>
    <cellStyle name="Normal 97 3 2 7 2 2 8" xfId="43737" xr:uid="{00000000-0005-0000-0000-000072A40000}"/>
    <cellStyle name="Normal 97 3 2 7 2 2 9" xfId="47440" xr:uid="{00000000-0005-0000-0000-000073A40000}"/>
    <cellStyle name="Normal 97 3 2 7 2 3" xfId="10500" xr:uid="{00000000-0005-0000-0000-000074A40000}"/>
    <cellStyle name="Normal 97 3 2 7 2 3 2" xfId="23409" xr:uid="{00000000-0005-0000-0000-000075A40000}"/>
    <cellStyle name="Normal 97 3 2 7 2 4" xfId="14119" xr:uid="{00000000-0005-0000-0000-000076A40000}"/>
    <cellStyle name="Normal 97 3 2 7 2 4 2" xfId="27021" xr:uid="{00000000-0005-0000-0000-000077A40000}"/>
    <cellStyle name="Normal 97 3 2 7 2 5" xfId="17905" xr:uid="{00000000-0005-0000-0000-000078A40000}"/>
    <cellStyle name="Normal 97 3 2 7 2 6" xfId="21517" xr:uid="{00000000-0005-0000-0000-000079A40000}"/>
    <cellStyle name="Normal 97 3 2 7 2 7" xfId="30810" xr:uid="{00000000-0005-0000-0000-00007AA40000}"/>
    <cellStyle name="Normal 97 3 2 7 2 8" xfId="34512" xr:uid="{00000000-0005-0000-0000-00007BA40000}"/>
    <cellStyle name="Normal 97 3 2 7 2 9" xfId="38224" xr:uid="{00000000-0005-0000-0000-00007CA40000}"/>
    <cellStyle name="Normal 97 3 2 7 3" xfId="11532" xr:uid="{00000000-0005-0000-0000-00007DA40000}"/>
    <cellStyle name="Normal 97 3 2 7 3 10" xfId="50369" xr:uid="{00000000-0005-0000-0000-00007EA40000}"/>
    <cellStyle name="Normal 97 3 2 7 3 2" xfId="15238" xr:uid="{00000000-0005-0000-0000-00007FA40000}"/>
    <cellStyle name="Normal 97 3 2 7 3 2 2" xfId="28139" xr:uid="{00000000-0005-0000-0000-000080A40000}"/>
    <cellStyle name="Normal 97 3 2 7 3 3" xfId="18937" xr:uid="{00000000-0005-0000-0000-000081A40000}"/>
    <cellStyle name="Normal 97 3 2 7 3 4" xfId="24441" xr:uid="{00000000-0005-0000-0000-000082A40000}"/>
    <cellStyle name="Normal 97 3 2 7 3 5" xfId="31842" xr:uid="{00000000-0005-0000-0000-000083A40000}"/>
    <cellStyle name="Normal 97 3 2 7 3 6" xfId="35544" xr:uid="{00000000-0005-0000-0000-000084A40000}"/>
    <cellStyle name="Normal 97 3 2 7 3 7" xfId="39256" xr:uid="{00000000-0005-0000-0000-000085A40000}"/>
    <cellStyle name="Normal 97 3 2 7 3 8" xfId="42963" xr:uid="{00000000-0005-0000-0000-000086A40000}"/>
    <cellStyle name="Normal 97 3 2 7 3 9" xfId="46666" xr:uid="{00000000-0005-0000-0000-000087A40000}"/>
    <cellStyle name="Normal 97 3 2 7 4" xfId="9726" xr:uid="{00000000-0005-0000-0000-000088A40000}"/>
    <cellStyle name="Normal 97 3 2 7 4 2" xfId="22635" xr:uid="{00000000-0005-0000-0000-000089A40000}"/>
    <cellStyle name="Normal 97 3 2 7 5" xfId="13345" xr:uid="{00000000-0005-0000-0000-00008AA40000}"/>
    <cellStyle name="Normal 97 3 2 7 5 2" xfId="26247" xr:uid="{00000000-0005-0000-0000-00008BA40000}"/>
    <cellStyle name="Normal 97 3 2 7 6" xfId="17131" xr:uid="{00000000-0005-0000-0000-00008CA40000}"/>
    <cellStyle name="Normal 97 3 2 7 7" xfId="20743" xr:uid="{00000000-0005-0000-0000-00008DA40000}"/>
    <cellStyle name="Normal 97 3 2 7 8" xfId="30036" xr:uid="{00000000-0005-0000-0000-00008EA40000}"/>
    <cellStyle name="Normal 97 3 2 7 9" xfId="33738" xr:uid="{00000000-0005-0000-0000-00008FA40000}"/>
    <cellStyle name="Normal 97 3 2 8" xfId="7890" xr:uid="{00000000-0005-0000-0000-000090A40000}"/>
    <cellStyle name="Normal 97 3 2 8 10" xfId="37536" xr:uid="{00000000-0005-0000-0000-000091A40000}"/>
    <cellStyle name="Normal 97 3 2 8 11" xfId="41243" xr:uid="{00000000-0005-0000-0000-000092A40000}"/>
    <cellStyle name="Normal 97 3 2 8 12" xfId="44946" xr:uid="{00000000-0005-0000-0000-000093A40000}"/>
    <cellStyle name="Normal 97 3 2 8 13" xfId="48649" xr:uid="{00000000-0005-0000-0000-000094A40000}"/>
    <cellStyle name="Normal 97 3 2 8 2" xfId="8670" xr:uid="{00000000-0005-0000-0000-000095A40000}"/>
    <cellStyle name="Normal 97 3 2 8 2 10" xfId="42017" xr:uid="{00000000-0005-0000-0000-000096A40000}"/>
    <cellStyle name="Normal 97 3 2 8 2 11" xfId="45720" xr:uid="{00000000-0005-0000-0000-000097A40000}"/>
    <cellStyle name="Normal 97 3 2 8 2 12" xfId="49423" xr:uid="{00000000-0005-0000-0000-000098A40000}"/>
    <cellStyle name="Normal 97 3 2 8 2 2" xfId="12392" xr:uid="{00000000-0005-0000-0000-000099A40000}"/>
    <cellStyle name="Normal 97 3 2 8 2 2 10" xfId="51229" xr:uid="{00000000-0005-0000-0000-00009AA40000}"/>
    <cellStyle name="Normal 97 3 2 8 2 2 2" xfId="16098" xr:uid="{00000000-0005-0000-0000-00009BA40000}"/>
    <cellStyle name="Normal 97 3 2 8 2 2 2 2" xfId="28999" xr:uid="{00000000-0005-0000-0000-00009CA40000}"/>
    <cellStyle name="Normal 97 3 2 8 2 2 3" xfId="19797" xr:uid="{00000000-0005-0000-0000-00009DA40000}"/>
    <cellStyle name="Normal 97 3 2 8 2 2 4" xfId="25301" xr:uid="{00000000-0005-0000-0000-00009EA40000}"/>
    <cellStyle name="Normal 97 3 2 8 2 2 5" xfId="32702" xr:uid="{00000000-0005-0000-0000-00009FA40000}"/>
    <cellStyle name="Normal 97 3 2 8 2 2 6" xfId="36404" xr:uid="{00000000-0005-0000-0000-0000A0A40000}"/>
    <cellStyle name="Normal 97 3 2 8 2 2 7" xfId="40116" xr:uid="{00000000-0005-0000-0000-0000A1A40000}"/>
    <cellStyle name="Normal 97 3 2 8 2 2 8" xfId="43823" xr:uid="{00000000-0005-0000-0000-0000A2A40000}"/>
    <cellStyle name="Normal 97 3 2 8 2 2 9" xfId="47526" xr:uid="{00000000-0005-0000-0000-0000A3A40000}"/>
    <cellStyle name="Normal 97 3 2 8 2 3" xfId="10586" xr:uid="{00000000-0005-0000-0000-0000A4A40000}"/>
    <cellStyle name="Normal 97 3 2 8 2 3 2" xfId="23495" xr:uid="{00000000-0005-0000-0000-0000A5A40000}"/>
    <cellStyle name="Normal 97 3 2 8 2 4" xfId="14205" xr:uid="{00000000-0005-0000-0000-0000A6A40000}"/>
    <cellStyle name="Normal 97 3 2 8 2 4 2" xfId="27107" xr:uid="{00000000-0005-0000-0000-0000A7A40000}"/>
    <cellStyle name="Normal 97 3 2 8 2 5" xfId="17991" xr:uid="{00000000-0005-0000-0000-0000A8A40000}"/>
    <cellStyle name="Normal 97 3 2 8 2 6" xfId="21603" xr:uid="{00000000-0005-0000-0000-0000A9A40000}"/>
    <cellStyle name="Normal 97 3 2 8 2 7" xfId="30896" xr:uid="{00000000-0005-0000-0000-0000AAA40000}"/>
    <cellStyle name="Normal 97 3 2 8 2 8" xfId="34598" xr:uid="{00000000-0005-0000-0000-0000ABA40000}"/>
    <cellStyle name="Normal 97 3 2 8 2 9" xfId="38310" xr:uid="{00000000-0005-0000-0000-0000ACA40000}"/>
    <cellStyle name="Normal 97 3 2 8 3" xfId="11618" xr:uid="{00000000-0005-0000-0000-0000ADA40000}"/>
    <cellStyle name="Normal 97 3 2 8 3 10" xfId="50455" xr:uid="{00000000-0005-0000-0000-0000AEA40000}"/>
    <cellStyle name="Normal 97 3 2 8 3 2" xfId="15324" xr:uid="{00000000-0005-0000-0000-0000AFA40000}"/>
    <cellStyle name="Normal 97 3 2 8 3 2 2" xfId="28225" xr:uid="{00000000-0005-0000-0000-0000B0A40000}"/>
    <cellStyle name="Normal 97 3 2 8 3 3" xfId="19023" xr:uid="{00000000-0005-0000-0000-0000B1A40000}"/>
    <cellStyle name="Normal 97 3 2 8 3 4" xfId="24527" xr:uid="{00000000-0005-0000-0000-0000B2A40000}"/>
    <cellStyle name="Normal 97 3 2 8 3 5" xfId="31928" xr:uid="{00000000-0005-0000-0000-0000B3A40000}"/>
    <cellStyle name="Normal 97 3 2 8 3 6" xfId="35630" xr:uid="{00000000-0005-0000-0000-0000B4A40000}"/>
    <cellStyle name="Normal 97 3 2 8 3 7" xfId="39342" xr:uid="{00000000-0005-0000-0000-0000B5A40000}"/>
    <cellStyle name="Normal 97 3 2 8 3 8" xfId="43049" xr:uid="{00000000-0005-0000-0000-0000B6A40000}"/>
    <cellStyle name="Normal 97 3 2 8 3 9" xfId="46752" xr:uid="{00000000-0005-0000-0000-0000B7A40000}"/>
    <cellStyle name="Normal 97 3 2 8 4" xfId="9812" xr:uid="{00000000-0005-0000-0000-0000B8A40000}"/>
    <cellStyle name="Normal 97 3 2 8 4 2" xfId="22721" xr:uid="{00000000-0005-0000-0000-0000B9A40000}"/>
    <cellStyle name="Normal 97 3 2 8 5" xfId="13431" xr:uid="{00000000-0005-0000-0000-0000BAA40000}"/>
    <cellStyle name="Normal 97 3 2 8 5 2" xfId="26333" xr:uid="{00000000-0005-0000-0000-0000BBA40000}"/>
    <cellStyle name="Normal 97 3 2 8 6" xfId="17217" xr:uid="{00000000-0005-0000-0000-0000BCA40000}"/>
    <cellStyle name="Normal 97 3 2 8 7" xfId="20829" xr:uid="{00000000-0005-0000-0000-0000BDA40000}"/>
    <cellStyle name="Normal 97 3 2 8 8" xfId="30122" xr:uid="{00000000-0005-0000-0000-0000BEA40000}"/>
    <cellStyle name="Normal 97 3 2 8 9" xfId="33824" xr:uid="{00000000-0005-0000-0000-0000BFA40000}"/>
    <cellStyle name="Normal 97 3 2 9" xfId="8240" xr:uid="{00000000-0005-0000-0000-0000C0A40000}"/>
    <cellStyle name="Normal 97 3 2 9 10" xfId="41587" xr:uid="{00000000-0005-0000-0000-0000C1A40000}"/>
    <cellStyle name="Normal 97 3 2 9 11" xfId="45290" xr:uid="{00000000-0005-0000-0000-0000C2A40000}"/>
    <cellStyle name="Normal 97 3 2 9 12" xfId="48993" xr:uid="{00000000-0005-0000-0000-0000C3A40000}"/>
    <cellStyle name="Normal 97 3 2 9 2" xfId="11962" xr:uid="{00000000-0005-0000-0000-0000C4A40000}"/>
    <cellStyle name="Normal 97 3 2 9 2 10" xfId="50799" xr:uid="{00000000-0005-0000-0000-0000C5A40000}"/>
    <cellStyle name="Normal 97 3 2 9 2 2" xfId="15668" xr:uid="{00000000-0005-0000-0000-0000C6A40000}"/>
    <cellStyle name="Normal 97 3 2 9 2 2 2" xfId="28569" xr:uid="{00000000-0005-0000-0000-0000C7A40000}"/>
    <cellStyle name="Normal 97 3 2 9 2 3" xfId="19367" xr:uid="{00000000-0005-0000-0000-0000C8A40000}"/>
    <cellStyle name="Normal 97 3 2 9 2 4" xfId="24871" xr:uid="{00000000-0005-0000-0000-0000C9A40000}"/>
    <cellStyle name="Normal 97 3 2 9 2 5" xfId="32272" xr:uid="{00000000-0005-0000-0000-0000CAA40000}"/>
    <cellStyle name="Normal 97 3 2 9 2 6" xfId="35974" xr:uid="{00000000-0005-0000-0000-0000CBA40000}"/>
    <cellStyle name="Normal 97 3 2 9 2 7" xfId="39686" xr:uid="{00000000-0005-0000-0000-0000CCA40000}"/>
    <cellStyle name="Normal 97 3 2 9 2 8" xfId="43393" xr:uid="{00000000-0005-0000-0000-0000CDA40000}"/>
    <cellStyle name="Normal 97 3 2 9 2 9" xfId="47096" xr:uid="{00000000-0005-0000-0000-0000CEA40000}"/>
    <cellStyle name="Normal 97 3 2 9 3" xfId="10156" xr:uid="{00000000-0005-0000-0000-0000CFA40000}"/>
    <cellStyle name="Normal 97 3 2 9 3 2" xfId="23065" xr:uid="{00000000-0005-0000-0000-0000D0A40000}"/>
    <cellStyle name="Normal 97 3 2 9 4" xfId="13775" xr:uid="{00000000-0005-0000-0000-0000D1A40000}"/>
    <cellStyle name="Normal 97 3 2 9 4 2" xfId="26677" xr:uid="{00000000-0005-0000-0000-0000D2A40000}"/>
    <cellStyle name="Normal 97 3 2 9 5" xfId="17561" xr:uid="{00000000-0005-0000-0000-0000D3A40000}"/>
    <cellStyle name="Normal 97 3 2 9 6" xfId="21173" xr:uid="{00000000-0005-0000-0000-0000D4A40000}"/>
    <cellStyle name="Normal 97 3 2 9 7" xfId="30466" xr:uid="{00000000-0005-0000-0000-0000D5A40000}"/>
    <cellStyle name="Normal 97 3 2 9 8" xfId="34168" xr:uid="{00000000-0005-0000-0000-0000D6A40000}"/>
    <cellStyle name="Normal 97 3 2 9 9" xfId="37880" xr:uid="{00000000-0005-0000-0000-0000D7A40000}"/>
    <cellStyle name="Normal 97 3 20" xfId="40726" xr:uid="{00000000-0005-0000-0000-0000D8A40000}"/>
    <cellStyle name="Normal 97 3 21" xfId="44428" xr:uid="{00000000-0005-0000-0000-0000D9A40000}"/>
    <cellStyle name="Normal 97 3 22" xfId="48132" xr:uid="{00000000-0005-0000-0000-0000DAA40000}"/>
    <cellStyle name="Normal 97 3 3" xfId="5709" xr:uid="{00000000-0005-0000-0000-0000DBA40000}"/>
    <cellStyle name="Normal 97 3 4" xfId="7099" xr:uid="{00000000-0005-0000-0000-0000DCA40000}"/>
    <cellStyle name="Normal 97 3 4 10" xfId="29777" xr:uid="{00000000-0005-0000-0000-0000DDA40000}"/>
    <cellStyle name="Normal 97 3 4 11" xfId="33479" xr:uid="{00000000-0005-0000-0000-0000DEA40000}"/>
    <cellStyle name="Normal 97 3 4 12" xfId="37189" xr:uid="{00000000-0005-0000-0000-0000DFA40000}"/>
    <cellStyle name="Normal 97 3 4 13" xfId="40898" xr:uid="{00000000-0005-0000-0000-0000E0A40000}"/>
    <cellStyle name="Normal 97 3 4 14" xfId="44601" xr:uid="{00000000-0005-0000-0000-0000E1A40000}"/>
    <cellStyle name="Normal 97 3 4 15" xfId="48304" xr:uid="{00000000-0005-0000-0000-0000E2A40000}"/>
    <cellStyle name="Normal 97 3 4 2" xfId="7978" xr:uid="{00000000-0005-0000-0000-0000E3A40000}"/>
    <cellStyle name="Normal 97 3 4 2 10" xfId="37621" xr:uid="{00000000-0005-0000-0000-0000E4A40000}"/>
    <cellStyle name="Normal 97 3 4 2 11" xfId="41328" xr:uid="{00000000-0005-0000-0000-0000E5A40000}"/>
    <cellStyle name="Normal 97 3 4 2 12" xfId="45031" xr:uid="{00000000-0005-0000-0000-0000E6A40000}"/>
    <cellStyle name="Normal 97 3 4 2 13" xfId="48734" xr:uid="{00000000-0005-0000-0000-0000E7A40000}"/>
    <cellStyle name="Normal 97 3 4 2 2" xfId="8755" xr:uid="{00000000-0005-0000-0000-0000E8A40000}"/>
    <cellStyle name="Normal 97 3 4 2 2 10" xfId="42102" xr:uid="{00000000-0005-0000-0000-0000E9A40000}"/>
    <cellStyle name="Normal 97 3 4 2 2 11" xfId="45805" xr:uid="{00000000-0005-0000-0000-0000EAA40000}"/>
    <cellStyle name="Normal 97 3 4 2 2 12" xfId="49508" xr:uid="{00000000-0005-0000-0000-0000EBA40000}"/>
    <cellStyle name="Normal 97 3 4 2 2 2" xfId="12477" xr:uid="{00000000-0005-0000-0000-0000ECA40000}"/>
    <cellStyle name="Normal 97 3 4 2 2 2 10" xfId="51314" xr:uid="{00000000-0005-0000-0000-0000EDA40000}"/>
    <cellStyle name="Normal 97 3 4 2 2 2 2" xfId="16183" xr:uid="{00000000-0005-0000-0000-0000EEA40000}"/>
    <cellStyle name="Normal 97 3 4 2 2 2 2 2" xfId="29084" xr:uid="{00000000-0005-0000-0000-0000EFA40000}"/>
    <cellStyle name="Normal 97 3 4 2 2 2 3" xfId="19882" xr:uid="{00000000-0005-0000-0000-0000F0A40000}"/>
    <cellStyle name="Normal 97 3 4 2 2 2 4" xfId="25386" xr:uid="{00000000-0005-0000-0000-0000F1A40000}"/>
    <cellStyle name="Normal 97 3 4 2 2 2 5" xfId="32787" xr:uid="{00000000-0005-0000-0000-0000F2A40000}"/>
    <cellStyle name="Normal 97 3 4 2 2 2 6" xfId="36489" xr:uid="{00000000-0005-0000-0000-0000F3A40000}"/>
    <cellStyle name="Normal 97 3 4 2 2 2 7" xfId="40201" xr:uid="{00000000-0005-0000-0000-0000F4A40000}"/>
    <cellStyle name="Normal 97 3 4 2 2 2 8" xfId="43908" xr:uid="{00000000-0005-0000-0000-0000F5A40000}"/>
    <cellStyle name="Normal 97 3 4 2 2 2 9" xfId="47611" xr:uid="{00000000-0005-0000-0000-0000F6A40000}"/>
    <cellStyle name="Normal 97 3 4 2 2 3" xfId="10671" xr:uid="{00000000-0005-0000-0000-0000F7A40000}"/>
    <cellStyle name="Normal 97 3 4 2 2 3 2" xfId="23580" xr:uid="{00000000-0005-0000-0000-0000F8A40000}"/>
    <cellStyle name="Normal 97 3 4 2 2 4" xfId="14290" xr:uid="{00000000-0005-0000-0000-0000F9A40000}"/>
    <cellStyle name="Normal 97 3 4 2 2 4 2" xfId="27192" xr:uid="{00000000-0005-0000-0000-0000FAA40000}"/>
    <cellStyle name="Normal 97 3 4 2 2 5" xfId="18076" xr:uid="{00000000-0005-0000-0000-0000FBA40000}"/>
    <cellStyle name="Normal 97 3 4 2 2 6" xfId="21688" xr:uid="{00000000-0005-0000-0000-0000FCA40000}"/>
    <cellStyle name="Normal 97 3 4 2 2 7" xfId="30981" xr:uid="{00000000-0005-0000-0000-0000FDA40000}"/>
    <cellStyle name="Normal 97 3 4 2 2 8" xfId="34683" xr:uid="{00000000-0005-0000-0000-0000FEA40000}"/>
    <cellStyle name="Normal 97 3 4 2 2 9" xfId="38395" xr:uid="{00000000-0005-0000-0000-0000FFA40000}"/>
    <cellStyle name="Normal 97 3 4 2 3" xfId="11703" xr:uid="{00000000-0005-0000-0000-000000A50000}"/>
    <cellStyle name="Normal 97 3 4 2 3 10" xfId="50540" xr:uid="{00000000-0005-0000-0000-000001A50000}"/>
    <cellStyle name="Normal 97 3 4 2 3 2" xfId="15409" xr:uid="{00000000-0005-0000-0000-000002A50000}"/>
    <cellStyle name="Normal 97 3 4 2 3 2 2" xfId="28310" xr:uid="{00000000-0005-0000-0000-000003A50000}"/>
    <cellStyle name="Normal 97 3 4 2 3 3" xfId="19108" xr:uid="{00000000-0005-0000-0000-000004A50000}"/>
    <cellStyle name="Normal 97 3 4 2 3 4" xfId="24612" xr:uid="{00000000-0005-0000-0000-000005A50000}"/>
    <cellStyle name="Normal 97 3 4 2 3 5" xfId="32013" xr:uid="{00000000-0005-0000-0000-000006A50000}"/>
    <cellStyle name="Normal 97 3 4 2 3 6" xfId="35715" xr:uid="{00000000-0005-0000-0000-000007A50000}"/>
    <cellStyle name="Normal 97 3 4 2 3 7" xfId="39427" xr:uid="{00000000-0005-0000-0000-000008A50000}"/>
    <cellStyle name="Normal 97 3 4 2 3 8" xfId="43134" xr:uid="{00000000-0005-0000-0000-000009A50000}"/>
    <cellStyle name="Normal 97 3 4 2 3 9" xfId="46837" xr:uid="{00000000-0005-0000-0000-00000AA50000}"/>
    <cellStyle name="Normal 97 3 4 2 4" xfId="9897" xr:uid="{00000000-0005-0000-0000-00000BA50000}"/>
    <cellStyle name="Normal 97 3 4 2 4 2" xfId="22806" xr:uid="{00000000-0005-0000-0000-00000CA50000}"/>
    <cellStyle name="Normal 97 3 4 2 5" xfId="13516" xr:uid="{00000000-0005-0000-0000-00000DA50000}"/>
    <cellStyle name="Normal 97 3 4 2 5 2" xfId="26418" xr:uid="{00000000-0005-0000-0000-00000EA50000}"/>
    <cellStyle name="Normal 97 3 4 2 6" xfId="17302" xr:uid="{00000000-0005-0000-0000-00000FA50000}"/>
    <cellStyle name="Normal 97 3 4 2 7" xfId="20914" xr:uid="{00000000-0005-0000-0000-000010A50000}"/>
    <cellStyle name="Normal 97 3 4 2 8" xfId="30207" xr:uid="{00000000-0005-0000-0000-000011A50000}"/>
    <cellStyle name="Normal 97 3 4 2 9" xfId="33909" xr:uid="{00000000-0005-0000-0000-000012A50000}"/>
    <cellStyle name="Normal 97 3 4 3" xfId="8325" xr:uid="{00000000-0005-0000-0000-000013A50000}"/>
    <cellStyle name="Normal 97 3 4 3 10" xfId="41672" xr:uid="{00000000-0005-0000-0000-000014A50000}"/>
    <cellStyle name="Normal 97 3 4 3 11" xfId="45375" xr:uid="{00000000-0005-0000-0000-000015A50000}"/>
    <cellStyle name="Normal 97 3 4 3 12" xfId="49078" xr:uid="{00000000-0005-0000-0000-000016A50000}"/>
    <cellStyle name="Normal 97 3 4 3 2" xfId="12047" xr:uid="{00000000-0005-0000-0000-000017A50000}"/>
    <cellStyle name="Normal 97 3 4 3 2 10" xfId="50884" xr:uid="{00000000-0005-0000-0000-000018A50000}"/>
    <cellStyle name="Normal 97 3 4 3 2 2" xfId="15753" xr:uid="{00000000-0005-0000-0000-000019A50000}"/>
    <cellStyle name="Normal 97 3 4 3 2 2 2" xfId="28654" xr:uid="{00000000-0005-0000-0000-00001AA50000}"/>
    <cellStyle name="Normal 97 3 4 3 2 3" xfId="19452" xr:uid="{00000000-0005-0000-0000-00001BA50000}"/>
    <cellStyle name="Normal 97 3 4 3 2 4" xfId="24956" xr:uid="{00000000-0005-0000-0000-00001CA50000}"/>
    <cellStyle name="Normal 97 3 4 3 2 5" xfId="32357" xr:uid="{00000000-0005-0000-0000-00001DA50000}"/>
    <cellStyle name="Normal 97 3 4 3 2 6" xfId="36059" xr:uid="{00000000-0005-0000-0000-00001EA50000}"/>
    <cellStyle name="Normal 97 3 4 3 2 7" xfId="39771" xr:uid="{00000000-0005-0000-0000-00001FA50000}"/>
    <cellStyle name="Normal 97 3 4 3 2 8" xfId="43478" xr:uid="{00000000-0005-0000-0000-000020A50000}"/>
    <cellStyle name="Normal 97 3 4 3 2 9" xfId="47181" xr:uid="{00000000-0005-0000-0000-000021A50000}"/>
    <cellStyle name="Normal 97 3 4 3 3" xfId="10241" xr:uid="{00000000-0005-0000-0000-000022A50000}"/>
    <cellStyle name="Normal 97 3 4 3 3 2" xfId="23150" xr:uid="{00000000-0005-0000-0000-000023A50000}"/>
    <cellStyle name="Normal 97 3 4 3 4" xfId="13860" xr:uid="{00000000-0005-0000-0000-000024A50000}"/>
    <cellStyle name="Normal 97 3 4 3 4 2" xfId="26762" xr:uid="{00000000-0005-0000-0000-000025A50000}"/>
    <cellStyle name="Normal 97 3 4 3 5" xfId="17646" xr:uid="{00000000-0005-0000-0000-000026A50000}"/>
    <cellStyle name="Normal 97 3 4 3 6" xfId="21258" xr:uid="{00000000-0005-0000-0000-000027A50000}"/>
    <cellStyle name="Normal 97 3 4 3 7" xfId="30551" xr:uid="{00000000-0005-0000-0000-000028A50000}"/>
    <cellStyle name="Normal 97 3 4 3 8" xfId="34253" xr:uid="{00000000-0005-0000-0000-000029A50000}"/>
    <cellStyle name="Normal 97 3 4 3 9" xfId="37965" xr:uid="{00000000-0005-0000-0000-00002AA50000}"/>
    <cellStyle name="Normal 97 3 4 4" xfId="9014" xr:uid="{00000000-0005-0000-0000-00002BA50000}"/>
    <cellStyle name="Normal 97 3 4 4 10" xfId="42360" xr:uid="{00000000-0005-0000-0000-00002CA50000}"/>
    <cellStyle name="Normal 97 3 4 4 11" xfId="46063" xr:uid="{00000000-0005-0000-0000-00002DA50000}"/>
    <cellStyle name="Normal 97 3 4 4 12" xfId="49766" xr:uid="{00000000-0005-0000-0000-00002EA50000}"/>
    <cellStyle name="Normal 97 3 4 4 2" xfId="12735" xr:uid="{00000000-0005-0000-0000-00002FA50000}"/>
    <cellStyle name="Normal 97 3 4 4 2 10" xfId="51572" xr:uid="{00000000-0005-0000-0000-000030A50000}"/>
    <cellStyle name="Normal 97 3 4 4 2 2" xfId="16441" xr:uid="{00000000-0005-0000-0000-000031A50000}"/>
    <cellStyle name="Normal 97 3 4 4 2 2 2" xfId="29342" xr:uid="{00000000-0005-0000-0000-000032A50000}"/>
    <cellStyle name="Normal 97 3 4 4 2 3" xfId="20140" xr:uid="{00000000-0005-0000-0000-000033A50000}"/>
    <cellStyle name="Normal 97 3 4 4 2 4" xfId="25644" xr:uid="{00000000-0005-0000-0000-000034A50000}"/>
    <cellStyle name="Normal 97 3 4 4 2 5" xfId="33045" xr:uid="{00000000-0005-0000-0000-000035A50000}"/>
    <cellStyle name="Normal 97 3 4 4 2 6" xfId="36747" xr:uid="{00000000-0005-0000-0000-000036A50000}"/>
    <cellStyle name="Normal 97 3 4 4 2 7" xfId="40459" xr:uid="{00000000-0005-0000-0000-000037A50000}"/>
    <cellStyle name="Normal 97 3 4 4 2 8" xfId="44166" xr:uid="{00000000-0005-0000-0000-000038A50000}"/>
    <cellStyle name="Normal 97 3 4 4 2 9" xfId="47869" xr:uid="{00000000-0005-0000-0000-000039A50000}"/>
    <cellStyle name="Normal 97 3 4 4 3" xfId="10929" xr:uid="{00000000-0005-0000-0000-00003AA50000}"/>
    <cellStyle name="Normal 97 3 4 4 3 2" xfId="23838" xr:uid="{00000000-0005-0000-0000-00003BA50000}"/>
    <cellStyle name="Normal 97 3 4 4 4" xfId="14548" xr:uid="{00000000-0005-0000-0000-00003CA50000}"/>
    <cellStyle name="Normal 97 3 4 4 4 2" xfId="27450" xr:uid="{00000000-0005-0000-0000-00003DA50000}"/>
    <cellStyle name="Normal 97 3 4 4 5" xfId="18334" xr:uid="{00000000-0005-0000-0000-00003EA50000}"/>
    <cellStyle name="Normal 97 3 4 4 6" xfId="21946" xr:uid="{00000000-0005-0000-0000-00003FA50000}"/>
    <cellStyle name="Normal 97 3 4 4 7" xfId="31239" xr:uid="{00000000-0005-0000-0000-000040A50000}"/>
    <cellStyle name="Normal 97 3 4 4 8" xfId="34941" xr:uid="{00000000-0005-0000-0000-000041A50000}"/>
    <cellStyle name="Normal 97 3 4 4 9" xfId="38653" xr:uid="{00000000-0005-0000-0000-000042A50000}"/>
    <cellStyle name="Normal 97 3 4 5" xfId="11273" xr:uid="{00000000-0005-0000-0000-000043A50000}"/>
    <cellStyle name="Normal 97 3 4 5 10" xfId="50110" xr:uid="{00000000-0005-0000-0000-000044A50000}"/>
    <cellStyle name="Normal 97 3 4 5 2" xfId="14979" xr:uid="{00000000-0005-0000-0000-000045A50000}"/>
    <cellStyle name="Normal 97 3 4 5 2 2" xfId="27880" xr:uid="{00000000-0005-0000-0000-000046A50000}"/>
    <cellStyle name="Normal 97 3 4 5 3" xfId="18678" xr:uid="{00000000-0005-0000-0000-000047A50000}"/>
    <cellStyle name="Normal 97 3 4 5 4" xfId="24182" xr:uid="{00000000-0005-0000-0000-000048A50000}"/>
    <cellStyle name="Normal 97 3 4 5 5" xfId="31583" xr:uid="{00000000-0005-0000-0000-000049A50000}"/>
    <cellStyle name="Normal 97 3 4 5 6" xfId="35285" xr:uid="{00000000-0005-0000-0000-00004AA50000}"/>
    <cellStyle name="Normal 97 3 4 5 7" xfId="38997" xr:uid="{00000000-0005-0000-0000-00004BA50000}"/>
    <cellStyle name="Normal 97 3 4 5 8" xfId="42704" xr:uid="{00000000-0005-0000-0000-00004CA50000}"/>
    <cellStyle name="Normal 97 3 4 5 9" xfId="46407" xr:uid="{00000000-0005-0000-0000-00004DA50000}"/>
    <cellStyle name="Normal 97 3 4 6" xfId="9467" xr:uid="{00000000-0005-0000-0000-00004EA50000}"/>
    <cellStyle name="Normal 97 3 4 6 2" xfId="22376" xr:uid="{00000000-0005-0000-0000-00004FA50000}"/>
    <cellStyle name="Normal 97 3 4 7" xfId="13086" xr:uid="{00000000-0005-0000-0000-000050A50000}"/>
    <cellStyle name="Normal 97 3 4 7 2" xfId="25988" xr:uid="{00000000-0005-0000-0000-000051A50000}"/>
    <cellStyle name="Normal 97 3 4 8" xfId="16872" xr:uid="{00000000-0005-0000-0000-000052A50000}"/>
    <cellStyle name="Normal 97 3 4 9" xfId="20484" xr:uid="{00000000-0005-0000-0000-000053A50000}"/>
    <cellStyle name="Normal 97 3 5" xfId="7605" xr:uid="{00000000-0005-0000-0000-000054A50000}"/>
    <cellStyle name="Normal 97 3 5 10" xfId="29863" xr:uid="{00000000-0005-0000-0000-000055A50000}"/>
    <cellStyle name="Normal 97 3 5 11" xfId="33565" xr:uid="{00000000-0005-0000-0000-000056A50000}"/>
    <cellStyle name="Normal 97 3 5 12" xfId="37277" xr:uid="{00000000-0005-0000-0000-000057A50000}"/>
    <cellStyle name="Normal 97 3 5 13" xfId="40984" xr:uid="{00000000-0005-0000-0000-000058A50000}"/>
    <cellStyle name="Normal 97 3 5 14" xfId="44687" xr:uid="{00000000-0005-0000-0000-000059A50000}"/>
    <cellStyle name="Normal 97 3 5 15" xfId="48390" xr:uid="{00000000-0005-0000-0000-00005AA50000}"/>
    <cellStyle name="Normal 97 3 5 2" xfId="8065" xr:uid="{00000000-0005-0000-0000-00005BA50000}"/>
    <cellStyle name="Normal 97 3 5 2 10" xfId="37707" xr:uid="{00000000-0005-0000-0000-00005CA50000}"/>
    <cellStyle name="Normal 97 3 5 2 11" xfId="41414" xr:uid="{00000000-0005-0000-0000-00005DA50000}"/>
    <cellStyle name="Normal 97 3 5 2 12" xfId="45117" xr:uid="{00000000-0005-0000-0000-00005EA50000}"/>
    <cellStyle name="Normal 97 3 5 2 13" xfId="48820" xr:uid="{00000000-0005-0000-0000-00005FA50000}"/>
    <cellStyle name="Normal 97 3 5 2 2" xfId="8841" xr:uid="{00000000-0005-0000-0000-000060A50000}"/>
    <cellStyle name="Normal 97 3 5 2 2 10" xfId="42188" xr:uid="{00000000-0005-0000-0000-000061A50000}"/>
    <cellStyle name="Normal 97 3 5 2 2 11" xfId="45891" xr:uid="{00000000-0005-0000-0000-000062A50000}"/>
    <cellStyle name="Normal 97 3 5 2 2 12" xfId="49594" xr:uid="{00000000-0005-0000-0000-000063A50000}"/>
    <cellStyle name="Normal 97 3 5 2 2 2" xfId="12563" xr:uid="{00000000-0005-0000-0000-000064A50000}"/>
    <cellStyle name="Normal 97 3 5 2 2 2 10" xfId="51400" xr:uid="{00000000-0005-0000-0000-000065A50000}"/>
    <cellStyle name="Normal 97 3 5 2 2 2 2" xfId="16269" xr:uid="{00000000-0005-0000-0000-000066A50000}"/>
    <cellStyle name="Normal 97 3 5 2 2 2 2 2" xfId="29170" xr:uid="{00000000-0005-0000-0000-000067A50000}"/>
    <cellStyle name="Normal 97 3 5 2 2 2 3" xfId="19968" xr:uid="{00000000-0005-0000-0000-000068A50000}"/>
    <cellStyle name="Normal 97 3 5 2 2 2 4" xfId="25472" xr:uid="{00000000-0005-0000-0000-000069A50000}"/>
    <cellStyle name="Normal 97 3 5 2 2 2 5" xfId="32873" xr:uid="{00000000-0005-0000-0000-00006AA50000}"/>
    <cellStyle name="Normal 97 3 5 2 2 2 6" xfId="36575" xr:uid="{00000000-0005-0000-0000-00006BA50000}"/>
    <cellStyle name="Normal 97 3 5 2 2 2 7" xfId="40287" xr:uid="{00000000-0005-0000-0000-00006CA50000}"/>
    <cellStyle name="Normal 97 3 5 2 2 2 8" xfId="43994" xr:uid="{00000000-0005-0000-0000-00006DA50000}"/>
    <cellStyle name="Normal 97 3 5 2 2 2 9" xfId="47697" xr:uid="{00000000-0005-0000-0000-00006EA50000}"/>
    <cellStyle name="Normal 97 3 5 2 2 3" xfId="10757" xr:uid="{00000000-0005-0000-0000-00006FA50000}"/>
    <cellStyle name="Normal 97 3 5 2 2 3 2" xfId="23666" xr:uid="{00000000-0005-0000-0000-000070A50000}"/>
    <cellStyle name="Normal 97 3 5 2 2 4" xfId="14376" xr:uid="{00000000-0005-0000-0000-000071A50000}"/>
    <cellStyle name="Normal 97 3 5 2 2 4 2" xfId="27278" xr:uid="{00000000-0005-0000-0000-000072A50000}"/>
    <cellStyle name="Normal 97 3 5 2 2 5" xfId="18162" xr:uid="{00000000-0005-0000-0000-000073A50000}"/>
    <cellStyle name="Normal 97 3 5 2 2 6" xfId="21774" xr:uid="{00000000-0005-0000-0000-000074A50000}"/>
    <cellStyle name="Normal 97 3 5 2 2 7" xfId="31067" xr:uid="{00000000-0005-0000-0000-000075A50000}"/>
    <cellStyle name="Normal 97 3 5 2 2 8" xfId="34769" xr:uid="{00000000-0005-0000-0000-000076A50000}"/>
    <cellStyle name="Normal 97 3 5 2 2 9" xfId="38481" xr:uid="{00000000-0005-0000-0000-000077A50000}"/>
    <cellStyle name="Normal 97 3 5 2 3" xfId="11789" xr:uid="{00000000-0005-0000-0000-000078A50000}"/>
    <cellStyle name="Normal 97 3 5 2 3 10" xfId="50626" xr:uid="{00000000-0005-0000-0000-000079A50000}"/>
    <cellStyle name="Normal 97 3 5 2 3 2" xfId="15495" xr:uid="{00000000-0005-0000-0000-00007AA50000}"/>
    <cellStyle name="Normal 97 3 5 2 3 2 2" xfId="28396" xr:uid="{00000000-0005-0000-0000-00007BA50000}"/>
    <cellStyle name="Normal 97 3 5 2 3 3" xfId="19194" xr:uid="{00000000-0005-0000-0000-00007CA50000}"/>
    <cellStyle name="Normal 97 3 5 2 3 4" xfId="24698" xr:uid="{00000000-0005-0000-0000-00007DA50000}"/>
    <cellStyle name="Normal 97 3 5 2 3 5" xfId="32099" xr:uid="{00000000-0005-0000-0000-00007EA50000}"/>
    <cellStyle name="Normal 97 3 5 2 3 6" xfId="35801" xr:uid="{00000000-0005-0000-0000-00007FA50000}"/>
    <cellStyle name="Normal 97 3 5 2 3 7" xfId="39513" xr:uid="{00000000-0005-0000-0000-000080A50000}"/>
    <cellStyle name="Normal 97 3 5 2 3 8" xfId="43220" xr:uid="{00000000-0005-0000-0000-000081A50000}"/>
    <cellStyle name="Normal 97 3 5 2 3 9" xfId="46923" xr:uid="{00000000-0005-0000-0000-000082A50000}"/>
    <cellStyle name="Normal 97 3 5 2 4" xfId="9983" xr:uid="{00000000-0005-0000-0000-000083A50000}"/>
    <cellStyle name="Normal 97 3 5 2 4 2" xfId="22892" xr:uid="{00000000-0005-0000-0000-000084A50000}"/>
    <cellStyle name="Normal 97 3 5 2 5" xfId="13602" xr:uid="{00000000-0005-0000-0000-000085A50000}"/>
    <cellStyle name="Normal 97 3 5 2 5 2" xfId="26504" xr:uid="{00000000-0005-0000-0000-000086A50000}"/>
    <cellStyle name="Normal 97 3 5 2 6" xfId="17388" xr:uid="{00000000-0005-0000-0000-000087A50000}"/>
    <cellStyle name="Normal 97 3 5 2 7" xfId="21000" xr:uid="{00000000-0005-0000-0000-000088A50000}"/>
    <cellStyle name="Normal 97 3 5 2 8" xfId="30293" xr:uid="{00000000-0005-0000-0000-000089A50000}"/>
    <cellStyle name="Normal 97 3 5 2 9" xfId="33995" xr:uid="{00000000-0005-0000-0000-00008AA50000}"/>
    <cellStyle name="Normal 97 3 5 3" xfId="8411" xr:uid="{00000000-0005-0000-0000-00008BA50000}"/>
    <cellStyle name="Normal 97 3 5 3 10" xfId="41758" xr:uid="{00000000-0005-0000-0000-00008CA50000}"/>
    <cellStyle name="Normal 97 3 5 3 11" xfId="45461" xr:uid="{00000000-0005-0000-0000-00008DA50000}"/>
    <cellStyle name="Normal 97 3 5 3 12" xfId="49164" xr:uid="{00000000-0005-0000-0000-00008EA50000}"/>
    <cellStyle name="Normal 97 3 5 3 2" xfId="12133" xr:uid="{00000000-0005-0000-0000-00008FA50000}"/>
    <cellStyle name="Normal 97 3 5 3 2 10" xfId="50970" xr:uid="{00000000-0005-0000-0000-000090A50000}"/>
    <cellStyle name="Normal 97 3 5 3 2 2" xfId="15839" xr:uid="{00000000-0005-0000-0000-000091A50000}"/>
    <cellStyle name="Normal 97 3 5 3 2 2 2" xfId="28740" xr:uid="{00000000-0005-0000-0000-000092A50000}"/>
    <cellStyle name="Normal 97 3 5 3 2 3" xfId="19538" xr:uid="{00000000-0005-0000-0000-000093A50000}"/>
    <cellStyle name="Normal 97 3 5 3 2 4" xfId="25042" xr:uid="{00000000-0005-0000-0000-000094A50000}"/>
    <cellStyle name="Normal 97 3 5 3 2 5" xfId="32443" xr:uid="{00000000-0005-0000-0000-000095A50000}"/>
    <cellStyle name="Normal 97 3 5 3 2 6" xfId="36145" xr:uid="{00000000-0005-0000-0000-000096A50000}"/>
    <cellStyle name="Normal 97 3 5 3 2 7" xfId="39857" xr:uid="{00000000-0005-0000-0000-000097A50000}"/>
    <cellStyle name="Normal 97 3 5 3 2 8" xfId="43564" xr:uid="{00000000-0005-0000-0000-000098A50000}"/>
    <cellStyle name="Normal 97 3 5 3 2 9" xfId="47267" xr:uid="{00000000-0005-0000-0000-000099A50000}"/>
    <cellStyle name="Normal 97 3 5 3 3" xfId="10327" xr:uid="{00000000-0005-0000-0000-00009AA50000}"/>
    <cellStyle name="Normal 97 3 5 3 3 2" xfId="23236" xr:uid="{00000000-0005-0000-0000-00009BA50000}"/>
    <cellStyle name="Normal 97 3 5 3 4" xfId="13946" xr:uid="{00000000-0005-0000-0000-00009CA50000}"/>
    <cellStyle name="Normal 97 3 5 3 4 2" xfId="26848" xr:uid="{00000000-0005-0000-0000-00009DA50000}"/>
    <cellStyle name="Normal 97 3 5 3 5" xfId="17732" xr:uid="{00000000-0005-0000-0000-00009EA50000}"/>
    <cellStyle name="Normal 97 3 5 3 6" xfId="21344" xr:uid="{00000000-0005-0000-0000-00009FA50000}"/>
    <cellStyle name="Normal 97 3 5 3 7" xfId="30637" xr:uid="{00000000-0005-0000-0000-0000A0A50000}"/>
    <cellStyle name="Normal 97 3 5 3 8" xfId="34339" xr:uid="{00000000-0005-0000-0000-0000A1A50000}"/>
    <cellStyle name="Normal 97 3 5 3 9" xfId="38051" xr:uid="{00000000-0005-0000-0000-0000A2A50000}"/>
    <cellStyle name="Normal 97 3 5 4" xfId="9100" xr:uid="{00000000-0005-0000-0000-0000A3A50000}"/>
    <cellStyle name="Normal 97 3 5 4 10" xfId="42446" xr:uid="{00000000-0005-0000-0000-0000A4A50000}"/>
    <cellStyle name="Normal 97 3 5 4 11" xfId="46149" xr:uid="{00000000-0005-0000-0000-0000A5A50000}"/>
    <cellStyle name="Normal 97 3 5 4 12" xfId="49852" xr:uid="{00000000-0005-0000-0000-0000A6A50000}"/>
    <cellStyle name="Normal 97 3 5 4 2" xfId="12821" xr:uid="{00000000-0005-0000-0000-0000A7A50000}"/>
    <cellStyle name="Normal 97 3 5 4 2 10" xfId="51658" xr:uid="{00000000-0005-0000-0000-0000A8A50000}"/>
    <cellStyle name="Normal 97 3 5 4 2 2" xfId="16527" xr:uid="{00000000-0005-0000-0000-0000A9A50000}"/>
    <cellStyle name="Normal 97 3 5 4 2 2 2" xfId="29428" xr:uid="{00000000-0005-0000-0000-0000AAA50000}"/>
    <cellStyle name="Normal 97 3 5 4 2 3" xfId="20226" xr:uid="{00000000-0005-0000-0000-0000ABA50000}"/>
    <cellStyle name="Normal 97 3 5 4 2 4" xfId="25730" xr:uid="{00000000-0005-0000-0000-0000ACA50000}"/>
    <cellStyle name="Normal 97 3 5 4 2 5" xfId="33131" xr:uid="{00000000-0005-0000-0000-0000ADA50000}"/>
    <cellStyle name="Normal 97 3 5 4 2 6" xfId="36833" xr:uid="{00000000-0005-0000-0000-0000AEA50000}"/>
    <cellStyle name="Normal 97 3 5 4 2 7" xfId="40545" xr:uid="{00000000-0005-0000-0000-0000AFA50000}"/>
    <cellStyle name="Normal 97 3 5 4 2 8" xfId="44252" xr:uid="{00000000-0005-0000-0000-0000B0A50000}"/>
    <cellStyle name="Normal 97 3 5 4 2 9" xfId="47955" xr:uid="{00000000-0005-0000-0000-0000B1A50000}"/>
    <cellStyle name="Normal 97 3 5 4 3" xfId="11015" xr:uid="{00000000-0005-0000-0000-0000B2A50000}"/>
    <cellStyle name="Normal 97 3 5 4 3 2" xfId="23924" xr:uid="{00000000-0005-0000-0000-0000B3A50000}"/>
    <cellStyle name="Normal 97 3 5 4 4" xfId="14634" xr:uid="{00000000-0005-0000-0000-0000B4A50000}"/>
    <cellStyle name="Normal 97 3 5 4 4 2" xfId="27536" xr:uid="{00000000-0005-0000-0000-0000B5A50000}"/>
    <cellStyle name="Normal 97 3 5 4 5" xfId="18420" xr:uid="{00000000-0005-0000-0000-0000B6A50000}"/>
    <cellStyle name="Normal 97 3 5 4 6" xfId="22032" xr:uid="{00000000-0005-0000-0000-0000B7A50000}"/>
    <cellStyle name="Normal 97 3 5 4 7" xfId="31325" xr:uid="{00000000-0005-0000-0000-0000B8A50000}"/>
    <cellStyle name="Normal 97 3 5 4 8" xfId="35027" xr:uid="{00000000-0005-0000-0000-0000B9A50000}"/>
    <cellStyle name="Normal 97 3 5 4 9" xfId="38739" xr:uid="{00000000-0005-0000-0000-0000BAA50000}"/>
    <cellStyle name="Normal 97 3 5 5" xfId="11359" xr:uid="{00000000-0005-0000-0000-0000BBA50000}"/>
    <cellStyle name="Normal 97 3 5 5 10" xfId="50196" xr:uid="{00000000-0005-0000-0000-0000BCA50000}"/>
    <cellStyle name="Normal 97 3 5 5 2" xfId="15065" xr:uid="{00000000-0005-0000-0000-0000BDA50000}"/>
    <cellStyle name="Normal 97 3 5 5 2 2" xfId="27966" xr:uid="{00000000-0005-0000-0000-0000BEA50000}"/>
    <cellStyle name="Normal 97 3 5 5 3" xfId="18764" xr:uid="{00000000-0005-0000-0000-0000BFA50000}"/>
    <cellStyle name="Normal 97 3 5 5 4" xfId="24268" xr:uid="{00000000-0005-0000-0000-0000C0A50000}"/>
    <cellStyle name="Normal 97 3 5 5 5" xfId="31669" xr:uid="{00000000-0005-0000-0000-0000C1A50000}"/>
    <cellStyle name="Normal 97 3 5 5 6" xfId="35371" xr:uid="{00000000-0005-0000-0000-0000C2A50000}"/>
    <cellStyle name="Normal 97 3 5 5 7" xfId="39083" xr:uid="{00000000-0005-0000-0000-0000C3A50000}"/>
    <cellStyle name="Normal 97 3 5 5 8" xfId="42790" xr:uid="{00000000-0005-0000-0000-0000C4A50000}"/>
    <cellStyle name="Normal 97 3 5 5 9" xfId="46493" xr:uid="{00000000-0005-0000-0000-0000C5A50000}"/>
    <cellStyle name="Normal 97 3 5 6" xfId="9553" xr:uid="{00000000-0005-0000-0000-0000C6A50000}"/>
    <cellStyle name="Normal 97 3 5 6 2" xfId="22462" xr:uid="{00000000-0005-0000-0000-0000C7A50000}"/>
    <cellStyle name="Normal 97 3 5 7" xfId="13172" xr:uid="{00000000-0005-0000-0000-0000C8A50000}"/>
    <cellStyle name="Normal 97 3 5 7 2" xfId="26074" xr:uid="{00000000-0005-0000-0000-0000C9A50000}"/>
    <cellStyle name="Normal 97 3 5 8" xfId="16958" xr:uid="{00000000-0005-0000-0000-0000CAA50000}"/>
    <cellStyle name="Normal 97 3 5 9" xfId="20570" xr:uid="{00000000-0005-0000-0000-0000CBA50000}"/>
    <cellStyle name="Normal 97 3 6" xfId="7706" xr:uid="{00000000-0005-0000-0000-0000CCA50000}"/>
    <cellStyle name="Normal 97 3 6 10" xfId="29949" xr:uid="{00000000-0005-0000-0000-0000CDA50000}"/>
    <cellStyle name="Normal 97 3 6 11" xfId="33651" xr:uid="{00000000-0005-0000-0000-0000CEA50000}"/>
    <cellStyle name="Normal 97 3 6 12" xfId="37363" xr:uid="{00000000-0005-0000-0000-0000CFA50000}"/>
    <cellStyle name="Normal 97 3 6 13" xfId="41070" xr:uid="{00000000-0005-0000-0000-0000D0A50000}"/>
    <cellStyle name="Normal 97 3 6 14" xfId="44773" xr:uid="{00000000-0005-0000-0000-0000D1A50000}"/>
    <cellStyle name="Normal 97 3 6 15" xfId="48476" xr:uid="{00000000-0005-0000-0000-0000D2A50000}"/>
    <cellStyle name="Normal 97 3 6 2" xfId="8151" xr:uid="{00000000-0005-0000-0000-0000D3A50000}"/>
    <cellStyle name="Normal 97 3 6 2 10" xfId="37793" xr:uid="{00000000-0005-0000-0000-0000D4A50000}"/>
    <cellStyle name="Normal 97 3 6 2 11" xfId="41500" xr:uid="{00000000-0005-0000-0000-0000D5A50000}"/>
    <cellStyle name="Normal 97 3 6 2 12" xfId="45203" xr:uid="{00000000-0005-0000-0000-0000D6A50000}"/>
    <cellStyle name="Normal 97 3 6 2 13" xfId="48906" xr:uid="{00000000-0005-0000-0000-0000D7A50000}"/>
    <cellStyle name="Normal 97 3 6 2 2" xfId="8927" xr:uid="{00000000-0005-0000-0000-0000D8A50000}"/>
    <cellStyle name="Normal 97 3 6 2 2 10" xfId="42274" xr:uid="{00000000-0005-0000-0000-0000D9A50000}"/>
    <cellStyle name="Normal 97 3 6 2 2 11" xfId="45977" xr:uid="{00000000-0005-0000-0000-0000DAA50000}"/>
    <cellStyle name="Normal 97 3 6 2 2 12" xfId="49680" xr:uid="{00000000-0005-0000-0000-0000DBA50000}"/>
    <cellStyle name="Normal 97 3 6 2 2 2" xfId="12649" xr:uid="{00000000-0005-0000-0000-0000DCA50000}"/>
    <cellStyle name="Normal 97 3 6 2 2 2 10" xfId="51486" xr:uid="{00000000-0005-0000-0000-0000DDA50000}"/>
    <cellStyle name="Normal 97 3 6 2 2 2 2" xfId="16355" xr:uid="{00000000-0005-0000-0000-0000DEA50000}"/>
    <cellStyle name="Normal 97 3 6 2 2 2 2 2" xfId="29256" xr:uid="{00000000-0005-0000-0000-0000DFA50000}"/>
    <cellStyle name="Normal 97 3 6 2 2 2 3" xfId="20054" xr:uid="{00000000-0005-0000-0000-0000E0A50000}"/>
    <cellStyle name="Normal 97 3 6 2 2 2 4" xfId="25558" xr:uid="{00000000-0005-0000-0000-0000E1A50000}"/>
    <cellStyle name="Normal 97 3 6 2 2 2 5" xfId="32959" xr:uid="{00000000-0005-0000-0000-0000E2A50000}"/>
    <cellStyle name="Normal 97 3 6 2 2 2 6" xfId="36661" xr:uid="{00000000-0005-0000-0000-0000E3A50000}"/>
    <cellStyle name="Normal 97 3 6 2 2 2 7" xfId="40373" xr:uid="{00000000-0005-0000-0000-0000E4A50000}"/>
    <cellStyle name="Normal 97 3 6 2 2 2 8" xfId="44080" xr:uid="{00000000-0005-0000-0000-0000E5A50000}"/>
    <cellStyle name="Normal 97 3 6 2 2 2 9" xfId="47783" xr:uid="{00000000-0005-0000-0000-0000E6A50000}"/>
    <cellStyle name="Normal 97 3 6 2 2 3" xfId="10843" xr:uid="{00000000-0005-0000-0000-0000E7A50000}"/>
    <cellStyle name="Normal 97 3 6 2 2 3 2" xfId="23752" xr:uid="{00000000-0005-0000-0000-0000E8A50000}"/>
    <cellStyle name="Normal 97 3 6 2 2 4" xfId="14462" xr:uid="{00000000-0005-0000-0000-0000E9A50000}"/>
    <cellStyle name="Normal 97 3 6 2 2 4 2" xfId="27364" xr:uid="{00000000-0005-0000-0000-0000EAA50000}"/>
    <cellStyle name="Normal 97 3 6 2 2 5" xfId="18248" xr:uid="{00000000-0005-0000-0000-0000EBA50000}"/>
    <cellStyle name="Normal 97 3 6 2 2 6" xfId="21860" xr:uid="{00000000-0005-0000-0000-0000ECA50000}"/>
    <cellStyle name="Normal 97 3 6 2 2 7" xfId="31153" xr:uid="{00000000-0005-0000-0000-0000EDA50000}"/>
    <cellStyle name="Normal 97 3 6 2 2 8" xfId="34855" xr:uid="{00000000-0005-0000-0000-0000EEA50000}"/>
    <cellStyle name="Normal 97 3 6 2 2 9" xfId="38567" xr:uid="{00000000-0005-0000-0000-0000EFA50000}"/>
    <cellStyle name="Normal 97 3 6 2 3" xfId="11875" xr:uid="{00000000-0005-0000-0000-0000F0A50000}"/>
    <cellStyle name="Normal 97 3 6 2 3 10" xfId="50712" xr:uid="{00000000-0005-0000-0000-0000F1A50000}"/>
    <cellStyle name="Normal 97 3 6 2 3 2" xfId="15581" xr:uid="{00000000-0005-0000-0000-0000F2A50000}"/>
    <cellStyle name="Normal 97 3 6 2 3 2 2" xfId="28482" xr:uid="{00000000-0005-0000-0000-0000F3A50000}"/>
    <cellStyle name="Normal 97 3 6 2 3 3" xfId="19280" xr:uid="{00000000-0005-0000-0000-0000F4A50000}"/>
    <cellStyle name="Normal 97 3 6 2 3 4" xfId="24784" xr:uid="{00000000-0005-0000-0000-0000F5A50000}"/>
    <cellStyle name="Normal 97 3 6 2 3 5" xfId="32185" xr:uid="{00000000-0005-0000-0000-0000F6A50000}"/>
    <cellStyle name="Normal 97 3 6 2 3 6" xfId="35887" xr:uid="{00000000-0005-0000-0000-0000F7A50000}"/>
    <cellStyle name="Normal 97 3 6 2 3 7" xfId="39599" xr:uid="{00000000-0005-0000-0000-0000F8A50000}"/>
    <cellStyle name="Normal 97 3 6 2 3 8" xfId="43306" xr:uid="{00000000-0005-0000-0000-0000F9A50000}"/>
    <cellStyle name="Normal 97 3 6 2 3 9" xfId="47009" xr:uid="{00000000-0005-0000-0000-0000FAA50000}"/>
    <cellStyle name="Normal 97 3 6 2 4" xfId="10069" xr:uid="{00000000-0005-0000-0000-0000FBA50000}"/>
    <cellStyle name="Normal 97 3 6 2 4 2" xfId="22978" xr:uid="{00000000-0005-0000-0000-0000FCA50000}"/>
    <cellStyle name="Normal 97 3 6 2 5" xfId="13688" xr:uid="{00000000-0005-0000-0000-0000FDA50000}"/>
    <cellStyle name="Normal 97 3 6 2 5 2" xfId="26590" xr:uid="{00000000-0005-0000-0000-0000FEA50000}"/>
    <cellStyle name="Normal 97 3 6 2 6" xfId="17474" xr:uid="{00000000-0005-0000-0000-0000FFA50000}"/>
    <cellStyle name="Normal 97 3 6 2 7" xfId="21086" xr:uid="{00000000-0005-0000-0000-000000A60000}"/>
    <cellStyle name="Normal 97 3 6 2 8" xfId="30379" xr:uid="{00000000-0005-0000-0000-000001A60000}"/>
    <cellStyle name="Normal 97 3 6 2 9" xfId="34081" xr:uid="{00000000-0005-0000-0000-000002A60000}"/>
    <cellStyle name="Normal 97 3 6 3" xfId="8497" xr:uid="{00000000-0005-0000-0000-000003A60000}"/>
    <cellStyle name="Normal 97 3 6 3 10" xfId="41844" xr:uid="{00000000-0005-0000-0000-000004A60000}"/>
    <cellStyle name="Normal 97 3 6 3 11" xfId="45547" xr:uid="{00000000-0005-0000-0000-000005A60000}"/>
    <cellStyle name="Normal 97 3 6 3 12" xfId="49250" xr:uid="{00000000-0005-0000-0000-000006A60000}"/>
    <cellStyle name="Normal 97 3 6 3 2" xfId="12219" xr:uid="{00000000-0005-0000-0000-000007A60000}"/>
    <cellStyle name="Normal 97 3 6 3 2 10" xfId="51056" xr:uid="{00000000-0005-0000-0000-000008A60000}"/>
    <cellStyle name="Normal 97 3 6 3 2 2" xfId="15925" xr:uid="{00000000-0005-0000-0000-000009A60000}"/>
    <cellStyle name="Normal 97 3 6 3 2 2 2" xfId="28826" xr:uid="{00000000-0005-0000-0000-00000AA60000}"/>
    <cellStyle name="Normal 97 3 6 3 2 3" xfId="19624" xr:uid="{00000000-0005-0000-0000-00000BA60000}"/>
    <cellStyle name="Normal 97 3 6 3 2 4" xfId="25128" xr:uid="{00000000-0005-0000-0000-00000CA60000}"/>
    <cellStyle name="Normal 97 3 6 3 2 5" xfId="32529" xr:uid="{00000000-0005-0000-0000-00000DA60000}"/>
    <cellStyle name="Normal 97 3 6 3 2 6" xfId="36231" xr:uid="{00000000-0005-0000-0000-00000EA60000}"/>
    <cellStyle name="Normal 97 3 6 3 2 7" xfId="39943" xr:uid="{00000000-0005-0000-0000-00000FA60000}"/>
    <cellStyle name="Normal 97 3 6 3 2 8" xfId="43650" xr:uid="{00000000-0005-0000-0000-000010A60000}"/>
    <cellStyle name="Normal 97 3 6 3 2 9" xfId="47353" xr:uid="{00000000-0005-0000-0000-000011A60000}"/>
    <cellStyle name="Normal 97 3 6 3 3" xfId="10413" xr:uid="{00000000-0005-0000-0000-000012A60000}"/>
    <cellStyle name="Normal 97 3 6 3 3 2" xfId="23322" xr:uid="{00000000-0005-0000-0000-000013A60000}"/>
    <cellStyle name="Normal 97 3 6 3 4" xfId="14032" xr:uid="{00000000-0005-0000-0000-000014A60000}"/>
    <cellStyle name="Normal 97 3 6 3 4 2" xfId="26934" xr:uid="{00000000-0005-0000-0000-000015A60000}"/>
    <cellStyle name="Normal 97 3 6 3 5" xfId="17818" xr:uid="{00000000-0005-0000-0000-000016A60000}"/>
    <cellStyle name="Normal 97 3 6 3 6" xfId="21430" xr:uid="{00000000-0005-0000-0000-000017A60000}"/>
    <cellStyle name="Normal 97 3 6 3 7" xfId="30723" xr:uid="{00000000-0005-0000-0000-000018A60000}"/>
    <cellStyle name="Normal 97 3 6 3 8" xfId="34425" xr:uid="{00000000-0005-0000-0000-000019A60000}"/>
    <cellStyle name="Normal 97 3 6 3 9" xfId="38137" xr:uid="{00000000-0005-0000-0000-00001AA60000}"/>
    <cellStyle name="Normal 97 3 6 4" xfId="9186" xr:uid="{00000000-0005-0000-0000-00001BA60000}"/>
    <cellStyle name="Normal 97 3 6 4 10" xfId="42532" xr:uid="{00000000-0005-0000-0000-00001CA60000}"/>
    <cellStyle name="Normal 97 3 6 4 11" xfId="46235" xr:uid="{00000000-0005-0000-0000-00001DA60000}"/>
    <cellStyle name="Normal 97 3 6 4 12" xfId="49938" xr:uid="{00000000-0005-0000-0000-00001EA60000}"/>
    <cellStyle name="Normal 97 3 6 4 2" xfId="12907" xr:uid="{00000000-0005-0000-0000-00001FA60000}"/>
    <cellStyle name="Normal 97 3 6 4 2 10" xfId="51744" xr:uid="{00000000-0005-0000-0000-000020A60000}"/>
    <cellStyle name="Normal 97 3 6 4 2 2" xfId="16613" xr:uid="{00000000-0005-0000-0000-000021A60000}"/>
    <cellStyle name="Normal 97 3 6 4 2 2 2" xfId="29514" xr:uid="{00000000-0005-0000-0000-000022A60000}"/>
    <cellStyle name="Normal 97 3 6 4 2 3" xfId="20312" xr:uid="{00000000-0005-0000-0000-000023A60000}"/>
    <cellStyle name="Normal 97 3 6 4 2 4" xfId="25816" xr:uid="{00000000-0005-0000-0000-000024A60000}"/>
    <cellStyle name="Normal 97 3 6 4 2 5" xfId="33217" xr:uid="{00000000-0005-0000-0000-000025A60000}"/>
    <cellStyle name="Normal 97 3 6 4 2 6" xfId="36919" xr:uid="{00000000-0005-0000-0000-000026A60000}"/>
    <cellStyle name="Normal 97 3 6 4 2 7" xfId="40631" xr:uid="{00000000-0005-0000-0000-000027A60000}"/>
    <cellStyle name="Normal 97 3 6 4 2 8" xfId="44338" xr:uid="{00000000-0005-0000-0000-000028A60000}"/>
    <cellStyle name="Normal 97 3 6 4 2 9" xfId="48041" xr:uid="{00000000-0005-0000-0000-000029A60000}"/>
    <cellStyle name="Normal 97 3 6 4 3" xfId="11101" xr:uid="{00000000-0005-0000-0000-00002AA60000}"/>
    <cellStyle name="Normal 97 3 6 4 3 2" xfId="24010" xr:uid="{00000000-0005-0000-0000-00002BA60000}"/>
    <cellStyle name="Normal 97 3 6 4 4" xfId="14720" xr:uid="{00000000-0005-0000-0000-00002CA60000}"/>
    <cellStyle name="Normal 97 3 6 4 4 2" xfId="27622" xr:uid="{00000000-0005-0000-0000-00002DA60000}"/>
    <cellStyle name="Normal 97 3 6 4 5" xfId="18506" xr:uid="{00000000-0005-0000-0000-00002EA60000}"/>
    <cellStyle name="Normal 97 3 6 4 6" xfId="22118" xr:uid="{00000000-0005-0000-0000-00002FA60000}"/>
    <cellStyle name="Normal 97 3 6 4 7" xfId="31411" xr:uid="{00000000-0005-0000-0000-000030A60000}"/>
    <cellStyle name="Normal 97 3 6 4 8" xfId="35113" xr:uid="{00000000-0005-0000-0000-000031A60000}"/>
    <cellStyle name="Normal 97 3 6 4 9" xfId="38825" xr:uid="{00000000-0005-0000-0000-000032A60000}"/>
    <cellStyle name="Normal 97 3 6 5" xfId="11445" xr:uid="{00000000-0005-0000-0000-000033A60000}"/>
    <cellStyle name="Normal 97 3 6 5 10" xfId="50282" xr:uid="{00000000-0005-0000-0000-000034A60000}"/>
    <cellStyle name="Normal 97 3 6 5 2" xfId="15151" xr:uid="{00000000-0005-0000-0000-000035A60000}"/>
    <cellStyle name="Normal 97 3 6 5 2 2" xfId="28052" xr:uid="{00000000-0005-0000-0000-000036A60000}"/>
    <cellStyle name="Normal 97 3 6 5 3" xfId="18850" xr:uid="{00000000-0005-0000-0000-000037A60000}"/>
    <cellStyle name="Normal 97 3 6 5 4" xfId="24354" xr:uid="{00000000-0005-0000-0000-000038A60000}"/>
    <cellStyle name="Normal 97 3 6 5 5" xfId="31755" xr:uid="{00000000-0005-0000-0000-000039A60000}"/>
    <cellStyle name="Normal 97 3 6 5 6" xfId="35457" xr:uid="{00000000-0005-0000-0000-00003AA60000}"/>
    <cellStyle name="Normal 97 3 6 5 7" xfId="39169" xr:uid="{00000000-0005-0000-0000-00003BA60000}"/>
    <cellStyle name="Normal 97 3 6 5 8" xfId="42876" xr:uid="{00000000-0005-0000-0000-00003CA60000}"/>
    <cellStyle name="Normal 97 3 6 5 9" xfId="46579" xr:uid="{00000000-0005-0000-0000-00003DA60000}"/>
    <cellStyle name="Normal 97 3 6 6" xfId="9639" xr:uid="{00000000-0005-0000-0000-00003EA60000}"/>
    <cellStyle name="Normal 97 3 6 6 2" xfId="22548" xr:uid="{00000000-0005-0000-0000-00003FA60000}"/>
    <cellStyle name="Normal 97 3 6 7" xfId="13258" xr:uid="{00000000-0005-0000-0000-000040A60000}"/>
    <cellStyle name="Normal 97 3 6 7 2" xfId="26160" xr:uid="{00000000-0005-0000-0000-000041A60000}"/>
    <cellStyle name="Normal 97 3 6 8" xfId="17044" xr:uid="{00000000-0005-0000-0000-000042A60000}"/>
    <cellStyle name="Normal 97 3 6 9" xfId="20656" xr:uid="{00000000-0005-0000-0000-000043A60000}"/>
    <cellStyle name="Normal 97 3 7" xfId="5706" xr:uid="{00000000-0005-0000-0000-000044A60000}"/>
    <cellStyle name="Normal 97 3 8" xfId="7802" xr:uid="{00000000-0005-0000-0000-000045A60000}"/>
    <cellStyle name="Normal 97 3 8 10" xfId="37449" xr:uid="{00000000-0005-0000-0000-000046A60000}"/>
    <cellStyle name="Normal 97 3 8 11" xfId="41156" xr:uid="{00000000-0005-0000-0000-000047A60000}"/>
    <cellStyle name="Normal 97 3 8 12" xfId="44859" xr:uid="{00000000-0005-0000-0000-000048A60000}"/>
    <cellStyle name="Normal 97 3 8 13" xfId="48562" xr:uid="{00000000-0005-0000-0000-000049A60000}"/>
    <cellStyle name="Normal 97 3 8 2" xfId="8583" xr:uid="{00000000-0005-0000-0000-00004AA60000}"/>
    <cellStyle name="Normal 97 3 8 2 10" xfId="41930" xr:uid="{00000000-0005-0000-0000-00004BA60000}"/>
    <cellStyle name="Normal 97 3 8 2 11" xfId="45633" xr:uid="{00000000-0005-0000-0000-00004CA60000}"/>
    <cellStyle name="Normal 97 3 8 2 12" xfId="49336" xr:uid="{00000000-0005-0000-0000-00004DA60000}"/>
    <cellStyle name="Normal 97 3 8 2 2" xfId="12305" xr:uid="{00000000-0005-0000-0000-00004EA60000}"/>
    <cellStyle name="Normal 97 3 8 2 2 10" xfId="51142" xr:uid="{00000000-0005-0000-0000-00004FA60000}"/>
    <cellStyle name="Normal 97 3 8 2 2 2" xfId="16011" xr:uid="{00000000-0005-0000-0000-000050A60000}"/>
    <cellStyle name="Normal 97 3 8 2 2 2 2" xfId="28912" xr:uid="{00000000-0005-0000-0000-000051A60000}"/>
    <cellStyle name="Normal 97 3 8 2 2 3" xfId="19710" xr:uid="{00000000-0005-0000-0000-000052A60000}"/>
    <cellStyle name="Normal 97 3 8 2 2 4" xfId="25214" xr:uid="{00000000-0005-0000-0000-000053A60000}"/>
    <cellStyle name="Normal 97 3 8 2 2 5" xfId="32615" xr:uid="{00000000-0005-0000-0000-000054A60000}"/>
    <cellStyle name="Normal 97 3 8 2 2 6" xfId="36317" xr:uid="{00000000-0005-0000-0000-000055A60000}"/>
    <cellStyle name="Normal 97 3 8 2 2 7" xfId="40029" xr:uid="{00000000-0005-0000-0000-000056A60000}"/>
    <cellStyle name="Normal 97 3 8 2 2 8" xfId="43736" xr:uid="{00000000-0005-0000-0000-000057A60000}"/>
    <cellStyle name="Normal 97 3 8 2 2 9" xfId="47439" xr:uid="{00000000-0005-0000-0000-000058A60000}"/>
    <cellStyle name="Normal 97 3 8 2 3" xfId="10499" xr:uid="{00000000-0005-0000-0000-000059A60000}"/>
    <cellStyle name="Normal 97 3 8 2 3 2" xfId="23408" xr:uid="{00000000-0005-0000-0000-00005AA60000}"/>
    <cellStyle name="Normal 97 3 8 2 4" xfId="14118" xr:uid="{00000000-0005-0000-0000-00005BA60000}"/>
    <cellStyle name="Normal 97 3 8 2 4 2" xfId="27020" xr:uid="{00000000-0005-0000-0000-00005CA60000}"/>
    <cellStyle name="Normal 97 3 8 2 5" xfId="17904" xr:uid="{00000000-0005-0000-0000-00005DA60000}"/>
    <cellStyle name="Normal 97 3 8 2 6" xfId="21516" xr:uid="{00000000-0005-0000-0000-00005EA60000}"/>
    <cellStyle name="Normal 97 3 8 2 7" xfId="30809" xr:uid="{00000000-0005-0000-0000-00005FA60000}"/>
    <cellStyle name="Normal 97 3 8 2 8" xfId="34511" xr:uid="{00000000-0005-0000-0000-000060A60000}"/>
    <cellStyle name="Normal 97 3 8 2 9" xfId="38223" xr:uid="{00000000-0005-0000-0000-000061A60000}"/>
    <cellStyle name="Normal 97 3 8 3" xfId="11531" xr:uid="{00000000-0005-0000-0000-000062A60000}"/>
    <cellStyle name="Normal 97 3 8 3 10" xfId="50368" xr:uid="{00000000-0005-0000-0000-000063A60000}"/>
    <cellStyle name="Normal 97 3 8 3 2" xfId="15237" xr:uid="{00000000-0005-0000-0000-000064A60000}"/>
    <cellStyle name="Normal 97 3 8 3 2 2" xfId="28138" xr:uid="{00000000-0005-0000-0000-000065A60000}"/>
    <cellStyle name="Normal 97 3 8 3 3" xfId="18936" xr:uid="{00000000-0005-0000-0000-000066A60000}"/>
    <cellStyle name="Normal 97 3 8 3 4" xfId="24440" xr:uid="{00000000-0005-0000-0000-000067A60000}"/>
    <cellStyle name="Normal 97 3 8 3 5" xfId="31841" xr:uid="{00000000-0005-0000-0000-000068A60000}"/>
    <cellStyle name="Normal 97 3 8 3 6" xfId="35543" xr:uid="{00000000-0005-0000-0000-000069A60000}"/>
    <cellStyle name="Normal 97 3 8 3 7" xfId="39255" xr:uid="{00000000-0005-0000-0000-00006AA60000}"/>
    <cellStyle name="Normal 97 3 8 3 8" xfId="42962" xr:uid="{00000000-0005-0000-0000-00006BA60000}"/>
    <cellStyle name="Normal 97 3 8 3 9" xfId="46665" xr:uid="{00000000-0005-0000-0000-00006CA60000}"/>
    <cellStyle name="Normal 97 3 8 4" xfId="9725" xr:uid="{00000000-0005-0000-0000-00006DA60000}"/>
    <cellStyle name="Normal 97 3 8 4 2" xfId="22634" xr:uid="{00000000-0005-0000-0000-00006EA60000}"/>
    <cellStyle name="Normal 97 3 8 5" xfId="13344" xr:uid="{00000000-0005-0000-0000-00006FA60000}"/>
    <cellStyle name="Normal 97 3 8 5 2" xfId="26246" xr:uid="{00000000-0005-0000-0000-000070A60000}"/>
    <cellStyle name="Normal 97 3 8 6" xfId="17130" xr:uid="{00000000-0005-0000-0000-000071A60000}"/>
    <cellStyle name="Normal 97 3 8 7" xfId="20742" xr:uid="{00000000-0005-0000-0000-000072A60000}"/>
    <cellStyle name="Normal 97 3 8 8" xfId="30035" xr:uid="{00000000-0005-0000-0000-000073A60000}"/>
    <cellStyle name="Normal 97 3 8 9" xfId="33737" xr:uid="{00000000-0005-0000-0000-000074A60000}"/>
    <cellStyle name="Normal 97 3 9" xfId="7889" xr:uid="{00000000-0005-0000-0000-000075A60000}"/>
    <cellStyle name="Normal 97 3 9 10" xfId="37535" xr:uid="{00000000-0005-0000-0000-000076A60000}"/>
    <cellStyle name="Normal 97 3 9 11" xfId="41242" xr:uid="{00000000-0005-0000-0000-000077A60000}"/>
    <cellStyle name="Normal 97 3 9 12" xfId="44945" xr:uid="{00000000-0005-0000-0000-000078A60000}"/>
    <cellStyle name="Normal 97 3 9 13" xfId="48648" xr:uid="{00000000-0005-0000-0000-000079A60000}"/>
    <cellStyle name="Normal 97 3 9 2" xfId="8669" xr:uid="{00000000-0005-0000-0000-00007AA60000}"/>
    <cellStyle name="Normal 97 3 9 2 10" xfId="42016" xr:uid="{00000000-0005-0000-0000-00007BA60000}"/>
    <cellStyle name="Normal 97 3 9 2 11" xfId="45719" xr:uid="{00000000-0005-0000-0000-00007CA60000}"/>
    <cellStyle name="Normal 97 3 9 2 12" xfId="49422" xr:uid="{00000000-0005-0000-0000-00007DA60000}"/>
    <cellStyle name="Normal 97 3 9 2 2" xfId="12391" xr:uid="{00000000-0005-0000-0000-00007EA60000}"/>
    <cellStyle name="Normal 97 3 9 2 2 10" xfId="51228" xr:uid="{00000000-0005-0000-0000-00007FA60000}"/>
    <cellStyle name="Normal 97 3 9 2 2 2" xfId="16097" xr:uid="{00000000-0005-0000-0000-000080A60000}"/>
    <cellStyle name="Normal 97 3 9 2 2 2 2" xfId="28998" xr:uid="{00000000-0005-0000-0000-000081A60000}"/>
    <cellStyle name="Normal 97 3 9 2 2 3" xfId="19796" xr:uid="{00000000-0005-0000-0000-000082A60000}"/>
    <cellStyle name="Normal 97 3 9 2 2 4" xfId="25300" xr:uid="{00000000-0005-0000-0000-000083A60000}"/>
    <cellStyle name="Normal 97 3 9 2 2 5" xfId="32701" xr:uid="{00000000-0005-0000-0000-000084A60000}"/>
    <cellStyle name="Normal 97 3 9 2 2 6" xfId="36403" xr:uid="{00000000-0005-0000-0000-000085A60000}"/>
    <cellStyle name="Normal 97 3 9 2 2 7" xfId="40115" xr:uid="{00000000-0005-0000-0000-000086A60000}"/>
    <cellStyle name="Normal 97 3 9 2 2 8" xfId="43822" xr:uid="{00000000-0005-0000-0000-000087A60000}"/>
    <cellStyle name="Normal 97 3 9 2 2 9" xfId="47525" xr:uid="{00000000-0005-0000-0000-000088A60000}"/>
    <cellStyle name="Normal 97 3 9 2 3" xfId="10585" xr:uid="{00000000-0005-0000-0000-000089A60000}"/>
    <cellStyle name="Normal 97 3 9 2 3 2" xfId="23494" xr:uid="{00000000-0005-0000-0000-00008AA60000}"/>
    <cellStyle name="Normal 97 3 9 2 4" xfId="14204" xr:uid="{00000000-0005-0000-0000-00008BA60000}"/>
    <cellStyle name="Normal 97 3 9 2 4 2" xfId="27106" xr:uid="{00000000-0005-0000-0000-00008CA60000}"/>
    <cellStyle name="Normal 97 3 9 2 5" xfId="17990" xr:uid="{00000000-0005-0000-0000-00008DA60000}"/>
    <cellStyle name="Normal 97 3 9 2 6" xfId="21602" xr:uid="{00000000-0005-0000-0000-00008EA60000}"/>
    <cellStyle name="Normal 97 3 9 2 7" xfId="30895" xr:uid="{00000000-0005-0000-0000-00008FA60000}"/>
    <cellStyle name="Normal 97 3 9 2 8" xfId="34597" xr:uid="{00000000-0005-0000-0000-000090A60000}"/>
    <cellStyle name="Normal 97 3 9 2 9" xfId="38309" xr:uid="{00000000-0005-0000-0000-000091A60000}"/>
    <cellStyle name="Normal 97 3 9 3" xfId="11617" xr:uid="{00000000-0005-0000-0000-000092A60000}"/>
    <cellStyle name="Normal 97 3 9 3 10" xfId="50454" xr:uid="{00000000-0005-0000-0000-000093A60000}"/>
    <cellStyle name="Normal 97 3 9 3 2" xfId="15323" xr:uid="{00000000-0005-0000-0000-000094A60000}"/>
    <cellStyle name="Normal 97 3 9 3 2 2" xfId="28224" xr:uid="{00000000-0005-0000-0000-000095A60000}"/>
    <cellStyle name="Normal 97 3 9 3 3" xfId="19022" xr:uid="{00000000-0005-0000-0000-000096A60000}"/>
    <cellStyle name="Normal 97 3 9 3 4" xfId="24526" xr:uid="{00000000-0005-0000-0000-000097A60000}"/>
    <cellStyle name="Normal 97 3 9 3 5" xfId="31927" xr:uid="{00000000-0005-0000-0000-000098A60000}"/>
    <cellStyle name="Normal 97 3 9 3 6" xfId="35629" xr:uid="{00000000-0005-0000-0000-000099A60000}"/>
    <cellStyle name="Normal 97 3 9 3 7" xfId="39341" xr:uid="{00000000-0005-0000-0000-00009AA60000}"/>
    <cellStyle name="Normal 97 3 9 3 8" xfId="43048" xr:uid="{00000000-0005-0000-0000-00009BA60000}"/>
    <cellStyle name="Normal 97 3 9 3 9" xfId="46751" xr:uid="{00000000-0005-0000-0000-00009CA60000}"/>
    <cellStyle name="Normal 97 3 9 4" xfId="9811" xr:uid="{00000000-0005-0000-0000-00009DA60000}"/>
    <cellStyle name="Normal 97 3 9 4 2" xfId="22720" xr:uid="{00000000-0005-0000-0000-00009EA60000}"/>
    <cellStyle name="Normal 97 3 9 5" xfId="13430" xr:uid="{00000000-0005-0000-0000-00009FA60000}"/>
    <cellStyle name="Normal 97 3 9 5 2" xfId="26332" xr:uid="{00000000-0005-0000-0000-0000A0A60000}"/>
    <cellStyle name="Normal 97 3 9 6" xfId="17216" xr:uid="{00000000-0005-0000-0000-0000A1A60000}"/>
    <cellStyle name="Normal 97 3 9 7" xfId="20828" xr:uid="{00000000-0005-0000-0000-0000A2A60000}"/>
    <cellStyle name="Normal 97 3 9 8" xfId="30121" xr:uid="{00000000-0005-0000-0000-0000A3A60000}"/>
    <cellStyle name="Normal 97 3 9 9" xfId="33823" xr:uid="{00000000-0005-0000-0000-0000A4A60000}"/>
    <cellStyle name="Normal 97 4" xfId="2116" xr:uid="{00000000-0005-0000-0000-0000A5A60000}"/>
    <cellStyle name="Normal 97 4 10" xfId="8241" xr:uid="{00000000-0005-0000-0000-0000A6A60000}"/>
    <cellStyle name="Normal 97 4 10 10" xfId="41588" xr:uid="{00000000-0005-0000-0000-0000A7A60000}"/>
    <cellStyle name="Normal 97 4 10 11" xfId="45291" xr:uid="{00000000-0005-0000-0000-0000A8A60000}"/>
    <cellStyle name="Normal 97 4 10 12" xfId="48994" xr:uid="{00000000-0005-0000-0000-0000A9A60000}"/>
    <cellStyle name="Normal 97 4 10 2" xfId="11963" xr:uid="{00000000-0005-0000-0000-0000AAA60000}"/>
    <cellStyle name="Normal 97 4 10 2 10" xfId="50800" xr:uid="{00000000-0005-0000-0000-0000ABA60000}"/>
    <cellStyle name="Normal 97 4 10 2 2" xfId="15669" xr:uid="{00000000-0005-0000-0000-0000ACA60000}"/>
    <cellStyle name="Normal 97 4 10 2 2 2" xfId="28570" xr:uid="{00000000-0005-0000-0000-0000ADA60000}"/>
    <cellStyle name="Normal 97 4 10 2 3" xfId="19368" xr:uid="{00000000-0005-0000-0000-0000AEA60000}"/>
    <cellStyle name="Normal 97 4 10 2 4" xfId="24872" xr:uid="{00000000-0005-0000-0000-0000AFA60000}"/>
    <cellStyle name="Normal 97 4 10 2 5" xfId="32273" xr:uid="{00000000-0005-0000-0000-0000B0A60000}"/>
    <cellStyle name="Normal 97 4 10 2 6" xfId="35975" xr:uid="{00000000-0005-0000-0000-0000B1A60000}"/>
    <cellStyle name="Normal 97 4 10 2 7" xfId="39687" xr:uid="{00000000-0005-0000-0000-0000B2A60000}"/>
    <cellStyle name="Normal 97 4 10 2 8" xfId="43394" xr:uid="{00000000-0005-0000-0000-0000B3A60000}"/>
    <cellStyle name="Normal 97 4 10 2 9" xfId="47097" xr:uid="{00000000-0005-0000-0000-0000B4A60000}"/>
    <cellStyle name="Normal 97 4 10 3" xfId="10157" xr:uid="{00000000-0005-0000-0000-0000B5A60000}"/>
    <cellStyle name="Normal 97 4 10 3 2" xfId="23066" xr:uid="{00000000-0005-0000-0000-0000B6A60000}"/>
    <cellStyle name="Normal 97 4 10 4" xfId="13776" xr:uid="{00000000-0005-0000-0000-0000B7A60000}"/>
    <cellStyle name="Normal 97 4 10 4 2" xfId="26678" xr:uid="{00000000-0005-0000-0000-0000B8A60000}"/>
    <cellStyle name="Normal 97 4 10 5" xfId="17562" xr:uid="{00000000-0005-0000-0000-0000B9A60000}"/>
    <cellStyle name="Normal 97 4 10 6" xfId="21174" xr:uid="{00000000-0005-0000-0000-0000BAA60000}"/>
    <cellStyle name="Normal 97 4 10 7" xfId="30467" xr:uid="{00000000-0005-0000-0000-0000BBA60000}"/>
    <cellStyle name="Normal 97 4 10 8" xfId="34169" xr:uid="{00000000-0005-0000-0000-0000BCA60000}"/>
    <cellStyle name="Normal 97 4 10 9" xfId="37881" xr:uid="{00000000-0005-0000-0000-0000BDA60000}"/>
    <cellStyle name="Normal 97 4 11" xfId="9377" xr:uid="{00000000-0005-0000-0000-0000BEA60000}"/>
    <cellStyle name="Normal 97 4 11 10" xfId="48220" xr:uid="{00000000-0005-0000-0000-0000BFA60000}"/>
    <cellStyle name="Normal 97 4 11 2" xfId="14808" xr:uid="{00000000-0005-0000-0000-0000C0A60000}"/>
    <cellStyle name="Normal 97 4 11 2 2" xfId="27710" xr:uid="{00000000-0005-0000-0000-0000C1A60000}"/>
    <cellStyle name="Normal 97 4 11 3" xfId="16788" xr:uid="{00000000-0005-0000-0000-0000C2A60000}"/>
    <cellStyle name="Normal 97 4 11 4" xfId="22292" xr:uid="{00000000-0005-0000-0000-0000C3A60000}"/>
    <cellStyle name="Normal 97 4 11 5" xfId="29691" xr:uid="{00000000-0005-0000-0000-0000C4A60000}"/>
    <cellStyle name="Normal 97 4 11 6" xfId="33395" xr:uid="{00000000-0005-0000-0000-0000C5A60000}"/>
    <cellStyle name="Normal 97 4 11 7" xfId="37101" xr:uid="{00000000-0005-0000-0000-0000C6A60000}"/>
    <cellStyle name="Normal 97 4 11 8" xfId="40814" xr:uid="{00000000-0005-0000-0000-0000C7A60000}"/>
    <cellStyle name="Normal 97 4 11 9" xfId="44517" xr:uid="{00000000-0005-0000-0000-0000C8A60000}"/>
    <cellStyle name="Normal 97 4 12" xfId="11189" xr:uid="{00000000-0005-0000-0000-0000C9A60000}"/>
    <cellStyle name="Normal 97 4 12 10" xfId="50026" xr:uid="{00000000-0005-0000-0000-0000CAA60000}"/>
    <cellStyle name="Normal 97 4 12 2" xfId="14895" xr:uid="{00000000-0005-0000-0000-0000CBA60000}"/>
    <cellStyle name="Normal 97 4 12 2 2" xfId="27796" xr:uid="{00000000-0005-0000-0000-0000CCA60000}"/>
    <cellStyle name="Normal 97 4 12 3" xfId="18594" xr:uid="{00000000-0005-0000-0000-0000CDA60000}"/>
    <cellStyle name="Normal 97 4 12 4" xfId="24098" xr:uid="{00000000-0005-0000-0000-0000CEA60000}"/>
    <cellStyle name="Normal 97 4 12 5" xfId="31499" xr:uid="{00000000-0005-0000-0000-0000CFA60000}"/>
    <cellStyle name="Normal 97 4 12 6" xfId="35201" xr:uid="{00000000-0005-0000-0000-0000D0A60000}"/>
    <cellStyle name="Normal 97 4 12 7" xfId="38913" xr:uid="{00000000-0005-0000-0000-0000D1A60000}"/>
    <cellStyle name="Normal 97 4 12 8" xfId="42620" xr:uid="{00000000-0005-0000-0000-0000D2A60000}"/>
    <cellStyle name="Normal 97 4 12 9" xfId="46323" xr:uid="{00000000-0005-0000-0000-0000D3A60000}"/>
    <cellStyle name="Normal 97 4 13" xfId="9277" xr:uid="{00000000-0005-0000-0000-0000D4A60000}"/>
    <cellStyle name="Normal 97 4 13 2" xfId="22206" xr:uid="{00000000-0005-0000-0000-0000D5A60000}"/>
    <cellStyle name="Normal 97 4 14" xfId="13002" xr:uid="{00000000-0005-0000-0000-0000D6A60000}"/>
    <cellStyle name="Normal 97 4 14 2" xfId="25904" xr:uid="{00000000-0005-0000-0000-0000D7A60000}"/>
    <cellStyle name="Normal 97 4 15" xfId="16702" xr:uid="{00000000-0005-0000-0000-0000D8A60000}"/>
    <cellStyle name="Normal 97 4 16" xfId="20400" xr:uid="{00000000-0005-0000-0000-0000D9A60000}"/>
    <cellStyle name="Normal 97 4 17" xfId="29603" xr:uid="{00000000-0005-0000-0000-0000DAA60000}"/>
    <cellStyle name="Normal 97 4 18" xfId="33309" xr:uid="{00000000-0005-0000-0000-0000DBA60000}"/>
    <cellStyle name="Normal 97 4 19" xfId="37010" xr:uid="{00000000-0005-0000-0000-0000DCA60000}"/>
    <cellStyle name="Normal 97 4 2" xfId="2117" xr:uid="{00000000-0005-0000-0000-0000DDA60000}"/>
    <cellStyle name="Normal 97 4 2 10" xfId="9378" xr:uid="{00000000-0005-0000-0000-0000DEA60000}"/>
    <cellStyle name="Normal 97 4 2 10 10" xfId="48221" xr:uid="{00000000-0005-0000-0000-0000DFA60000}"/>
    <cellStyle name="Normal 97 4 2 10 2" xfId="14809" xr:uid="{00000000-0005-0000-0000-0000E0A60000}"/>
    <cellStyle name="Normal 97 4 2 10 2 2" xfId="27711" xr:uid="{00000000-0005-0000-0000-0000E1A60000}"/>
    <cellStyle name="Normal 97 4 2 10 3" xfId="16789" xr:uid="{00000000-0005-0000-0000-0000E2A60000}"/>
    <cellStyle name="Normal 97 4 2 10 4" xfId="22293" xr:uid="{00000000-0005-0000-0000-0000E3A60000}"/>
    <cellStyle name="Normal 97 4 2 10 5" xfId="29692" xr:uid="{00000000-0005-0000-0000-0000E4A60000}"/>
    <cellStyle name="Normal 97 4 2 10 6" xfId="33396" xr:uid="{00000000-0005-0000-0000-0000E5A60000}"/>
    <cellStyle name="Normal 97 4 2 10 7" xfId="37102" xr:uid="{00000000-0005-0000-0000-0000E6A60000}"/>
    <cellStyle name="Normal 97 4 2 10 8" xfId="40815" xr:uid="{00000000-0005-0000-0000-0000E7A60000}"/>
    <cellStyle name="Normal 97 4 2 10 9" xfId="44518" xr:uid="{00000000-0005-0000-0000-0000E8A60000}"/>
    <cellStyle name="Normal 97 4 2 11" xfId="11190" xr:uid="{00000000-0005-0000-0000-0000E9A60000}"/>
    <cellStyle name="Normal 97 4 2 11 10" xfId="50027" xr:uid="{00000000-0005-0000-0000-0000EAA60000}"/>
    <cellStyle name="Normal 97 4 2 11 2" xfId="14896" xr:uid="{00000000-0005-0000-0000-0000EBA60000}"/>
    <cellStyle name="Normal 97 4 2 11 2 2" xfId="27797" xr:uid="{00000000-0005-0000-0000-0000ECA60000}"/>
    <cellStyle name="Normal 97 4 2 11 3" xfId="18595" xr:uid="{00000000-0005-0000-0000-0000EDA60000}"/>
    <cellStyle name="Normal 97 4 2 11 4" xfId="24099" xr:uid="{00000000-0005-0000-0000-0000EEA60000}"/>
    <cellStyle name="Normal 97 4 2 11 5" xfId="31500" xr:uid="{00000000-0005-0000-0000-0000EFA60000}"/>
    <cellStyle name="Normal 97 4 2 11 6" xfId="35202" xr:uid="{00000000-0005-0000-0000-0000F0A60000}"/>
    <cellStyle name="Normal 97 4 2 11 7" xfId="38914" xr:uid="{00000000-0005-0000-0000-0000F1A60000}"/>
    <cellStyle name="Normal 97 4 2 11 8" xfId="42621" xr:uid="{00000000-0005-0000-0000-0000F2A60000}"/>
    <cellStyle name="Normal 97 4 2 11 9" xfId="46324" xr:uid="{00000000-0005-0000-0000-0000F3A60000}"/>
    <cellStyle name="Normal 97 4 2 12" xfId="9278" xr:uid="{00000000-0005-0000-0000-0000F4A60000}"/>
    <cellStyle name="Normal 97 4 2 12 2" xfId="22207" xr:uid="{00000000-0005-0000-0000-0000F5A60000}"/>
    <cellStyle name="Normal 97 4 2 13" xfId="13003" xr:uid="{00000000-0005-0000-0000-0000F6A60000}"/>
    <cellStyle name="Normal 97 4 2 13 2" xfId="25905" xr:uid="{00000000-0005-0000-0000-0000F7A60000}"/>
    <cellStyle name="Normal 97 4 2 14" xfId="16703" xr:uid="{00000000-0005-0000-0000-0000F8A60000}"/>
    <cellStyle name="Normal 97 4 2 15" xfId="20401" xr:uid="{00000000-0005-0000-0000-0000F9A60000}"/>
    <cellStyle name="Normal 97 4 2 16" xfId="29604" xr:uid="{00000000-0005-0000-0000-0000FAA60000}"/>
    <cellStyle name="Normal 97 4 2 17" xfId="33310" xr:uid="{00000000-0005-0000-0000-0000FBA60000}"/>
    <cellStyle name="Normal 97 4 2 18" xfId="37011" xr:uid="{00000000-0005-0000-0000-0000FCA60000}"/>
    <cellStyle name="Normal 97 4 2 19" xfId="40729" xr:uid="{00000000-0005-0000-0000-0000FDA60000}"/>
    <cellStyle name="Normal 97 4 2 2" xfId="5712" xr:uid="{00000000-0005-0000-0000-0000FEA60000}"/>
    <cellStyle name="Normal 97 4 2 20" xfId="44431" xr:uid="{00000000-0005-0000-0000-0000FFA60000}"/>
    <cellStyle name="Normal 97 4 2 21" xfId="48135" xr:uid="{00000000-0005-0000-0000-000000A70000}"/>
    <cellStyle name="Normal 97 4 2 3" xfId="7102" xr:uid="{00000000-0005-0000-0000-000001A70000}"/>
    <cellStyle name="Normal 97 4 2 3 10" xfId="29780" xr:uid="{00000000-0005-0000-0000-000002A70000}"/>
    <cellStyle name="Normal 97 4 2 3 11" xfId="33482" xr:uid="{00000000-0005-0000-0000-000003A70000}"/>
    <cellStyle name="Normal 97 4 2 3 12" xfId="37192" xr:uid="{00000000-0005-0000-0000-000004A70000}"/>
    <cellStyle name="Normal 97 4 2 3 13" xfId="40901" xr:uid="{00000000-0005-0000-0000-000005A70000}"/>
    <cellStyle name="Normal 97 4 2 3 14" xfId="44604" xr:uid="{00000000-0005-0000-0000-000006A70000}"/>
    <cellStyle name="Normal 97 4 2 3 15" xfId="48307" xr:uid="{00000000-0005-0000-0000-000007A70000}"/>
    <cellStyle name="Normal 97 4 2 3 2" xfId="7981" xr:uid="{00000000-0005-0000-0000-000008A70000}"/>
    <cellStyle name="Normal 97 4 2 3 2 10" xfId="37624" xr:uid="{00000000-0005-0000-0000-000009A70000}"/>
    <cellStyle name="Normal 97 4 2 3 2 11" xfId="41331" xr:uid="{00000000-0005-0000-0000-00000AA70000}"/>
    <cellStyle name="Normal 97 4 2 3 2 12" xfId="45034" xr:uid="{00000000-0005-0000-0000-00000BA70000}"/>
    <cellStyle name="Normal 97 4 2 3 2 13" xfId="48737" xr:uid="{00000000-0005-0000-0000-00000CA70000}"/>
    <cellStyle name="Normal 97 4 2 3 2 2" xfId="8758" xr:uid="{00000000-0005-0000-0000-00000DA70000}"/>
    <cellStyle name="Normal 97 4 2 3 2 2 10" xfId="42105" xr:uid="{00000000-0005-0000-0000-00000EA70000}"/>
    <cellStyle name="Normal 97 4 2 3 2 2 11" xfId="45808" xr:uid="{00000000-0005-0000-0000-00000FA70000}"/>
    <cellStyle name="Normal 97 4 2 3 2 2 12" xfId="49511" xr:uid="{00000000-0005-0000-0000-000010A70000}"/>
    <cellStyle name="Normal 97 4 2 3 2 2 2" xfId="12480" xr:uid="{00000000-0005-0000-0000-000011A70000}"/>
    <cellStyle name="Normal 97 4 2 3 2 2 2 10" xfId="51317" xr:uid="{00000000-0005-0000-0000-000012A70000}"/>
    <cellStyle name="Normal 97 4 2 3 2 2 2 2" xfId="16186" xr:uid="{00000000-0005-0000-0000-000013A70000}"/>
    <cellStyle name="Normal 97 4 2 3 2 2 2 2 2" xfId="29087" xr:uid="{00000000-0005-0000-0000-000014A70000}"/>
    <cellStyle name="Normal 97 4 2 3 2 2 2 3" xfId="19885" xr:uid="{00000000-0005-0000-0000-000015A70000}"/>
    <cellStyle name="Normal 97 4 2 3 2 2 2 4" xfId="25389" xr:uid="{00000000-0005-0000-0000-000016A70000}"/>
    <cellStyle name="Normal 97 4 2 3 2 2 2 5" xfId="32790" xr:uid="{00000000-0005-0000-0000-000017A70000}"/>
    <cellStyle name="Normal 97 4 2 3 2 2 2 6" xfId="36492" xr:uid="{00000000-0005-0000-0000-000018A70000}"/>
    <cellStyle name="Normal 97 4 2 3 2 2 2 7" xfId="40204" xr:uid="{00000000-0005-0000-0000-000019A70000}"/>
    <cellStyle name="Normal 97 4 2 3 2 2 2 8" xfId="43911" xr:uid="{00000000-0005-0000-0000-00001AA70000}"/>
    <cellStyle name="Normal 97 4 2 3 2 2 2 9" xfId="47614" xr:uid="{00000000-0005-0000-0000-00001BA70000}"/>
    <cellStyle name="Normal 97 4 2 3 2 2 3" xfId="10674" xr:uid="{00000000-0005-0000-0000-00001CA70000}"/>
    <cellStyle name="Normal 97 4 2 3 2 2 3 2" xfId="23583" xr:uid="{00000000-0005-0000-0000-00001DA70000}"/>
    <cellStyle name="Normal 97 4 2 3 2 2 4" xfId="14293" xr:uid="{00000000-0005-0000-0000-00001EA70000}"/>
    <cellStyle name="Normal 97 4 2 3 2 2 4 2" xfId="27195" xr:uid="{00000000-0005-0000-0000-00001FA70000}"/>
    <cellStyle name="Normal 97 4 2 3 2 2 5" xfId="18079" xr:uid="{00000000-0005-0000-0000-000020A70000}"/>
    <cellStyle name="Normal 97 4 2 3 2 2 6" xfId="21691" xr:uid="{00000000-0005-0000-0000-000021A70000}"/>
    <cellStyle name="Normal 97 4 2 3 2 2 7" xfId="30984" xr:uid="{00000000-0005-0000-0000-000022A70000}"/>
    <cellStyle name="Normal 97 4 2 3 2 2 8" xfId="34686" xr:uid="{00000000-0005-0000-0000-000023A70000}"/>
    <cellStyle name="Normal 97 4 2 3 2 2 9" xfId="38398" xr:uid="{00000000-0005-0000-0000-000024A70000}"/>
    <cellStyle name="Normal 97 4 2 3 2 3" xfId="11706" xr:uid="{00000000-0005-0000-0000-000025A70000}"/>
    <cellStyle name="Normal 97 4 2 3 2 3 10" xfId="50543" xr:uid="{00000000-0005-0000-0000-000026A70000}"/>
    <cellStyle name="Normal 97 4 2 3 2 3 2" xfId="15412" xr:uid="{00000000-0005-0000-0000-000027A70000}"/>
    <cellStyle name="Normal 97 4 2 3 2 3 2 2" xfId="28313" xr:uid="{00000000-0005-0000-0000-000028A70000}"/>
    <cellStyle name="Normal 97 4 2 3 2 3 3" xfId="19111" xr:uid="{00000000-0005-0000-0000-000029A70000}"/>
    <cellStyle name="Normal 97 4 2 3 2 3 4" xfId="24615" xr:uid="{00000000-0005-0000-0000-00002AA70000}"/>
    <cellStyle name="Normal 97 4 2 3 2 3 5" xfId="32016" xr:uid="{00000000-0005-0000-0000-00002BA70000}"/>
    <cellStyle name="Normal 97 4 2 3 2 3 6" xfId="35718" xr:uid="{00000000-0005-0000-0000-00002CA70000}"/>
    <cellStyle name="Normal 97 4 2 3 2 3 7" xfId="39430" xr:uid="{00000000-0005-0000-0000-00002DA70000}"/>
    <cellStyle name="Normal 97 4 2 3 2 3 8" xfId="43137" xr:uid="{00000000-0005-0000-0000-00002EA70000}"/>
    <cellStyle name="Normal 97 4 2 3 2 3 9" xfId="46840" xr:uid="{00000000-0005-0000-0000-00002FA70000}"/>
    <cellStyle name="Normal 97 4 2 3 2 4" xfId="9900" xr:uid="{00000000-0005-0000-0000-000030A70000}"/>
    <cellStyle name="Normal 97 4 2 3 2 4 2" xfId="22809" xr:uid="{00000000-0005-0000-0000-000031A70000}"/>
    <cellStyle name="Normal 97 4 2 3 2 5" xfId="13519" xr:uid="{00000000-0005-0000-0000-000032A70000}"/>
    <cellStyle name="Normal 97 4 2 3 2 5 2" xfId="26421" xr:uid="{00000000-0005-0000-0000-000033A70000}"/>
    <cellStyle name="Normal 97 4 2 3 2 6" xfId="17305" xr:uid="{00000000-0005-0000-0000-000034A70000}"/>
    <cellStyle name="Normal 97 4 2 3 2 7" xfId="20917" xr:uid="{00000000-0005-0000-0000-000035A70000}"/>
    <cellStyle name="Normal 97 4 2 3 2 8" xfId="30210" xr:uid="{00000000-0005-0000-0000-000036A70000}"/>
    <cellStyle name="Normal 97 4 2 3 2 9" xfId="33912" xr:uid="{00000000-0005-0000-0000-000037A70000}"/>
    <cellStyle name="Normal 97 4 2 3 3" xfId="8328" xr:uid="{00000000-0005-0000-0000-000038A70000}"/>
    <cellStyle name="Normal 97 4 2 3 3 10" xfId="41675" xr:uid="{00000000-0005-0000-0000-000039A70000}"/>
    <cellStyle name="Normal 97 4 2 3 3 11" xfId="45378" xr:uid="{00000000-0005-0000-0000-00003AA70000}"/>
    <cellStyle name="Normal 97 4 2 3 3 12" xfId="49081" xr:uid="{00000000-0005-0000-0000-00003BA70000}"/>
    <cellStyle name="Normal 97 4 2 3 3 2" xfId="12050" xr:uid="{00000000-0005-0000-0000-00003CA70000}"/>
    <cellStyle name="Normal 97 4 2 3 3 2 10" xfId="50887" xr:uid="{00000000-0005-0000-0000-00003DA70000}"/>
    <cellStyle name="Normal 97 4 2 3 3 2 2" xfId="15756" xr:uid="{00000000-0005-0000-0000-00003EA70000}"/>
    <cellStyle name="Normal 97 4 2 3 3 2 2 2" xfId="28657" xr:uid="{00000000-0005-0000-0000-00003FA70000}"/>
    <cellStyle name="Normal 97 4 2 3 3 2 3" xfId="19455" xr:uid="{00000000-0005-0000-0000-000040A70000}"/>
    <cellStyle name="Normal 97 4 2 3 3 2 4" xfId="24959" xr:uid="{00000000-0005-0000-0000-000041A70000}"/>
    <cellStyle name="Normal 97 4 2 3 3 2 5" xfId="32360" xr:uid="{00000000-0005-0000-0000-000042A70000}"/>
    <cellStyle name="Normal 97 4 2 3 3 2 6" xfId="36062" xr:uid="{00000000-0005-0000-0000-000043A70000}"/>
    <cellStyle name="Normal 97 4 2 3 3 2 7" xfId="39774" xr:uid="{00000000-0005-0000-0000-000044A70000}"/>
    <cellStyle name="Normal 97 4 2 3 3 2 8" xfId="43481" xr:uid="{00000000-0005-0000-0000-000045A70000}"/>
    <cellStyle name="Normal 97 4 2 3 3 2 9" xfId="47184" xr:uid="{00000000-0005-0000-0000-000046A70000}"/>
    <cellStyle name="Normal 97 4 2 3 3 3" xfId="10244" xr:uid="{00000000-0005-0000-0000-000047A70000}"/>
    <cellStyle name="Normal 97 4 2 3 3 3 2" xfId="23153" xr:uid="{00000000-0005-0000-0000-000048A70000}"/>
    <cellStyle name="Normal 97 4 2 3 3 4" xfId="13863" xr:uid="{00000000-0005-0000-0000-000049A70000}"/>
    <cellStyle name="Normal 97 4 2 3 3 4 2" xfId="26765" xr:uid="{00000000-0005-0000-0000-00004AA70000}"/>
    <cellStyle name="Normal 97 4 2 3 3 5" xfId="17649" xr:uid="{00000000-0005-0000-0000-00004BA70000}"/>
    <cellStyle name="Normal 97 4 2 3 3 6" xfId="21261" xr:uid="{00000000-0005-0000-0000-00004CA70000}"/>
    <cellStyle name="Normal 97 4 2 3 3 7" xfId="30554" xr:uid="{00000000-0005-0000-0000-00004DA70000}"/>
    <cellStyle name="Normal 97 4 2 3 3 8" xfId="34256" xr:uid="{00000000-0005-0000-0000-00004EA70000}"/>
    <cellStyle name="Normal 97 4 2 3 3 9" xfId="37968" xr:uid="{00000000-0005-0000-0000-00004FA70000}"/>
    <cellStyle name="Normal 97 4 2 3 4" xfId="9017" xr:uid="{00000000-0005-0000-0000-000050A70000}"/>
    <cellStyle name="Normal 97 4 2 3 4 10" xfId="42363" xr:uid="{00000000-0005-0000-0000-000051A70000}"/>
    <cellStyle name="Normal 97 4 2 3 4 11" xfId="46066" xr:uid="{00000000-0005-0000-0000-000052A70000}"/>
    <cellStyle name="Normal 97 4 2 3 4 12" xfId="49769" xr:uid="{00000000-0005-0000-0000-000053A70000}"/>
    <cellStyle name="Normal 97 4 2 3 4 2" xfId="12738" xr:uid="{00000000-0005-0000-0000-000054A70000}"/>
    <cellStyle name="Normal 97 4 2 3 4 2 10" xfId="51575" xr:uid="{00000000-0005-0000-0000-000055A70000}"/>
    <cellStyle name="Normal 97 4 2 3 4 2 2" xfId="16444" xr:uid="{00000000-0005-0000-0000-000056A70000}"/>
    <cellStyle name="Normal 97 4 2 3 4 2 2 2" xfId="29345" xr:uid="{00000000-0005-0000-0000-000057A70000}"/>
    <cellStyle name="Normal 97 4 2 3 4 2 3" xfId="20143" xr:uid="{00000000-0005-0000-0000-000058A70000}"/>
    <cellStyle name="Normal 97 4 2 3 4 2 4" xfId="25647" xr:uid="{00000000-0005-0000-0000-000059A70000}"/>
    <cellStyle name="Normal 97 4 2 3 4 2 5" xfId="33048" xr:uid="{00000000-0005-0000-0000-00005AA70000}"/>
    <cellStyle name="Normal 97 4 2 3 4 2 6" xfId="36750" xr:uid="{00000000-0005-0000-0000-00005BA70000}"/>
    <cellStyle name="Normal 97 4 2 3 4 2 7" xfId="40462" xr:uid="{00000000-0005-0000-0000-00005CA70000}"/>
    <cellStyle name="Normal 97 4 2 3 4 2 8" xfId="44169" xr:uid="{00000000-0005-0000-0000-00005DA70000}"/>
    <cellStyle name="Normal 97 4 2 3 4 2 9" xfId="47872" xr:uid="{00000000-0005-0000-0000-00005EA70000}"/>
    <cellStyle name="Normal 97 4 2 3 4 3" xfId="10932" xr:uid="{00000000-0005-0000-0000-00005FA70000}"/>
    <cellStyle name="Normal 97 4 2 3 4 3 2" xfId="23841" xr:uid="{00000000-0005-0000-0000-000060A70000}"/>
    <cellStyle name="Normal 97 4 2 3 4 4" xfId="14551" xr:uid="{00000000-0005-0000-0000-000061A70000}"/>
    <cellStyle name="Normal 97 4 2 3 4 4 2" xfId="27453" xr:uid="{00000000-0005-0000-0000-000062A70000}"/>
    <cellStyle name="Normal 97 4 2 3 4 5" xfId="18337" xr:uid="{00000000-0005-0000-0000-000063A70000}"/>
    <cellStyle name="Normal 97 4 2 3 4 6" xfId="21949" xr:uid="{00000000-0005-0000-0000-000064A70000}"/>
    <cellStyle name="Normal 97 4 2 3 4 7" xfId="31242" xr:uid="{00000000-0005-0000-0000-000065A70000}"/>
    <cellStyle name="Normal 97 4 2 3 4 8" xfId="34944" xr:uid="{00000000-0005-0000-0000-000066A70000}"/>
    <cellStyle name="Normal 97 4 2 3 4 9" xfId="38656" xr:uid="{00000000-0005-0000-0000-000067A70000}"/>
    <cellStyle name="Normal 97 4 2 3 5" xfId="11276" xr:uid="{00000000-0005-0000-0000-000068A70000}"/>
    <cellStyle name="Normal 97 4 2 3 5 10" xfId="50113" xr:uid="{00000000-0005-0000-0000-000069A70000}"/>
    <cellStyle name="Normal 97 4 2 3 5 2" xfId="14982" xr:uid="{00000000-0005-0000-0000-00006AA70000}"/>
    <cellStyle name="Normal 97 4 2 3 5 2 2" xfId="27883" xr:uid="{00000000-0005-0000-0000-00006BA70000}"/>
    <cellStyle name="Normal 97 4 2 3 5 3" xfId="18681" xr:uid="{00000000-0005-0000-0000-00006CA70000}"/>
    <cellStyle name="Normal 97 4 2 3 5 4" xfId="24185" xr:uid="{00000000-0005-0000-0000-00006DA70000}"/>
    <cellStyle name="Normal 97 4 2 3 5 5" xfId="31586" xr:uid="{00000000-0005-0000-0000-00006EA70000}"/>
    <cellStyle name="Normal 97 4 2 3 5 6" xfId="35288" xr:uid="{00000000-0005-0000-0000-00006FA70000}"/>
    <cellStyle name="Normal 97 4 2 3 5 7" xfId="39000" xr:uid="{00000000-0005-0000-0000-000070A70000}"/>
    <cellStyle name="Normal 97 4 2 3 5 8" xfId="42707" xr:uid="{00000000-0005-0000-0000-000071A70000}"/>
    <cellStyle name="Normal 97 4 2 3 5 9" xfId="46410" xr:uid="{00000000-0005-0000-0000-000072A70000}"/>
    <cellStyle name="Normal 97 4 2 3 6" xfId="9470" xr:uid="{00000000-0005-0000-0000-000073A70000}"/>
    <cellStyle name="Normal 97 4 2 3 6 2" xfId="22379" xr:uid="{00000000-0005-0000-0000-000074A70000}"/>
    <cellStyle name="Normal 97 4 2 3 7" xfId="13089" xr:uid="{00000000-0005-0000-0000-000075A70000}"/>
    <cellStyle name="Normal 97 4 2 3 7 2" xfId="25991" xr:uid="{00000000-0005-0000-0000-000076A70000}"/>
    <cellStyle name="Normal 97 4 2 3 8" xfId="16875" xr:uid="{00000000-0005-0000-0000-000077A70000}"/>
    <cellStyle name="Normal 97 4 2 3 9" xfId="20487" xr:uid="{00000000-0005-0000-0000-000078A70000}"/>
    <cellStyle name="Normal 97 4 2 4" xfId="7608" xr:uid="{00000000-0005-0000-0000-000079A70000}"/>
    <cellStyle name="Normal 97 4 2 4 10" xfId="29866" xr:uid="{00000000-0005-0000-0000-00007AA70000}"/>
    <cellStyle name="Normal 97 4 2 4 11" xfId="33568" xr:uid="{00000000-0005-0000-0000-00007BA70000}"/>
    <cellStyle name="Normal 97 4 2 4 12" xfId="37280" xr:uid="{00000000-0005-0000-0000-00007CA70000}"/>
    <cellStyle name="Normal 97 4 2 4 13" xfId="40987" xr:uid="{00000000-0005-0000-0000-00007DA70000}"/>
    <cellStyle name="Normal 97 4 2 4 14" xfId="44690" xr:uid="{00000000-0005-0000-0000-00007EA70000}"/>
    <cellStyle name="Normal 97 4 2 4 15" xfId="48393" xr:uid="{00000000-0005-0000-0000-00007FA70000}"/>
    <cellStyle name="Normal 97 4 2 4 2" xfId="8068" xr:uid="{00000000-0005-0000-0000-000080A70000}"/>
    <cellStyle name="Normal 97 4 2 4 2 10" xfId="37710" xr:uid="{00000000-0005-0000-0000-000081A70000}"/>
    <cellStyle name="Normal 97 4 2 4 2 11" xfId="41417" xr:uid="{00000000-0005-0000-0000-000082A70000}"/>
    <cellStyle name="Normal 97 4 2 4 2 12" xfId="45120" xr:uid="{00000000-0005-0000-0000-000083A70000}"/>
    <cellStyle name="Normal 97 4 2 4 2 13" xfId="48823" xr:uid="{00000000-0005-0000-0000-000084A70000}"/>
    <cellStyle name="Normal 97 4 2 4 2 2" xfId="8844" xr:uid="{00000000-0005-0000-0000-000085A70000}"/>
    <cellStyle name="Normal 97 4 2 4 2 2 10" xfId="42191" xr:uid="{00000000-0005-0000-0000-000086A70000}"/>
    <cellStyle name="Normal 97 4 2 4 2 2 11" xfId="45894" xr:uid="{00000000-0005-0000-0000-000087A70000}"/>
    <cellStyle name="Normal 97 4 2 4 2 2 12" xfId="49597" xr:uid="{00000000-0005-0000-0000-000088A70000}"/>
    <cellStyle name="Normal 97 4 2 4 2 2 2" xfId="12566" xr:uid="{00000000-0005-0000-0000-000089A70000}"/>
    <cellStyle name="Normal 97 4 2 4 2 2 2 10" xfId="51403" xr:uid="{00000000-0005-0000-0000-00008AA70000}"/>
    <cellStyle name="Normal 97 4 2 4 2 2 2 2" xfId="16272" xr:uid="{00000000-0005-0000-0000-00008BA70000}"/>
    <cellStyle name="Normal 97 4 2 4 2 2 2 2 2" xfId="29173" xr:uid="{00000000-0005-0000-0000-00008CA70000}"/>
    <cellStyle name="Normal 97 4 2 4 2 2 2 3" xfId="19971" xr:uid="{00000000-0005-0000-0000-00008DA70000}"/>
    <cellStyle name="Normal 97 4 2 4 2 2 2 4" xfId="25475" xr:uid="{00000000-0005-0000-0000-00008EA70000}"/>
    <cellStyle name="Normal 97 4 2 4 2 2 2 5" xfId="32876" xr:uid="{00000000-0005-0000-0000-00008FA70000}"/>
    <cellStyle name="Normal 97 4 2 4 2 2 2 6" xfId="36578" xr:uid="{00000000-0005-0000-0000-000090A70000}"/>
    <cellStyle name="Normal 97 4 2 4 2 2 2 7" xfId="40290" xr:uid="{00000000-0005-0000-0000-000091A70000}"/>
    <cellStyle name="Normal 97 4 2 4 2 2 2 8" xfId="43997" xr:uid="{00000000-0005-0000-0000-000092A70000}"/>
    <cellStyle name="Normal 97 4 2 4 2 2 2 9" xfId="47700" xr:uid="{00000000-0005-0000-0000-000093A70000}"/>
    <cellStyle name="Normal 97 4 2 4 2 2 3" xfId="10760" xr:uid="{00000000-0005-0000-0000-000094A70000}"/>
    <cellStyle name="Normal 97 4 2 4 2 2 3 2" xfId="23669" xr:uid="{00000000-0005-0000-0000-000095A70000}"/>
    <cellStyle name="Normal 97 4 2 4 2 2 4" xfId="14379" xr:uid="{00000000-0005-0000-0000-000096A70000}"/>
    <cellStyle name="Normal 97 4 2 4 2 2 4 2" xfId="27281" xr:uid="{00000000-0005-0000-0000-000097A70000}"/>
    <cellStyle name="Normal 97 4 2 4 2 2 5" xfId="18165" xr:uid="{00000000-0005-0000-0000-000098A70000}"/>
    <cellStyle name="Normal 97 4 2 4 2 2 6" xfId="21777" xr:uid="{00000000-0005-0000-0000-000099A70000}"/>
    <cellStyle name="Normal 97 4 2 4 2 2 7" xfId="31070" xr:uid="{00000000-0005-0000-0000-00009AA70000}"/>
    <cellStyle name="Normal 97 4 2 4 2 2 8" xfId="34772" xr:uid="{00000000-0005-0000-0000-00009BA70000}"/>
    <cellStyle name="Normal 97 4 2 4 2 2 9" xfId="38484" xr:uid="{00000000-0005-0000-0000-00009CA70000}"/>
    <cellStyle name="Normal 97 4 2 4 2 3" xfId="11792" xr:uid="{00000000-0005-0000-0000-00009DA70000}"/>
    <cellStyle name="Normal 97 4 2 4 2 3 10" xfId="50629" xr:uid="{00000000-0005-0000-0000-00009EA70000}"/>
    <cellStyle name="Normal 97 4 2 4 2 3 2" xfId="15498" xr:uid="{00000000-0005-0000-0000-00009FA70000}"/>
    <cellStyle name="Normal 97 4 2 4 2 3 2 2" xfId="28399" xr:uid="{00000000-0005-0000-0000-0000A0A70000}"/>
    <cellStyle name="Normal 97 4 2 4 2 3 3" xfId="19197" xr:uid="{00000000-0005-0000-0000-0000A1A70000}"/>
    <cellStyle name="Normal 97 4 2 4 2 3 4" xfId="24701" xr:uid="{00000000-0005-0000-0000-0000A2A70000}"/>
    <cellStyle name="Normal 97 4 2 4 2 3 5" xfId="32102" xr:uid="{00000000-0005-0000-0000-0000A3A70000}"/>
    <cellStyle name="Normal 97 4 2 4 2 3 6" xfId="35804" xr:uid="{00000000-0005-0000-0000-0000A4A70000}"/>
    <cellStyle name="Normal 97 4 2 4 2 3 7" xfId="39516" xr:uid="{00000000-0005-0000-0000-0000A5A70000}"/>
    <cellStyle name="Normal 97 4 2 4 2 3 8" xfId="43223" xr:uid="{00000000-0005-0000-0000-0000A6A70000}"/>
    <cellStyle name="Normal 97 4 2 4 2 3 9" xfId="46926" xr:uid="{00000000-0005-0000-0000-0000A7A70000}"/>
    <cellStyle name="Normal 97 4 2 4 2 4" xfId="9986" xr:uid="{00000000-0005-0000-0000-0000A8A70000}"/>
    <cellStyle name="Normal 97 4 2 4 2 4 2" xfId="22895" xr:uid="{00000000-0005-0000-0000-0000A9A70000}"/>
    <cellStyle name="Normal 97 4 2 4 2 5" xfId="13605" xr:uid="{00000000-0005-0000-0000-0000AAA70000}"/>
    <cellStyle name="Normal 97 4 2 4 2 5 2" xfId="26507" xr:uid="{00000000-0005-0000-0000-0000ABA70000}"/>
    <cellStyle name="Normal 97 4 2 4 2 6" xfId="17391" xr:uid="{00000000-0005-0000-0000-0000ACA70000}"/>
    <cellStyle name="Normal 97 4 2 4 2 7" xfId="21003" xr:uid="{00000000-0005-0000-0000-0000ADA70000}"/>
    <cellStyle name="Normal 97 4 2 4 2 8" xfId="30296" xr:uid="{00000000-0005-0000-0000-0000AEA70000}"/>
    <cellStyle name="Normal 97 4 2 4 2 9" xfId="33998" xr:uid="{00000000-0005-0000-0000-0000AFA70000}"/>
    <cellStyle name="Normal 97 4 2 4 3" xfId="8414" xr:uid="{00000000-0005-0000-0000-0000B0A70000}"/>
    <cellStyle name="Normal 97 4 2 4 3 10" xfId="41761" xr:uid="{00000000-0005-0000-0000-0000B1A70000}"/>
    <cellStyle name="Normal 97 4 2 4 3 11" xfId="45464" xr:uid="{00000000-0005-0000-0000-0000B2A70000}"/>
    <cellStyle name="Normal 97 4 2 4 3 12" xfId="49167" xr:uid="{00000000-0005-0000-0000-0000B3A70000}"/>
    <cellStyle name="Normal 97 4 2 4 3 2" xfId="12136" xr:uid="{00000000-0005-0000-0000-0000B4A70000}"/>
    <cellStyle name="Normal 97 4 2 4 3 2 10" xfId="50973" xr:uid="{00000000-0005-0000-0000-0000B5A70000}"/>
    <cellStyle name="Normal 97 4 2 4 3 2 2" xfId="15842" xr:uid="{00000000-0005-0000-0000-0000B6A70000}"/>
    <cellStyle name="Normal 97 4 2 4 3 2 2 2" xfId="28743" xr:uid="{00000000-0005-0000-0000-0000B7A70000}"/>
    <cellStyle name="Normal 97 4 2 4 3 2 3" xfId="19541" xr:uid="{00000000-0005-0000-0000-0000B8A70000}"/>
    <cellStyle name="Normal 97 4 2 4 3 2 4" xfId="25045" xr:uid="{00000000-0005-0000-0000-0000B9A70000}"/>
    <cellStyle name="Normal 97 4 2 4 3 2 5" xfId="32446" xr:uid="{00000000-0005-0000-0000-0000BAA70000}"/>
    <cellStyle name="Normal 97 4 2 4 3 2 6" xfId="36148" xr:uid="{00000000-0005-0000-0000-0000BBA70000}"/>
    <cellStyle name="Normal 97 4 2 4 3 2 7" xfId="39860" xr:uid="{00000000-0005-0000-0000-0000BCA70000}"/>
    <cellStyle name="Normal 97 4 2 4 3 2 8" xfId="43567" xr:uid="{00000000-0005-0000-0000-0000BDA70000}"/>
    <cellStyle name="Normal 97 4 2 4 3 2 9" xfId="47270" xr:uid="{00000000-0005-0000-0000-0000BEA70000}"/>
    <cellStyle name="Normal 97 4 2 4 3 3" xfId="10330" xr:uid="{00000000-0005-0000-0000-0000BFA70000}"/>
    <cellStyle name="Normal 97 4 2 4 3 3 2" xfId="23239" xr:uid="{00000000-0005-0000-0000-0000C0A70000}"/>
    <cellStyle name="Normal 97 4 2 4 3 4" xfId="13949" xr:uid="{00000000-0005-0000-0000-0000C1A70000}"/>
    <cellStyle name="Normal 97 4 2 4 3 4 2" xfId="26851" xr:uid="{00000000-0005-0000-0000-0000C2A70000}"/>
    <cellStyle name="Normal 97 4 2 4 3 5" xfId="17735" xr:uid="{00000000-0005-0000-0000-0000C3A70000}"/>
    <cellStyle name="Normal 97 4 2 4 3 6" xfId="21347" xr:uid="{00000000-0005-0000-0000-0000C4A70000}"/>
    <cellStyle name="Normal 97 4 2 4 3 7" xfId="30640" xr:uid="{00000000-0005-0000-0000-0000C5A70000}"/>
    <cellStyle name="Normal 97 4 2 4 3 8" xfId="34342" xr:uid="{00000000-0005-0000-0000-0000C6A70000}"/>
    <cellStyle name="Normal 97 4 2 4 3 9" xfId="38054" xr:uid="{00000000-0005-0000-0000-0000C7A70000}"/>
    <cellStyle name="Normal 97 4 2 4 4" xfId="9103" xr:uid="{00000000-0005-0000-0000-0000C8A70000}"/>
    <cellStyle name="Normal 97 4 2 4 4 10" xfId="42449" xr:uid="{00000000-0005-0000-0000-0000C9A70000}"/>
    <cellStyle name="Normal 97 4 2 4 4 11" xfId="46152" xr:uid="{00000000-0005-0000-0000-0000CAA70000}"/>
    <cellStyle name="Normal 97 4 2 4 4 12" xfId="49855" xr:uid="{00000000-0005-0000-0000-0000CBA70000}"/>
    <cellStyle name="Normal 97 4 2 4 4 2" xfId="12824" xr:uid="{00000000-0005-0000-0000-0000CCA70000}"/>
    <cellStyle name="Normal 97 4 2 4 4 2 10" xfId="51661" xr:uid="{00000000-0005-0000-0000-0000CDA70000}"/>
    <cellStyle name="Normal 97 4 2 4 4 2 2" xfId="16530" xr:uid="{00000000-0005-0000-0000-0000CEA70000}"/>
    <cellStyle name="Normal 97 4 2 4 4 2 2 2" xfId="29431" xr:uid="{00000000-0005-0000-0000-0000CFA70000}"/>
    <cellStyle name="Normal 97 4 2 4 4 2 3" xfId="20229" xr:uid="{00000000-0005-0000-0000-0000D0A70000}"/>
    <cellStyle name="Normal 97 4 2 4 4 2 4" xfId="25733" xr:uid="{00000000-0005-0000-0000-0000D1A70000}"/>
    <cellStyle name="Normal 97 4 2 4 4 2 5" xfId="33134" xr:uid="{00000000-0005-0000-0000-0000D2A70000}"/>
    <cellStyle name="Normal 97 4 2 4 4 2 6" xfId="36836" xr:uid="{00000000-0005-0000-0000-0000D3A70000}"/>
    <cellStyle name="Normal 97 4 2 4 4 2 7" xfId="40548" xr:uid="{00000000-0005-0000-0000-0000D4A70000}"/>
    <cellStyle name="Normal 97 4 2 4 4 2 8" xfId="44255" xr:uid="{00000000-0005-0000-0000-0000D5A70000}"/>
    <cellStyle name="Normal 97 4 2 4 4 2 9" xfId="47958" xr:uid="{00000000-0005-0000-0000-0000D6A70000}"/>
    <cellStyle name="Normal 97 4 2 4 4 3" xfId="11018" xr:uid="{00000000-0005-0000-0000-0000D7A70000}"/>
    <cellStyle name="Normal 97 4 2 4 4 3 2" xfId="23927" xr:uid="{00000000-0005-0000-0000-0000D8A70000}"/>
    <cellStyle name="Normal 97 4 2 4 4 4" xfId="14637" xr:uid="{00000000-0005-0000-0000-0000D9A70000}"/>
    <cellStyle name="Normal 97 4 2 4 4 4 2" xfId="27539" xr:uid="{00000000-0005-0000-0000-0000DAA70000}"/>
    <cellStyle name="Normal 97 4 2 4 4 5" xfId="18423" xr:uid="{00000000-0005-0000-0000-0000DBA70000}"/>
    <cellStyle name="Normal 97 4 2 4 4 6" xfId="22035" xr:uid="{00000000-0005-0000-0000-0000DCA70000}"/>
    <cellStyle name="Normal 97 4 2 4 4 7" xfId="31328" xr:uid="{00000000-0005-0000-0000-0000DDA70000}"/>
    <cellStyle name="Normal 97 4 2 4 4 8" xfId="35030" xr:uid="{00000000-0005-0000-0000-0000DEA70000}"/>
    <cellStyle name="Normal 97 4 2 4 4 9" xfId="38742" xr:uid="{00000000-0005-0000-0000-0000DFA70000}"/>
    <cellStyle name="Normal 97 4 2 4 5" xfId="11362" xr:uid="{00000000-0005-0000-0000-0000E0A70000}"/>
    <cellStyle name="Normal 97 4 2 4 5 10" xfId="50199" xr:uid="{00000000-0005-0000-0000-0000E1A70000}"/>
    <cellStyle name="Normal 97 4 2 4 5 2" xfId="15068" xr:uid="{00000000-0005-0000-0000-0000E2A70000}"/>
    <cellStyle name="Normal 97 4 2 4 5 2 2" xfId="27969" xr:uid="{00000000-0005-0000-0000-0000E3A70000}"/>
    <cellStyle name="Normal 97 4 2 4 5 3" xfId="18767" xr:uid="{00000000-0005-0000-0000-0000E4A70000}"/>
    <cellStyle name="Normal 97 4 2 4 5 4" xfId="24271" xr:uid="{00000000-0005-0000-0000-0000E5A70000}"/>
    <cellStyle name="Normal 97 4 2 4 5 5" xfId="31672" xr:uid="{00000000-0005-0000-0000-0000E6A70000}"/>
    <cellStyle name="Normal 97 4 2 4 5 6" xfId="35374" xr:uid="{00000000-0005-0000-0000-0000E7A70000}"/>
    <cellStyle name="Normal 97 4 2 4 5 7" xfId="39086" xr:uid="{00000000-0005-0000-0000-0000E8A70000}"/>
    <cellStyle name="Normal 97 4 2 4 5 8" xfId="42793" xr:uid="{00000000-0005-0000-0000-0000E9A70000}"/>
    <cellStyle name="Normal 97 4 2 4 5 9" xfId="46496" xr:uid="{00000000-0005-0000-0000-0000EAA70000}"/>
    <cellStyle name="Normal 97 4 2 4 6" xfId="9556" xr:uid="{00000000-0005-0000-0000-0000EBA70000}"/>
    <cellStyle name="Normal 97 4 2 4 6 2" xfId="22465" xr:uid="{00000000-0005-0000-0000-0000ECA70000}"/>
    <cellStyle name="Normal 97 4 2 4 7" xfId="13175" xr:uid="{00000000-0005-0000-0000-0000EDA70000}"/>
    <cellStyle name="Normal 97 4 2 4 7 2" xfId="26077" xr:uid="{00000000-0005-0000-0000-0000EEA70000}"/>
    <cellStyle name="Normal 97 4 2 4 8" xfId="16961" xr:uid="{00000000-0005-0000-0000-0000EFA70000}"/>
    <cellStyle name="Normal 97 4 2 4 9" xfId="20573" xr:uid="{00000000-0005-0000-0000-0000F0A70000}"/>
    <cellStyle name="Normal 97 4 2 5" xfId="7709" xr:uid="{00000000-0005-0000-0000-0000F1A70000}"/>
    <cellStyle name="Normal 97 4 2 5 10" xfId="29952" xr:uid="{00000000-0005-0000-0000-0000F2A70000}"/>
    <cellStyle name="Normal 97 4 2 5 11" xfId="33654" xr:uid="{00000000-0005-0000-0000-0000F3A70000}"/>
    <cellStyle name="Normal 97 4 2 5 12" xfId="37366" xr:uid="{00000000-0005-0000-0000-0000F4A70000}"/>
    <cellStyle name="Normal 97 4 2 5 13" xfId="41073" xr:uid="{00000000-0005-0000-0000-0000F5A70000}"/>
    <cellStyle name="Normal 97 4 2 5 14" xfId="44776" xr:uid="{00000000-0005-0000-0000-0000F6A70000}"/>
    <cellStyle name="Normal 97 4 2 5 15" xfId="48479" xr:uid="{00000000-0005-0000-0000-0000F7A70000}"/>
    <cellStyle name="Normal 97 4 2 5 2" xfId="8154" xr:uid="{00000000-0005-0000-0000-0000F8A70000}"/>
    <cellStyle name="Normal 97 4 2 5 2 10" xfId="37796" xr:uid="{00000000-0005-0000-0000-0000F9A70000}"/>
    <cellStyle name="Normal 97 4 2 5 2 11" xfId="41503" xr:uid="{00000000-0005-0000-0000-0000FAA70000}"/>
    <cellStyle name="Normal 97 4 2 5 2 12" xfId="45206" xr:uid="{00000000-0005-0000-0000-0000FBA70000}"/>
    <cellStyle name="Normal 97 4 2 5 2 13" xfId="48909" xr:uid="{00000000-0005-0000-0000-0000FCA70000}"/>
    <cellStyle name="Normal 97 4 2 5 2 2" xfId="8930" xr:uid="{00000000-0005-0000-0000-0000FDA70000}"/>
    <cellStyle name="Normal 97 4 2 5 2 2 10" xfId="42277" xr:uid="{00000000-0005-0000-0000-0000FEA70000}"/>
    <cellStyle name="Normal 97 4 2 5 2 2 11" xfId="45980" xr:uid="{00000000-0005-0000-0000-0000FFA70000}"/>
    <cellStyle name="Normal 97 4 2 5 2 2 12" xfId="49683" xr:uid="{00000000-0005-0000-0000-000000A80000}"/>
    <cellStyle name="Normal 97 4 2 5 2 2 2" xfId="12652" xr:uid="{00000000-0005-0000-0000-000001A80000}"/>
    <cellStyle name="Normal 97 4 2 5 2 2 2 10" xfId="51489" xr:uid="{00000000-0005-0000-0000-000002A80000}"/>
    <cellStyle name="Normal 97 4 2 5 2 2 2 2" xfId="16358" xr:uid="{00000000-0005-0000-0000-000003A80000}"/>
    <cellStyle name="Normal 97 4 2 5 2 2 2 2 2" xfId="29259" xr:uid="{00000000-0005-0000-0000-000004A80000}"/>
    <cellStyle name="Normal 97 4 2 5 2 2 2 3" xfId="20057" xr:uid="{00000000-0005-0000-0000-000005A80000}"/>
    <cellStyle name="Normal 97 4 2 5 2 2 2 4" xfId="25561" xr:uid="{00000000-0005-0000-0000-000006A80000}"/>
    <cellStyle name="Normal 97 4 2 5 2 2 2 5" xfId="32962" xr:uid="{00000000-0005-0000-0000-000007A80000}"/>
    <cellStyle name="Normal 97 4 2 5 2 2 2 6" xfId="36664" xr:uid="{00000000-0005-0000-0000-000008A80000}"/>
    <cellStyle name="Normal 97 4 2 5 2 2 2 7" xfId="40376" xr:uid="{00000000-0005-0000-0000-000009A80000}"/>
    <cellStyle name="Normal 97 4 2 5 2 2 2 8" xfId="44083" xr:uid="{00000000-0005-0000-0000-00000AA80000}"/>
    <cellStyle name="Normal 97 4 2 5 2 2 2 9" xfId="47786" xr:uid="{00000000-0005-0000-0000-00000BA80000}"/>
    <cellStyle name="Normal 97 4 2 5 2 2 3" xfId="10846" xr:uid="{00000000-0005-0000-0000-00000CA80000}"/>
    <cellStyle name="Normal 97 4 2 5 2 2 3 2" xfId="23755" xr:uid="{00000000-0005-0000-0000-00000DA80000}"/>
    <cellStyle name="Normal 97 4 2 5 2 2 4" xfId="14465" xr:uid="{00000000-0005-0000-0000-00000EA80000}"/>
    <cellStyle name="Normal 97 4 2 5 2 2 4 2" xfId="27367" xr:uid="{00000000-0005-0000-0000-00000FA80000}"/>
    <cellStyle name="Normal 97 4 2 5 2 2 5" xfId="18251" xr:uid="{00000000-0005-0000-0000-000010A80000}"/>
    <cellStyle name="Normal 97 4 2 5 2 2 6" xfId="21863" xr:uid="{00000000-0005-0000-0000-000011A80000}"/>
    <cellStyle name="Normal 97 4 2 5 2 2 7" xfId="31156" xr:uid="{00000000-0005-0000-0000-000012A80000}"/>
    <cellStyle name="Normal 97 4 2 5 2 2 8" xfId="34858" xr:uid="{00000000-0005-0000-0000-000013A80000}"/>
    <cellStyle name="Normal 97 4 2 5 2 2 9" xfId="38570" xr:uid="{00000000-0005-0000-0000-000014A80000}"/>
    <cellStyle name="Normal 97 4 2 5 2 3" xfId="11878" xr:uid="{00000000-0005-0000-0000-000015A80000}"/>
    <cellStyle name="Normal 97 4 2 5 2 3 10" xfId="50715" xr:uid="{00000000-0005-0000-0000-000016A80000}"/>
    <cellStyle name="Normal 97 4 2 5 2 3 2" xfId="15584" xr:uid="{00000000-0005-0000-0000-000017A80000}"/>
    <cellStyle name="Normal 97 4 2 5 2 3 2 2" xfId="28485" xr:uid="{00000000-0005-0000-0000-000018A80000}"/>
    <cellStyle name="Normal 97 4 2 5 2 3 3" xfId="19283" xr:uid="{00000000-0005-0000-0000-000019A80000}"/>
    <cellStyle name="Normal 97 4 2 5 2 3 4" xfId="24787" xr:uid="{00000000-0005-0000-0000-00001AA80000}"/>
    <cellStyle name="Normal 97 4 2 5 2 3 5" xfId="32188" xr:uid="{00000000-0005-0000-0000-00001BA80000}"/>
    <cellStyle name="Normal 97 4 2 5 2 3 6" xfId="35890" xr:uid="{00000000-0005-0000-0000-00001CA80000}"/>
    <cellStyle name="Normal 97 4 2 5 2 3 7" xfId="39602" xr:uid="{00000000-0005-0000-0000-00001DA80000}"/>
    <cellStyle name="Normal 97 4 2 5 2 3 8" xfId="43309" xr:uid="{00000000-0005-0000-0000-00001EA80000}"/>
    <cellStyle name="Normal 97 4 2 5 2 3 9" xfId="47012" xr:uid="{00000000-0005-0000-0000-00001FA80000}"/>
    <cellStyle name="Normal 97 4 2 5 2 4" xfId="10072" xr:uid="{00000000-0005-0000-0000-000020A80000}"/>
    <cellStyle name="Normal 97 4 2 5 2 4 2" xfId="22981" xr:uid="{00000000-0005-0000-0000-000021A80000}"/>
    <cellStyle name="Normal 97 4 2 5 2 5" xfId="13691" xr:uid="{00000000-0005-0000-0000-000022A80000}"/>
    <cellStyle name="Normal 97 4 2 5 2 5 2" xfId="26593" xr:uid="{00000000-0005-0000-0000-000023A80000}"/>
    <cellStyle name="Normal 97 4 2 5 2 6" xfId="17477" xr:uid="{00000000-0005-0000-0000-000024A80000}"/>
    <cellStyle name="Normal 97 4 2 5 2 7" xfId="21089" xr:uid="{00000000-0005-0000-0000-000025A80000}"/>
    <cellStyle name="Normal 97 4 2 5 2 8" xfId="30382" xr:uid="{00000000-0005-0000-0000-000026A80000}"/>
    <cellStyle name="Normal 97 4 2 5 2 9" xfId="34084" xr:uid="{00000000-0005-0000-0000-000027A80000}"/>
    <cellStyle name="Normal 97 4 2 5 3" xfId="8500" xr:uid="{00000000-0005-0000-0000-000028A80000}"/>
    <cellStyle name="Normal 97 4 2 5 3 10" xfId="41847" xr:uid="{00000000-0005-0000-0000-000029A80000}"/>
    <cellStyle name="Normal 97 4 2 5 3 11" xfId="45550" xr:uid="{00000000-0005-0000-0000-00002AA80000}"/>
    <cellStyle name="Normal 97 4 2 5 3 12" xfId="49253" xr:uid="{00000000-0005-0000-0000-00002BA80000}"/>
    <cellStyle name="Normal 97 4 2 5 3 2" xfId="12222" xr:uid="{00000000-0005-0000-0000-00002CA80000}"/>
    <cellStyle name="Normal 97 4 2 5 3 2 10" xfId="51059" xr:uid="{00000000-0005-0000-0000-00002DA80000}"/>
    <cellStyle name="Normal 97 4 2 5 3 2 2" xfId="15928" xr:uid="{00000000-0005-0000-0000-00002EA80000}"/>
    <cellStyle name="Normal 97 4 2 5 3 2 2 2" xfId="28829" xr:uid="{00000000-0005-0000-0000-00002FA80000}"/>
    <cellStyle name="Normal 97 4 2 5 3 2 3" xfId="19627" xr:uid="{00000000-0005-0000-0000-000030A80000}"/>
    <cellStyle name="Normal 97 4 2 5 3 2 4" xfId="25131" xr:uid="{00000000-0005-0000-0000-000031A80000}"/>
    <cellStyle name="Normal 97 4 2 5 3 2 5" xfId="32532" xr:uid="{00000000-0005-0000-0000-000032A80000}"/>
    <cellStyle name="Normal 97 4 2 5 3 2 6" xfId="36234" xr:uid="{00000000-0005-0000-0000-000033A80000}"/>
    <cellStyle name="Normal 97 4 2 5 3 2 7" xfId="39946" xr:uid="{00000000-0005-0000-0000-000034A80000}"/>
    <cellStyle name="Normal 97 4 2 5 3 2 8" xfId="43653" xr:uid="{00000000-0005-0000-0000-000035A80000}"/>
    <cellStyle name="Normal 97 4 2 5 3 2 9" xfId="47356" xr:uid="{00000000-0005-0000-0000-000036A80000}"/>
    <cellStyle name="Normal 97 4 2 5 3 3" xfId="10416" xr:uid="{00000000-0005-0000-0000-000037A80000}"/>
    <cellStyle name="Normal 97 4 2 5 3 3 2" xfId="23325" xr:uid="{00000000-0005-0000-0000-000038A80000}"/>
    <cellStyle name="Normal 97 4 2 5 3 4" xfId="14035" xr:uid="{00000000-0005-0000-0000-000039A80000}"/>
    <cellStyle name="Normal 97 4 2 5 3 4 2" xfId="26937" xr:uid="{00000000-0005-0000-0000-00003AA80000}"/>
    <cellStyle name="Normal 97 4 2 5 3 5" xfId="17821" xr:uid="{00000000-0005-0000-0000-00003BA80000}"/>
    <cellStyle name="Normal 97 4 2 5 3 6" xfId="21433" xr:uid="{00000000-0005-0000-0000-00003CA80000}"/>
    <cellStyle name="Normal 97 4 2 5 3 7" xfId="30726" xr:uid="{00000000-0005-0000-0000-00003DA80000}"/>
    <cellStyle name="Normal 97 4 2 5 3 8" xfId="34428" xr:uid="{00000000-0005-0000-0000-00003EA80000}"/>
    <cellStyle name="Normal 97 4 2 5 3 9" xfId="38140" xr:uid="{00000000-0005-0000-0000-00003FA80000}"/>
    <cellStyle name="Normal 97 4 2 5 4" xfId="9189" xr:uid="{00000000-0005-0000-0000-000040A80000}"/>
    <cellStyle name="Normal 97 4 2 5 4 10" xfId="42535" xr:uid="{00000000-0005-0000-0000-000041A80000}"/>
    <cellStyle name="Normal 97 4 2 5 4 11" xfId="46238" xr:uid="{00000000-0005-0000-0000-000042A80000}"/>
    <cellStyle name="Normal 97 4 2 5 4 12" xfId="49941" xr:uid="{00000000-0005-0000-0000-000043A80000}"/>
    <cellStyle name="Normal 97 4 2 5 4 2" xfId="12910" xr:uid="{00000000-0005-0000-0000-000044A80000}"/>
    <cellStyle name="Normal 97 4 2 5 4 2 10" xfId="51747" xr:uid="{00000000-0005-0000-0000-000045A80000}"/>
    <cellStyle name="Normal 97 4 2 5 4 2 2" xfId="16616" xr:uid="{00000000-0005-0000-0000-000046A80000}"/>
    <cellStyle name="Normal 97 4 2 5 4 2 2 2" xfId="29517" xr:uid="{00000000-0005-0000-0000-000047A80000}"/>
    <cellStyle name="Normal 97 4 2 5 4 2 3" xfId="20315" xr:uid="{00000000-0005-0000-0000-000048A80000}"/>
    <cellStyle name="Normal 97 4 2 5 4 2 4" xfId="25819" xr:uid="{00000000-0005-0000-0000-000049A80000}"/>
    <cellStyle name="Normal 97 4 2 5 4 2 5" xfId="33220" xr:uid="{00000000-0005-0000-0000-00004AA80000}"/>
    <cellStyle name="Normal 97 4 2 5 4 2 6" xfId="36922" xr:uid="{00000000-0005-0000-0000-00004BA80000}"/>
    <cellStyle name="Normal 97 4 2 5 4 2 7" xfId="40634" xr:uid="{00000000-0005-0000-0000-00004CA80000}"/>
    <cellStyle name="Normal 97 4 2 5 4 2 8" xfId="44341" xr:uid="{00000000-0005-0000-0000-00004DA80000}"/>
    <cellStyle name="Normal 97 4 2 5 4 2 9" xfId="48044" xr:uid="{00000000-0005-0000-0000-00004EA80000}"/>
    <cellStyle name="Normal 97 4 2 5 4 3" xfId="11104" xr:uid="{00000000-0005-0000-0000-00004FA80000}"/>
    <cellStyle name="Normal 97 4 2 5 4 3 2" xfId="24013" xr:uid="{00000000-0005-0000-0000-000050A80000}"/>
    <cellStyle name="Normal 97 4 2 5 4 4" xfId="14723" xr:uid="{00000000-0005-0000-0000-000051A80000}"/>
    <cellStyle name="Normal 97 4 2 5 4 4 2" xfId="27625" xr:uid="{00000000-0005-0000-0000-000052A80000}"/>
    <cellStyle name="Normal 97 4 2 5 4 5" xfId="18509" xr:uid="{00000000-0005-0000-0000-000053A80000}"/>
    <cellStyle name="Normal 97 4 2 5 4 6" xfId="22121" xr:uid="{00000000-0005-0000-0000-000054A80000}"/>
    <cellStyle name="Normal 97 4 2 5 4 7" xfId="31414" xr:uid="{00000000-0005-0000-0000-000055A80000}"/>
    <cellStyle name="Normal 97 4 2 5 4 8" xfId="35116" xr:uid="{00000000-0005-0000-0000-000056A80000}"/>
    <cellStyle name="Normal 97 4 2 5 4 9" xfId="38828" xr:uid="{00000000-0005-0000-0000-000057A80000}"/>
    <cellStyle name="Normal 97 4 2 5 5" xfId="11448" xr:uid="{00000000-0005-0000-0000-000058A80000}"/>
    <cellStyle name="Normal 97 4 2 5 5 10" xfId="50285" xr:uid="{00000000-0005-0000-0000-000059A80000}"/>
    <cellStyle name="Normal 97 4 2 5 5 2" xfId="15154" xr:uid="{00000000-0005-0000-0000-00005AA80000}"/>
    <cellStyle name="Normal 97 4 2 5 5 2 2" xfId="28055" xr:uid="{00000000-0005-0000-0000-00005BA80000}"/>
    <cellStyle name="Normal 97 4 2 5 5 3" xfId="18853" xr:uid="{00000000-0005-0000-0000-00005CA80000}"/>
    <cellStyle name="Normal 97 4 2 5 5 4" xfId="24357" xr:uid="{00000000-0005-0000-0000-00005DA80000}"/>
    <cellStyle name="Normal 97 4 2 5 5 5" xfId="31758" xr:uid="{00000000-0005-0000-0000-00005EA80000}"/>
    <cellStyle name="Normal 97 4 2 5 5 6" xfId="35460" xr:uid="{00000000-0005-0000-0000-00005FA80000}"/>
    <cellStyle name="Normal 97 4 2 5 5 7" xfId="39172" xr:uid="{00000000-0005-0000-0000-000060A80000}"/>
    <cellStyle name="Normal 97 4 2 5 5 8" xfId="42879" xr:uid="{00000000-0005-0000-0000-000061A80000}"/>
    <cellStyle name="Normal 97 4 2 5 5 9" xfId="46582" xr:uid="{00000000-0005-0000-0000-000062A80000}"/>
    <cellStyle name="Normal 97 4 2 5 6" xfId="9642" xr:uid="{00000000-0005-0000-0000-000063A80000}"/>
    <cellStyle name="Normal 97 4 2 5 6 2" xfId="22551" xr:uid="{00000000-0005-0000-0000-000064A80000}"/>
    <cellStyle name="Normal 97 4 2 5 7" xfId="13261" xr:uid="{00000000-0005-0000-0000-000065A80000}"/>
    <cellStyle name="Normal 97 4 2 5 7 2" xfId="26163" xr:uid="{00000000-0005-0000-0000-000066A80000}"/>
    <cellStyle name="Normal 97 4 2 5 8" xfId="17047" xr:uid="{00000000-0005-0000-0000-000067A80000}"/>
    <cellStyle name="Normal 97 4 2 5 9" xfId="20659" xr:uid="{00000000-0005-0000-0000-000068A80000}"/>
    <cellStyle name="Normal 97 4 2 6" xfId="5711" xr:uid="{00000000-0005-0000-0000-000069A80000}"/>
    <cellStyle name="Normal 97 4 2 7" xfId="7805" xr:uid="{00000000-0005-0000-0000-00006AA80000}"/>
    <cellStyle name="Normal 97 4 2 7 10" xfId="37452" xr:uid="{00000000-0005-0000-0000-00006BA80000}"/>
    <cellStyle name="Normal 97 4 2 7 11" xfId="41159" xr:uid="{00000000-0005-0000-0000-00006CA80000}"/>
    <cellStyle name="Normal 97 4 2 7 12" xfId="44862" xr:uid="{00000000-0005-0000-0000-00006DA80000}"/>
    <cellStyle name="Normal 97 4 2 7 13" xfId="48565" xr:uid="{00000000-0005-0000-0000-00006EA80000}"/>
    <cellStyle name="Normal 97 4 2 7 2" xfId="8586" xr:uid="{00000000-0005-0000-0000-00006FA80000}"/>
    <cellStyle name="Normal 97 4 2 7 2 10" xfId="41933" xr:uid="{00000000-0005-0000-0000-000070A80000}"/>
    <cellStyle name="Normal 97 4 2 7 2 11" xfId="45636" xr:uid="{00000000-0005-0000-0000-000071A80000}"/>
    <cellStyle name="Normal 97 4 2 7 2 12" xfId="49339" xr:uid="{00000000-0005-0000-0000-000072A80000}"/>
    <cellStyle name="Normal 97 4 2 7 2 2" xfId="12308" xr:uid="{00000000-0005-0000-0000-000073A80000}"/>
    <cellStyle name="Normal 97 4 2 7 2 2 10" xfId="51145" xr:uid="{00000000-0005-0000-0000-000074A80000}"/>
    <cellStyle name="Normal 97 4 2 7 2 2 2" xfId="16014" xr:uid="{00000000-0005-0000-0000-000075A80000}"/>
    <cellStyle name="Normal 97 4 2 7 2 2 2 2" xfId="28915" xr:uid="{00000000-0005-0000-0000-000076A80000}"/>
    <cellStyle name="Normal 97 4 2 7 2 2 3" xfId="19713" xr:uid="{00000000-0005-0000-0000-000077A80000}"/>
    <cellStyle name="Normal 97 4 2 7 2 2 4" xfId="25217" xr:uid="{00000000-0005-0000-0000-000078A80000}"/>
    <cellStyle name="Normal 97 4 2 7 2 2 5" xfId="32618" xr:uid="{00000000-0005-0000-0000-000079A80000}"/>
    <cellStyle name="Normal 97 4 2 7 2 2 6" xfId="36320" xr:uid="{00000000-0005-0000-0000-00007AA80000}"/>
    <cellStyle name="Normal 97 4 2 7 2 2 7" xfId="40032" xr:uid="{00000000-0005-0000-0000-00007BA80000}"/>
    <cellStyle name="Normal 97 4 2 7 2 2 8" xfId="43739" xr:uid="{00000000-0005-0000-0000-00007CA80000}"/>
    <cellStyle name="Normal 97 4 2 7 2 2 9" xfId="47442" xr:uid="{00000000-0005-0000-0000-00007DA80000}"/>
    <cellStyle name="Normal 97 4 2 7 2 3" xfId="10502" xr:uid="{00000000-0005-0000-0000-00007EA80000}"/>
    <cellStyle name="Normal 97 4 2 7 2 3 2" xfId="23411" xr:uid="{00000000-0005-0000-0000-00007FA80000}"/>
    <cellStyle name="Normal 97 4 2 7 2 4" xfId="14121" xr:uid="{00000000-0005-0000-0000-000080A80000}"/>
    <cellStyle name="Normal 97 4 2 7 2 4 2" xfId="27023" xr:uid="{00000000-0005-0000-0000-000081A80000}"/>
    <cellStyle name="Normal 97 4 2 7 2 5" xfId="17907" xr:uid="{00000000-0005-0000-0000-000082A80000}"/>
    <cellStyle name="Normal 97 4 2 7 2 6" xfId="21519" xr:uid="{00000000-0005-0000-0000-000083A80000}"/>
    <cellStyle name="Normal 97 4 2 7 2 7" xfId="30812" xr:uid="{00000000-0005-0000-0000-000084A80000}"/>
    <cellStyle name="Normal 97 4 2 7 2 8" xfId="34514" xr:uid="{00000000-0005-0000-0000-000085A80000}"/>
    <cellStyle name="Normal 97 4 2 7 2 9" xfId="38226" xr:uid="{00000000-0005-0000-0000-000086A80000}"/>
    <cellStyle name="Normal 97 4 2 7 3" xfId="11534" xr:uid="{00000000-0005-0000-0000-000087A80000}"/>
    <cellStyle name="Normal 97 4 2 7 3 10" xfId="50371" xr:uid="{00000000-0005-0000-0000-000088A80000}"/>
    <cellStyle name="Normal 97 4 2 7 3 2" xfId="15240" xr:uid="{00000000-0005-0000-0000-000089A80000}"/>
    <cellStyle name="Normal 97 4 2 7 3 2 2" xfId="28141" xr:uid="{00000000-0005-0000-0000-00008AA80000}"/>
    <cellStyle name="Normal 97 4 2 7 3 3" xfId="18939" xr:uid="{00000000-0005-0000-0000-00008BA80000}"/>
    <cellStyle name="Normal 97 4 2 7 3 4" xfId="24443" xr:uid="{00000000-0005-0000-0000-00008CA80000}"/>
    <cellStyle name="Normal 97 4 2 7 3 5" xfId="31844" xr:uid="{00000000-0005-0000-0000-00008DA80000}"/>
    <cellStyle name="Normal 97 4 2 7 3 6" xfId="35546" xr:uid="{00000000-0005-0000-0000-00008EA80000}"/>
    <cellStyle name="Normal 97 4 2 7 3 7" xfId="39258" xr:uid="{00000000-0005-0000-0000-00008FA80000}"/>
    <cellStyle name="Normal 97 4 2 7 3 8" xfId="42965" xr:uid="{00000000-0005-0000-0000-000090A80000}"/>
    <cellStyle name="Normal 97 4 2 7 3 9" xfId="46668" xr:uid="{00000000-0005-0000-0000-000091A80000}"/>
    <cellStyle name="Normal 97 4 2 7 4" xfId="9728" xr:uid="{00000000-0005-0000-0000-000092A80000}"/>
    <cellStyle name="Normal 97 4 2 7 4 2" xfId="22637" xr:uid="{00000000-0005-0000-0000-000093A80000}"/>
    <cellStyle name="Normal 97 4 2 7 5" xfId="13347" xr:uid="{00000000-0005-0000-0000-000094A80000}"/>
    <cellStyle name="Normal 97 4 2 7 5 2" xfId="26249" xr:uid="{00000000-0005-0000-0000-000095A80000}"/>
    <cellStyle name="Normal 97 4 2 7 6" xfId="17133" xr:uid="{00000000-0005-0000-0000-000096A80000}"/>
    <cellStyle name="Normal 97 4 2 7 7" xfId="20745" xr:uid="{00000000-0005-0000-0000-000097A80000}"/>
    <cellStyle name="Normal 97 4 2 7 8" xfId="30038" xr:uid="{00000000-0005-0000-0000-000098A80000}"/>
    <cellStyle name="Normal 97 4 2 7 9" xfId="33740" xr:uid="{00000000-0005-0000-0000-000099A80000}"/>
    <cellStyle name="Normal 97 4 2 8" xfId="7892" xr:uid="{00000000-0005-0000-0000-00009AA80000}"/>
    <cellStyle name="Normal 97 4 2 8 10" xfId="37538" xr:uid="{00000000-0005-0000-0000-00009BA80000}"/>
    <cellStyle name="Normal 97 4 2 8 11" xfId="41245" xr:uid="{00000000-0005-0000-0000-00009CA80000}"/>
    <cellStyle name="Normal 97 4 2 8 12" xfId="44948" xr:uid="{00000000-0005-0000-0000-00009DA80000}"/>
    <cellStyle name="Normal 97 4 2 8 13" xfId="48651" xr:uid="{00000000-0005-0000-0000-00009EA80000}"/>
    <cellStyle name="Normal 97 4 2 8 2" xfId="8672" xr:uid="{00000000-0005-0000-0000-00009FA80000}"/>
    <cellStyle name="Normal 97 4 2 8 2 10" xfId="42019" xr:uid="{00000000-0005-0000-0000-0000A0A80000}"/>
    <cellStyle name="Normal 97 4 2 8 2 11" xfId="45722" xr:uid="{00000000-0005-0000-0000-0000A1A80000}"/>
    <cellStyle name="Normal 97 4 2 8 2 12" xfId="49425" xr:uid="{00000000-0005-0000-0000-0000A2A80000}"/>
    <cellStyle name="Normal 97 4 2 8 2 2" xfId="12394" xr:uid="{00000000-0005-0000-0000-0000A3A80000}"/>
    <cellStyle name="Normal 97 4 2 8 2 2 10" xfId="51231" xr:uid="{00000000-0005-0000-0000-0000A4A80000}"/>
    <cellStyle name="Normal 97 4 2 8 2 2 2" xfId="16100" xr:uid="{00000000-0005-0000-0000-0000A5A80000}"/>
    <cellStyle name="Normal 97 4 2 8 2 2 2 2" xfId="29001" xr:uid="{00000000-0005-0000-0000-0000A6A80000}"/>
    <cellStyle name="Normal 97 4 2 8 2 2 3" xfId="19799" xr:uid="{00000000-0005-0000-0000-0000A7A80000}"/>
    <cellStyle name="Normal 97 4 2 8 2 2 4" xfId="25303" xr:uid="{00000000-0005-0000-0000-0000A8A80000}"/>
    <cellStyle name="Normal 97 4 2 8 2 2 5" xfId="32704" xr:uid="{00000000-0005-0000-0000-0000A9A80000}"/>
    <cellStyle name="Normal 97 4 2 8 2 2 6" xfId="36406" xr:uid="{00000000-0005-0000-0000-0000AAA80000}"/>
    <cellStyle name="Normal 97 4 2 8 2 2 7" xfId="40118" xr:uid="{00000000-0005-0000-0000-0000ABA80000}"/>
    <cellStyle name="Normal 97 4 2 8 2 2 8" xfId="43825" xr:uid="{00000000-0005-0000-0000-0000ACA80000}"/>
    <cellStyle name="Normal 97 4 2 8 2 2 9" xfId="47528" xr:uid="{00000000-0005-0000-0000-0000ADA80000}"/>
    <cellStyle name="Normal 97 4 2 8 2 3" xfId="10588" xr:uid="{00000000-0005-0000-0000-0000AEA80000}"/>
    <cellStyle name="Normal 97 4 2 8 2 3 2" xfId="23497" xr:uid="{00000000-0005-0000-0000-0000AFA80000}"/>
    <cellStyle name="Normal 97 4 2 8 2 4" xfId="14207" xr:uid="{00000000-0005-0000-0000-0000B0A80000}"/>
    <cellStyle name="Normal 97 4 2 8 2 4 2" xfId="27109" xr:uid="{00000000-0005-0000-0000-0000B1A80000}"/>
    <cellStyle name="Normal 97 4 2 8 2 5" xfId="17993" xr:uid="{00000000-0005-0000-0000-0000B2A80000}"/>
    <cellStyle name="Normal 97 4 2 8 2 6" xfId="21605" xr:uid="{00000000-0005-0000-0000-0000B3A80000}"/>
    <cellStyle name="Normal 97 4 2 8 2 7" xfId="30898" xr:uid="{00000000-0005-0000-0000-0000B4A80000}"/>
    <cellStyle name="Normal 97 4 2 8 2 8" xfId="34600" xr:uid="{00000000-0005-0000-0000-0000B5A80000}"/>
    <cellStyle name="Normal 97 4 2 8 2 9" xfId="38312" xr:uid="{00000000-0005-0000-0000-0000B6A80000}"/>
    <cellStyle name="Normal 97 4 2 8 3" xfId="11620" xr:uid="{00000000-0005-0000-0000-0000B7A80000}"/>
    <cellStyle name="Normal 97 4 2 8 3 10" xfId="50457" xr:uid="{00000000-0005-0000-0000-0000B8A80000}"/>
    <cellStyle name="Normal 97 4 2 8 3 2" xfId="15326" xr:uid="{00000000-0005-0000-0000-0000B9A80000}"/>
    <cellStyle name="Normal 97 4 2 8 3 2 2" xfId="28227" xr:uid="{00000000-0005-0000-0000-0000BAA80000}"/>
    <cellStyle name="Normal 97 4 2 8 3 3" xfId="19025" xr:uid="{00000000-0005-0000-0000-0000BBA80000}"/>
    <cellStyle name="Normal 97 4 2 8 3 4" xfId="24529" xr:uid="{00000000-0005-0000-0000-0000BCA80000}"/>
    <cellStyle name="Normal 97 4 2 8 3 5" xfId="31930" xr:uid="{00000000-0005-0000-0000-0000BDA80000}"/>
    <cellStyle name="Normal 97 4 2 8 3 6" xfId="35632" xr:uid="{00000000-0005-0000-0000-0000BEA80000}"/>
    <cellStyle name="Normal 97 4 2 8 3 7" xfId="39344" xr:uid="{00000000-0005-0000-0000-0000BFA80000}"/>
    <cellStyle name="Normal 97 4 2 8 3 8" xfId="43051" xr:uid="{00000000-0005-0000-0000-0000C0A80000}"/>
    <cellStyle name="Normal 97 4 2 8 3 9" xfId="46754" xr:uid="{00000000-0005-0000-0000-0000C1A80000}"/>
    <cellStyle name="Normal 97 4 2 8 4" xfId="9814" xr:uid="{00000000-0005-0000-0000-0000C2A80000}"/>
    <cellStyle name="Normal 97 4 2 8 4 2" xfId="22723" xr:uid="{00000000-0005-0000-0000-0000C3A80000}"/>
    <cellStyle name="Normal 97 4 2 8 5" xfId="13433" xr:uid="{00000000-0005-0000-0000-0000C4A80000}"/>
    <cellStyle name="Normal 97 4 2 8 5 2" xfId="26335" xr:uid="{00000000-0005-0000-0000-0000C5A80000}"/>
    <cellStyle name="Normal 97 4 2 8 6" xfId="17219" xr:uid="{00000000-0005-0000-0000-0000C6A80000}"/>
    <cellStyle name="Normal 97 4 2 8 7" xfId="20831" xr:uid="{00000000-0005-0000-0000-0000C7A80000}"/>
    <cellStyle name="Normal 97 4 2 8 8" xfId="30124" xr:uid="{00000000-0005-0000-0000-0000C8A80000}"/>
    <cellStyle name="Normal 97 4 2 8 9" xfId="33826" xr:uid="{00000000-0005-0000-0000-0000C9A80000}"/>
    <cellStyle name="Normal 97 4 2 9" xfId="8242" xr:uid="{00000000-0005-0000-0000-0000CAA80000}"/>
    <cellStyle name="Normal 97 4 2 9 10" xfId="41589" xr:uid="{00000000-0005-0000-0000-0000CBA80000}"/>
    <cellStyle name="Normal 97 4 2 9 11" xfId="45292" xr:uid="{00000000-0005-0000-0000-0000CCA80000}"/>
    <cellStyle name="Normal 97 4 2 9 12" xfId="48995" xr:uid="{00000000-0005-0000-0000-0000CDA80000}"/>
    <cellStyle name="Normal 97 4 2 9 2" xfId="11964" xr:uid="{00000000-0005-0000-0000-0000CEA80000}"/>
    <cellStyle name="Normal 97 4 2 9 2 10" xfId="50801" xr:uid="{00000000-0005-0000-0000-0000CFA80000}"/>
    <cellStyle name="Normal 97 4 2 9 2 2" xfId="15670" xr:uid="{00000000-0005-0000-0000-0000D0A80000}"/>
    <cellStyle name="Normal 97 4 2 9 2 2 2" xfId="28571" xr:uid="{00000000-0005-0000-0000-0000D1A80000}"/>
    <cellStyle name="Normal 97 4 2 9 2 3" xfId="19369" xr:uid="{00000000-0005-0000-0000-0000D2A80000}"/>
    <cellStyle name="Normal 97 4 2 9 2 4" xfId="24873" xr:uid="{00000000-0005-0000-0000-0000D3A80000}"/>
    <cellStyle name="Normal 97 4 2 9 2 5" xfId="32274" xr:uid="{00000000-0005-0000-0000-0000D4A80000}"/>
    <cellStyle name="Normal 97 4 2 9 2 6" xfId="35976" xr:uid="{00000000-0005-0000-0000-0000D5A80000}"/>
    <cellStyle name="Normal 97 4 2 9 2 7" xfId="39688" xr:uid="{00000000-0005-0000-0000-0000D6A80000}"/>
    <cellStyle name="Normal 97 4 2 9 2 8" xfId="43395" xr:uid="{00000000-0005-0000-0000-0000D7A80000}"/>
    <cellStyle name="Normal 97 4 2 9 2 9" xfId="47098" xr:uid="{00000000-0005-0000-0000-0000D8A80000}"/>
    <cellStyle name="Normal 97 4 2 9 3" xfId="10158" xr:uid="{00000000-0005-0000-0000-0000D9A80000}"/>
    <cellStyle name="Normal 97 4 2 9 3 2" xfId="23067" xr:uid="{00000000-0005-0000-0000-0000DAA80000}"/>
    <cellStyle name="Normal 97 4 2 9 4" xfId="13777" xr:uid="{00000000-0005-0000-0000-0000DBA80000}"/>
    <cellStyle name="Normal 97 4 2 9 4 2" xfId="26679" xr:uid="{00000000-0005-0000-0000-0000DCA80000}"/>
    <cellStyle name="Normal 97 4 2 9 5" xfId="17563" xr:uid="{00000000-0005-0000-0000-0000DDA80000}"/>
    <cellStyle name="Normal 97 4 2 9 6" xfId="21175" xr:uid="{00000000-0005-0000-0000-0000DEA80000}"/>
    <cellStyle name="Normal 97 4 2 9 7" xfId="30468" xr:uid="{00000000-0005-0000-0000-0000DFA80000}"/>
    <cellStyle name="Normal 97 4 2 9 8" xfId="34170" xr:uid="{00000000-0005-0000-0000-0000E0A80000}"/>
    <cellStyle name="Normal 97 4 2 9 9" xfId="37882" xr:uid="{00000000-0005-0000-0000-0000E1A80000}"/>
    <cellStyle name="Normal 97 4 20" xfId="40728" xr:uid="{00000000-0005-0000-0000-0000E2A80000}"/>
    <cellStyle name="Normal 97 4 21" xfId="44430" xr:uid="{00000000-0005-0000-0000-0000E3A80000}"/>
    <cellStyle name="Normal 97 4 22" xfId="48134" xr:uid="{00000000-0005-0000-0000-0000E4A80000}"/>
    <cellStyle name="Normal 97 4 3" xfId="5713" xr:uid="{00000000-0005-0000-0000-0000E5A80000}"/>
    <cellStyle name="Normal 97 4 4" xfId="7101" xr:uid="{00000000-0005-0000-0000-0000E6A80000}"/>
    <cellStyle name="Normal 97 4 4 10" xfId="29779" xr:uid="{00000000-0005-0000-0000-0000E7A80000}"/>
    <cellStyle name="Normal 97 4 4 11" xfId="33481" xr:uid="{00000000-0005-0000-0000-0000E8A80000}"/>
    <cellStyle name="Normal 97 4 4 12" xfId="37191" xr:uid="{00000000-0005-0000-0000-0000E9A80000}"/>
    <cellStyle name="Normal 97 4 4 13" xfId="40900" xr:uid="{00000000-0005-0000-0000-0000EAA80000}"/>
    <cellStyle name="Normal 97 4 4 14" xfId="44603" xr:uid="{00000000-0005-0000-0000-0000EBA80000}"/>
    <cellStyle name="Normal 97 4 4 15" xfId="48306" xr:uid="{00000000-0005-0000-0000-0000ECA80000}"/>
    <cellStyle name="Normal 97 4 4 2" xfId="7980" xr:uid="{00000000-0005-0000-0000-0000EDA80000}"/>
    <cellStyle name="Normal 97 4 4 2 10" xfId="37623" xr:uid="{00000000-0005-0000-0000-0000EEA80000}"/>
    <cellStyle name="Normal 97 4 4 2 11" xfId="41330" xr:uid="{00000000-0005-0000-0000-0000EFA80000}"/>
    <cellStyle name="Normal 97 4 4 2 12" xfId="45033" xr:uid="{00000000-0005-0000-0000-0000F0A80000}"/>
    <cellStyle name="Normal 97 4 4 2 13" xfId="48736" xr:uid="{00000000-0005-0000-0000-0000F1A80000}"/>
    <cellStyle name="Normal 97 4 4 2 2" xfId="8757" xr:uid="{00000000-0005-0000-0000-0000F2A80000}"/>
    <cellStyle name="Normal 97 4 4 2 2 10" xfId="42104" xr:uid="{00000000-0005-0000-0000-0000F3A80000}"/>
    <cellStyle name="Normal 97 4 4 2 2 11" xfId="45807" xr:uid="{00000000-0005-0000-0000-0000F4A80000}"/>
    <cellStyle name="Normal 97 4 4 2 2 12" xfId="49510" xr:uid="{00000000-0005-0000-0000-0000F5A80000}"/>
    <cellStyle name="Normal 97 4 4 2 2 2" xfId="12479" xr:uid="{00000000-0005-0000-0000-0000F6A80000}"/>
    <cellStyle name="Normal 97 4 4 2 2 2 10" xfId="51316" xr:uid="{00000000-0005-0000-0000-0000F7A80000}"/>
    <cellStyle name="Normal 97 4 4 2 2 2 2" xfId="16185" xr:uid="{00000000-0005-0000-0000-0000F8A80000}"/>
    <cellStyle name="Normal 97 4 4 2 2 2 2 2" xfId="29086" xr:uid="{00000000-0005-0000-0000-0000F9A80000}"/>
    <cellStyle name="Normal 97 4 4 2 2 2 3" xfId="19884" xr:uid="{00000000-0005-0000-0000-0000FAA80000}"/>
    <cellStyle name="Normal 97 4 4 2 2 2 4" xfId="25388" xr:uid="{00000000-0005-0000-0000-0000FBA80000}"/>
    <cellStyle name="Normal 97 4 4 2 2 2 5" xfId="32789" xr:uid="{00000000-0005-0000-0000-0000FCA80000}"/>
    <cellStyle name="Normal 97 4 4 2 2 2 6" xfId="36491" xr:uid="{00000000-0005-0000-0000-0000FDA80000}"/>
    <cellStyle name="Normal 97 4 4 2 2 2 7" xfId="40203" xr:uid="{00000000-0005-0000-0000-0000FEA80000}"/>
    <cellStyle name="Normal 97 4 4 2 2 2 8" xfId="43910" xr:uid="{00000000-0005-0000-0000-0000FFA80000}"/>
    <cellStyle name="Normal 97 4 4 2 2 2 9" xfId="47613" xr:uid="{00000000-0005-0000-0000-000000A90000}"/>
    <cellStyle name="Normal 97 4 4 2 2 3" xfId="10673" xr:uid="{00000000-0005-0000-0000-000001A90000}"/>
    <cellStyle name="Normal 97 4 4 2 2 3 2" xfId="23582" xr:uid="{00000000-0005-0000-0000-000002A90000}"/>
    <cellStyle name="Normal 97 4 4 2 2 4" xfId="14292" xr:uid="{00000000-0005-0000-0000-000003A90000}"/>
    <cellStyle name="Normal 97 4 4 2 2 4 2" xfId="27194" xr:uid="{00000000-0005-0000-0000-000004A90000}"/>
    <cellStyle name="Normal 97 4 4 2 2 5" xfId="18078" xr:uid="{00000000-0005-0000-0000-000005A90000}"/>
    <cellStyle name="Normal 97 4 4 2 2 6" xfId="21690" xr:uid="{00000000-0005-0000-0000-000006A90000}"/>
    <cellStyle name="Normal 97 4 4 2 2 7" xfId="30983" xr:uid="{00000000-0005-0000-0000-000007A90000}"/>
    <cellStyle name="Normal 97 4 4 2 2 8" xfId="34685" xr:uid="{00000000-0005-0000-0000-000008A90000}"/>
    <cellStyle name="Normal 97 4 4 2 2 9" xfId="38397" xr:uid="{00000000-0005-0000-0000-000009A90000}"/>
    <cellStyle name="Normal 97 4 4 2 3" xfId="11705" xr:uid="{00000000-0005-0000-0000-00000AA90000}"/>
    <cellStyle name="Normal 97 4 4 2 3 10" xfId="50542" xr:uid="{00000000-0005-0000-0000-00000BA90000}"/>
    <cellStyle name="Normal 97 4 4 2 3 2" xfId="15411" xr:uid="{00000000-0005-0000-0000-00000CA90000}"/>
    <cellStyle name="Normal 97 4 4 2 3 2 2" xfId="28312" xr:uid="{00000000-0005-0000-0000-00000DA90000}"/>
    <cellStyle name="Normal 97 4 4 2 3 3" xfId="19110" xr:uid="{00000000-0005-0000-0000-00000EA90000}"/>
    <cellStyle name="Normal 97 4 4 2 3 4" xfId="24614" xr:uid="{00000000-0005-0000-0000-00000FA90000}"/>
    <cellStyle name="Normal 97 4 4 2 3 5" xfId="32015" xr:uid="{00000000-0005-0000-0000-000010A90000}"/>
    <cellStyle name="Normal 97 4 4 2 3 6" xfId="35717" xr:uid="{00000000-0005-0000-0000-000011A90000}"/>
    <cellStyle name="Normal 97 4 4 2 3 7" xfId="39429" xr:uid="{00000000-0005-0000-0000-000012A90000}"/>
    <cellStyle name="Normal 97 4 4 2 3 8" xfId="43136" xr:uid="{00000000-0005-0000-0000-000013A90000}"/>
    <cellStyle name="Normal 97 4 4 2 3 9" xfId="46839" xr:uid="{00000000-0005-0000-0000-000014A90000}"/>
    <cellStyle name="Normal 97 4 4 2 4" xfId="9899" xr:uid="{00000000-0005-0000-0000-000015A90000}"/>
    <cellStyle name="Normal 97 4 4 2 4 2" xfId="22808" xr:uid="{00000000-0005-0000-0000-000016A90000}"/>
    <cellStyle name="Normal 97 4 4 2 5" xfId="13518" xr:uid="{00000000-0005-0000-0000-000017A90000}"/>
    <cellStyle name="Normal 97 4 4 2 5 2" xfId="26420" xr:uid="{00000000-0005-0000-0000-000018A90000}"/>
    <cellStyle name="Normal 97 4 4 2 6" xfId="17304" xr:uid="{00000000-0005-0000-0000-000019A90000}"/>
    <cellStyle name="Normal 97 4 4 2 7" xfId="20916" xr:uid="{00000000-0005-0000-0000-00001AA90000}"/>
    <cellStyle name="Normal 97 4 4 2 8" xfId="30209" xr:uid="{00000000-0005-0000-0000-00001BA90000}"/>
    <cellStyle name="Normal 97 4 4 2 9" xfId="33911" xr:uid="{00000000-0005-0000-0000-00001CA90000}"/>
    <cellStyle name="Normal 97 4 4 3" xfId="8327" xr:uid="{00000000-0005-0000-0000-00001DA90000}"/>
    <cellStyle name="Normal 97 4 4 3 10" xfId="41674" xr:uid="{00000000-0005-0000-0000-00001EA90000}"/>
    <cellStyle name="Normal 97 4 4 3 11" xfId="45377" xr:uid="{00000000-0005-0000-0000-00001FA90000}"/>
    <cellStyle name="Normal 97 4 4 3 12" xfId="49080" xr:uid="{00000000-0005-0000-0000-000020A90000}"/>
    <cellStyle name="Normal 97 4 4 3 2" xfId="12049" xr:uid="{00000000-0005-0000-0000-000021A90000}"/>
    <cellStyle name="Normal 97 4 4 3 2 10" xfId="50886" xr:uid="{00000000-0005-0000-0000-000022A90000}"/>
    <cellStyle name="Normal 97 4 4 3 2 2" xfId="15755" xr:uid="{00000000-0005-0000-0000-000023A90000}"/>
    <cellStyle name="Normal 97 4 4 3 2 2 2" xfId="28656" xr:uid="{00000000-0005-0000-0000-000024A90000}"/>
    <cellStyle name="Normal 97 4 4 3 2 3" xfId="19454" xr:uid="{00000000-0005-0000-0000-000025A90000}"/>
    <cellStyle name="Normal 97 4 4 3 2 4" xfId="24958" xr:uid="{00000000-0005-0000-0000-000026A90000}"/>
    <cellStyle name="Normal 97 4 4 3 2 5" xfId="32359" xr:uid="{00000000-0005-0000-0000-000027A90000}"/>
    <cellStyle name="Normal 97 4 4 3 2 6" xfId="36061" xr:uid="{00000000-0005-0000-0000-000028A90000}"/>
    <cellStyle name="Normal 97 4 4 3 2 7" xfId="39773" xr:uid="{00000000-0005-0000-0000-000029A90000}"/>
    <cellStyle name="Normal 97 4 4 3 2 8" xfId="43480" xr:uid="{00000000-0005-0000-0000-00002AA90000}"/>
    <cellStyle name="Normal 97 4 4 3 2 9" xfId="47183" xr:uid="{00000000-0005-0000-0000-00002BA90000}"/>
    <cellStyle name="Normal 97 4 4 3 3" xfId="10243" xr:uid="{00000000-0005-0000-0000-00002CA90000}"/>
    <cellStyle name="Normal 97 4 4 3 3 2" xfId="23152" xr:uid="{00000000-0005-0000-0000-00002DA90000}"/>
    <cellStyle name="Normal 97 4 4 3 4" xfId="13862" xr:uid="{00000000-0005-0000-0000-00002EA90000}"/>
    <cellStyle name="Normal 97 4 4 3 4 2" xfId="26764" xr:uid="{00000000-0005-0000-0000-00002FA90000}"/>
    <cellStyle name="Normal 97 4 4 3 5" xfId="17648" xr:uid="{00000000-0005-0000-0000-000030A90000}"/>
    <cellStyle name="Normal 97 4 4 3 6" xfId="21260" xr:uid="{00000000-0005-0000-0000-000031A90000}"/>
    <cellStyle name="Normal 97 4 4 3 7" xfId="30553" xr:uid="{00000000-0005-0000-0000-000032A90000}"/>
    <cellStyle name="Normal 97 4 4 3 8" xfId="34255" xr:uid="{00000000-0005-0000-0000-000033A90000}"/>
    <cellStyle name="Normal 97 4 4 3 9" xfId="37967" xr:uid="{00000000-0005-0000-0000-000034A90000}"/>
    <cellStyle name="Normal 97 4 4 4" xfId="9016" xr:uid="{00000000-0005-0000-0000-000035A90000}"/>
    <cellStyle name="Normal 97 4 4 4 10" xfId="42362" xr:uid="{00000000-0005-0000-0000-000036A90000}"/>
    <cellStyle name="Normal 97 4 4 4 11" xfId="46065" xr:uid="{00000000-0005-0000-0000-000037A90000}"/>
    <cellStyle name="Normal 97 4 4 4 12" xfId="49768" xr:uid="{00000000-0005-0000-0000-000038A90000}"/>
    <cellStyle name="Normal 97 4 4 4 2" xfId="12737" xr:uid="{00000000-0005-0000-0000-000039A90000}"/>
    <cellStyle name="Normal 97 4 4 4 2 10" xfId="51574" xr:uid="{00000000-0005-0000-0000-00003AA90000}"/>
    <cellStyle name="Normal 97 4 4 4 2 2" xfId="16443" xr:uid="{00000000-0005-0000-0000-00003BA90000}"/>
    <cellStyle name="Normal 97 4 4 4 2 2 2" xfId="29344" xr:uid="{00000000-0005-0000-0000-00003CA90000}"/>
    <cellStyle name="Normal 97 4 4 4 2 3" xfId="20142" xr:uid="{00000000-0005-0000-0000-00003DA90000}"/>
    <cellStyle name="Normal 97 4 4 4 2 4" xfId="25646" xr:uid="{00000000-0005-0000-0000-00003EA90000}"/>
    <cellStyle name="Normal 97 4 4 4 2 5" xfId="33047" xr:uid="{00000000-0005-0000-0000-00003FA90000}"/>
    <cellStyle name="Normal 97 4 4 4 2 6" xfId="36749" xr:uid="{00000000-0005-0000-0000-000040A90000}"/>
    <cellStyle name="Normal 97 4 4 4 2 7" xfId="40461" xr:uid="{00000000-0005-0000-0000-000041A90000}"/>
    <cellStyle name="Normal 97 4 4 4 2 8" xfId="44168" xr:uid="{00000000-0005-0000-0000-000042A90000}"/>
    <cellStyle name="Normal 97 4 4 4 2 9" xfId="47871" xr:uid="{00000000-0005-0000-0000-000043A90000}"/>
    <cellStyle name="Normal 97 4 4 4 3" xfId="10931" xr:uid="{00000000-0005-0000-0000-000044A90000}"/>
    <cellStyle name="Normal 97 4 4 4 3 2" xfId="23840" xr:uid="{00000000-0005-0000-0000-000045A90000}"/>
    <cellStyle name="Normal 97 4 4 4 4" xfId="14550" xr:uid="{00000000-0005-0000-0000-000046A90000}"/>
    <cellStyle name="Normal 97 4 4 4 4 2" xfId="27452" xr:uid="{00000000-0005-0000-0000-000047A90000}"/>
    <cellStyle name="Normal 97 4 4 4 5" xfId="18336" xr:uid="{00000000-0005-0000-0000-000048A90000}"/>
    <cellStyle name="Normal 97 4 4 4 6" xfId="21948" xr:uid="{00000000-0005-0000-0000-000049A90000}"/>
    <cellStyle name="Normal 97 4 4 4 7" xfId="31241" xr:uid="{00000000-0005-0000-0000-00004AA90000}"/>
    <cellStyle name="Normal 97 4 4 4 8" xfId="34943" xr:uid="{00000000-0005-0000-0000-00004BA90000}"/>
    <cellStyle name="Normal 97 4 4 4 9" xfId="38655" xr:uid="{00000000-0005-0000-0000-00004CA90000}"/>
    <cellStyle name="Normal 97 4 4 5" xfId="11275" xr:uid="{00000000-0005-0000-0000-00004DA90000}"/>
    <cellStyle name="Normal 97 4 4 5 10" xfId="50112" xr:uid="{00000000-0005-0000-0000-00004EA90000}"/>
    <cellStyle name="Normal 97 4 4 5 2" xfId="14981" xr:uid="{00000000-0005-0000-0000-00004FA90000}"/>
    <cellStyle name="Normal 97 4 4 5 2 2" xfId="27882" xr:uid="{00000000-0005-0000-0000-000050A90000}"/>
    <cellStyle name="Normal 97 4 4 5 3" xfId="18680" xr:uid="{00000000-0005-0000-0000-000051A90000}"/>
    <cellStyle name="Normal 97 4 4 5 4" xfId="24184" xr:uid="{00000000-0005-0000-0000-000052A90000}"/>
    <cellStyle name="Normal 97 4 4 5 5" xfId="31585" xr:uid="{00000000-0005-0000-0000-000053A90000}"/>
    <cellStyle name="Normal 97 4 4 5 6" xfId="35287" xr:uid="{00000000-0005-0000-0000-000054A90000}"/>
    <cellStyle name="Normal 97 4 4 5 7" xfId="38999" xr:uid="{00000000-0005-0000-0000-000055A90000}"/>
    <cellStyle name="Normal 97 4 4 5 8" xfId="42706" xr:uid="{00000000-0005-0000-0000-000056A90000}"/>
    <cellStyle name="Normal 97 4 4 5 9" xfId="46409" xr:uid="{00000000-0005-0000-0000-000057A90000}"/>
    <cellStyle name="Normal 97 4 4 6" xfId="9469" xr:uid="{00000000-0005-0000-0000-000058A90000}"/>
    <cellStyle name="Normal 97 4 4 6 2" xfId="22378" xr:uid="{00000000-0005-0000-0000-000059A90000}"/>
    <cellStyle name="Normal 97 4 4 7" xfId="13088" xr:uid="{00000000-0005-0000-0000-00005AA90000}"/>
    <cellStyle name="Normal 97 4 4 7 2" xfId="25990" xr:uid="{00000000-0005-0000-0000-00005BA90000}"/>
    <cellStyle name="Normal 97 4 4 8" xfId="16874" xr:uid="{00000000-0005-0000-0000-00005CA90000}"/>
    <cellStyle name="Normal 97 4 4 9" xfId="20486" xr:uid="{00000000-0005-0000-0000-00005DA90000}"/>
    <cellStyle name="Normal 97 4 5" xfId="7607" xr:uid="{00000000-0005-0000-0000-00005EA90000}"/>
    <cellStyle name="Normal 97 4 5 10" xfId="29865" xr:uid="{00000000-0005-0000-0000-00005FA90000}"/>
    <cellStyle name="Normal 97 4 5 11" xfId="33567" xr:uid="{00000000-0005-0000-0000-000060A90000}"/>
    <cellStyle name="Normal 97 4 5 12" xfId="37279" xr:uid="{00000000-0005-0000-0000-000061A90000}"/>
    <cellStyle name="Normal 97 4 5 13" xfId="40986" xr:uid="{00000000-0005-0000-0000-000062A90000}"/>
    <cellStyle name="Normal 97 4 5 14" xfId="44689" xr:uid="{00000000-0005-0000-0000-000063A90000}"/>
    <cellStyle name="Normal 97 4 5 15" xfId="48392" xr:uid="{00000000-0005-0000-0000-000064A90000}"/>
    <cellStyle name="Normal 97 4 5 2" xfId="8067" xr:uid="{00000000-0005-0000-0000-000065A90000}"/>
    <cellStyle name="Normal 97 4 5 2 10" xfId="37709" xr:uid="{00000000-0005-0000-0000-000066A90000}"/>
    <cellStyle name="Normal 97 4 5 2 11" xfId="41416" xr:uid="{00000000-0005-0000-0000-000067A90000}"/>
    <cellStyle name="Normal 97 4 5 2 12" xfId="45119" xr:uid="{00000000-0005-0000-0000-000068A90000}"/>
    <cellStyle name="Normal 97 4 5 2 13" xfId="48822" xr:uid="{00000000-0005-0000-0000-000069A90000}"/>
    <cellStyle name="Normal 97 4 5 2 2" xfId="8843" xr:uid="{00000000-0005-0000-0000-00006AA90000}"/>
    <cellStyle name="Normal 97 4 5 2 2 10" xfId="42190" xr:uid="{00000000-0005-0000-0000-00006BA90000}"/>
    <cellStyle name="Normal 97 4 5 2 2 11" xfId="45893" xr:uid="{00000000-0005-0000-0000-00006CA90000}"/>
    <cellStyle name="Normal 97 4 5 2 2 12" xfId="49596" xr:uid="{00000000-0005-0000-0000-00006DA90000}"/>
    <cellStyle name="Normal 97 4 5 2 2 2" xfId="12565" xr:uid="{00000000-0005-0000-0000-00006EA90000}"/>
    <cellStyle name="Normal 97 4 5 2 2 2 10" xfId="51402" xr:uid="{00000000-0005-0000-0000-00006FA90000}"/>
    <cellStyle name="Normal 97 4 5 2 2 2 2" xfId="16271" xr:uid="{00000000-0005-0000-0000-000070A90000}"/>
    <cellStyle name="Normal 97 4 5 2 2 2 2 2" xfId="29172" xr:uid="{00000000-0005-0000-0000-000071A90000}"/>
    <cellStyle name="Normal 97 4 5 2 2 2 3" xfId="19970" xr:uid="{00000000-0005-0000-0000-000072A90000}"/>
    <cellStyle name="Normal 97 4 5 2 2 2 4" xfId="25474" xr:uid="{00000000-0005-0000-0000-000073A90000}"/>
    <cellStyle name="Normal 97 4 5 2 2 2 5" xfId="32875" xr:uid="{00000000-0005-0000-0000-000074A90000}"/>
    <cellStyle name="Normal 97 4 5 2 2 2 6" xfId="36577" xr:uid="{00000000-0005-0000-0000-000075A90000}"/>
    <cellStyle name="Normal 97 4 5 2 2 2 7" xfId="40289" xr:uid="{00000000-0005-0000-0000-000076A90000}"/>
    <cellStyle name="Normal 97 4 5 2 2 2 8" xfId="43996" xr:uid="{00000000-0005-0000-0000-000077A90000}"/>
    <cellStyle name="Normal 97 4 5 2 2 2 9" xfId="47699" xr:uid="{00000000-0005-0000-0000-000078A90000}"/>
    <cellStyle name="Normal 97 4 5 2 2 3" xfId="10759" xr:uid="{00000000-0005-0000-0000-000079A90000}"/>
    <cellStyle name="Normal 97 4 5 2 2 3 2" xfId="23668" xr:uid="{00000000-0005-0000-0000-00007AA90000}"/>
    <cellStyle name="Normal 97 4 5 2 2 4" xfId="14378" xr:uid="{00000000-0005-0000-0000-00007BA90000}"/>
    <cellStyle name="Normal 97 4 5 2 2 4 2" xfId="27280" xr:uid="{00000000-0005-0000-0000-00007CA90000}"/>
    <cellStyle name="Normal 97 4 5 2 2 5" xfId="18164" xr:uid="{00000000-0005-0000-0000-00007DA90000}"/>
    <cellStyle name="Normal 97 4 5 2 2 6" xfId="21776" xr:uid="{00000000-0005-0000-0000-00007EA90000}"/>
    <cellStyle name="Normal 97 4 5 2 2 7" xfId="31069" xr:uid="{00000000-0005-0000-0000-00007FA90000}"/>
    <cellStyle name="Normal 97 4 5 2 2 8" xfId="34771" xr:uid="{00000000-0005-0000-0000-000080A90000}"/>
    <cellStyle name="Normal 97 4 5 2 2 9" xfId="38483" xr:uid="{00000000-0005-0000-0000-000081A90000}"/>
    <cellStyle name="Normal 97 4 5 2 3" xfId="11791" xr:uid="{00000000-0005-0000-0000-000082A90000}"/>
    <cellStyle name="Normal 97 4 5 2 3 10" xfId="50628" xr:uid="{00000000-0005-0000-0000-000083A90000}"/>
    <cellStyle name="Normal 97 4 5 2 3 2" xfId="15497" xr:uid="{00000000-0005-0000-0000-000084A90000}"/>
    <cellStyle name="Normal 97 4 5 2 3 2 2" xfId="28398" xr:uid="{00000000-0005-0000-0000-000085A90000}"/>
    <cellStyle name="Normal 97 4 5 2 3 3" xfId="19196" xr:uid="{00000000-0005-0000-0000-000086A90000}"/>
    <cellStyle name="Normal 97 4 5 2 3 4" xfId="24700" xr:uid="{00000000-0005-0000-0000-000087A90000}"/>
    <cellStyle name="Normal 97 4 5 2 3 5" xfId="32101" xr:uid="{00000000-0005-0000-0000-000088A90000}"/>
    <cellStyle name="Normal 97 4 5 2 3 6" xfId="35803" xr:uid="{00000000-0005-0000-0000-000089A90000}"/>
    <cellStyle name="Normal 97 4 5 2 3 7" xfId="39515" xr:uid="{00000000-0005-0000-0000-00008AA90000}"/>
    <cellStyle name="Normal 97 4 5 2 3 8" xfId="43222" xr:uid="{00000000-0005-0000-0000-00008BA90000}"/>
    <cellStyle name="Normal 97 4 5 2 3 9" xfId="46925" xr:uid="{00000000-0005-0000-0000-00008CA90000}"/>
    <cellStyle name="Normal 97 4 5 2 4" xfId="9985" xr:uid="{00000000-0005-0000-0000-00008DA90000}"/>
    <cellStyle name="Normal 97 4 5 2 4 2" xfId="22894" xr:uid="{00000000-0005-0000-0000-00008EA90000}"/>
    <cellStyle name="Normal 97 4 5 2 5" xfId="13604" xr:uid="{00000000-0005-0000-0000-00008FA90000}"/>
    <cellStyle name="Normal 97 4 5 2 5 2" xfId="26506" xr:uid="{00000000-0005-0000-0000-000090A90000}"/>
    <cellStyle name="Normal 97 4 5 2 6" xfId="17390" xr:uid="{00000000-0005-0000-0000-000091A90000}"/>
    <cellStyle name="Normal 97 4 5 2 7" xfId="21002" xr:uid="{00000000-0005-0000-0000-000092A90000}"/>
    <cellStyle name="Normal 97 4 5 2 8" xfId="30295" xr:uid="{00000000-0005-0000-0000-000093A90000}"/>
    <cellStyle name="Normal 97 4 5 2 9" xfId="33997" xr:uid="{00000000-0005-0000-0000-000094A90000}"/>
    <cellStyle name="Normal 97 4 5 3" xfId="8413" xr:uid="{00000000-0005-0000-0000-000095A90000}"/>
    <cellStyle name="Normal 97 4 5 3 10" xfId="41760" xr:uid="{00000000-0005-0000-0000-000096A90000}"/>
    <cellStyle name="Normal 97 4 5 3 11" xfId="45463" xr:uid="{00000000-0005-0000-0000-000097A90000}"/>
    <cellStyle name="Normal 97 4 5 3 12" xfId="49166" xr:uid="{00000000-0005-0000-0000-000098A90000}"/>
    <cellStyle name="Normal 97 4 5 3 2" xfId="12135" xr:uid="{00000000-0005-0000-0000-000099A90000}"/>
    <cellStyle name="Normal 97 4 5 3 2 10" xfId="50972" xr:uid="{00000000-0005-0000-0000-00009AA90000}"/>
    <cellStyle name="Normal 97 4 5 3 2 2" xfId="15841" xr:uid="{00000000-0005-0000-0000-00009BA90000}"/>
    <cellStyle name="Normal 97 4 5 3 2 2 2" xfId="28742" xr:uid="{00000000-0005-0000-0000-00009CA90000}"/>
    <cellStyle name="Normal 97 4 5 3 2 3" xfId="19540" xr:uid="{00000000-0005-0000-0000-00009DA90000}"/>
    <cellStyle name="Normal 97 4 5 3 2 4" xfId="25044" xr:uid="{00000000-0005-0000-0000-00009EA90000}"/>
    <cellStyle name="Normal 97 4 5 3 2 5" xfId="32445" xr:uid="{00000000-0005-0000-0000-00009FA90000}"/>
    <cellStyle name="Normal 97 4 5 3 2 6" xfId="36147" xr:uid="{00000000-0005-0000-0000-0000A0A90000}"/>
    <cellStyle name="Normal 97 4 5 3 2 7" xfId="39859" xr:uid="{00000000-0005-0000-0000-0000A1A90000}"/>
    <cellStyle name="Normal 97 4 5 3 2 8" xfId="43566" xr:uid="{00000000-0005-0000-0000-0000A2A90000}"/>
    <cellStyle name="Normal 97 4 5 3 2 9" xfId="47269" xr:uid="{00000000-0005-0000-0000-0000A3A90000}"/>
    <cellStyle name="Normal 97 4 5 3 3" xfId="10329" xr:uid="{00000000-0005-0000-0000-0000A4A90000}"/>
    <cellStyle name="Normal 97 4 5 3 3 2" xfId="23238" xr:uid="{00000000-0005-0000-0000-0000A5A90000}"/>
    <cellStyle name="Normal 97 4 5 3 4" xfId="13948" xr:uid="{00000000-0005-0000-0000-0000A6A90000}"/>
    <cellStyle name="Normal 97 4 5 3 4 2" xfId="26850" xr:uid="{00000000-0005-0000-0000-0000A7A90000}"/>
    <cellStyle name="Normal 97 4 5 3 5" xfId="17734" xr:uid="{00000000-0005-0000-0000-0000A8A90000}"/>
    <cellStyle name="Normal 97 4 5 3 6" xfId="21346" xr:uid="{00000000-0005-0000-0000-0000A9A90000}"/>
    <cellStyle name="Normal 97 4 5 3 7" xfId="30639" xr:uid="{00000000-0005-0000-0000-0000AAA90000}"/>
    <cellStyle name="Normal 97 4 5 3 8" xfId="34341" xr:uid="{00000000-0005-0000-0000-0000ABA90000}"/>
    <cellStyle name="Normal 97 4 5 3 9" xfId="38053" xr:uid="{00000000-0005-0000-0000-0000ACA90000}"/>
    <cellStyle name="Normal 97 4 5 4" xfId="9102" xr:uid="{00000000-0005-0000-0000-0000ADA90000}"/>
    <cellStyle name="Normal 97 4 5 4 10" xfId="42448" xr:uid="{00000000-0005-0000-0000-0000AEA90000}"/>
    <cellStyle name="Normal 97 4 5 4 11" xfId="46151" xr:uid="{00000000-0005-0000-0000-0000AFA90000}"/>
    <cellStyle name="Normal 97 4 5 4 12" xfId="49854" xr:uid="{00000000-0005-0000-0000-0000B0A90000}"/>
    <cellStyle name="Normal 97 4 5 4 2" xfId="12823" xr:uid="{00000000-0005-0000-0000-0000B1A90000}"/>
    <cellStyle name="Normal 97 4 5 4 2 10" xfId="51660" xr:uid="{00000000-0005-0000-0000-0000B2A90000}"/>
    <cellStyle name="Normal 97 4 5 4 2 2" xfId="16529" xr:uid="{00000000-0005-0000-0000-0000B3A90000}"/>
    <cellStyle name="Normal 97 4 5 4 2 2 2" xfId="29430" xr:uid="{00000000-0005-0000-0000-0000B4A90000}"/>
    <cellStyle name="Normal 97 4 5 4 2 3" xfId="20228" xr:uid="{00000000-0005-0000-0000-0000B5A90000}"/>
    <cellStyle name="Normal 97 4 5 4 2 4" xfId="25732" xr:uid="{00000000-0005-0000-0000-0000B6A90000}"/>
    <cellStyle name="Normal 97 4 5 4 2 5" xfId="33133" xr:uid="{00000000-0005-0000-0000-0000B7A90000}"/>
    <cellStyle name="Normal 97 4 5 4 2 6" xfId="36835" xr:uid="{00000000-0005-0000-0000-0000B8A90000}"/>
    <cellStyle name="Normal 97 4 5 4 2 7" xfId="40547" xr:uid="{00000000-0005-0000-0000-0000B9A90000}"/>
    <cellStyle name="Normal 97 4 5 4 2 8" xfId="44254" xr:uid="{00000000-0005-0000-0000-0000BAA90000}"/>
    <cellStyle name="Normal 97 4 5 4 2 9" xfId="47957" xr:uid="{00000000-0005-0000-0000-0000BBA90000}"/>
    <cellStyle name="Normal 97 4 5 4 3" xfId="11017" xr:uid="{00000000-0005-0000-0000-0000BCA90000}"/>
    <cellStyle name="Normal 97 4 5 4 3 2" xfId="23926" xr:uid="{00000000-0005-0000-0000-0000BDA90000}"/>
    <cellStyle name="Normal 97 4 5 4 4" xfId="14636" xr:uid="{00000000-0005-0000-0000-0000BEA90000}"/>
    <cellStyle name="Normal 97 4 5 4 4 2" xfId="27538" xr:uid="{00000000-0005-0000-0000-0000BFA90000}"/>
    <cellStyle name="Normal 97 4 5 4 5" xfId="18422" xr:uid="{00000000-0005-0000-0000-0000C0A90000}"/>
    <cellStyle name="Normal 97 4 5 4 6" xfId="22034" xr:uid="{00000000-0005-0000-0000-0000C1A90000}"/>
    <cellStyle name="Normal 97 4 5 4 7" xfId="31327" xr:uid="{00000000-0005-0000-0000-0000C2A90000}"/>
    <cellStyle name="Normal 97 4 5 4 8" xfId="35029" xr:uid="{00000000-0005-0000-0000-0000C3A90000}"/>
    <cellStyle name="Normal 97 4 5 4 9" xfId="38741" xr:uid="{00000000-0005-0000-0000-0000C4A90000}"/>
    <cellStyle name="Normal 97 4 5 5" xfId="11361" xr:uid="{00000000-0005-0000-0000-0000C5A90000}"/>
    <cellStyle name="Normal 97 4 5 5 10" xfId="50198" xr:uid="{00000000-0005-0000-0000-0000C6A90000}"/>
    <cellStyle name="Normal 97 4 5 5 2" xfId="15067" xr:uid="{00000000-0005-0000-0000-0000C7A90000}"/>
    <cellStyle name="Normal 97 4 5 5 2 2" xfId="27968" xr:uid="{00000000-0005-0000-0000-0000C8A90000}"/>
    <cellStyle name="Normal 97 4 5 5 3" xfId="18766" xr:uid="{00000000-0005-0000-0000-0000C9A90000}"/>
    <cellStyle name="Normal 97 4 5 5 4" xfId="24270" xr:uid="{00000000-0005-0000-0000-0000CAA90000}"/>
    <cellStyle name="Normal 97 4 5 5 5" xfId="31671" xr:uid="{00000000-0005-0000-0000-0000CBA90000}"/>
    <cellStyle name="Normal 97 4 5 5 6" xfId="35373" xr:uid="{00000000-0005-0000-0000-0000CCA90000}"/>
    <cellStyle name="Normal 97 4 5 5 7" xfId="39085" xr:uid="{00000000-0005-0000-0000-0000CDA90000}"/>
    <cellStyle name="Normal 97 4 5 5 8" xfId="42792" xr:uid="{00000000-0005-0000-0000-0000CEA90000}"/>
    <cellStyle name="Normal 97 4 5 5 9" xfId="46495" xr:uid="{00000000-0005-0000-0000-0000CFA90000}"/>
    <cellStyle name="Normal 97 4 5 6" xfId="9555" xr:uid="{00000000-0005-0000-0000-0000D0A90000}"/>
    <cellStyle name="Normal 97 4 5 6 2" xfId="22464" xr:uid="{00000000-0005-0000-0000-0000D1A90000}"/>
    <cellStyle name="Normal 97 4 5 7" xfId="13174" xr:uid="{00000000-0005-0000-0000-0000D2A90000}"/>
    <cellStyle name="Normal 97 4 5 7 2" xfId="26076" xr:uid="{00000000-0005-0000-0000-0000D3A90000}"/>
    <cellStyle name="Normal 97 4 5 8" xfId="16960" xr:uid="{00000000-0005-0000-0000-0000D4A90000}"/>
    <cellStyle name="Normal 97 4 5 9" xfId="20572" xr:uid="{00000000-0005-0000-0000-0000D5A90000}"/>
    <cellStyle name="Normal 97 4 6" xfId="7708" xr:uid="{00000000-0005-0000-0000-0000D6A90000}"/>
    <cellStyle name="Normal 97 4 6 10" xfId="29951" xr:uid="{00000000-0005-0000-0000-0000D7A90000}"/>
    <cellStyle name="Normal 97 4 6 11" xfId="33653" xr:uid="{00000000-0005-0000-0000-0000D8A90000}"/>
    <cellStyle name="Normal 97 4 6 12" xfId="37365" xr:uid="{00000000-0005-0000-0000-0000D9A90000}"/>
    <cellStyle name="Normal 97 4 6 13" xfId="41072" xr:uid="{00000000-0005-0000-0000-0000DAA90000}"/>
    <cellStyle name="Normal 97 4 6 14" xfId="44775" xr:uid="{00000000-0005-0000-0000-0000DBA90000}"/>
    <cellStyle name="Normal 97 4 6 15" xfId="48478" xr:uid="{00000000-0005-0000-0000-0000DCA90000}"/>
    <cellStyle name="Normal 97 4 6 2" xfId="8153" xr:uid="{00000000-0005-0000-0000-0000DDA90000}"/>
    <cellStyle name="Normal 97 4 6 2 10" xfId="37795" xr:uid="{00000000-0005-0000-0000-0000DEA90000}"/>
    <cellStyle name="Normal 97 4 6 2 11" xfId="41502" xr:uid="{00000000-0005-0000-0000-0000DFA90000}"/>
    <cellStyle name="Normal 97 4 6 2 12" xfId="45205" xr:uid="{00000000-0005-0000-0000-0000E0A90000}"/>
    <cellStyle name="Normal 97 4 6 2 13" xfId="48908" xr:uid="{00000000-0005-0000-0000-0000E1A90000}"/>
    <cellStyle name="Normal 97 4 6 2 2" xfId="8929" xr:uid="{00000000-0005-0000-0000-0000E2A90000}"/>
    <cellStyle name="Normal 97 4 6 2 2 10" xfId="42276" xr:uid="{00000000-0005-0000-0000-0000E3A90000}"/>
    <cellStyle name="Normal 97 4 6 2 2 11" xfId="45979" xr:uid="{00000000-0005-0000-0000-0000E4A90000}"/>
    <cellStyle name="Normal 97 4 6 2 2 12" xfId="49682" xr:uid="{00000000-0005-0000-0000-0000E5A90000}"/>
    <cellStyle name="Normal 97 4 6 2 2 2" xfId="12651" xr:uid="{00000000-0005-0000-0000-0000E6A90000}"/>
    <cellStyle name="Normal 97 4 6 2 2 2 10" xfId="51488" xr:uid="{00000000-0005-0000-0000-0000E7A90000}"/>
    <cellStyle name="Normal 97 4 6 2 2 2 2" xfId="16357" xr:uid="{00000000-0005-0000-0000-0000E8A90000}"/>
    <cellStyle name="Normal 97 4 6 2 2 2 2 2" xfId="29258" xr:uid="{00000000-0005-0000-0000-0000E9A90000}"/>
    <cellStyle name="Normal 97 4 6 2 2 2 3" xfId="20056" xr:uid="{00000000-0005-0000-0000-0000EAA90000}"/>
    <cellStyle name="Normal 97 4 6 2 2 2 4" xfId="25560" xr:uid="{00000000-0005-0000-0000-0000EBA90000}"/>
    <cellStyle name="Normal 97 4 6 2 2 2 5" xfId="32961" xr:uid="{00000000-0005-0000-0000-0000ECA90000}"/>
    <cellStyle name="Normal 97 4 6 2 2 2 6" xfId="36663" xr:uid="{00000000-0005-0000-0000-0000EDA90000}"/>
    <cellStyle name="Normal 97 4 6 2 2 2 7" xfId="40375" xr:uid="{00000000-0005-0000-0000-0000EEA90000}"/>
    <cellStyle name="Normal 97 4 6 2 2 2 8" xfId="44082" xr:uid="{00000000-0005-0000-0000-0000EFA90000}"/>
    <cellStyle name="Normal 97 4 6 2 2 2 9" xfId="47785" xr:uid="{00000000-0005-0000-0000-0000F0A90000}"/>
    <cellStyle name="Normal 97 4 6 2 2 3" xfId="10845" xr:uid="{00000000-0005-0000-0000-0000F1A90000}"/>
    <cellStyle name="Normal 97 4 6 2 2 3 2" xfId="23754" xr:uid="{00000000-0005-0000-0000-0000F2A90000}"/>
    <cellStyle name="Normal 97 4 6 2 2 4" xfId="14464" xr:uid="{00000000-0005-0000-0000-0000F3A90000}"/>
    <cellStyle name="Normal 97 4 6 2 2 4 2" xfId="27366" xr:uid="{00000000-0005-0000-0000-0000F4A90000}"/>
    <cellStyle name="Normal 97 4 6 2 2 5" xfId="18250" xr:uid="{00000000-0005-0000-0000-0000F5A90000}"/>
    <cellStyle name="Normal 97 4 6 2 2 6" xfId="21862" xr:uid="{00000000-0005-0000-0000-0000F6A90000}"/>
    <cellStyle name="Normal 97 4 6 2 2 7" xfId="31155" xr:uid="{00000000-0005-0000-0000-0000F7A90000}"/>
    <cellStyle name="Normal 97 4 6 2 2 8" xfId="34857" xr:uid="{00000000-0005-0000-0000-0000F8A90000}"/>
    <cellStyle name="Normal 97 4 6 2 2 9" xfId="38569" xr:uid="{00000000-0005-0000-0000-0000F9A90000}"/>
    <cellStyle name="Normal 97 4 6 2 3" xfId="11877" xr:uid="{00000000-0005-0000-0000-0000FAA90000}"/>
    <cellStyle name="Normal 97 4 6 2 3 10" xfId="50714" xr:uid="{00000000-0005-0000-0000-0000FBA90000}"/>
    <cellStyle name="Normal 97 4 6 2 3 2" xfId="15583" xr:uid="{00000000-0005-0000-0000-0000FCA90000}"/>
    <cellStyle name="Normal 97 4 6 2 3 2 2" xfId="28484" xr:uid="{00000000-0005-0000-0000-0000FDA90000}"/>
    <cellStyle name="Normal 97 4 6 2 3 3" xfId="19282" xr:uid="{00000000-0005-0000-0000-0000FEA90000}"/>
    <cellStyle name="Normal 97 4 6 2 3 4" xfId="24786" xr:uid="{00000000-0005-0000-0000-0000FFA90000}"/>
    <cellStyle name="Normal 97 4 6 2 3 5" xfId="32187" xr:uid="{00000000-0005-0000-0000-000000AA0000}"/>
    <cellStyle name="Normal 97 4 6 2 3 6" xfId="35889" xr:uid="{00000000-0005-0000-0000-000001AA0000}"/>
    <cellStyle name="Normal 97 4 6 2 3 7" xfId="39601" xr:uid="{00000000-0005-0000-0000-000002AA0000}"/>
    <cellStyle name="Normal 97 4 6 2 3 8" xfId="43308" xr:uid="{00000000-0005-0000-0000-000003AA0000}"/>
    <cellStyle name="Normal 97 4 6 2 3 9" xfId="47011" xr:uid="{00000000-0005-0000-0000-000004AA0000}"/>
    <cellStyle name="Normal 97 4 6 2 4" xfId="10071" xr:uid="{00000000-0005-0000-0000-000005AA0000}"/>
    <cellStyle name="Normal 97 4 6 2 4 2" xfId="22980" xr:uid="{00000000-0005-0000-0000-000006AA0000}"/>
    <cellStyle name="Normal 97 4 6 2 5" xfId="13690" xr:uid="{00000000-0005-0000-0000-000007AA0000}"/>
    <cellStyle name="Normal 97 4 6 2 5 2" xfId="26592" xr:uid="{00000000-0005-0000-0000-000008AA0000}"/>
    <cellStyle name="Normal 97 4 6 2 6" xfId="17476" xr:uid="{00000000-0005-0000-0000-000009AA0000}"/>
    <cellStyle name="Normal 97 4 6 2 7" xfId="21088" xr:uid="{00000000-0005-0000-0000-00000AAA0000}"/>
    <cellStyle name="Normal 97 4 6 2 8" xfId="30381" xr:uid="{00000000-0005-0000-0000-00000BAA0000}"/>
    <cellStyle name="Normal 97 4 6 2 9" xfId="34083" xr:uid="{00000000-0005-0000-0000-00000CAA0000}"/>
    <cellStyle name="Normal 97 4 6 3" xfId="8499" xr:uid="{00000000-0005-0000-0000-00000DAA0000}"/>
    <cellStyle name="Normal 97 4 6 3 10" xfId="41846" xr:uid="{00000000-0005-0000-0000-00000EAA0000}"/>
    <cellStyle name="Normal 97 4 6 3 11" xfId="45549" xr:uid="{00000000-0005-0000-0000-00000FAA0000}"/>
    <cellStyle name="Normal 97 4 6 3 12" xfId="49252" xr:uid="{00000000-0005-0000-0000-000010AA0000}"/>
    <cellStyle name="Normal 97 4 6 3 2" xfId="12221" xr:uid="{00000000-0005-0000-0000-000011AA0000}"/>
    <cellStyle name="Normal 97 4 6 3 2 10" xfId="51058" xr:uid="{00000000-0005-0000-0000-000012AA0000}"/>
    <cellStyle name="Normal 97 4 6 3 2 2" xfId="15927" xr:uid="{00000000-0005-0000-0000-000013AA0000}"/>
    <cellStyle name="Normal 97 4 6 3 2 2 2" xfId="28828" xr:uid="{00000000-0005-0000-0000-000014AA0000}"/>
    <cellStyle name="Normal 97 4 6 3 2 3" xfId="19626" xr:uid="{00000000-0005-0000-0000-000015AA0000}"/>
    <cellStyle name="Normal 97 4 6 3 2 4" xfId="25130" xr:uid="{00000000-0005-0000-0000-000016AA0000}"/>
    <cellStyle name="Normal 97 4 6 3 2 5" xfId="32531" xr:uid="{00000000-0005-0000-0000-000017AA0000}"/>
    <cellStyle name="Normal 97 4 6 3 2 6" xfId="36233" xr:uid="{00000000-0005-0000-0000-000018AA0000}"/>
    <cellStyle name="Normal 97 4 6 3 2 7" xfId="39945" xr:uid="{00000000-0005-0000-0000-000019AA0000}"/>
    <cellStyle name="Normal 97 4 6 3 2 8" xfId="43652" xr:uid="{00000000-0005-0000-0000-00001AAA0000}"/>
    <cellStyle name="Normal 97 4 6 3 2 9" xfId="47355" xr:uid="{00000000-0005-0000-0000-00001BAA0000}"/>
    <cellStyle name="Normal 97 4 6 3 3" xfId="10415" xr:uid="{00000000-0005-0000-0000-00001CAA0000}"/>
    <cellStyle name="Normal 97 4 6 3 3 2" xfId="23324" xr:uid="{00000000-0005-0000-0000-00001DAA0000}"/>
    <cellStyle name="Normal 97 4 6 3 4" xfId="14034" xr:uid="{00000000-0005-0000-0000-00001EAA0000}"/>
    <cellStyle name="Normal 97 4 6 3 4 2" xfId="26936" xr:uid="{00000000-0005-0000-0000-00001FAA0000}"/>
    <cellStyle name="Normal 97 4 6 3 5" xfId="17820" xr:uid="{00000000-0005-0000-0000-000020AA0000}"/>
    <cellStyle name="Normal 97 4 6 3 6" xfId="21432" xr:uid="{00000000-0005-0000-0000-000021AA0000}"/>
    <cellStyle name="Normal 97 4 6 3 7" xfId="30725" xr:uid="{00000000-0005-0000-0000-000022AA0000}"/>
    <cellStyle name="Normal 97 4 6 3 8" xfId="34427" xr:uid="{00000000-0005-0000-0000-000023AA0000}"/>
    <cellStyle name="Normal 97 4 6 3 9" xfId="38139" xr:uid="{00000000-0005-0000-0000-000024AA0000}"/>
    <cellStyle name="Normal 97 4 6 4" xfId="9188" xr:uid="{00000000-0005-0000-0000-000025AA0000}"/>
    <cellStyle name="Normal 97 4 6 4 10" xfId="42534" xr:uid="{00000000-0005-0000-0000-000026AA0000}"/>
    <cellStyle name="Normal 97 4 6 4 11" xfId="46237" xr:uid="{00000000-0005-0000-0000-000027AA0000}"/>
    <cellStyle name="Normal 97 4 6 4 12" xfId="49940" xr:uid="{00000000-0005-0000-0000-000028AA0000}"/>
    <cellStyle name="Normal 97 4 6 4 2" xfId="12909" xr:uid="{00000000-0005-0000-0000-000029AA0000}"/>
    <cellStyle name="Normal 97 4 6 4 2 10" xfId="51746" xr:uid="{00000000-0005-0000-0000-00002AAA0000}"/>
    <cellStyle name="Normal 97 4 6 4 2 2" xfId="16615" xr:uid="{00000000-0005-0000-0000-00002BAA0000}"/>
    <cellStyle name="Normal 97 4 6 4 2 2 2" xfId="29516" xr:uid="{00000000-0005-0000-0000-00002CAA0000}"/>
    <cellStyle name="Normal 97 4 6 4 2 3" xfId="20314" xr:uid="{00000000-0005-0000-0000-00002DAA0000}"/>
    <cellStyle name="Normal 97 4 6 4 2 4" xfId="25818" xr:uid="{00000000-0005-0000-0000-00002EAA0000}"/>
    <cellStyle name="Normal 97 4 6 4 2 5" xfId="33219" xr:uid="{00000000-0005-0000-0000-00002FAA0000}"/>
    <cellStyle name="Normal 97 4 6 4 2 6" xfId="36921" xr:uid="{00000000-0005-0000-0000-000030AA0000}"/>
    <cellStyle name="Normal 97 4 6 4 2 7" xfId="40633" xr:uid="{00000000-0005-0000-0000-000031AA0000}"/>
    <cellStyle name="Normal 97 4 6 4 2 8" xfId="44340" xr:uid="{00000000-0005-0000-0000-000032AA0000}"/>
    <cellStyle name="Normal 97 4 6 4 2 9" xfId="48043" xr:uid="{00000000-0005-0000-0000-000033AA0000}"/>
    <cellStyle name="Normal 97 4 6 4 3" xfId="11103" xr:uid="{00000000-0005-0000-0000-000034AA0000}"/>
    <cellStyle name="Normal 97 4 6 4 3 2" xfId="24012" xr:uid="{00000000-0005-0000-0000-000035AA0000}"/>
    <cellStyle name="Normal 97 4 6 4 4" xfId="14722" xr:uid="{00000000-0005-0000-0000-000036AA0000}"/>
    <cellStyle name="Normal 97 4 6 4 4 2" xfId="27624" xr:uid="{00000000-0005-0000-0000-000037AA0000}"/>
    <cellStyle name="Normal 97 4 6 4 5" xfId="18508" xr:uid="{00000000-0005-0000-0000-000038AA0000}"/>
    <cellStyle name="Normal 97 4 6 4 6" xfId="22120" xr:uid="{00000000-0005-0000-0000-000039AA0000}"/>
    <cellStyle name="Normal 97 4 6 4 7" xfId="31413" xr:uid="{00000000-0005-0000-0000-00003AAA0000}"/>
    <cellStyle name="Normal 97 4 6 4 8" xfId="35115" xr:uid="{00000000-0005-0000-0000-00003BAA0000}"/>
    <cellStyle name="Normal 97 4 6 4 9" xfId="38827" xr:uid="{00000000-0005-0000-0000-00003CAA0000}"/>
    <cellStyle name="Normal 97 4 6 5" xfId="11447" xr:uid="{00000000-0005-0000-0000-00003DAA0000}"/>
    <cellStyle name="Normal 97 4 6 5 10" xfId="50284" xr:uid="{00000000-0005-0000-0000-00003EAA0000}"/>
    <cellStyle name="Normal 97 4 6 5 2" xfId="15153" xr:uid="{00000000-0005-0000-0000-00003FAA0000}"/>
    <cellStyle name="Normal 97 4 6 5 2 2" xfId="28054" xr:uid="{00000000-0005-0000-0000-000040AA0000}"/>
    <cellStyle name="Normal 97 4 6 5 3" xfId="18852" xr:uid="{00000000-0005-0000-0000-000041AA0000}"/>
    <cellStyle name="Normal 97 4 6 5 4" xfId="24356" xr:uid="{00000000-0005-0000-0000-000042AA0000}"/>
    <cellStyle name="Normal 97 4 6 5 5" xfId="31757" xr:uid="{00000000-0005-0000-0000-000043AA0000}"/>
    <cellStyle name="Normal 97 4 6 5 6" xfId="35459" xr:uid="{00000000-0005-0000-0000-000044AA0000}"/>
    <cellStyle name="Normal 97 4 6 5 7" xfId="39171" xr:uid="{00000000-0005-0000-0000-000045AA0000}"/>
    <cellStyle name="Normal 97 4 6 5 8" xfId="42878" xr:uid="{00000000-0005-0000-0000-000046AA0000}"/>
    <cellStyle name="Normal 97 4 6 5 9" xfId="46581" xr:uid="{00000000-0005-0000-0000-000047AA0000}"/>
    <cellStyle name="Normal 97 4 6 6" xfId="9641" xr:uid="{00000000-0005-0000-0000-000048AA0000}"/>
    <cellStyle name="Normal 97 4 6 6 2" xfId="22550" xr:uid="{00000000-0005-0000-0000-000049AA0000}"/>
    <cellStyle name="Normal 97 4 6 7" xfId="13260" xr:uid="{00000000-0005-0000-0000-00004AAA0000}"/>
    <cellStyle name="Normal 97 4 6 7 2" xfId="26162" xr:uid="{00000000-0005-0000-0000-00004BAA0000}"/>
    <cellStyle name="Normal 97 4 6 8" xfId="17046" xr:uid="{00000000-0005-0000-0000-00004CAA0000}"/>
    <cellStyle name="Normal 97 4 6 9" xfId="20658" xr:uid="{00000000-0005-0000-0000-00004DAA0000}"/>
    <cellStyle name="Normal 97 4 7" xfId="5710" xr:uid="{00000000-0005-0000-0000-00004EAA0000}"/>
    <cellStyle name="Normal 97 4 8" xfId="7804" xr:uid="{00000000-0005-0000-0000-00004FAA0000}"/>
    <cellStyle name="Normal 97 4 8 10" xfId="37451" xr:uid="{00000000-0005-0000-0000-000050AA0000}"/>
    <cellStyle name="Normal 97 4 8 11" xfId="41158" xr:uid="{00000000-0005-0000-0000-000051AA0000}"/>
    <cellStyle name="Normal 97 4 8 12" xfId="44861" xr:uid="{00000000-0005-0000-0000-000052AA0000}"/>
    <cellStyle name="Normal 97 4 8 13" xfId="48564" xr:uid="{00000000-0005-0000-0000-000053AA0000}"/>
    <cellStyle name="Normal 97 4 8 2" xfId="8585" xr:uid="{00000000-0005-0000-0000-000054AA0000}"/>
    <cellStyle name="Normal 97 4 8 2 10" xfId="41932" xr:uid="{00000000-0005-0000-0000-000055AA0000}"/>
    <cellStyle name="Normal 97 4 8 2 11" xfId="45635" xr:uid="{00000000-0005-0000-0000-000056AA0000}"/>
    <cellStyle name="Normal 97 4 8 2 12" xfId="49338" xr:uid="{00000000-0005-0000-0000-000057AA0000}"/>
    <cellStyle name="Normal 97 4 8 2 2" xfId="12307" xr:uid="{00000000-0005-0000-0000-000058AA0000}"/>
    <cellStyle name="Normal 97 4 8 2 2 10" xfId="51144" xr:uid="{00000000-0005-0000-0000-000059AA0000}"/>
    <cellStyle name="Normal 97 4 8 2 2 2" xfId="16013" xr:uid="{00000000-0005-0000-0000-00005AAA0000}"/>
    <cellStyle name="Normal 97 4 8 2 2 2 2" xfId="28914" xr:uid="{00000000-0005-0000-0000-00005BAA0000}"/>
    <cellStyle name="Normal 97 4 8 2 2 3" xfId="19712" xr:uid="{00000000-0005-0000-0000-00005CAA0000}"/>
    <cellStyle name="Normal 97 4 8 2 2 4" xfId="25216" xr:uid="{00000000-0005-0000-0000-00005DAA0000}"/>
    <cellStyle name="Normal 97 4 8 2 2 5" xfId="32617" xr:uid="{00000000-0005-0000-0000-00005EAA0000}"/>
    <cellStyle name="Normal 97 4 8 2 2 6" xfId="36319" xr:uid="{00000000-0005-0000-0000-00005FAA0000}"/>
    <cellStyle name="Normal 97 4 8 2 2 7" xfId="40031" xr:uid="{00000000-0005-0000-0000-000060AA0000}"/>
    <cellStyle name="Normal 97 4 8 2 2 8" xfId="43738" xr:uid="{00000000-0005-0000-0000-000061AA0000}"/>
    <cellStyle name="Normal 97 4 8 2 2 9" xfId="47441" xr:uid="{00000000-0005-0000-0000-000062AA0000}"/>
    <cellStyle name="Normal 97 4 8 2 3" xfId="10501" xr:uid="{00000000-0005-0000-0000-000063AA0000}"/>
    <cellStyle name="Normal 97 4 8 2 3 2" xfId="23410" xr:uid="{00000000-0005-0000-0000-000064AA0000}"/>
    <cellStyle name="Normal 97 4 8 2 4" xfId="14120" xr:uid="{00000000-0005-0000-0000-000065AA0000}"/>
    <cellStyle name="Normal 97 4 8 2 4 2" xfId="27022" xr:uid="{00000000-0005-0000-0000-000066AA0000}"/>
    <cellStyle name="Normal 97 4 8 2 5" xfId="17906" xr:uid="{00000000-0005-0000-0000-000067AA0000}"/>
    <cellStyle name="Normal 97 4 8 2 6" xfId="21518" xr:uid="{00000000-0005-0000-0000-000068AA0000}"/>
    <cellStyle name="Normal 97 4 8 2 7" xfId="30811" xr:uid="{00000000-0005-0000-0000-000069AA0000}"/>
    <cellStyle name="Normal 97 4 8 2 8" xfId="34513" xr:uid="{00000000-0005-0000-0000-00006AAA0000}"/>
    <cellStyle name="Normal 97 4 8 2 9" xfId="38225" xr:uid="{00000000-0005-0000-0000-00006BAA0000}"/>
    <cellStyle name="Normal 97 4 8 3" xfId="11533" xr:uid="{00000000-0005-0000-0000-00006CAA0000}"/>
    <cellStyle name="Normal 97 4 8 3 10" xfId="50370" xr:uid="{00000000-0005-0000-0000-00006DAA0000}"/>
    <cellStyle name="Normal 97 4 8 3 2" xfId="15239" xr:uid="{00000000-0005-0000-0000-00006EAA0000}"/>
    <cellStyle name="Normal 97 4 8 3 2 2" xfId="28140" xr:uid="{00000000-0005-0000-0000-00006FAA0000}"/>
    <cellStyle name="Normal 97 4 8 3 3" xfId="18938" xr:uid="{00000000-0005-0000-0000-000070AA0000}"/>
    <cellStyle name="Normal 97 4 8 3 4" xfId="24442" xr:uid="{00000000-0005-0000-0000-000071AA0000}"/>
    <cellStyle name="Normal 97 4 8 3 5" xfId="31843" xr:uid="{00000000-0005-0000-0000-000072AA0000}"/>
    <cellStyle name="Normal 97 4 8 3 6" xfId="35545" xr:uid="{00000000-0005-0000-0000-000073AA0000}"/>
    <cellStyle name="Normal 97 4 8 3 7" xfId="39257" xr:uid="{00000000-0005-0000-0000-000074AA0000}"/>
    <cellStyle name="Normal 97 4 8 3 8" xfId="42964" xr:uid="{00000000-0005-0000-0000-000075AA0000}"/>
    <cellStyle name="Normal 97 4 8 3 9" xfId="46667" xr:uid="{00000000-0005-0000-0000-000076AA0000}"/>
    <cellStyle name="Normal 97 4 8 4" xfId="9727" xr:uid="{00000000-0005-0000-0000-000077AA0000}"/>
    <cellStyle name="Normal 97 4 8 4 2" xfId="22636" xr:uid="{00000000-0005-0000-0000-000078AA0000}"/>
    <cellStyle name="Normal 97 4 8 5" xfId="13346" xr:uid="{00000000-0005-0000-0000-000079AA0000}"/>
    <cellStyle name="Normal 97 4 8 5 2" xfId="26248" xr:uid="{00000000-0005-0000-0000-00007AAA0000}"/>
    <cellStyle name="Normal 97 4 8 6" xfId="17132" xr:uid="{00000000-0005-0000-0000-00007BAA0000}"/>
    <cellStyle name="Normal 97 4 8 7" xfId="20744" xr:uid="{00000000-0005-0000-0000-00007CAA0000}"/>
    <cellStyle name="Normal 97 4 8 8" xfId="30037" xr:uid="{00000000-0005-0000-0000-00007DAA0000}"/>
    <cellStyle name="Normal 97 4 8 9" xfId="33739" xr:uid="{00000000-0005-0000-0000-00007EAA0000}"/>
    <cellStyle name="Normal 97 4 9" xfId="7891" xr:uid="{00000000-0005-0000-0000-00007FAA0000}"/>
    <cellStyle name="Normal 97 4 9 10" xfId="37537" xr:uid="{00000000-0005-0000-0000-000080AA0000}"/>
    <cellStyle name="Normal 97 4 9 11" xfId="41244" xr:uid="{00000000-0005-0000-0000-000081AA0000}"/>
    <cellStyle name="Normal 97 4 9 12" xfId="44947" xr:uid="{00000000-0005-0000-0000-000082AA0000}"/>
    <cellStyle name="Normal 97 4 9 13" xfId="48650" xr:uid="{00000000-0005-0000-0000-000083AA0000}"/>
    <cellStyle name="Normal 97 4 9 2" xfId="8671" xr:uid="{00000000-0005-0000-0000-000084AA0000}"/>
    <cellStyle name="Normal 97 4 9 2 10" xfId="42018" xr:uid="{00000000-0005-0000-0000-000085AA0000}"/>
    <cellStyle name="Normal 97 4 9 2 11" xfId="45721" xr:uid="{00000000-0005-0000-0000-000086AA0000}"/>
    <cellStyle name="Normal 97 4 9 2 12" xfId="49424" xr:uid="{00000000-0005-0000-0000-000087AA0000}"/>
    <cellStyle name="Normal 97 4 9 2 2" xfId="12393" xr:uid="{00000000-0005-0000-0000-000088AA0000}"/>
    <cellStyle name="Normal 97 4 9 2 2 10" xfId="51230" xr:uid="{00000000-0005-0000-0000-000089AA0000}"/>
    <cellStyle name="Normal 97 4 9 2 2 2" xfId="16099" xr:uid="{00000000-0005-0000-0000-00008AAA0000}"/>
    <cellStyle name="Normal 97 4 9 2 2 2 2" xfId="29000" xr:uid="{00000000-0005-0000-0000-00008BAA0000}"/>
    <cellStyle name="Normal 97 4 9 2 2 3" xfId="19798" xr:uid="{00000000-0005-0000-0000-00008CAA0000}"/>
    <cellStyle name="Normal 97 4 9 2 2 4" xfId="25302" xr:uid="{00000000-0005-0000-0000-00008DAA0000}"/>
    <cellStyle name="Normal 97 4 9 2 2 5" xfId="32703" xr:uid="{00000000-0005-0000-0000-00008EAA0000}"/>
    <cellStyle name="Normal 97 4 9 2 2 6" xfId="36405" xr:uid="{00000000-0005-0000-0000-00008FAA0000}"/>
    <cellStyle name="Normal 97 4 9 2 2 7" xfId="40117" xr:uid="{00000000-0005-0000-0000-000090AA0000}"/>
    <cellStyle name="Normal 97 4 9 2 2 8" xfId="43824" xr:uid="{00000000-0005-0000-0000-000091AA0000}"/>
    <cellStyle name="Normal 97 4 9 2 2 9" xfId="47527" xr:uid="{00000000-0005-0000-0000-000092AA0000}"/>
    <cellStyle name="Normal 97 4 9 2 3" xfId="10587" xr:uid="{00000000-0005-0000-0000-000093AA0000}"/>
    <cellStyle name="Normal 97 4 9 2 3 2" xfId="23496" xr:uid="{00000000-0005-0000-0000-000094AA0000}"/>
    <cellStyle name="Normal 97 4 9 2 4" xfId="14206" xr:uid="{00000000-0005-0000-0000-000095AA0000}"/>
    <cellStyle name="Normal 97 4 9 2 4 2" xfId="27108" xr:uid="{00000000-0005-0000-0000-000096AA0000}"/>
    <cellStyle name="Normal 97 4 9 2 5" xfId="17992" xr:uid="{00000000-0005-0000-0000-000097AA0000}"/>
    <cellStyle name="Normal 97 4 9 2 6" xfId="21604" xr:uid="{00000000-0005-0000-0000-000098AA0000}"/>
    <cellStyle name="Normal 97 4 9 2 7" xfId="30897" xr:uid="{00000000-0005-0000-0000-000099AA0000}"/>
    <cellStyle name="Normal 97 4 9 2 8" xfId="34599" xr:uid="{00000000-0005-0000-0000-00009AAA0000}"/>
    <cellStyle name="Normal 97 4 9 2 9" xfId="38311" xr:uid="{00000000-0005-0000-0000-00009BAA0000}"/>
    <cellStyle name="Normal 97 4 9 3" xfId="11619" xr:uid="{00000000-0005-0000-0000-00009CAA0000}"/>
    <cellStyle name="Normal 97 4 9 3 10" xfId="50456" xr:uid="{00000000-0005-0000-0000-00009DAA0000}"/>
    <cellStyle name="Normal 97 4 9 3 2" xfId="15325" xr:uid="{00000000-0005-0000-0000-00009EAA0000}"/>
    <cellStyle name="Normal 97 4 9 3 2 2" xfId="28226" xr:uid="{00000000-0005-0000-0000-00009FAA0000}"/>
    <cellStyle name="Normal 97 4 9 3 3" xfId="19024" xr:uid="{00000000-0005-0000-0000-0000A0AA0000}"/>
    <cellStyle name="Normal 97 4 9 3 4" xfId="24528" xr:uid="{00000000-0005-0000-0000-0000A1AA0000}"/>
    <cellStyle name="Normal 97 4 9 3 5" xfId="31929" xr:uid="{00000000-0005-0000-0000-0000A2AA0000}"/>
    <cellStyle name="Normal 97 4 9 3 6" xfId="35631" xr:uid="{00000000-0005-0000-0000-0000A3AA0000}"/>
    <cellStyle name="Normal 97 4 9 3 7" xfId="39343" xr:uid="{00000000-0005-0000-0000-0000A4AA0000}"/>
    <cellStyle name="Normal 97 4 9 3 8" xfId="43050" xr:uid="{00000000-0005-0000-0000-0000A5AA0000}"/>
    <cellStyle name="Normal 97 4 9 3 9" xfId="46753" xr:uid="{00000000-0005-0000-0000-0000A6AA0000}"/>
    <cellStyle name="Normal 97 4 9 4" xfId="9813" xr:uid="{00000000-0005-0000-0000-0000A7AA0000}"/>
    <cellStyle name="Normal 97 4 9 4 2" xfId="22722" xr:uid="{00000000-0005-0000-0000-0000A8AA0000}"/>
    <cellStyle name="Normal 97 4 9 5" xfId="13432" xr:uid="{00000000-0005-0000-0000-0000A9AA0000}"/>
    <cellStyle name="Normal 97 4 9 5 2" xfId="26334" xr:uid="{00000000-0005-0000-0000-0000AAAA0000}"/>
    <cellStyle name="Normal 97 4 9 6" xfId="17218" xr:uid="{00000000-0005-0000-0000-0000ABAA0000}"/>
    <cellStyle name="Normal 97 4 9 7" xfId="20830" xr:uid="{00000000-0005-0000-0000-0000ACAA0000}"/>
    <cellStyle name="Normal 97 4 9 8" xfId="30123" xr:uid="{00000000-0005-0000-0000-0000ADAA0000}"/>
    <cellStyle name="Normal 97 4 9 9" xfId="33825" xr:uid="{00000000-0005-0000-0000-0000AEAA0000}"/>
    <cellStyle name="Normal 97 5" xfId="2118" xr:uid="{00000000-0005-0000-0000-0000AFAA0000}"/>
    <cellStyle name="Normal 97 5 10" xfId="9379" xr:uid="{00000000-0005-0000-0000-0000B0AA0000}"/>
    <cellStyle name="Normal 97 5 10 10" xfId="48222" xr:uid="{00000000-0005-0000-0000-0000B1AA0000}"/>
    <cellStyle name="Normal 97 5 10 2" xfId="14810" xr:uid="{00000000-0005-0000-0000-0000B2AA0000}"/>
    <cellStyle name="Normal 97 5 10 2 2" xfId="27712" xr:uid="{00000000-0005-0000-0000-0000B3AA0000}"/>
    <cellStyle name="Normal 97 5 10 3" xfId="16790" xr:uid="{00000000-0005-0000-0000-0000B4AA0000}"/>
    <cellStyle name="Normal 97 5 10 4" xfId="22294" xr:uid="{00000000-0005-0000-0000-0000B5AA0000}"/>
    <cellStyle name="Normal 97 5 10 5" xfId="29693" xr:uid="{00000000-0005-0000-0000-0000B6AA0000}"/>
    <cellStyle name="Normal 97 5 10 6" xfId="33397" xr:uid="{00000000-0005-0000-0000-0000B7AA0000}"/>
    <cellStyle name="Normal 97 5 10 7" xfId="37103" xr:uid="{00000000-0005-0000-0000-0000B8AA0000}"/>
    <cellStyle name="Normal 97 5 10 8" xfId="40816" xr:uid="{00000000-0005-0000-0000-0000B9AA0000}"/>
    <cellStyle name="Normal 97 5 10 9" xfId="44519" xr:uid="{00000000-0005-0000-0000-0000BAAA0000}"/>
    <cellStyle name="Normal 97 5 11" xfId="11191" xr:uid="{00000000-0005-0000-0000-0000BBAA0000}"/>
    <cellStyle name="Normal 97 5 11 10" xfId="50028" xr:uid="{00000000-0005-0000-0000-0000BCAA0000}"/>
    <cellStyle name="Normal 97 5 11 2" xfId="14897" xr:uid="{00000000-0005-0000-0000-0000BDAA0000}"/>
    <cellStyle name="Normal 97 5 11 2 2" xfId="27798" xr:uid="{00000000-0005-0000-0000-0000BEAA0000}"/>
    <cellStyle name="Normal 97 5 11 3" xfId="18596" xr:uid="{00000000-0005-0000-0000-0000BFAA0000}"/>
    <cellStyle name="Normal 97 5 11 4" xfId="24100" xr:uid="{00000000-0005-0000-0000-0000C0AA0000}"/>
    <cellStyle name="Normal 97 5 11 5" xfId="31501" xr:uid="{00000000-0005-0000-0000-0000C1AA0000}"/>
    <cellStyle name="Normal 97 5 11 6" xfId="35203" xr:uid="{00000000-0005-0000-0000-0000C2AA0000}"/>
    <cellStyle name="Normal 97 5 11 7" xfId="38915" xr:uid="{00000000-0005-0000-0000-0000C3AA0000}"/>
    <cellStyle name="Normal 97 5 11 8" xfId="42622" xr:uid="{00000000-0005-0000-0000-0000C4AA0000}"/>
    <cellStyle name="Normal 97 5 11 9" xfId="46325" xr:uid="{00000000-0005-0000-0000-0000C5AA0000}"/>
    <cellStyle name="Normal 97 5 12" xfId="9279" xr:uid="{00000000-0005-0000-0000-0000C6AA0000}"/>
    <cellStyle name="Normal 97 5 12 2" xfId="22208" xr:uid="{00000000-0005-0000-0000-0000C7AA0000}"/>
    <cellStyle name="Normal 97 5 13" xfId="13004" xr:uid="{00000000-0005-0000-0000-0000C8AA0000}"/>
    <cellStyle name="Normal 97 5 13 2" xfId="25906" xr:uid="{00000000-0005-0000-0000-0000C9AA0000}"/>
    <cellStyle name="Normal 97 5 14" xfId="16704" xr:uid="{00000000-0005-0000-0000-0000CAAA0000}"/>
    <cellStyle name="Normal 97 5 15" xfId="20402" xr:uid="{00000000-0005-0000-0000-0000CBAA0000}"/>
    <cellStyle name="Normal 97 5 16" xfId="29605" xr:uid="{00000000-0005-0000-0000-0000CCAA0000}"/>
    <cellStyle name="Normal 97 5 17" xfId="33311" xr:uid="{00000000-0005-0000-0000-0000CDAA0000}"/>
    <cellStyle name="Normal 97 5 18" xfId="37012" xr:uid="{00000000-0005-0000-0000-0000CEAA0000}"/>
    <cellStyle name="Normal 97 5 19" xfId="40730" xr:uid="{00000000-0005-0000-0000-0000CFAA0000}"/>
    <cellStyle name="Normal 97 5 2" xfId="5715" xr:uid="{00000000-0005-0000-0000-0000D0AA0000}"/>
    <cellStyle name="Normal 97 5 20" xfId="44432" xr:uid="{00000000-0005-0000-0000-0000D1AA0000}"/>
    <cellStyle name="Normal 97 5 21" xfId="48136" xr:uid="{00000000-0005-0000-0000-0000D2AA0000}"/>
    <cellStyle name="Normal 97 5 3" xfId="7103" xr:uid="{00000000-0005-0000-0000-0000D3AA0000}"/>
    <cellStyle name="Normal 97 5 3 10" xfId="29781" xr:uid="{00000000-0005-0000-0000-0000D4AA0000}"/>
    <cellStyle name="Normal 97 5 3 11" xfId="33483" xr:uid="{00000000-0005-0000-0000-0000D5AA0000}"/>
    <cellStyle name="Normal 97 5 3 12" xfId="37193" xr:uid="{00000000-0005-0000-0000-0000D6AA0000}"/>
    <cellStyle name="Normal 97 5 3 13" xfId="40902" xr:uid="{00000000-0005-0000-0000-0000D7AA0000}"/>
    <cellStyle name="Normal 97 5 3 14" xfId="44605" xr:uid="{00000000-0005-0000-0000-0000D8AA0000}"/>
    <cellStyle name="Normal 97 5 3 15" xfId="48308" xr:uid="{00000000-0005-0000-0000-0000D9AA0000}"/>
    <cellStyle name="Normal 97 5 3 2" xfId="7982" xr:uid="{00000000-0005-0000-0000-0000DAAA0000}"/>
    <cellStyle name="Normal 97 5 3 2 10" xfId="37625" xr:uid="{00000000-0005-0000-0000-0000DBAA0000}"/>
    <cellStyle name="Normal 97 5 3 2 11" xfId="41332" xr:uid="{00000000-0005-0000-0000-0000DCAA0000}"/>
    <cellStyle name="Normal 97 5 3 2 12" xfId="45035" xr:uid="{00000000-0005-0000-0000-0000DDAA0000}"/>
    <cellStyle name="Normal 97 5 3 2 13" xfId="48738" xr:uid="{00000000-0005-0000-0000-0000DEAA0000}"/>
    <cellStyle name="Normal 97 5 3 2 2" xfId="8759" xr:uid="{00000000-0005-0000-0000-0000DFAA0000}"/>
    <cellStyle name="Normal 97 5 3 2 2 10" xfId="42106" xr:uid="{00000000-0005-0000-0000-0000E0AA0000}"/>
    <cellStyle name="Normal 97 5 3 2 2 11" xfId="45809" xr:uid="{00000000-0005-0000-0000-0000E1AA0000}"/>
    <cellStyle name="Normal 97 5 3 2 2 12" xfId="49512" xr:uid="{00000000-0005-0000-0000-0000E2AA0000}"/>
    <cellStyle name="Normal 97 5 3 2 2 2" xfId="12481" xr:uid="{00000000-0005-0000-0000-0000E3AA0000}"/>
    <cellStyle name="Normal 97 5 3 2 2 2 10" xfId="51318" xr:uid="{00000000-0005-0000-0000-0000E4AA0000}"/>
    <cellStyle name="Normal 97 5 3 2 2 2 2" xfId="16187" xr:uid="{00000000-0005-0000-0000-0000E5AA0000}"/>
    <cellStyle name="Normal 97 5 3 2 2 2 2 2" xfId="29088" xr:uid="{00000000-0005-0000-0000-0000E6AA0000}"/>
    <cellStyle name="Normal 97 5 3 2 2 2 3" xfId="19886" xr:uid="{00000000-0005-0000-0000-0000E7AA0000}"/>
    <cellStyle name="Normal 97 5 3 2 2 2 4" xfId="25390" xr:uid="{00000000-0005-0000-0000-0000E8AA0000}"/>
    <cellStyle name="Normal 97 5 3 2 2 2 5" xfId="32791" xr:uid="{00000000-0005-0000-0000-0000E9AA0000}"/>
    <cellStyle name="Normal 97 5 3 2 2 2 6" xfId="36493" xr:uid="{00000000-0005-0000-0000-0000EAAA0000}"/>
    <cellStyle name="Normal 97 5 3 2 2 2 7" xfId="40205" xr:uid="{00000000-0005-0000-0000-0000EBAA0000}"/>
    <cellStyle name="Normal 97 5 3 2 2 2 8" xfId="43912" xr:uid="{00000000-0005-0000-0000-0000ECAA0000}"/>
    <cellStyle name="Normal 97 5 3 2 2 2 9" xfId="47615" xr:uid="{00000000-0005-0000-0000-0000EDAA0000}"/>
    <cellStyle name="Normal 97 5 3 2 2 3" xfId="10675" xr:uid="{00000000-0005-0000-0000-0000EEAA0000}"/>
    <cellStyle name="Normal 97 5 3 2 2 3 2" xfId="23584" xr:uid="{00000000-0005-0000-0000-0000EFAA0000}"/>
    <cellStyle name="Normal 97 5 3 2 2 4" xfId="14294" xr:uid="{00000000-0005-0000-0000-0000F0AA0000}"/>
    <cellStyle name="Normal 97 5 3 2 2 4 2" xfId="27196" xr:uid="{00000000-0005-0000-0000-0000F1AA0000}"/>
    <cellStyle name="Normal 97 5 3 2 2 5" xfId="18080" xr:uid="{00000000-0005-0000-0000-0000F2AA0000}"/>
    <cellStyle name="Normal 97 5 3 2 2 6" xfId="21692" xr:uid="{00000000-0005-0000-0000-0000F3AA0000}"/>
    <cellStyle name="Normal 97 5 3 2 2 7" xfId="30985" xr:uid="{00000000-0005-0000-0000-0000F4AA0000}"/>
    <cellStyle name="Normal 97 5 3 2 2 8" xfId="34687" xr:uid="{00000000-0005-0000-0000-0000F5AA0000}"/>
    <cellStyle name="Normal 97 5 3 2 2 9" xfId="38399" xr:uid="{00000000-0005-0000-0000-0000F6AA0000}"/>
    <cellStyle name="Normal 97 5 3 2 3" xfId="11707" xr:uid="{00000000-0005-0000-0000-0000F7AA0000}"/>
    <cellStyle name="Normal 97 5 3 2 3 10" xfId="50544" xr:uid="{00000000-0005-0000-0000-0000F8AA0000}"/>
    <cellStyle name="Normal 97 5 3 2 3 2" xfId="15413" xr:uid="{00000000-0005-0000-0000-0000F9AA0000}"/>
    <cellStyle name="Normal 97 5 3 2 3 2 2" xfId="28314" xr:uid="{00000000-0005-0000-0000-0000FAAA0000}"/>
    <cellStyle name="Normal 97 5 3 2 3 3" xfId="19112" xr:uid="{00000000-0005-0000-0000-0000FBAA0000}"/>
    <cellStyle name="Normal 97 5 3 2 3 4" xfId="24616" xr:uid="{00000000-0005-0000-0000-0000FCAA0000}"/>
    <cellStyle name="Normal 97 5 3 2 3 5" xfId="32017" xr:uid="{00000000-0005-0000-0000-0000FDAA0000}"/>
    <cellStyle name="Normal 97 5 3 2 3 6" xfId="35719" xr:uid="{00000000-0005-0000-0000-0000FEAA0000}"/>
    <cellStyle name="Normal 97 5 3 2 3 7" xfId="39431" xr:uid="{00000000-0005-0000-0000-0000FFAA0000}"/>
    <cellStyle name="Normal 97 5 3 2 3 8" xfId="43138" xr:uid="{00000000-0005-0000-0000-000000AB0000}"/>
    <cellStyle name="Normal 97 5 3 2 3 9" xfId="46841" xr:uid="{00000000-0005-0000-0000-000001AB0000}"/>
    <cellStyle name="Normal 97 5 3 2 4" xfId="9901" xr:uid="{00000000-0005-0000-0000-000002AB0000}"/>
    <cellStyle name="Normal 97 5 3 2 4 2" xfId="22810" xr:uid="{00000000-0005-0000-0000-000003AB0000}"/>
    <cellStyle name="Normal 97 5 3 2 5" xfId="13520" xr:uid="{00000000-0005-0000-0000-000004AB0000}"/>
    <cellStyle name="Normal 97 5 3 2 5 2" xfId="26422" xr:uid="{00000000-0005-0000-0000-000005AB0000}"/>
    <cellStyle name="Normal 97 5 3 2 6" xfId="17306" xr:uid="{00000000-0005-0000-0000-000006AB0000}"/>
    <cellStyle name="Normal 97 5 3 2 7" xfId="20918" xr:uid="{00000000-0005-0000-0000-000007AB0000}"/>
    <cellStyle name="Normal 97 5 3 2 8" xfId="30211" xr:uid="{00000000-0005-0000-0000-000008AB0000}"/>
    <cellStyle name="Normal 97 5 3 2 9" xfId="33913" xr:uid="{00000000-0005-0000-0000-000009AB0000}"/>
    <cellStyle name="Normal 97 5 3 3" xfId="8329" xr:uid="{00000000-0005-0000-0000-00000AAB0000}"/>
    <cellStyle name="Normal 97 5 3 3 10" xfId="41676" xr:uid="{00000000-0005-0000-0000-00000BAB0000}"/>
    <cellStyle name="Normal 97 5 3 3 11" xfId="45379" xr:uid="{00000000-0005-0000-0000-00000CAB0000}"/>
    <cellStyle name="Normal 97 5 3 3 12" xfId="49082" xr:uid="{00000000-0005-0000-0000-00000DAB0000}"/>
    <cellStyle name="Normal 97 5 3 3 2" xfId="12051" xr:uid="{00000000-0005-0000-0000-00000EAB0000}"/>
    <cellStyle name="Normal 97 5 3 3 2 10" xfId="50888" xr:uid="{00000000-0005-0000-0000-00000FAB0000}"/>
    <cellStyle name="Normal 97 5 3 3 2 2" xfId="15757" xr:uid="{00000000-0005-0000-0000-000010AB0000}"/>
    <cellStyle name="Normal 97 5 3 3 2 2 2" xfId="28658" xr:uid="{00000000-0005-0000-0000-000011AB0000}"/>
    <cellStyle name="Normal 97 5 3 3 2 3" xfId="19456" xr:uid="{00000000-0005-0000-0000-000012AB0000}"/>
    <cellStyle name="Normal 97 5 3 3 2 4" xfId="24960" xr:uid="{00000000-0005-0000-0000-000013AB0000}"/>
    <cellStyle name="Normal 97 5 3 3 2 5" xfId="32361" xr:uid="{00000000-0005-0000-0000-000014AB0000}"/>
    <cellStyle name="Normal 97 5 3 3 2 6" xfId="36063" xr:uid="{00000000-0005-0000-0000-000015AB0000}"/>
    <cellStyle name="Normal 97 5 3 3 2 7" xfId="39775" xr:uid="{00000000-0005-0000-0000-000016AB0000}"/>
    <cellStyle name="Normal 97 5 3 3 2 8" xfId="43482" xr:uid="{00000000-0005-0000-0000-000017AB0000}"/>
    <cellStyle name="Normal 97 5 3 3 2 9" xfId="47185" xr:uid="{00000000-0005-0000-0000-000018AB0000}"/>
    <cellStyle name="Normal 97 5 3 3 3" xfId="10245" xr:uid="{00000000-0005-0000-0000-000019AB0000}"/>
    <cellStyle name="Normal 97 5 3 3 3 2" xfId="23154" xr:uid="{00000000-0005-0000-0000-00001AAB0000}"/>
    <cellStyle name="Normal 97 5 3 3 4" xfId="13864" xr:uid="{00000000-0005-0000-0000-00001BAB0000}"/>
    <cellStyle name="Normal 97 5 3 3 4 2" xfId="26766" xr:uid="{00000000-0005-0000-0000-00001CAB0000}"/>
    <cellStyle name="Normal 97 5 3 3 5" xfId="17650" xr:uid="{00000000-0005-0000-0000-00001DAB0000}"/>
    <cellStyle name="Normal 97 5 3 3 6" xfId="21262" xr:uid="{00000000-0005-0000-0000-00001EAB0000}"/>
    <cellStyle name="Normal 97 5 3 3 7" xfId="30555" xr:uid="{00000000-0005-0000-0000-00001FAB0000}"/>
    <cellStyle name="Normal 97 5 3 3 8" xfId="34257" xr:uid="{00000000-0005-0000-0000-000020AB0000}"/>
    <cellStyle name="Normal 97 5 3 3 9" xfId="37969" xr:uid="{00000000-0005-0000-0000-000021AB0000}"/>
    <cellStyle name="Normal 97 5 3 4" xfId="9018" xr:uid="{00000000-0005-0000-0000-000022AB0000}"/>
    <cellStyle name="Normal 97 5 3 4 10" xfId="42364" xr:uid="{00000000-0005-0000-0000-000023AB0000}"/>
    <cellStyle name="Normal 97 5 3 4 11" xfId="46067" xr:uid="{00000000-0005-0000-0000-000024AB0000}"/>
    <cellStyle name="Normal 97 5 3 4 12" xfId="49770" xr:uid="{00000000-0005-0000-0000-000025AB0000}"/>
    <cellStyle name="Normal 97 5 3 4 2" xfId="12739" xr:uid="{00000000-0005-0000-0000-000026AB0000}"/>
    <cellStyle name="Normal 97 5 3 4 2 10" xfId="51576" xr:uid="{00000000-0005-0000-0000-000027AB0000}"/>
    <cellStyle name="Normal 97 5 3 4 2 2" xfId="16445" xr:uid="{00000000-0005-0000-0000-000028AB0000}"/>
    <cellStyle name="Normal 97 5 3 4 2 2 2" xfId="29346" xr:uid="{00000000-0005-0000-0000-000029AB0000}"/>
    <cellStyle name="Normal 97 5 3 4 2 3" xfId="20144" xr:uid="{00000000-0005-0000-0000-00002AAB0000}"/>
    <cellStyle name="Normal 97 5 3 4 2 4" xfId="25648" xr:uid="{00000000-0005-0000-0000-00002BAB0000}"/>
    <cellStyle name="Normal 97 5 3 4 2 5" xfId="33049" xr:uid="{00000000-0005-0000-0000-00002CAB0000}"/>
    <cellStyle name="Normal 97 5 3 4 2 6" xfId="36751" xr:uid="{00000000-0005-0000-0000-00002DAB0000}"/>
    <cellStyle name="Normal 97 5 3 4 2 7" xfId="40463" xr:uid="{00000000-0005-0000-0000-00002EAB0000}"/>
    <cellStyle name="Normal 97 5 3 4 2 8" xfId="44170" xr:uid="{00000000-0005-0000-0000-00002FAB0000}"/>
    <cellStyle name="Normal 97 5 3 4 2 9" xfId="47873" xr:uid="{00000000-0005-0000-0000-000030AB0000}"/>
    <cellStyle name="Normal 97 5 3 4 3" xfId="10933" xr:uid="{00000000-0005-0000-0000-000031AB0000}"/>
    <cellStyle name="Normal 97 5 3 4 3 2" xfId="23842" xr:uid="{00000000-0005-0000-0000-000032AB0000}"/>
    <cellStyle name="Normal 97 5 3 4 4" xfId="14552" xr:uid="{00000000-0005-0000-0000-000033AB0000}"/>
    <cellStyle name="Normal 97 5 3 4 4 2" xfId="27454" xr:uid="{00000000-0005-0000-0000-000034AB0000}"/>
    <cellStyle name="Normal 97 5 3 4 5" xfId="18338" xr:uid="{00000000-0005-0000-0000-000035AB0000}"/>
    <cellStyle name="Normal 97 5 3 4 6" xfId="21950" xr:uid="{00000000-0005-0000-0000-000036AB0000}"/>
    <cellStyle name="Normal 97 5 3 4 7" xfId="31243" xr:uid="{00000000-0005-0000-0000-000037AB0000}"/>
    <cellStyle name="Normal 97 5 3 4 8" xfId="34945" xr:uid="{00000000-0005-0000-0000-000038AB0000}"/>
    <cellStyle name="Normal 97 5 3 4 9" xfId="38657" xr:uid="{00000000-0005-0000-0000-000039AB0000}"/>
    <cellStyle name="Normal 97 5 3 5" xfId="11277" xr:uid="{00000000-0005-0000-0000-00003AAB0000}"/>
    <cellStyle name="Normal 97 5 3 5 10" xfId="50114" xr:uid="{00000000-0005-0000-0000-00003BAB0000}"/>
    <cellStyle name="Normal 97 5 3 5 2" xfId="14983" xr:uid="{00000000-0005-0000-0000-00003CAB0000}"/>
    <cellStyle name="Normal 97 5 3 5 2 2" xfId="27884" xr:uid="{00000000-0005-0000-0000-00003DAB0000}"/>
    <cellStyle name="Normal 97 5 3 5 3" xfId="18682" xr:uid="{00000000-0005-0000-0000-00003EAB0000}"/>
    <cellStyle name="Normal 97 5 3 5 4" xfId="24186" xr:uid="{00000000-0005-0000-0000-00003FAB0000}"/>
    <cellStyle name="Normal 97 5 3 5 5" xfId="31587" xr:uid="{00000000-0005-0000-0000-000040AB0000}"/>
    <cellStyle name="Normal 97 5 3 5 6" xfId="35289" xr:uid="{00000000-0005-0000-0000-000041AB0000}"/>
    <cellStyle name="Normal 97 5 3 5 7" xfId="39001" xr:uid="{00000000-0005-0000-0000-000042AB0000}"/>
    <cellStyle name="Normal 97 5 3 5 8" xfId="42708" xr:uid="{00000000-0005-0000-0000-000043AB0000}"/>
    <cellStyle name="Normal 97 5 3 5 9" xfId="46411" xr:uid="{00000000-0005-0000-0000-000044AB0000}"/>
    <cellStyle name="Normal 97 5 3 6" xfId="9471" xr:uid="{00000000-0005-0000-0000-000045AB0000}"/>
    <cellStyle name="Normal 97 5 3 6 2" xfId="22380" xr:uid="{00000000-0005-0000-0000-000046AB0000}"/>
    <cellStyle name="Normal 97 5 3 7" xfId="13090" xr:uid="{00000000-0005-0000-0000-000047AB0000}"/>
    <cellStyle name="Normal 97 5 3 7 2" xfId="25992" xr:uid="{00000000-0005-0000-0000-000048AB0000}"/>
    <cellStyle name="Normal 97 5 3 8" xfId="16876" xr:uid="{00000000-0005-0000-0000-000049AB0000}"/>
    <cellStyle name="Normal 97 5 3 9" xfId="20488" xr:uid="{00000000-0005-0000-0000-00004AAB0000}"/>
    <cellStyle name="Normal 97 5 4" xfId="7609" xr:uid="{00000000-0005-0000-0000-00004BAB0000}"/>
    <cellStyle name="Normal 97 5 4 10" xfId="29867" xr:uid="{00000000-0005-0000-0000-00004CAB0000}"/>
    <cellStyle name="Normal 97 5 4 11" xfId="33569" xr:uid="{00000000-0005-0000-0000-00004DAB0000}"/>
    <cellStyle name="Normal 97 5 4 12" xfId="37281" xr:uid="{00000000-0005-0000-0000-00004EAB0000}"/>
    <cellStyle name="Normal 97 5 4 13" xfId="40988" xr:uid="{00000000-0005-0000-0000-00004FAB0000}"/>
    <cellStyle name="Normal 97 5 4 14" xfId="44691" xr:uid="{00000000-0005-0000-0000-000050AB0000}"/>
    <cellStyle name="Normal 97 5 4 15" xfId="48394" xr:uid="{00000000-0005-0000-0000-000051AB0000}"/>
    <cellStyle name="Normal 97 5 4 2" xfId="8069" xr:uid="{00000000-0005-0000-0000-000052AB0000}"/>
    <cellStyle name="Normal 97 5 4 2 10" xfId="37711" xr:uid="{00000000-0005-0000-0000-000053AB0000}"/>
    <cellStyle name="Normal 97 5 4 2 11" xfId="41418" xr:uid="{00000000-0005-0000-0000-000054AB0000}"/>
    <cellStyle name="Normal 97 5 4 2 12" xfId="45121" xr:uid="{00000000-0005-0000-0000-000055AB0000}"/>
    <cellStyle name="Normal 97 5 4 2 13" xfId="48824" xr:uid="{00000000-0005-0000-0000-000056AB0000}"/>
    <cellStyle name="Normal 97 5 4 2 2" xfId="8845" xr:uid="{00000000-0005-0000-0000-000057AB0000}"/>
    <cellStyle name="Normal 97 5 4 2 2 10" xfId="42192" xr:uid="{00000000-0005-0000-0000-000058AB0000}"/>
    <cellStyle name="Normal 97 5 4 2 2 11" xfId="45895" xr:uid="{00000000-0005-0000-0000-000059AB0000}"/>
    <cellStyle name="Normal 97 5 4 2 2 12" xfId="49598" xr:uid="{00000000-0005-0000-0000-00005AAB0000}"/>
    <cellStyle name="Normal 97 5 4 2 2 2" xfId="12567" xr:uid="{00000000-0005-0000-0000-00005BAB0000}"/>
    <cellStyle name="Normal 97 5 4 2 2 2 10" xfId="51404" xr:uid="{00000000-0005-0000-0000-00005CAB0000}"/>
    <cellStyle name="Normal 97 5 4 2 2 2 2" xfId="16273" xr:uid="{00000000-0005-0000-0000-00005DAB0000}"/>
    <cellStyle name="Normal 97 5 4 2 2 2 2 2" xfId="29174" xr:uid="{00000000-0005-0000-0000-00005EAB0000}"/>
    <cellStyle name="Normal 97 5 4 2 2 2 3" xfId="19972" xr:uid="{00000000-0005-0000-0000-00005FAB0000}"/>
    <cellStyle name="Normal 97 5 4 2 2 2 4" xfId="25476" xr:uid="{00000000-0005-0000-0000-000060AB0000}"/>
    <cellStyle name="Normal 97 5 4 2 2 2 5" xfId="32877" xr:uid="{00000000-0005-0000-0000-000061AB0000}"/>
    <cellStyle name="Normal 97 5 4 2 2 2 6" xfId="36579" xr:uid="{00000000-0005-0000-0000-000062AB0000}"/>
    <cellStyle name="Normal 97 5 4 2 2 2 7" xfId="40291" xr:uid="{00000000-0005-0000-0000-000063AB0000}"/>
    <cellStyle name="Normal 97 5 4 2 2 2 8" xfId="43998" xr:uid="{00000000-0005-0000-0000-000064AB0000}"/>
    <cellStyle name="Normal 97 5 4 2 2 2 9" xfId="47701" xr:uid="{00000000-0005-0000-0000-000065AB0000}"/>
    <cellStyle name="Normal 97 5 4 2 2 3" xfId="10761" xr:uid="{00000000-0005-0000-0000-000066AB0000}"/>
    <cellStyle name="Normal 97 5 4 2 2 3 2" xfId="23670" xr:uid="{00000000-0005-0000-0000-000067AB0000}"/>
    <cellStyle name="Normal 97 5 4 2 2 4" xfId="14380" xr:uid="{00000000-0005-0000-0000-000068AB0000}"/>
    <cellStyle name="Normal 97 5 4 2 2 4 2" xfId="27282" xr:uid="{00000000-0005-0000-0000-000069AB0000}"/>
    <cellStyle name="Normal 97 5 4 2 2 5" xfId="18166" xr:uid="{00000000-0005-0000-0000-00006AAB0000}"/>
    <cellStyle name="Normal 97 5 4 2 2 6" xfId="21778" xr:uid="{00000000-0005-0000-0000-00006BAB0000}"/>
    <cellStyle name="Normal 97 5 4 2 2 7" xfId="31071" xr:uid="{00000000-0005-0000-0000-00006CAB0000}"/>
    <cellStyle name="Normal 97 5 4 2 2 8" xfId="34773" xr:uid="{00000000-0005-0000-0000-00006DAB0000}"/>
    <cellStyle name="Normal 97 5 4 2 2 9" xfId="38485" xr:uid="{00000000-0005-0000-0000-00006EAB0000}"/>
    <cellStyle name="Normal 97 5 4 2 3" xfId="11793" xr:uid="{00000000-0005-0000-0000-00006FAB0000}"/>
    <cellStyle name="Normal 97 5 4 2 3 10" xfId="50630" xr:uid="{00000000-0005-0000-0000-000070AB0000}"/>
    <cellStyle name="Normal 97 5 4 2 3 2" xfId="15499" xr:uid="{00000000-0005-0000-0000-000071AB0000}"/>
    <cellStyle name="Normal 97 5 4 2 3 2 2" xfId="28400" xr:uid="{00000000-0005-0000-0000-000072AB0000}"/>
    <cellStyle name="Normal 97 5 4 2 3 3" xfId="19198" xr:uid="{00000000-0005-0000-0000-000073AB0000}"/>
    <cellStyle name="Normal 97 5 4 2 3 4" xfId="24702" xr:uid="{00000000-0005-0000-0000-000074AB0000}"/>
    <cellStyle name="Normal 97 5 4 2 3 5" xfId="32103" xr:uid="{00000000-0005-0000-0000-000075AB0000}"/>
    <cellStyle name="Normal 97 5 4 2 3 6" xfId="35805" xr:uid="{00000000-0005-0000-0000-000076AB0000}"/>
    <cellStyle name="Normal 97 5 4 2 3 7" xfId="39517" xr:uid="{00000000-0005-0000-0000-000077AB0000}"/>
    <cellStyle name="Normal 97 5 4 2 3 8" xfId="43224" xr:uid="{00000000-0005-0000-0000-000078AB0000}"/>
    <cellStyle name="Normal 97 5 4 2 3 9" xfId="46927" xr:uid="{00000000-0005-0000-0000-000079AB0000}"/>
    <cellStyle name="Normal 97 5 4 2 4" xfId="9987" xr:uid="{00000000-0005-0000-0000-00007AAB0000}"/>
    <cellStyle name="Normal 97 5 4 2 4 2" xfId="22896" xr:uid="{00000000-0005-0000-0000-00007BAB0000}"/>
    <cellStyle name="Normal 97 5 4 2 5" xfId="13606" xr:uid="{00000000-0005-0000-0000-00007CAB0000}"/>
    <cellStyle name="Normal 97 5 4 2 5 2" xfId="26508" xr:uid="{00000000-0005-0000-0000-00007DAB0000}"/>
    <cellStyle name="Normal 97 5 4 2 6" xfId="17392" xr:uid="{00000000-0005-0000-0000-00007EAB0000}"/>
    <cellStyle name="Normal 97 5 4 2 7" xfId="21004" xr:uid="{00000000-0005-0000-0000-00007FAB0000}"/>
    <cellStyle name="Normal 97 5 4 2 8" xfId="30297" xr:uid="{00000000-0005-0000-0000-000080AB0000}"/>
    <cellStyle name="Normal 97 5 4 2 9" xfId="33999" xr:uid="{00000000-0005-0000-0000-000081AB0000}"/>
    <cellStyle name="Normal 97 5 4 3" xfId="8415" xr:uid="{00000000-0005-0000-0000-000082AB0000}"/>
    <cellStyle name="Normal 97 5 4 3 10" xfId="41762" xr:uid="{00000000-0005-0000-0000-000083AB0000}"/>
    <cellStyle name="Normal 97 5 4 3 11" xfId="45465" xr:uid="{00000000-0005-0000-0000-000084AB0000}"/>
    <cellStyle name="Normal 97 5 4 3 12" xfId="49168" xr:uid="{00000000-0005-0000-0000-000085AB0000}"/>
    <cellStyle name="Normal 97 5 4 3 2" xfId="12137" xr:uid="{00000000-0005-0000-0000-000086AB0000}"/>
    <cellStyle name="Normal 97 5 4 3 2 10" xfId="50974" xr:uid="{00000000-0005-0000-0000-000087AB0000}"/>
    <cellStyle name="Normal 97 5 4 3 2 2" xfId="15843" xr:uid="{00000000-0005-0000-0000-000088AB0000}"/>
    <cellStyle name="Normal 97 5 4 3 2 2 2" xfId="28744" xr:uid="{00000000-0005-0000-0000-000089AB0000}"/>
    <cellStyle name="Normal 97 5 4 3 2 3" xfId="19542" xr:uid="{00000000-0005-0000-0000-00008AAB0000}"/>
    <cellStyle name="Normal 97 5 4 3 2 4" xfId="25046" xr:uid="{00000000-0005-0000-0000-00008BAB0000}"/>
    <cellStyle name="Normal 97 5 4 3 2 5" xfId="32447" xr:uid="{00000000-0005-0000-0000-00008CAB0000}"/>
    <cellStyle name="Normal 97 5 4 3 2 6" xfId="36149" xr:uid="{00000000-0005-0000-0000-00008DAB0000}"/>
    <cellStyle name="Normal 97 5 4 3 2 7" xfId="39861" xr:uid="{00000000-0005-0000-0000-00008EAB0000}"/>
    <cellStyle name="Normal 97 5 4 3 2 8" xfId="43568" xr:uid="{00000000-0005-0000-0000-00008FAB0000}"/>
    <cellStyle name="Normal 97 5 4 3 2 9" xfId="47271" xr:uid="{00000000-0005-0000-0000-000090AB0000}"/>
    <cellStyle name="Normal 97 5 4 3 3" xfId="10331" xr:uid="{00000000-0005-0000-0000-000091AB0000}"/>
    <cellStyle name="Normal 97 5 4 3 3 2" xfId="23240" xr:uid="{00000000-0005-0000-0000-000092AB0000}"/>
    <cellStyle name="Normal 97 5 4 3 4" xfId="13950" xr:uid="{00000000-0005-0000-0000-000093AB0000}"/>
    <cellStyle name="Normal 97 5 4 3 4 2" xfId="26852" xr:uid="{00000000-0005-0000-0000-000094AB0000}"/>
    <cellStyle name="Normal 97 5 4 3 5" xfId="17736" xr:uid="{00000000-0005-0000-0000-000095AB0000}"/>
    <cellStyle name="Normal 97 5 4 3 6" xfId="21348" xr:uid="{00000000-0005-0000-0000-000096AB0000}"/>
    <cellStyle name="Normal 97 5 4 3 7" xfId="30641" xr:uid="{00000000-0005-0000-0000-000097AB0000}"/>
    <cellStyle name="Normal 97 5 4 3 8" xfId="34343" xr:uid="{00000000-0005-0000-0000-000098AB0000}"/>
    <cellStyle name="Normal 97 5 4 3 9" xfId="38055" xr:uid="{00000000-0005-0000-0000-000099AB0000}"/>
    <cellStyle name="Normal 97 5 4 4" xfId="9104" xr:uid="{00000000-0005-0000-0000-00009AAB0000}"/>
    <cellStyle name="Normal 97 5 4 4 10" xfId="42450" xr:uid="{00000000-0005-0000-0000-00009BAB0000}"/>
    <cellStyle name="Normal 97 5 4 4 11" xfId="46153" xr:uid="{00000000-0005-0000-0000-00009CAB0000}"/>
    <cellStyle name="Normal 97 5 4 4 12" xfId="49856" xr:uid="{00000000-0005-0000-0000-00009DAB0000}"/>
    <cellStyle name="Normal 97 5 4 4 2" xfId="12825" xr:uid="{00000000-0005-0000-0000-00009EAB0000}"/>
    <cellStyle name="Normal 97 5 4 4 2 10" xfId="51662" xr:uid="{00000000-0005-0000-0000-00009FAB0000}"/>
    <cellStyle name="Normal 97 5 4 4 2 2" xfId="16531" xr:uid="{00000000-0005-0000-0000-0000A0AB0000}"/>
    <cellStyle name="Normal 97 5 4 4 2 2 2" xfId="29432" xr:uid="{00000000-0005-0000-0000-0000A1AB0000}"/>
    <cellStyle name="Normal 97 5 4 4 2 3" xfId="20230" xr:uid="{00000000-0005-0000-0000-0000A2AB0000}"/>
    <cellStyle name="Normal 97 5 4 4 2 4" xfId="25734" xr:uid="{00000000-0005-0000-0000-0000A3AB0000}"/>
    <cellStyle name="Normal 97 5 4 4 2 5" xfId="33135" xr:uid="{00000000-0005-0000-0000-0000A4AB0000}"/>
    <cellStyle name="Normal 97 5 4 4 2 6" xfId="36837" xr:uid="{00000000-0005-0000-0000-0000A5AB0000}"/>
    <cellStyle name="Normal 97 5 4 4 2 7" xfId="40549" xr:uid="{00000000-0005-0000-0000-0000A6AB0000}"/>
    <cellStyle name="Normal 97 5 4 4 2 8" xfId="44256" xr:uid="{00000000-0005-0000-0000-0000A7AB0000}"/>
    <cellStyle name="Normal 97 5 4 4 2 9" xfId="47959" xr:uid="{00000000-0005-0000-0000-0000A8AB0000}"/>
    <cellStyle name="Normal 97 5 4 4 3" xfId="11019" xr:uid="{00000000-0005-0000-0000-0000A9AB0000}"/>
    <cellStyle name="Normal 97 5 4 4 3 2" xfId="23928" xr:uid="{00000000-0005-0000-0000-0000AAAB0000}"/>
    <cellStyle name="Normal 97 5 4 4 4" xfId="14638" xr:uid="{00000000-0005-0000-0000-0000ABAB0000}"/>
    <cellStyle name="Normal 97 5 4 4 4 2" xfId="27540" xr:uid="{00000000-0005-0000-0000-0000ACAB0000}"/>
    <cellStyle name="Normal 97 5 4 4 5" xfId="18424" xr:uid="{00000000-0005-0000-0000-0000ADAB0000}"/>
    <cellStyle name="Normal 97 5 4 4 6" xfId="22036" xr:uid="{00000000-0005-0000-0000-0000AEAB0000}"/>
    <cellStyle name="Normal 97 5 4 4 7" xfId="31329" xr:uid="{00000000-0005-0000-0000-0000AFAB0000}"/>
    <cellStyle name="Normal 97 5 4 4 8" xfId="35031" xr:uid="{00000000-0005-0000-0000-0000B0AB0000}"/>
    <cellStyle name="Normal 97 5 4 4 9" xfId="38743" xr:uid="{00000000-0005-0000-0000-0000B1AB0000}"/>
    <cellStyle name="Normal 97 5 4 5" xfId="11363" xr:uid="{00000000-0005-0000-0000-0000B2AB0000}"/>
    <cellStyle name="Normal 97 5 4 5 10" xfId="50200" xr:uid="{00000000-0005-0000-0000-0000B3AB0000}"/>
    <cellStyle name="Normal 97 5 4 5 2" xfId="15069" xr:uid="{00000000-0005-0000-0000-0000B4AB0000}"/>
    <cellStyle name="Normal 97 5 4 5 2 2" xfId="27970" xr:uid="{00000000-0005-0000-0000-0000B5AB0000}"/>
    <cellStyle name="Normal 97 5 4 5 3" xfId="18768" xr:uid="{00000000-0005-0000-0000-0000B6AB0000}"/>
    <cellStyle name="Normal 97 5 4 5 4" xfId="24272" xr:uid="{00000000-0005-0000-0000-0000B7AB0000}"/>
    <cellStyle name="Normal 97 5 4 5 5" xfId="31673" xr:uid="{00000000-0005-0000-0000-0000B8AB0000}"/>
    <cellStyle name="Normal 97 5 4 5 6" xfId="35375" xr:uid="{00000000-0005-0000-0000-0000B9AB0000}"/>
    <cellStyle name="Normal 97 5 4 5 7" xfId="39087" xr:uid="{00000000-0005-0000-0000-0000BAAB0000}"/>
    <cellStyle name="Normal 97 5 4 5 8" xfId="42794" xr:uid="{00000000-0005-0000-0000-0000BBAB0000}"/>
    <cellStyle name="Normal 97 5 4 5 9" xfId="46497" xr:uid="{00000000-0005-0000-0000-0000BCAB0000}"/>
    <cellStyle name="Normal 97 5 4 6" xfId="9557" xr:uid="{00000000-0005-0000-0000-0000BDAB0000}"/>
    <cellStyle name="Normal 97 5 4 6 2" xfId="22466" xr:uid="{00000000-0005-0000-0000-0000BEAB0000}"/>
    <cellStyle name="Normal 97 5 4 7" xfId="13176" xr:uid="{00000000-0005-0000-0000-0000BFAB0000}"/>
    <cellStyle name="Normal 97 5 4 7 2" xfId="26078" xr:uid="{00000000-0005-0000-0000-0000C0AB0000}"/>
    <cellStyle name="Normal 97 5 4 8" xfId="16962" xr:uid="{00000000-0005-0000-0000-0000C1AB0000}"/>
    <cellStyle name="Normal 97 5 4 9" xfId="20574" xr:uid="{00000000-0005-0000-0000-0000C2AB0000}"/>
    <cellStyle name="Normal 97 5 5" xfId="7710" xr:uid="{00000000-0005-0000-0000-0000C3AB0000}"/>
    <cellStyle name="Normal 97 5 5 10" xfId="29953" xr:uid="{00000000-0005-0000-0000-0000C4AB0000}"/>
    <cellStyle name="Normal 97 5 5 11" xfId="33655" xr:uid="{00000000-0005-0000-0000-0000C5AB0000}"/>
    <cellStyle name="Normal 97 5 5 12" xfId="37367" xr:uid="{00000000-0005-0000-0000-0000C6AB0000}"/>
    <cellStyle name="Normal 97 5 5 13" xfId="41074" xr:uid="{00000000-0005-0000-0000-0000C7AB0000}"/>
    <cellStyle name="Normal 97 5 5 14" xfId="44777" xr:uid="{00000000-0005-0000-0000-0000C8AB0000}"/>
    <cellStyle name="Normal 97 5 5 15" xfId="48480" xr:uid="{00000000-0005-0000-0000-0000C9AB0000}"/>
    <cellStyle name="Normal 97 5 5 2" xfId="8155" xr:uid="{00000000-0005-0000-0000-0000CAAB0000}"/>
    <cellStyle name="Normal 97 5 5 2 10" xfId="37797" xr:uid="{00000000-0005-0000-0000-0000CBAB0000}"/>
    <cellStyle name="Normal 97 5 5 2 11" xfId="41504" xr:uid="{00000000-0005-0000-0000-0000CCAB0000}"/>
    <cellStyle name="Normal 97 5 5 2 12" xfId="45207" xr:uid="{00000000-0005-0000-0000-0000CDAB0000}"/>
    <cellStyle name="Normal 97 5 5 2 13" xfId="48910" xr:uid="{00000000-0005-0000-0000-0000CEAB0000}"/>
    <cellStyle name="Normal 97 5 5 2 2" xfId="8931" xr:uid="{00000000-0005-0000-0000-0000CFAB0000}"/>
    <cellStyle name="Normal 97 5 5 2 2 10" xfId="42278" xr:uid="{00000000-0005-0000-0000-0000D0AB0000}"/>
    <cellStyle name="Normal 97 5 5 2 2 11" xfId="45981" xr:uid="{00000000-0005-0000-0000-0000D1AB0000}"/>
    <cellStyle name="Normal 97 5 5 2 2 12" xfId="49684" xr:uid="{00000000-0005-0000-0000-0000D2AB0000}"/>
    <cellStyle name="Normal 97 5 5 2 2 2" xfId="12653" xr:uid="{00000000-0005-0000-0000-0000D3AB0000}"/>
    <cellStyle name="Normal 97 5 5 2 2 2 10" xfId="51490" xr:uid="{00000000-0005-0000-0000-0000D4AB0000}"/>
    <cellStyle name="Normal 97 5 5 2 2 2 2" xfId="16359" xr:uid="{00000000-0005-0000-0000-0000D5AB0000}"/>
    <cellStyle name="Normal 97 5 5 2 2 2 2 2" xfId="29260" xr:uid="{00000000-0005-0000-0000-0000D6AB0000}"/>
    <cellStyle name="Normal 97 5 5 2 2 2 3" xfId="20058" xr:uid="{00000000-0005-0000-0000-0000D7AB0000}"/>
    <cellStyle name="Normal 97 5 5 2 2 2 4" xfId="25562" xr:uid="{00000000-0005-0000-0000-0000D8AB0000}"/>
    <cellStyle name="Normal 97 5 5 2 2 2 5" xfId="32963" xr:uid="{00000000-0005-0000-0000-0000D9AB0000}"/>
    <cellStyle name="Normal 97 5 5 2 2 2 6" xfId="36665" xr:uid="{00000000-0005-0000-0000-0000DAAB0000}"/>
    <cellStyle name="Normal 97 5 5 2 2 2 7" xfId="40377" xr:uid="{00000000-0005-0000-0000-0000DBAB0000}"/>
    <cellStyle name="Normal 97 5 5 2 2 2 8" xfId="44084" xr:uid="{00000000-0005-0000-0000-0000DCAB0000}"/>
    <cellStyle name="Normal 97 5 5 2 2 2 9" xfId="47787" xr:uid="{00000000-0005-0000-0000-0000DDAB0000}"/>
    <cellStyle name="Normal 97 5 5 2 2 3" xfId="10847" xr:uid="{00000000-0005-0000-0000-0000DEAB0000}"/>
    <cellStyle name="Normal 97 5 5 2 2 3 2" xfId="23756" xr:uid="{00000000-0005-0000-0000-0000DFAB0000}"/>
    <cellStyle name="Normal 97 5 5 2 2 4" xfId="14466" xr:uid="{00000000-0005-0000-0000-0000E0AB0000}"/>
    <cellStyle name="Normal 97 5 5 2 2 4 2" xfId="27368" xr:uid="{00000000-0005-0000-0000-0000E1AB0000}"/>
    <cellStyle name="Normal 97 5 5 2 2 5" xfId="18252" xr:uid="{00000000-0005-0000-0000-0000E2AB0000}"/>
    <cellStyle name="Normal 97 5 5 2 2 6" xfId="21864" xr:uid="{00000000-0005-0000-0000-0000E3AB0000}"/>
    <cellStyle name="Normal 97 5 5 2 2 7" xfId="31157" xr:uid="{00000000-0005-0000-0000-0000E4AB0000}"/>
    <cellStyle name="Normal 97 5 5 2 2 8" xfId="34859" xr:uid="{00000000-0005-0000-0000-0000E5AB0000}"/>
    <cellStyle name="Normal 97 5 5 2 2 9" xfId="38571" xr:uid="{00000000-0005-0000-0000-0000E6AB0000}"/>
    <cellStyle name="Normal 97 5 5 2 3" xfId="11879" xr:uid="{00000000-0005-0000-0000-0000E7AB0000}"/>
    <cellStyle name="Normal 97 5 5 2 3 10" xfId="50716" xr:uid="{00000000-0005-0000-0000-0000E8AB0000}"/>
    <cellStyle name="Normal 97 5 5 2 3 2" xfId="15585" xr:uid="{00000000-0005-0000-0000-0000E9AB0000}"/>
    <cellStyle name="Normal 97 5 5 2 3 2 2" xfId="28486" xr:uid="{00000000-0005-0000-0000-0000EAAB0000}"/>
    <cellStyle name="Normal 97 5 5 2 3 3" xfId="19284" xr:uid="{00000000-0005-0000-0000-0000EBAB0000}"/>
    <cellStyle name="Normal 97 5 5 2 3 4" xfId="24788" xr:uid="{00000000-0005-0000-0000-0000ECAB0000}"/>
    <cellStyle name="Normal 97 5 5 2 3 5" xfId="32189" xr:uid="{00000000-0005-0000-0000-0000EDAB0000}"/>
    <cellStyle name="Normal 97 5 5 2 3 6" xfId="35891" xr:uid="{00000000-0005-0000-0000-0000EEAB0000}"/>
    <cellStyle name="Normal 97 5 5 2 3 7" xfId="39603" xr:uid="{00000000-0005-0000-0000-0000EFAB0000}"/>
    <cellStyle name="Normal 97 5 5 2 3 8" xfId="43310" xr:uid="{00000000-0005-0000-0000-0000F0AB0000}"/>
    <cellStyle name="Normal 97 5 5 2 3 9" xfId="47013" xr:uid="{00000000-0005-0000-0000-0000F1AB0000}"/>
    <cellStyle name="Normal 97 5 5 2 4" xfId="10073" xr:uid="{00000000-0005-0000-0000-0000F2AB0000}"/>
    <cellStyle name="Normal 97 5 5 2 4 2" xfId="22982" xr:uid="{00000000-0005-0000-0000-0000F3AB0000}"/>
    <cellStyle name="Normal 97 5 5 2 5" xfId="13692" xr:uid="{00000000-0005-0000-0000-0000F4AB0000}"/>
    <cellStyle name="Normal 97 5 5 2 5 2" xfId="26594" xr:uid="{00000000-0005-0000-0000-0000F5AB0000}"/>
    <cellStyle name="Normal 97 5 5 2 6" xfId="17478" xr:uid="{00000000-0005-0000-0000-0000F6AB0000}"/>
    <cellStyle name="Normal 97 5 5 2 7" xfId="21090" xr:uid="{00000000-0005-0000-0000-0000F7AB0000}"/>
    <cellStyle name="Normal 97 5 5 2 8" xfId="30383" xr:uid="{00000000-0005-0000-0000-0000F8AB0000}"/>
    <cellStyle name="Normal 97 5 5 2 9" xfId="34085" xr:uid="{00000000-0005-0000-0000-0000F9AB0000}"/>
    <cellStyle name="Normal 97 5 5 3" xfId="8501" xr:uid="{00000000-0005-0000-0000-0000FAAB0000}"/>
    <cellStyle name="Normal 97 5 5 3 10" xfId="41848" xr:uid="{00000000-0005-0000-0000-0000FBAB0000}"/>
    <cellStyle name="Normal 97 5 5 3 11" xfId="45551" xr:uid="{00000000-0005-0000-0000-0000FCAB0000}"/>
    <cellStyle name="Normal 97 5 5 3 12" xfId="49254" xr:uid="{00000000-0005-0000-0000-0000FDAB0000}"/>
    <cellStyle name="Normal 97 5 5 3 2" xfId="12223" xr:uid="{00000000-0005-0000-0000-0000FEAB0000}"/>
    <cellStyle name="Normal 97 5 5 3 2 10" xfId="51060" xr:uid="{00000000-0005-0000-0000-0000FFAB0000}"/>
    <cellStyle name="Normal 97 5 5 3 2 2" xfId="15929" xr:uid="{00000000-0005-0000-0000-000000AC0000}"/>
    <cellStyle name="Normal 97 5 5 3 2 2 2" xfId="28830" xr:uid="{00000000-0005-0000-0000-000001AC0000}"/>
    <cellStyle name="Normal 97 5 5 3 2 3" xfId="19628" xr:uid="{00000000-0005-0000-0000-000002AC0000}"/>
    <cellStyle name="Normal 97 5 5 3 2 4" xfId="25132" xr:uid="{00000000-0005-0000-0000-000003AC0000}"/>
    <cellStyle name="Normal 97 5 5 3 2 5" xfId="32533" xr:uid="{00000000-0005-0000-0000-000004AC0000}"/>
    <cellStyle name="Normal 97 5 5 3 2 6" xfId="36235" xr:uid="{00000000-0005-0000-0000-000005AC0000}"/>
    <cellStyle name="Normal 97 5 5 3 2 7" xfId="39947" xr:uid="{00000000-0005-0000-0000-000006AC0000}"/>
    <cellStyle name="Normal 97 5 5 3 2 8" xfId="43654" xr:uid="{00000000-0005-0000-0000-000007AC0000}"/>
    <cellStyle name="Normal 97 5 5 3 2 9" xfId="47357" xr:uid="{00000000-0005-0000-0000-000008AC0000}"/>
    <cellStyle name="Normal 97 5 5 3 3" xfId="10417" xr:uid="{00000000-0005-0000-0000-000009AC0000}"/>
    <cellStyle name="Normal 97 5 5 3 3 2" xfId="23326" xr:uid="{00000000-0005-0000-0000-00000AAC0000}"/>
    <cellStyle name="Normal 97 5 5 3 4" xfId="14036" xr:uid="{00000000-0005-0000-0000-00000BAC0000}"/>
    <cellStyle name="Normal 97 5 5 3 4 2" xfId="26938" xr:uid="{00000000-0005-0000-0000-00000CAC0000}"/>
    <cellStyle name="Normal 97 5 5 3 5" xfId="17822" xr:uid="{00000000-0005-0000-0000-00000DAC0000}"/>
    <cellStyle name="Normal 97 5 5 3 6" xfId="21434" xr:uid="{00000000-0005-0000-0000-00000EAC0000}"/>
    <cellStyle name="Normal 97 5 5 3 7" xfId="30727" xr:uid="{00000000-0005-0000-0000-00000FAC0000}"/>
    <cellStyle name="Normal 97 5 5 3 8" xfId="34429" xr:uid="{00000000-0005-0000-0000-000010AC0000}"/>
    <cellStyle name="Normal 97 5 5 3 9" xfId="38141" xr:uid="{00000000-0005-0000-0000-000011AC0000}"/>
    <cellStyle name="Normal 97 5 5 4" xfId="9190" xr:uid="{00000000-0005-0000-0000-000012AC0000}"/>
    <cellStyle name="Normal 97 5 5 4 10" xfId="42536" xr:uid="{00000000-0005-0000-0000-000013AC0000}"/>
    <cellStyle name="Normal 97 5 5 4 11" xfId="46239" xr:uid="{00000000-0005-0000-0000-000014AC0000}"/>
    <cellStyle name="Normal 97 5 5 4 12" xfId="49942" xr:uid="{00000000-0005-0000-0000-000015AC0000}"/>
    <cellStyle name="Normal 97 5 5 4 2" xfId="12911" xr:uid="{00000000-0005-0000-0000-000016AC0000}"/>
    <cellStyle name="Normal 97 5 5 4 2 10" xfId="51748" xr:uid="{00000000-0005-0000-0000-000017AC0000}"/>
    <cellStyle name="Normal 97 5 5 4 2 2" xfId="16617" xr:uid="{00000000-0005-0000-0000-000018AC0000}"/>
    <cellStyle name="Normal 97 5 5 4 2 2 2" xfId="29518" xr:uid="{00000000-0005-0000-0000-000019AC0000}"/>
    <cellStyle name="Normal 97 5 5 4 2 3" xfId="20316" xr:uid="{00000000-0005-0000-0000-00001AAC0000}"/>
    <cellStyle name="Normal 97 5 5 4 2 4" xfId="25820" xr:uid="{00000000-0005-0000-0000-00001BAC0000}"/>
    <cellStyle name="Normal 97 5 5 4 2 5" xfId="33221" xr:uid="{00000000-0005-0000-0000-00001CAC0000}"/>
    <cellStyle name="Normal 97 5 5 4 2 6" xfId="36923" xr:uid="{00000000-0005-0000-0000-00001DAC0000}"/>
    <cellStyle name="Normal 97 5 5 4 2 7" xfId="40635" xr:uid="{00000000-0005-0000-0000-00001EAC0000}"/>
    <cellStyle name="Normal 97 5 5 4 2 8" xfId="44342" xr:uid="{00000000-0005-0000-0000-00001FAC0000}"/>
    <cellStyle name="Normal 97 5 5 4 2 9" xfId="48045" xr:uid="{00000000-0005-0000-0000-000020AC0000}"/>
    <cellStyle name="Normal 97 5 5 4 3" xfId="11105" xr:uid="{00000000-0005-0000-0000-000021AC0000}"/>
    <cellStyle name="Normal 97 5 5 4 3 2" xfId="24014" xr:uid="{00000000-0005-0000-0000-000022AC0000}"/>
    <cellStyle name="Normal 97 5 5 4 4" xfId="14724" xr:uid="{00000000-0005-0000-0000-000023AC0000}"/>
    <cellStyle name="Normal 97 5 5 4 4 2" xfId="27626" xr:uid="{00000000-0005-0000-0000-000024AC0000}"/>
    <cellStyle name="Normal 97 5 5 4 5" xfId="18510" xr:uid="{00000000-0005-0000-0000-000025AC0000}"/>
    <cellStyle name="Normal 97 5 5 4 6" xfId="22122" xr:uid="{00000000-0005-0000-0000-000026AC0000}"/>
    <cellStyle name="Normal 97 5 5 4 7" xfId="31415" xr:uid="{00000000-0005-0000-0000-000027AC0000}"/>
    <cellStyle name="Normal 97 5 5 4 8" xfId="35117" xr:uid="{00000000-0005-0000-0000-000028AC0000}"/>
    <cellStyle name="Normal 97 5 5 4 9" xfId="38829" xr:uid="{00000000-0005-0000-0000-000029AC0000}"/>
    <cellStyle name="Normal 97 5 5 5" xfId="11449" xr:uid="{00000000-0005-0000-0000-00002AAC0000}"/>
    <cellStyle name="Normal 97 5 5 5 10" xfId="50286" xr:uid="{00000000-0005-0000-0000-00002BAC0000}"/>
    <cellStyle name="Normal 97 5 5 5 2" xfId="15155" xr:uid="{00000000-0005-0000-0000-00002CAC0000}"/>
    <cellStyle name="Normal 97 5 5 5 2 2" xfId="28056" xr:uid="{00000000-0005-0000-0000-00002DAC0000}"/>
    <cellStyle name="Normal 97 5 5 5 3" xfId="18854" xr:uid="{00000000-0005-0000-0000-00002EAC0000}"/>
    <cellStyle name="Normal 97 5 5 5 4" xfId="24358" xr:uid="{00000000-0005-0000-0000-00002FAC0000}"/>
    <cellStyle name="Normal 97 5 5 5 5" xfId="31759" xr:uid="{00000000-0005-0000-0000-000030AC0000}"/>
    <cellStyle name="Normal 97 5 5 5 6" xfId="35461" xr:uid="{00000000-0005-0000-0000-000031AC0000}"/>
    <cellStyle name="Normal 97 5 5 5 7" xfId="39173" xr:uid="{00000000-0005-0000-0000-000032AC0000}"/>
    <cellStyle name="Normal 97 5 5 5 8" xfId="42880" xr:uid="{00000000-0005-0000-0000-000033AC0000}"/>
    <cellStyle name="Normal 97 5 5 5 9" xfId="46583" xr:uid="{00000000-0005-0000-0000-000034AC0000}"/>
    <cellStyle name="Normal 97 5 5 6" xfId="9643" xr:uid="{00000000-0005-0000-0000-000035AC0000}"/>
    <cellStyle name="Normal 97 5 5 6 2" xfId="22552" xr:uid="{00000000-0005-0000-0000-000036AC0000}"/>
    <cellStyle name="Normal 97 5 5 7" xfId="13262" xr:uid="{00000000-0005-0000-0000-000037AC0000}"/>
    <cellStyle name="Normal 97 5 5 7 2" xfId="26164" xr:uid="{00000000-0005-0000-0000-000038AC0000}"/>
    <cellStyle name="Normal 97 5 5 8" xfId="17048" xr:uid="{00000000-0005-0000-0000-000039AC0000}"/>
    <cellStyle name="Normal 97 5 5 9" xfId="20660" xr:uid="{00000000-0005-0000-0000-00003AAC0000}"/>
    <cellStyle name="Normal 97 5 6" xfId="5714" xr:uid="{00000000-0005-0000-0000-00003BAC0000}"/>
    <cellStyle name="Normal 97 5 7" xfId="7806" xr:uid="{00000000-0005-0000-0000-00003CAC0000}"/>
    <cellStyle name="Normal 97 5 7 10" xfId="37453" xr:uid="{00000000-0005-0000-0000-00003DAC0000}"/>
    <cellStyle name="Normal 97 5 7 11" xfId="41160" xr:uid="{00000000-0005-0000-0000-00003EAC0000}"/>
    <cellStyle name="Normal 97 5 7 12" xfId="44863" xr:uid="{00000000-0005-0000-0000-00003FAC0000}"/>
    <cellStyle name="Normal 97 5 7 13" xfId="48566" xr:uid="{00000000-0005-0000-0000-000040AC0000}"/>
    <cellStyle name="Normal 97 5 7 2" xfId="8587" xr:uid="{00000000-0005-0000-0000-000041AC0000}"/>
    <cellStyle name="Normal 97 5 7 2 10" xfId="41934" xr:uid="{00000000-0005-0000-0000-000042AC0000}"/>
    <cellStyle name="Normal 97 5 7 2 11" xfId="45637" xr:uid="{00000000-0005-0000-0000-000043AC0000}"/>
    <cellStyle name="Normal 97 5 7 2 12" xfId="49340" xr:uid="{00000000-0005-0000-0000-000044AC0000}"/>
    <cellStyle name="Normal 97 5 7 2 2" xfId="12309" xr:uid="{00000000-0005-0000-0000-000045AC0000}"/>
    <cellStyle name="Normal 97 5 7 2 2 10" xfId="51146" xr:uid="{00000000-0005-0000-0000-000046AC0000}"/>
    <cellStyle name="Normal 97 5 7 2 2 2" xfId="16015" xr:uid="{00000000-0005-0000-0000-000047AC0000}"/>
    <cellStyle name="Normal 97 5 7 2 2 2 2" xfId="28916" xr:uid="{00000000-0005-0000-0000-000048AC0000}"/>
    <cellStyle name="Normal 97 5 7 2 2 3" xfId="19714" xr:uid="{00000000-0005-0000-0000-000049AC0000}"/>
    <cellStyle name="Normal 97 5 7 2 2 4" xfId="25218" xr:uid="{00000000-0005-0000-0000-00004AAC0000}"/>
    <cellStyle name="Normal 97 5 7 2 2 5" xfId="32619" xr:uid="{00000000-0005-0000-0000-00004BAC0000}"/>
    <cellStyle name="Normal 97 5 7 2 2 6" xfId="36321" xr:uid="{00000000-0005-0000-0000-00004CAC0000}"/>
    <cellStyle name="Normal 97 5 7 2 2 7" xfId="40033" xr:uid="{00000000-0005-0000-0000-00004DAC0000}"/>
    <cellStyle name="Normal 97 5 7 2 2 8" xfId="43740" xr:uid="{00000000-0005-0000-0000-00004EAC0000}"/>
    <cellStyle name="Normal 97 5 7 2 2 9" xfId="47443" xr:uid="{00000000-0005-0000-0000-00004FAC0000}"/>
    <cellStyle name="Normal 97 5 7 2 3" xfId="10503" xr:uid="{00000000-0005-0000-0000-000050AC0000}"/>
    <cellStyle name="Normal 97 5 7 2 3 2" xfId="23412" xr:uid="{00000000-0005-0000-0000-000051AC0000}"/>
    <cellStyle name="Normal 97 5 7 2 4" xfId="14122" xr:uid="{00000000-0005-0000-0000-000052AC0000}"/>
    <cellStyle name="Normal 97 5 7 2 4 2" xfId="27024" xr:uid="{00000000-0005-0000-0000-000053AC0000}"/>
    <cellStyle name="Normal 97 5 7 2 5" xfId="17908" xr:uid="{00000000-0005-0000-0000-000054AC0000}"/>
    <cellStyle name="Normal 97 5 7 2 6" xfId="21520" xr:uid="{00000000-0005-0000-0000-000055AC0000}"/>
    <cellStyle name="Normal 97 5 7 2 7" xfId="30813" xr:uid="{00000000-0005-0000-0000-000056AC0000}"/>
    <cellStyle name="Normal 97 5 7 2 8" xfId="34515" xr:uid="{00000000-0005-0000-0000-000057AC0000}"/>
    <cellStyle name="Normal 97 5 7 2 9" xfId="38227" xr:uid="{00000000-0005-0000-0000-000058AC0000}"/>
    <cellStyle name="Normal 97 5 7 3" xfId="11535" xr:uid="{00000000-0005-0000-0000-000059AC0000}"/>
    <cellStyle name="Normal 97 5 7 3 10" xfId="50372" xr:uid="{00000000-0005-0000-0000-00005AAC0000}"/>
    <cellStyle name="Normal 97 5 7 3 2" xfId="15241" xr:uid="{00000000-0005-0000-0000-00005BAC0000}"/>
    <cellStyle name="Normal 97 5 7 3 2 2" xfId="28142" xr:uid="{00000000-0005-0000-0000-00005CAC0000}"/>
    <cellStyle name="Normal 97 5 7 3 3" xfId="18940" xr:uid="{00000000-0005-0000-0000-00005DAC0000}"/>
    <cellStyle name="Normal 97 5 7 3 4" xfId="24444" xr:uid="{00000000-0005-0000-0000-00005EAC0000}"/>
    <cellStyle name="Normal 97 5 7 3 5" xfId="31845" xr:uid="{00000000-0005-0000-0000-00005FAC0000}"/>
    <cellStyle name="Normal 97 5 7 3 6" xfId="35547" xr:uid="{00000000-0005-0000-0000-000060AC0000}"/>
    <cellStyle name="Normal 97 5 7 3 7" xfId="39259" xr:uid="{00000000-0005-0000-0000-000061AC0000}"/>
    <cellStyle name="Normal 97 5 7 3 8" xfId="42966" xr:uid="{00000000-0005-0000-0000-000062AC0000}"/>
    <cellStyle name="Normal 97 5 7 3 9" xfId="46669" xr:uid="{00000000-0005-0000-0000-000063AC0000}"/>
    <cellStyle name="Normal 97 5 7 4" xfId="9729" xr:uid="{00000000-0005-0000-0000-000064AC0000}"/>
    <cellStyle name="Normal 97 5 7 4 2" xfId="22638" xr:uid="{00000000-0005-0000-0000-000065AC0000}"/>
    <cellStyle name="Normal 97 5 7 5" xfId="13348" xr:uid="{00000000-0005-0000-0000-000066AC0000}"/>
    <cellStyle name="Normal 97 5 7 5 2" xfId="26250" xr:uid="{00000000-0005-0000-0000-000067AC0000}"/>
    <cellStyle name="Normal 97 5 7 6" xfId="17134" xr:uid="{00000000-0005-0000-0000-000068AC0000}"/>
    <cellStyle name="Normal 97 5 7 7" xfId="20746" xr:uid="{00000000-0005-0000-0000-000069AC0000}"/>
    <cellStyle name="Normal 97 5 7 8" xfId="30039" xr:uid="{00000000-0005-0000-0000-00006AAC0000}"/>
    <cellStyle name="Normal 97 5 7 9" xfId="33741" xr:uid="{00000000-0005-0000-0000-00006BAC0000}"/>
    <cellStyle name="Normal 97 5 8" xfId="7893" xr:uid="{00000000-0005-0000-0000-00006CAC0000}"/>
    <cellStyle name="Normal 97 5 8 10" xfId="37539" xr:uid="{00000000-0005-0000-0000-00006DAC0000}"/>
    <cellStyle name="Normal 97 5 8 11" xfId="41246" xr:uid="{00000000-0005-0000-0000-00006EAC0000}"/>
    <cellStyle name="Normal 97 5 8 12" xfId="44949" xr:uid="{00000000-0005-0000-0000-00006FAC0000}"/>
    <cellStyle name="Normal 97 5 8 13" xfId="48652" xr:uid="{00000000-0005-0000-0000-000070AC0000}"/>
    <cellStyle name="Normal 97 5 8 2" xfId="8673" xr:uid="{00000000-0005-0000-0000-000071AC0000}"/>
    <cellStyle name="Normal 97 5 8 2 10" xfId="42020" xr:uid="{00000000-0005-0000-0000-000072AC0000}"/>
    <cellStyle name="Normal 97 5 8 2 11" xfId="45723" xr:uid="{00000000-0005-0000-0000-000073AC0000}"/>
    <cellStyle name="Normal 97 5 8 2 12" xfId="49426" xr:uid="{00000000-0005-0000-0000-000074AC0000}"/>
    <cellStyle name="Normal 97 5 8 2 2" xfId="12395" xr:uid="{00000000-0005-0000-0000-000075AC0000}"/>
    <cellStyle name="Normal 97 5 8 2 2 10" xfId="51232" xr:uid="{00000000-0005-0000-0000-000076AC0000}"/>
    <cellStyle name="Normal 97 5 8 2 2 2" xfId="16101" xr:uid="{00000000-0005-0000-0000-000077AC0000}"/>
    <cellStyle name="Normal 97 5 8 2 2 2 2" xfId="29002" xr:uid="{00000000-0005-0000-0000-000078AC0000}"/>
    <cellStyle name="Normal 97 5 8 2 2 3" xfId="19800" xr:uid="{00000000-0005-0000-0000-000079AC0000}"/>
    <cellStyle name="Normal 97 5 8 2 2 4" xfId="25304" xr:uid="{00000000-0005-0000-0000-00007AAC0000}"/>
    <cellStyle name="Normal 97 5 8 2 2 5" xfId="32705" xr:uid="{00000000-0005-0000-0000-00007BAC0000}"/>
    <cellStyle name="Normal 97 5 8 2 2 6" xfId="36407" xr:uid="{00000000-0005-0000-0000-00007CAC0000}"/>
    <cellStyle name="Normal 97 5 8 2 2 7" xfId="40119" xr:uid="{00000000-0005-0000-0000-00007DAC0000}"/>
    <cellStyle name="Normal 97 5 8 2 2 8" xfId="43826" xr:uid="{00000000-0005-0000-0000-00007EAC0000}"/>
    <cellStyle name="Normal 97 5 8 2 2 9" xfId="47529" xr:uid="{00000000-0005-0000-0000-00007FAC0000}"/>
    <cellStyle name="Normal 97 5 8 2 3" xfId="10589" xr:uid="{00000000-0005-0000-0000-000080AC0000}"/>
    <cellStyle name="Normal 97 5 8 2 3 2" xfId="23498" xr:uid="{00000000-0005-0000-0000-000081AC0000}"/>
    <cellStyle name="Normal 97 5 8 2 4" xfId="14208" xr:uid="{00000000-0005-0000-0000-000082AC0000}"/>
    <cellStyle name="Normal 97 5 8 2 4 2" xfId="27110" xr:uid="{00000000-0005-0000-0000-000083AC0000}"/>
    <cellStyle name="Normal 97 5 8 2 5" xfId="17994" xr:uid="{00000000-0005-0000-0000-000084AC0000}"/>
    <cellStyle name="Normal 97 5 8 2 6" xfId="21606" xr:uid="{00000000-0005-0000-0000-000085AC0000}"/>
    <cellStyle name="Normal 97 5 8 2 7" xfId="30899" xr:uid="{00000000-0005-0000-0000-000086AC0000}"/>
    <cellStyle name="Normal 97 5 8 2 8" xfId="34601" xr:uid="{00000000-0005-0000-0000-000087AC0000}"/>
    <cellStyle name="Normal 97 5 8 2 9" xfId="38313" xr:uid="{00000000-0005-0000-0000-000088AC0000}"/>
    <cellStyle name="Normal 97 5 8 3" xfId="11621" xr:uid="{00000000-0005-0000-0000-000089AC0000}"/>
    <cellStyle name="Normal 97 5 8 3 10" xfId="50458" xr:uid="{00000000-0005-0000-0000-00008AAC0000}"/>
    <cellStyle name="Normal 97 5 8 3 2" xfId="15327" xr:uid="{00000000-0005-0000-0000-00008BAC0000}"/>
    <cellStyle name="Normal 97 5 8 3 2 2" xfId="28228" xr:uid="{00000000-0005-0000-0000-00008CAC0000}"/>
    <cellStyle name="Normal 97 5 8 3 3" xfId="19026" xr:uid="{00000000-0005-0000-0000-00008DAC0000}"/>
    <cellStyle name="Normal 97 5 8 3 4" xfId="24530" xr:uid="{00000000-0005-0000-0000-00008EAC0000}"/>
    <cellStyle name="Normal 97 5 8 3 5" xfId="31931" xr:uid="{00000000-0005-0000-0000-00008FAC0000}"/>
    <cellStyle name="Normal 97 5 8 3 6" xfId="35633" xr:uid="{00000000-0005-0000-0000-000090AC0000}"/>
    <cellStyle name="Normal 97 5 8 3 7" xfId="39345" xr:uid="{00000000-0005-0000-0000-000091AC0000}"/>
    <cellStyle name="Normal 97 5 8 3 8" xfId="43052" xr:uid="{00000000-0005-0000-0000-000092AC0000}"/>
    <cellStyle name="Normal 97 5 8 3 9" xfId="46755" xr:uid="{00000000-0005-0000-0000-000093AC0000}"/>
    <cellStyle name="Normal 97 5 8 4" xfId="9815" xr:uid="{00000000-0005-0000-0000-000094AC0000}"/>
    <cellStyle name="Normal 97 5 8 4 2" xfId="22724" xr:uid="{00000000-0005-0000-0000-000095AC0000}"/>
    <cellStyle name="Normal 97 5 8 5" xfId="13434" xr:uid="{00000000-0005-0000-0000-000096AC0000}"/>
    <cellStyle name="Normal 97 5 8 5 2" xfId="26336" xr:uid="{00000000-0005-0000-0000-000097AC0000}"/>
    <cellStyle name="Normal 97 5 8 6" xfId="17220" xr:uid="{00000000-0005-0000-0000-000098AC0000}"/>
    <cellStyle name="Normal 97 5 8 7" xfId="20832" xr:uid="{00000000-0005-0000-0000-000099AC0000}"/>
    <cellStyle name="Normal 97 5 8 8" xfId="30125" xr:uid="{00000000-0005-0000-0000-00009AAC0000}"/>
    <cellStyle name="Normal 97 5 8 9" xfId="33827" xr:uid="{00000000-0005-0000-0000-00009BAC0000}"/>
    <cellStyle name="Normal 97 5 9" xfId="8243" xr:uid="{00000000-0005-0000-0000-00009CAC0000}"/>
    <cellStyle name="Normal 97 5 9 10" xfId="41590" xr:uid="{00000000-0005-0000-0000-00009DAC0000}"/>
    <cellStyle name="Normal 97 5 9 11" xfId="45293" xr:uid="{00000000-0005-0000-0000-00009EAC0000}"/>
    <cellStyle name="Normal 97 5 9 12" xfId="48996" xr:uid="{00000000-0005-0000-0000-00009FAC0000}"/>
    <cellStyle name="Normal 97 5 9 2" xfId="11965" xr:uid="{00000000-0005-0000-0000-0000A0AC0000}"/>
    <cellStyle name="Normal 97 5 9 2 10" xfId="50802" xr:uid="{00000000-0005-0000-0000-0000A1AC0000}"/>
    <cellStyle name="Normal 97 5 9 2 2" xfId="15671" xr:uid="{00000000-0005-0000-0000-0000A2AC0000}"/>
    <cellStyle name="Normal 97 5 9 2 2 2" xfId="28572" xr:uid="{00000000-0005-0000-0000-0000A3AC0000}"/>
    <cellStyle name="Normal 97 5 9 2 3" xfId="19370" xr:uid="{00000000-0005-0000-0000-0000A4AC0000}"/>
    <cellStyle name="Normal 97 5 9 2 4" xfId="24874" xr:uid="{00000000-0005-0000-0000-0000A5AC0000}"/>
    <cellStyle name="Normal 97 5 9 2 5" xfId="32275" xr:uid="{00000000-0005-0000-0000-0000A6AC0000}"/>
    <cellStyle name="Normal 97 5 9 2 6" xfId="35977" xr:uid="{00000000-0005-0000-0000-0000A7AC0000}"/>
    <cellStyle name="Normal 97 5 9 2 7" xfId="39689" xr:uid="{00000000-0005-0000-0000-0000A8AC0000}"/>
    <cellStyle name="Normal 97 5 9 2 8" xfId="43396" xr:uid="{00000000-0005-0000-0000-0000A9AC0000}"/>
    <cellStyle name="Normal 97 5 9 2 9" xfId="47099" xr:uid="{00000000-0005-0000-0000-0000AAAC0000}"/>
    <cellStyle name="Normal 97 5 9 3" xfId="10159" xr:uid="{00000000-0005-0000-0000-0000ABAC0000}"/>
    <cellStyle name="Normal 97 5 9 3 2" xfId="23068" xr:uid="{00000000-0005-0000-0000-0000ACAC0000}"/>
    <cellStyle name="Normal 97 5 9 4" xfId="13778" xr:uid="{00000000-0005-0000-0000-0000ADAC0000}"/>
    <cellStyle name="Normal 97 5 9 4 2" xfId="26680" xr:uid="{00000000-0005-0000-0000-0000AEAC0000}"/>
    <cellStyle name="Normal 97 5 9 5" xfId="17564" xr:uid="{00000000-0005-0000-0000-0000AFAC0000}"/>
    <cellStyle name="Normal 97 5 9 6" xfId="21176" xr:uid="{00000000-0005-0000-0000-0000B0AC0000}"/>
    <cellStyle name="Normal 97 5 9 7" xfId="30469" xr:uid="{00000000-0005-0000-0000-0000B1AC0000}"/>
    <cellStyle name="Normal 97 5 9 8" xfId="34171" xr:uid="{00000000-0005-0000-0000-0000B2AC0000}"/>
    <cellStyle name="Normal 97 5 9 9" xfId="37883" xr:uid="{00000000-0005-0000-0000-0000B3AC0000}"/>
    <cellStyle name="Normal 97 6" xfId="5716" xr:uid="{00000000-0005-0000-0000-0000B4AC0000}"/>
    <cellStyle name="Normal 97 7" xfId="7092" xr:uid="{00000000-0005-0000-0000-0000B5AC0000}"/>
    <cellStyle name="Normal 97 7 10" xfId="29770" xr:uid="{00000000-0005-0000-0000-0000B6AC0000}"/>
    <cellStyle name="Normal 97 7 11" xfId="33472" xr:uid="{00000000-0005-0000-0000-0000B7AC0000}"/>
    <cellStyle name="Normal 97 7 12" xfId="37182" xr:uid="{00000000-0005-0000-0000-0000B8AC0000}"/>
    <cellStyle name="Normal 97 7 13" xfId="40891" xr:uid="{00000000-0005-0000-0000-0000B9AC0000}"/>
    <cellStyle name="Normal 97 7 14" xfId="44594" xr:uid="{00000000-0005-0000-0000-0000BAAC0000}"/>
    <cellStyle name="Normal 97 7 15" xfId="48297" xr:uid="{00000000-0005-0000-0000-0000BBAC0000}"/>
    <cellStyle name="Normal 97 7 2" xfId="7971" xr:uid="{00000000-0005-0000-0000-0000BCAC0000}"/>
    <cellStyle name="Normal 97 7 2 10" xfId="37614" xr:uid="{00000000-0005-0000-0000-0000BDAC0000}"/>
    <cellStyle name="Normal 97 7 2 11" xfId="41321" xr:uid="{00000000-0005-0000-0000-0000BEAC0000}"/>
    <cellStyle name="Normal 97 7 2 12" xfId="45024" xr:uid="{00000000-0005-0000-0000-0000BFAC0000}"/>
    <cellStyle name="Normal 97 7 2 13" xfId="48727" xr:uid="{00000000-0005-0000-0000-0000C0AC0000}"/>
    <cellStyle name="Normal 97 7 2 2" xfId="8748" xr:uid="{00000000-0005-0000-0000-0000C1AC0000}"/>
    <cellStyle name="Normal 97 7 2 2 10" xfId="42095" xr:uid="{00000000-0005-0000-0000-0000C2AC0000}"/>
    <cellStyle name="Normal 97 7 2 2 11" xfId="45798" xr:uid="{00000000-0005-0000-0000-0000C3AC0000}"/>
    <cellStyle name="Normal 97 7 2 2 12" xfId="49501" xr:uid="{00000000-0005-0000-0000-0000C4AC0000}"/>
    <cellStyle name="Normal 97 7 2 2 2" xfId="12470" xr:uid="{00000000-0005-0000-0000-0000C5AC0000}"/>
    <cellStyle name="Normal 97 7 2 2 2 10" xfId="51307" xr:uid="{00000000-0005-0000-0000-0000C6AC0000}"/>
    <cellStyle name="Normal 97 7 2 2 2 2" xfId="16176" xr:uid="{00000000-0005-0000-0000-0000C7AC0000}"/>
    <cellStyle name="Normal 97 7 2 2 2 2 2" xfId="29077" xr:uid="{00000000-0005-0000-0000-0000C8AC0000}"/>
    <cellStyle name="Normal 97 7 2 2 2 3" xfId="19875" xr:uid="{00000000-0005-0000-0000-0000C9AC0000}"/>
    <cellStyle name="Normal 97 7 2 2 2 4" xfId="25379" xr:uid="{00000000-0005-0000-0000-0000CAAC0000}"/>
    <cellStyle name="Normal 97 7 2 2 2 5" xfId="32780" xr:uid="{00000000-0005-0000-0000-0000CBAC0000}"/>
    <cellStyle name="Normal 97 7 2 2 2 6" xfId="36482" xr:uid="{00000000-0005-0000-0000-0000CCAC0000}"/>
    <cellStyle name="Normal 97 7 2 2 2 7" xfId="40194" xr:uid="{00000000-0005-0000-0000-0000CDAC0000}"/>
    <cellStyle name="Normal 97 7 2 2 2 8" xfId="43901" xr:uid="{00000000-0005-0000-0000-0000CEAC0000}"/>
    <cellStyle name="Normal 97 7 2 2 2 9" xfId="47604" xr:uid="{00000000-0005-0000-0000-0000CFAC0000}"/>
    <cellStyle name="Normal 97 7 2 2 3" xfId="10664" xr:uid="{00000000-0005-0000-0000-0000D0AC0000}"/>
    <cellStyle name="Normal 97 7 2 2 3 2" xfId="23573" xr:uid="{00000000-0005-0000-0000-0000D1AC0000}"/>
    <cellStyle name="Normal 97 7 2 2 4" xfId="14283" xr:uid="{00000000-0005-0000-0000-0000D2AC0000}"/>
    <cellStyle name="Normal 97 7 2 2 4 2" xfId="27185" xr:uid="{00000000-0005-0000-0000-0000D3AC0000}"/>
    <cellStyle name="Normal 97 7 2 2 5" xfId="18069" xr:uid="{00000000-0005-0000-0000-0000D4AC0000}"/>
    <cellStyle name="Normal 97 7 2 2 6" xfId="21681" xr:uid="{00000000-0005-0000-0000-0000D5AC0000}"/>
    <cellStyle name="Normal 97 7 2 2 7" xfId="30974" xr:uid="{00000000-0005-0000-0000-0000D6AC0000}"/>
    <cellStyle name="Normal 97 7 2 2 8" xfId="34676" xr:uid="{00000000-0005-0000-0000-0000D7AC0000}"/>
    <cellStyle name="Normal 97 7 2 2 9" xfId="38388" xr:uid="{00000000-0005-0000-0000-0000D8AC0000}"/>
    <cellStyle name="Normal 97 7 2 3" xfId="11696" xr:uid="{00000000-0005-0000-0000-0000D9AC0000}"/>
    <cellStyle name="Normal 97 7 2 3 10" xfId="50533" xr:uid="{00000000-0005-0000-0000-0000DAAC0000}"/>
    <cellStyle name="Normal 97 7 2 3 2" xfId="15402" xr:uid="{00000000-0005-0000-0000-0000DBAC0000}"/>
    <cellStyle name="Normal 97 7 2 3 2 2" xfId="28303" xr:uid="{00000000-0005-0000-0000-0000DCAC0000}"/>
    <cellStyle name="Normal 97 7 2 3 3" xfId="19101" xr:uid="{00000000-0005-0000-0000-0000DDAC0000}"/>
    <cellStyle name="Normal 97 7 2 3 4" xfId="24605" xr:uid="{00000000-0005-0000-0000-0000DEAC0000}"/>
    <cellStyle name="Normal 97 7 2 3 5" xfId="32006" xr:uid="{00000000-0005-0000-0000-0000DFAC0000}"/>
    <cellStyle name="Normal 97 7 2 3 6" xfId="35708" xr:uid="{00000000-0005-0000-0000-0000E0AC0000}"/>
    <cellStyle name="Normal 97 7 2 3 7" xfId="39420" xr:uid="{00000000-0005-0000-0000-0000E1AC0000}"/>
    <cellStyle name="Normal 97 7 2 3 8" xfId="43127" xr:uid="{00000000-0005-0000-0000-0000E2AC0000}"/>
    <cellStyle name="Normal 97 7 2 3 9" xfId="46830" xr:uid="{00000000-0005-0000-0000-0000E3AC0000}"/>
    <cellStyle name="Normal 97 7 2 4" xfId="9890" xr:uid="{00000000-0005-0000-0000-0000E4AC0000}"/>
    <cellStyle name="Normal 97 7 2 4 2" xfId="22799" xr:uid="{00000000-0005-0000-0000-0000E5AC0000}"/>
    <cellStyle name="Normal 97 7 2 5" xfId="13509" xr:uid="{00000000-0005-0000-0000-0000E6AC0000}"/>
    <cellStyle name="Normal 97 7 2 5 2" xfId="26411" xr:uid="{00000000-0005-0000-0000-0000E7AC0000}"/>
    <cellStyle name="Normal 97 7 2 6" xfId="17295" xr:uid="{00000000-0005-0000-0000-0000E8AC0000}"/>
    <cellStyle name="Normal 97 7 2 7" xfId="20907" xr:uid="{00000000-0005-0000-0000-0000E9AC0000}"/>
    <cellStyle name="Normal 97 7 2 8" xfId="30200" xr:uid="{00000000-0005-0000-0000-0000EAAC0000}"/>
    <cellStyle name="Normal 97 7 2 9" xfId="33902" xr:uid="{00000000-0005-0000-0000-0000EBAC0000}"/>
    <cellStyle name="Normal 97 7 3" xfId="8318" xr:uid="{00000000-0005-0000-0000-0000ECAC0000}"/>
    <cellStyle name="Normal 97 7 3 10" xfId="41665" xr:uid="{00000000-0005-0000-0000-0000EDAC0000}"/>
    <cellStyle name="Normal 97 7 3 11" xfId="45368" xr:uid="{00000000-0005-0000-0000-0000EEAC0000}"/>
    <cellStyle name="Normal 97 7 3 12" xfId="49071" xr:uid="{00000000-0005-0000-0000-0000EFAC0000}"/>
    <cellStyle name="Normal 97 7 3 2" xfId="12040" xr:uid="{00000000-0005-0000-0000-0000F0AC0000}"/>
    <cellStyle name="Normal 97 7 3 2 10" xfId="50877" xr:uid="{00000000-0005-0000-0000-0000F1AC0000}"/>
    <cellStyle name="Normal 97 7 3 2 2" xfId="15746" xr:uid="{00000000-0005-0000-0000-0000F2AC0000}"/>
    <cellStyle name="Normal 97 7 3 2 2 2" xfId="28647" xr:uid="{00000000-0005-0000-0000-0000F3AC0000}"/>
    <cellStyle name="Normal 97 7 3 2 3" xfId="19445" xr:uid="{00000000-0005-0000-0000-0000F4AC0000}"/>
    <cellStyle name="Normal 97 7 3 2 4" xfId="24949" xr:uid="{00000000-0005-0000-0000-0000F5AC0000}"/>
    <cellStyle name="Normal 97 7 3 2 5" xfId="32350" xr:uid="{00000000-0005-0000-0000-0000F6AC0000}"/>
    <cellStyle name="Normal 97 7 3 2 6" xfId="36052" xr:uid="{00000000-0005-0000-0000-0000F7AC0000}"/>
    <cellStyle name="Normal 97 7 3 2 7" xfId="39764" xr:uid="{00000000-0005-0000-0000-0000F8AC0000}"/>
    <cellStyle name="Normal 97 7 3 2 8" xfId="43471" xr:uid="{00000000-0005-0000-0000-0000F9AC0000}"/>
    <cellStyle name="Normal 97 7 3 2 9" xfId="47174" xr:uid="{00000000-0005-0000-0000-0000FAAC0000}"/>
    <cellStyle name="Normal 97 7 3 3" xfId="10234" xr:uid="{00000000-0005-0000-0000-0000FBAC0000}"/>
    <cellStyle name="Normal 97 7 3 3 2" xfId="23143" xr:uid="{00000000-0005-0000-0000-0000FCAC0000}"/>
    <cellStyle name="Normal 97 7 3 4" xfId="13853" xr:uid="{00000000-0005-0000-0000-0000FDAC0000}"/>
    <cellStyle name="Normal 97 7 3 4 2" xfId="26755" xr:uid="{00000000-0005-0000-0000-0000FEAC0000}"/>
    <cellStyle name="Normal 97 7 3 5" xfId="17639" xr:uid="{00000000-0005-0000-0000-0000FFAC0000}"/>
    <cellStyle name="Normal 97 7 3 6" xfId="21251" xr:uid="{00000000-0005-0000-0000-000000AD0000}"/>
    <cellStyle name="Normal 97 7 3 7" xfId="30544" xr:uid="{00000000-0005-0000-0000-000001AD0000}"/>
    <cellStyle name="Normal 97 7 3 8" xfId="34246" xr:uid="{00000000-0005-0000-0000-000002AD0000}"/>
    <cellStyle name="Normal 97 7 3 9" xfId="37958" xr:uid="{00000000-0005-0000-0000-000003AD0000}"/>
    <cellStyle name="Normal 97 7 4" xfId="9007" xr:uid="{00000000-0005-0000-0000-000004AD0000}"/>
    <cellStyle name="Normal 97 7 4 10" xfId="42353" xr:uid="{00000000-0005-0000-0000-000005AD0000}"/>
    <cellStyle name="Normal 97 7 4 11" xfId="46056" xr:uid="{00000000-0005-0000-0000-000006AD0000}"/>
    <cellStyle name="Normal 97 7 4 12" xfId="49759" xr:uid="{00000000-0005-0000-0000-000007AD0000}"/>
    <cellStyle name="Normal 97 7 4 2" xfId="12728" xr:uid="{00000000-0005-0000-0000-000008AD0000}"/>
    <cellStyle name="Normal 97 7 4 2 10" xfId="51565" xr:uid="{00000000-0005-0000-0000-000009AD0000}"/>
    <cellStyle name="Normal 97 7 4 2 2" xfId="16434" xr:uid="{00000000-0005-0000-0000-00000AAD0000}"/>
    <cellStyle name="Normal 97 7 4 2 2 2" xfId="29335" xr:uid="{00000000-0005-0000-0000-00000BAD0000}"/>
    <cellStyle name="Normal 97 7 4 2 3" xfId="20133" xr:uid="{00000000-0005-0000-0000-00000CAD0000}"/>
    <cellStyle name="Normal 97 7 4 2 4" xfId="25637" xr:uid="{00000000-0005-0000-0000-00000DAD0000}"/>
    <cellStyle name="Normal 97 7 4 2 5" xfId="33038" xr:uid="{00000000-0005-0000-0000-00000EAD0000}"/>
    <cellStyle name="Normal 97 7 4 2 6" xfId="36740" xr:uid="{00000000-0005-0000-0000-00000FAD0000}"/>
    <cellStyle name="Normal 97 7 4 2 7" xfId="40452" xr:uid="{00000000-0005-0000-0000-000010AD0000}"/>
    <cellStyle name="Normal 97 7 4 2 8" xfId="44159" xr:uid="{00000000-0005-0000-0000-000011AD0000}"/>
    <cellStyle name="Normal 97 7 4 2 9" xfId="47862" xr:uid="{00000000-0005-0000-0000-000012AD0000}"/>
    <cellStyle name="Normal 97 7 4 3" xfId="10922" xr:uid="{00000000-0005-0000-0000-000013AD0000}"/>
    <cellStyle name="Normal 97 7 4 3 2" xfId="23831" xr:uid="{00000000-0005-0000-0000-000014AD0000}"/>
    <cellStyle name="Normal 97 7 4 4" xfId="14541" xr:uid="{00000000-0005-0000-0000-000015AD0000}"/>
    <cellStyle name="Normal 97 7 4 4 2" xfId="27443" xr:uid="{00000000-0005-0000-0000-000016AD0000}"/>
    <cellStyle name="Normal 97 7 4 5" xfId="18327" xr:uid="{00000000-0005-0000-0000-000017AD0000}"/>
    <cellStyle name="Normal 97 7 4 6" xfId="21939" xr:uid="{00000000-0005-0000-0000-000018AD0000}"/>
    <cellStyle name="Normal 97 7 4 7" xfId="31232" xr:uid="{00000000-0005-0000-0000-000019AD0000}"/>
    <cellStyle name="Normal 97 7 4 8" xfId="34934" xr:uid="{00000000-0005-0000-0000-00001AAD0000}"/>
    <cellStyle name="Normal 97 7 4 9" xfId="38646" xr:uid="{00000000-0005-0000-0000-00001BAD0000}"/>
    <cellStyle name="Normal 97 7 5" xfId="11266" xr:uid="{00000000-0005-0000-0000-00001CAD0000}"/>
    <cellStyle name="Normal 97 7 5 10" xfId="50103" xr:uid="{00000000-0005-0000-0000-00001DAD0000}"/>
    <cellStyle name="Normal 97 7 5 2" xfId="14972" xr:uid="{00000000-0005-0000-0000-00001EAD0000}"/>
    <cellStyle name="Normal 97 7 5 2 2" xfId="27873" xr:uid="{00000000-0005-0000-0000-00001FAD0000}"/>
    <cellStyle name="Normal 97 7 5 3" xfId="18671" xr:uid="{00000000-0005-0000-0000-000020AD0000}"/>
    <cellStyle name="Normal 97 7 5 4" xfId="24175" xr:uid="{00000000-0005-0000-0000-000021AD0000}"/>
    <cellStyle name="Normal 97 7 5 5" xfId="31576" xr:uid="{00000000-0005-0000-0000-000022AD0000}"/>
    <cellStyle name="Normal 97 7 5 6" xfId="35278" xr:uid="{00000000-0005-0000-0000-000023AD0000}"/>
    <cellStyle name="Normal 97 7 5 7" xfId="38990" xr:uid="{00000000-0005-0000-0000-000024AD0000}"/>
    <cellStyle name="Normal 97 7 5 8" xfId="42697" xr:uid="{00000000-0005-0000-0000-000025AD0000}"/>
    <cellStyle name="Normal 97 7 5 9" xfId="46400" xr:uid="{00000000-0005-0000-0000-000026AD0000}"/>
    <cellStyle name="Normal 97 7 6" xfId="9460" xr:uid="{00000000-0005-0000-0000-000027AD0000}"/>
    <cellStyle name="Normal 97 7 6 2" xfId="22369" xr:uid="{00000000-0005-0000-0000-000028AD0000}"/>
    <cellStyle name="Normal 97 7 7" xfId="13079" xr:uid="{00000000-0005-0000-0000-000029AD0000}"/>
    <cellStyle name="Normal 97 7 7 2" xfId="25981" xr:uid="{00000000-0005-0000-0000-00002AAD0000}"/>
    <cellStyle name="Normal 97 7 8" xfId="16865" xr:uid="{00000000-0005-0000-0000-00002BAD0000}"/>
    <cellStyle name="Normal 97 7 9" xfId="20477" xr:uid="{00000000-0005-0000-0000-00002CAD0000}"/>
    <cellStyle name="Normal 97 8" xfId="7598" xr:uid="{00000000-0005-0000-0000-00002DAD0000}"/>
    <cellStyle name="Normal 97 8 10" xfId="29856" xr:uid="{00000000-0005-0000-0000-00002EAD0000}"/>
    <cellStyle name="Normal 97 8 11" xfId="33558" xr:uid="{00000000-0005-0000-0000-00002FAD0000}"/>
    <cellStyle name="Normal 97 8 12" xfId="37270" xr:uid="{00000000-0005-0000-0000-000030AD0000}"/>
    <cellStyle name="Normal 97 8 13" xfId="40977" xr:uid="{00000000-0005-0000-0000-000031AD0000}"/>
    <cellStyle name="Normal 97 8 14" xfId="44680" xr:uid="{00000000-0005-0000-0000-000032AD0000}"/>
    <cellStyle name="Normal 97 8 15" xfId="48383" xr:uid="{00000000-0005-0000-0000-000033AD0000}"/>
    <cellStyle name="Normal 97 8 2" xfId="8058" xr:uid="{00000000-0005-0000-0000-000034AD0000}"/>
    <cellStyle name="Normal 97 8 2 10" xfId="37700" xr:uid="{00000000-0005-0000-0000-000035AD0000}"/>
    <cellStyle name="Normal 97 8 2 11" xfId="41407" xr:uid="{00000000-0005-0000-0000-000036AD0000}"/>
    <cellStyle name="Normal 97 8 2 12" xfId="45110" xr:uid="{00000000-0005-0000-0000-000037AD0000}"/>
    <cellStyle name="Normal 97 8 2 13" xfId="48813" xr:uid="{00000000-0005-0000-0000-000038AD0000}"/>
    <cellStyle name="Normal 97 8 2 2" xfId="8834" xr:uid="{00000000-0005-0000-0000-000039AD0000}"/>
    <cellStyle name="Normal 97 8 2 2 10" xfId="42181" xr:uid="{00000000-0005-0000-0000-00003AAD0000}"/>
    <cellStyle name="Normal 97 8 2 2 11" xfId="45884" xr:uid="{00000000-0005-0000-0000-00003BAD0000}"/>
    <cellStyle name="Normal 97 8 2 2 12" xfId="49587" xr:uid="{00000000-0005-0000-0000-00003CAD0000}"/>
    <cellStyle name="Normal 97 8 2 2 2" xfId="12556" xr:uid="{00000000-0005-0000-0000-00003DAD0000}"/>
    <cellStyle name="Normal 97 8 2 2 2 10" xfId="51393" xr:uid="{00000000-0005-0000-0000-00003EAD0000}"/>
    <cellStyle name="Normal 97 8 2 2 2 2" xfId="16262" xr:uid="{00000000-0005-0000-0000-00003FAD0000}"/>
    <cellStyle name="Normal 97 8 2 2 2 2 2" xfId="29163" xr:uid="{00000000-0005-0000-0000-000040AD0000}"/>
    <cellStyle name="Normal 97 8 2 2 2 3" xfId="19961" xr:uid="{00000000-0005-0000-0000-000041AD0000}"/>
    <cellStyle name="Normal 97 8 2 2 2 4" xfId="25465" xr:uid="{00000000-0005-0000-0000-000042AD0000}"/>
    <cellStyle name="Normal 97 8 2 2 2 5" xfId="32866" xr:uid="{00000000-0005-0000-0000-000043AD0000}"/>
    <cellStyle name="Normal 97 8 2 2 2 6" xfId="36568" xr:uid="{00000000-0005-0000-0000-000044AD0000}"/>
    <cellStyle name="Normal 97 8 2 2 2 7" xfId="40280" xr:uid="{00000000-0005-0000-0000-000045AD0000}"/>
    <cellStyle name="Normal 97 8 2 2 2 8" xfId="43987" xr:uid="{00000000-0005-0000-0000-000046AD0000}"/>
    <cellStyle name="Normal 97 8 2 2 2 9" xfId="47690" xr:uid="{00000000-0005-0000-0000-000047AD0000}"/>
    <cellStyle name="Normal 97 8 2 2 3" xfId="10750" xr:uid="{00000000-0005-0000-0000-000048AD0000}"/>
    <cellStyle name="Normal 97 8 2 2 3 2" xfId="23659" xr:uid="{00000000-0005-0000-0000-000049AD0000}"/>
    <cellStyle name="Normal 97 8 2 2 4" xfId="14369" xr:uid="{00000000-0005-0000-0000-00004AAD0000}"/>
    <cellStyle name="Normal 97 8 2 2 4 2" xfId="27271" xr:uid="{00000000-0005-0000-0000-00004BAD0000}"/>
    <cellStyle name="Normal 97 8 2 2 5" xfId="18155" xr:uid="{00000000-0005-0000-0000-00004CAD0000}"/>
    <cellStyle name="Normal 97 8 2 2 6" xfId="21767" xr:uid="{00000000-0005-0000-0000-00004DAD0000}"/>
    <cellStyle name="Normal 97 8 2 2 7" xfId="31060" xr:uid="{00000000-0005-0000-0000-00004EAD0000}"/>
    <cellStyle name="Normal 97 8 2 2 8" xfId="34762" xr:uid="{00000000-0005-0000-0000-00004FAD0000}"/>
    <cellStyle name="Normal 97 8 2 2 9" xfId="38474" xr:uid="{00000000-0005-0000-0000-000050AD0000}"/>
    <cellStyle name="Normal 97 8 2 3" xfId="11782" xr:uid="{00000000-0005-0000-0000-000051AD0000}"/>
    <cellStyle name="Normal 97 8 2 3 10" xfId="50619" xr:uid="{00000000-0005-0000-0000-000052AD0000}"/>
    <cellStyle name="Normal 97 8 2 3 2" xfId="15488" xr:uid="{00000000-0005-0000-0000-000053AD0000}"/>
    <cellStyle name="Normal 97 8 2 3 2 2" xfId="28389" xr:uid="{00000000-0005-0000-0000-000054AD0000}"/>
    <cellStyle name="Normal 97 8 2 3 3" xfId="19187" xr:uid="{00000000-0005-0000-0000-000055AD0000}"/>
    <cellStyle name="Normal 97 8 2 3 4" xfId="24691" xr:uid="{00000000-0005-0000-0000-000056AD0000}"/>
    <cellStyle name="Normal 97 8 2 3 5" xfId="32092" xr:uid="{00000000-0005-0000-0000-000057AD0000}"/>
    <cellStyle name="Normal 97 8 2 3 6" xfId="35794" xr:uid="{00000000-0005-0000-0000-000058AD0000}"/>
    <cellStyle name="Normal 97 8 2 3 7" xfId="39506" xr:uid="{00000000-0005-0000-0000-000059AD0000}"/>
    <cellStyle name="Normal 97 8 2 3 8" xfId="43213" xr:uid="{00000000-0005-0000-0000-00005AAD0000}"/>
    <cellStyle name="Normal 97 8 2 3 9" xfId="46916" xr:uid="{00000000-0005-0000-0000-00005BAD0000}"/>
    <cellStyle name="Normal 97 8 2 4" xfId="9976" xr:uid="{00000000-0005-0000-0000-00005CAD0000}"/>
    <cellStyle name="Normal 97 8 2 4 2" xfId="22885" xr:uid="{00000000-0005-0000-0000-00005DAD0000}"/>
    <cellStyle name="Normal 97 8 2 5" xfId="13595" xr:uid="{00000000-0005-0000-0000-00005EAD0000}"/>
    <cellStyle name="Normal 97 8 2 5 2" xfId="26497" xr:uid="{00000000-0005-0000-0000-00005FAD0000}"/>
    <cellStyle name="Normal 97 8 2 6" xfId="17381" xr:uid="{00000000-0005-0000-0000-000060AD0000}"/>
    <cellStyle name="Normal 97 8 2 7" xfId="20993" xr:uid="{00000000-0005-0000-0000-000061AD0000}"/>
    <cellStyle name="Normal 97 8 2 8" xfId="30286" xr:uid="{00000000-0005-0000-0000-000062AD0000}"/>
    <cellStyle name="Normal 97 8 2 9" xfId="33988" xr:uid="{00000000-0005-0000-0000-000063AD0000}"/>
    <cellStyle name="Normal 97 8 3" xfId="8404" xr:uid="{00000000-0005-0000-0000-000064AD0000}"/>
    <cellStyle name="Normal 97 8 3 10" xfId="41751" xr:uid="{00000000-0005-0000-0000-000065AD0000}"/>
    <cellStyle name="Normal 97 8 3 11" xfId="45454" xr:uid="{00000000-0005-0000-0000-000066AD0000}"/>
    <cellStyle name="Normal 97 8 3 12" xfId="49157" xr:uid="{00000000-0005-0000-0000-000067AD0000}"/>
    <cellStyle name="Normal 97 8 3 2" xfId="12126" xr:uid="{00000000-0005-0000-0000-000068AD0000}"/>
    <cellStyle name="Normal 97 8 3 2 10" xfId="50963" xr:uid="{00000000-0005-0000-0000-000069AD0000}"/>
    <cellStyle name="Normal 97 8 3 2 2" xfId="15832" xr:uid="{00000000-0005-0000-0000-00006AAD0000}"/>
    <cellStyle name="Normal 97 8 3 2 2 2" xfId="28733" xr:uid="{00000000-0005-0000-0000-00006BAD0000}"/>
    <cellStyle name="Normal 97 8 3 2 3" xfId="19531" xr:uid="{00000000-0005-0000-0000-00006CAD0000}"/>
    <cellStyle name="Normal 97 8 3 2 4" xfId="25035" xr:uid="{00000000-0005-0000-0000-00006DAD0000}"/>
    <cellStyle name="Normal 97 8 3 2 5" xfId="32436" xr:uid="{00000000-0005-0000-0000-00006EAD0000}"/>
    <cellStyle name="Normal 97 8 3 2 6" xfId="36138" xr:uid="{00000000-0005-0000-0000-00006FAD0000}"/>
    <cellStyle name="Normal 97 8 3 2 7" xfId="39850" xr:uid="{00000000-0005-0000-0000-000070AD0000}"/>
    <cellStyle name="Normal 97 8 3 2 8" xfId="43557" xr:uid="{00000000-0005-0000-0000-000071AD0000}"/>
    <cellStyle name="Normal 97 8 3 2 9" xfId="47260" xr:uid="{00000000-0005-0000-0000-000072AD0000}"/>
    <cellStyle name="Normal 97 8 3 3" xfId="10320" xr:uid="{00000000-0005-0000-0000-000073AD0000}"/>
    <cellStyle name="Normal 97 8 3 3 2" xfId="23229" xr:uid="{00000000-0005-0000-0000-000074AD0000}"/>
    <cellStyle name="Normal 97 8 3 4" xfId="13939" xr:uid="{00000000-0005-0000-0000-000075AD0000}"/>
    <cellStyle name="Normal 97 8 3 4 2" xfId="26841" xr:uid="{00000000-0005-0000-0000-000076AD0000}"/>
    <cellStyle name="Normal 97 8 3 5" xfId="17725" xr:uid="{00000000-0005-0000-0000-000077AD0000}"/>
    <cellStyle name="Normal 97 8 3 6" xfId="21337" xr:uid="{00000000-0005-0000-0000-000078AD0000}"/>
    <cellStyle name="Normal 97 8 3 7" xfId="30630" xr:uid="{00000000-0005-0000-0000-000079AD0000}"/>
    <cellStyle name="Normal 97 8 3 8" xfId="34332" xr:uid="{00000000-0005-0000-0000-00007AAD0000}"/>
    <cellStyle name="Normal 97 8 3 9" xfId="38044" xr:uid="{00000000-0005-0000-0000-00007BAD0000}"/>
    <cellStyle name="Normal 97 8 4" xfId="9093" xr:uid="{00000000-0005-0000-0000-00007CAD0000}"/>
    <cellStyle name="Normal 97 8 4 10" xfId="42439" xr:uid="{00000000-0005-0000-0000-00007DAD0000}"/>
    <cellStyle name="Normal 97 8 4 11" xfId="46142" xr:uid="{00000000-0005-0000-0000-00007EAD0000}"/>
    <cellStyle name="Normal 97 8 4 12" xfId="49845" xr:uid="{00000000-0005-0000-0000-00007FAD0000}"/>
    <cellStyle name="Normal 97 8 4 2" xfId="12814" xr:uid="{00000000-0005-0000-0000-000080AD0000}"/>
    <cellStyle name="Normal 97 8 4 2 10" xfId="51651" xr:uid="{00000000-0005-0000-0000-000081AD0000}"/>
    <cellStyle name="Normal 97 8 4 2 2" xfId="16520" xr:uid="{00000000-0005-0000-0000-000082AD0000}"/>
    <cellStyle name="Normal 97 8 4 2 2 2" xfId="29421" xr:uid="{00000000-0005-0000-0000-000083AD0000}"/>
    <cellStyle name="Normal 97 8 4 2 3" xfId="20219" xr:uid="{00000000-0005-0000-0000-000084AD0000}"/>
    <cellStyle name="Normal 97 8 4 2 4" xfId="25723" xr:uid="{00000000-0005-0000-0000-000085AD0000}"/>
    <cellStyle name="Normal 97 8 4 2 5" xfId="33124" xr:uid="{00000000-0005-0000-0000-000086AD0000}"/>
    <cellStyle name="Normal 97 8 4 2 6" xfId="36826" xr:uid="{00000000-0005-0000-0000-000087AD0000}"/>
    <cellStyle name="Normal 97 8 4 2 7" xfId="40538" xr:uid="{00000000-0005-0000-0000-000088AD0000}"/>
    <cellStyle name="Normal 97 8 4 2 8" xfId="44245" xr:uid="{00000000-0005-0000-0000-000089AD0000}"/>
    <cellStyle name="Normal 97 8 4 2 9" xfId="47948" xr:uid="{00000000-0005-0000-0000-00008AAD0000}"/>
    <cellStyle name="Normal 97 8 4 3" xfId="11008" xr:uid="{00000000-0005-0000-0000-00008BAD0000}"/>
    <cellStyle name="Normal 97 8 4 3 2" xfId="23917" xr:uid="{00000000-0005-0000-0000-00008CAD0000}"/>
    <cellStyle name="Normal 97 8 4 4" xfId="14627" xr:uid="{00000000-0005-0000-0000-00008DAD0000}"/>
    <cellStyle name="Normal 97 8 4 4 2" xfId="27529" xr:uid="{00000000-0005-0000-0000-00008EAD0000}"/>
    <cellStyle name="Normal 97 8 4 5" xfId="18413" xr:uid="{00000000-0005-0000-0000-00008FAD0000}"/>
    <cellStyle name="Normal 97 8 4 6" xfId="22025" xr:uid="{00000000-0005-0000-0000-000090AD0000}"/>
    <cellStyle name="Normal 97 8 4 7" xfId="31318" xr:uid="{00000000-0005-0000-0000-000091AD0000}"/>
    <cellStyle name="Normal 97 8 4 8" xfId="35020" xr:uid="{00000000-0005-0000-0000-000092AD0000}"/>
    <cellStyle name="Normal 97 8 4 9" xfId="38732" xr:uid="{00000000-0005-0000-0000-000093AD0000}"/>
    <cellStyle name="Normal 97 8 5" xfId="11352" xr:uid="{00000000-0005-0000-0000-000094AD0000}"/>
    <cellStyle name="Normal 97 8 5 10" xfId="50189" xr:uid="{00000000-0005-0000-0000-000095AD0000}"/>
    <cellStyle name="Normal 97 8 5 2" xfId="15058" xr:uid="{00000000-0005-0000-0000-000096AD0000}"/>
    <cellStyle name="Normal 97 8 5 2 2" xfId="27959" xr:uid="{00000000-0005-0000-0000-000097AD0000}"/>
    <cellStyle name="Normal 97 8 5 3" xfId="18757" xr:uid="{00000000-0005-0000-0000-000098AD0000}"/>
    <cellStyle name="Normal 97 8 5 4" xfId="24261" xr:uid="{00000000-0005-0000-0000-000099AD0000}"/>
    <cellStyle name="Normal 97 8 5 5" xfId="31662" xr:uid="{00000000-0005-0000-0000-00009AAD0000}"/>
    <cellStyle name="Normal 97 8 5 6" xfId="35364" xr:uid="{00000000-0005-0000-0000-00009BAD0000}"/>
    <cellStyle name="Normal 97 8 5 7" xfId="39076" xr:uid="{00000000-0005-0000-0000-00009CAD0000}"/>
    <cellStyle name="Normal 97 8 5 8" xfId="42783" xr:uid="{00000000-0005-0000-0000-00009DAD0000}"/>
    <cellStyle name="Normal 97 8 5 9" xfId="46486" xr:uid="{00000000-0005-0000-0000-00009EAD0000}"/>
    <cellStyle name="Normal 97 8 6" xfId="9546" xr:uid="{00000000-0005-0000-0000-00009FAD0000}"/>
    <cellStyle name="Normal 97 8 6 2" xfId="22455" xr:uid="{00000000-0005-0000-0000-0000A0AD0000}"/>
    <cellStyle name="Normal 97 8 7" xfId="13165" xr:uid="{00000000-0005-0000-0000-0000A1AD0000}"/>
    <cellStyle name="Normal 97 8 7 2" xfId="26067" xr:uid="{00000000-0005-0000-0000-0000A2AD0000}"/>
    <cellStyle name="Normal 97 8 8" xfId="16951" xr:uid="{00000000-0005-0000-0000-0000A3AD0000}"/>
    <cellStyle name="Normal 97 8 9" xfId="20563" xr:uid="{00000000-0005-0000-0000-0000A4AD0000}"/>
    <cellStyle name="Normal 97 9" xfId="7699" xr:uid="{00000000-0005-0000-0000-0000A5AD0000}"/>
    <cellStyle name="Normal 97 9 10" xfId="29942" xr:uid="{00000000-0005-0000-0000-0000A6AD0000}"/>
    <cellStyle name="Normal 97 9 11" xfId="33644" xr:uid="{00000000-0005-0000-0000-0000A7AD0000}"/>
    <cellStyle name="Normal 97 9 12" xfId="37356" xr:uid="{00000000-0005-0000-0000-0000A8AD0000}"/>
    <cellStyle name="Normal 97 9 13" xfId="41063" xr:uid="{00000000-0005-0000-0000-0000A9AD0000}"/>
    <cellStyle name="Normal 97 9 14" xfId="44766" xr:uid="{00000000-0005-0000-0000-0000AAAD0000}"/>
    <cellStyle name="Normal 97 9 15" xfId="48469" xr:uid="{00000000-0005-0000-0000-0000ABAD0000}"/>
    <cellStyle name="Normal 97 9 2" xfId="8144" xr:uid="{00000000-0005-0000-0000-0000ACAD0000}"/>
    <cellStyle name="Normal 97 9 2 10" xfId="37786" xr:uid="{00000000-0005-0000-0000-0000ADAD0000}"/>
    <cellStyle name="Normal 97 9 2 11" xfId="41493" xr:uid="{00000000-0005-0000-0000-0000AEAD0000}"/>
    <cellStyle name="Normal 97 9 2 12" xfId="45196" xr:uid="{00000000-0005-0000-0000-0000AFAD0000}"/>
    <cellStyle name="Normal 97 9 2 13" xfId="48899" xr:uid="{00000000-0005-0000-0000-0000B0AD0000}"/>
    <cellStyle name="Normal 97 9 2 2" xfId="8920" xr:uid="{00000000-0005-0000-0000-0000B1AD0000}"/>
    <cellStyle name="Normal 97 9 2 2 10" xfId="42267" xr:uid="{00000000-0005-0000-0000-0000B2AD0000}"/>
    <cellStyle name="Normal 97 9 2 2 11" xfId="45970" xr:uid="{00000000-0005-0000-0000-0000B3AD0000}"/>
    <cellStyle name="Normal 97 9 2 2 12" xfId="49673" xr:uid="{00000000-0005-0000-0000-0000B4AD0000}"/>
    <cellStyle name="Normal 97 9 2 2 2" xfId="12642" xr:uid="{00000000-0005-0000-0000-0000B5AD0000}"/>
    <cellStyle name="Normal 97 9 2 2 2 10" xfId="51479" xr:uid="{00000000-0005-0000-0000-0000B6AD0000}"/>
    <cellStyle name="Normal 97 9 2 2 2 2" xfId="16348" xr:uid="{00000000-0005-0000-0000-0000B7AD0000}"/>
    <cellStyle name="Normal 97 9 2 2 2 2 2" xfId="29249" xr:uid="{00000000-0005-0000-0000-0000B8AD0000}"/>
    <cellStyle name="Normal 97 9 2 2 2 3" xfId="20047" xr:uid="{00000000-0005-0000-0000-0000B9AD0000}"/>
    <cellStyle name="Normal 97 9 2 2 2 4" xfId="25551" xr:uid="{00000000-0005-0000-0000-0000BAAD0000}"/>
    <cellStyle name="Normal 97 9 2 2 2 5" xfId="32952" xr:uid="{00000000-0005-0000-0000-0000BBAD0000}"/>
    <cellStyle name="Normal 97 9 2 2 2 6" xfId="36654" xr:uid="{00000000-0005-0000-0000-0000BCAD0000}"/>
    <cellStyle name="Normal 97 9 2 2 2 7" xfId="40366" xr:uid="{00000000-0005-0000-0000-0000BDAD0000}"/>
    <cellStyle name="Normal 97 9 2 2 2 8" xfId="44073" xr:uid="{00000000-0005-0000-0000-0000BEAD0000}"/>
    <cellStyle name="Normal 97 9 2 2 2 9" xfId="47776" xr:uid="{00000000-0005-0000-0000-0000BFAD0000}"/>
    <cellStyle name="Normal 97 9 2 2 3" xfId="10836" xr:uid="{00000000-0005-0000-0000-0000C0AD0000}"/>
    <cellStyle name="Normal 97 9 2 2 3 2" xfId="23745" xr:uid="{00000000-0005-0000-0000-0000C1AD0000}"/>
    <cellStyle name="Normal 97 9 2 2 4" xfId="14455" xr:uid="{00000000-0005-0000-0000-0000C2AD0000}"/>
    <cellStyle name="Normal 97 9 2 2 4 2" xfId="27357" xr:uid="{00000000-0005-0000-0000-0000C3AD0000}"/>
    <cellStyle name="Normal 97 9 2 2 5" xfId="18241" xr:uid="{00000000-0005-0000-0000-0000C4AD0000}"/>
    <cellStyle name="Normal 97 9 2 2 6" xfId="21853" xr:uid="{00000000-0005-0000-0000-0000C5AD0000}"/>
    <cellStyle name="Normal 97 9 2 2 7" xfId="31146" xr:uid="{00000000-0005-0000-0000-0000C6AD0000}"/>
    <cellStyle name="Normal 97 9 2 2 8" xfId="34848" xr:uid="{00000000-0005-0000-0000-0000C7AD0000}"/>
    <cellStyle name="Normal 97 9 2 2 9" xfId="38560" xr:uid="{00000000-0005-0000-0000-0000C8AD0000}"/>
    <cellStyle name="Normal 97 9 2 3" xfId="11868" xr:uid="{00000000-0005-0000-0000-0000C9AD0000}"/>
    <cellStyle name="Normal 97 9 2 3 10" xfId="50705" xr:uid="{00000000-0005-0000-0000-0000CAAD0000}"/>
    <cellStyle name="Normal 97 9 2 3 2" xfId="15574" xr:uid="{00000000-0005-0000-0000-0000CBAD0000}"/>
    <cellStyle name="Normal 97 9 2 3 2 2" xfId="28475" xr:uid="{00000000-0005-0000-0000-0000CCAD0000}"/>
    <cellStyle name="Normal 97 9 2 3 3" xfId="19273" xr:uid="{00000000-0005-0000-0000-0000CDAD0000}"/>
    <cellStyle name="Normal 97 9 2 3 4" xfId="24777" xr:uid="{00000000-0005-0000-0000-0000CEAD0000}"/>
    <cellStyle name="Normal 97 9 2 3 5" xfId="32178" xr:uid="{00000000-0005-0000-0000-0000CFAD0000}"/>
    <cellStyle name="Normal 97 9 2 3 6" xfId="35880" xr:uid="{00000000-0005-0000-0000-0000D0AD0000}"/>
    <cellStyle name="Normal 97 9 2 3 7" xfId="39592" xr:uid="{00000000-0005-0000-0000-0000D1AD0000}"/>
    <cellStyle name="Normal 97 9 2 3 8" xfId="43299" xr:uid="{00000000-0005-0000-0000-0000D2AD0000}"/>
    <cellStyle name="Normal 97 9 2 3 9" xfId="47002" xr:uid="{00000000-0005-0000-0000-0000D3AD0000}"/>
    <cellStyle name="Normal 97 9 2 4" xfId="10062" xr:uid="{00000000-0005-0000-0000-0000D4AD0000}"/>
    <cellStyle name="Normal 97 9 2 4 2" xfId="22971" xr:uid="{00000000-0005-0000-0000-0000D5AD0000}"/>
    <cellStyle name="Normal 97 9 2 5" xfId="13681" xr:uid="{00000000-0005-0000-0000-0000D6AD0000}"/>
    <cellStyle name="Normal 97 9 2 5 2" xfId="26583" xr:uid="{00000000-0005-0000-0000-0000D7AD0000}"/>
    <cellStyle name="Normal 97 9 2 6" xfId="17467" xr:uid="{00000000-0005-0000-0000-0000D8AD0000}"/>
    <cellStyle name="Normal 97 9 2 7" xfId="21079" xr:uid="{00000000-0005-0000-0000-0000D9AD0000}"/>
    <cellStyle name="Normal 97 9 2 8" xfId="30372" xr:uid="{00000000-0005-0000-0000-0000DAAD0000}"/>
    <cellStyle name="Normal 97 9 2 9" xfId="34074" xr:uid="{00000000-0005-0000-0000-0000DBAD0000}"/>
    <cellStyle name="Normal 97 9 3" xfId="8490" xr:uid="{00000000-0005-0000-0000-0000DCAD0000}"/>
    <cellStyle name="Normal 97 9 3 10" xfId="41837" xr:uid="{00000000-0005-0000-0000-0000DDAD0000}"/>
    <cellStyle name="Normal 97 9 3 11" xfId="45540" xr:uid="{00000000-0005-0000-0000-0000DEAD0000}"/>
    <cellStyle name="Normal 97 9 3 12" xfId="49243" xr:uid="{00000000-0005-0000-0000-0000DFAD0000}"/>
    <cellStyle name="Normal 97 9 3 2" xfId="12212" xr:uid="{00000000-0005-0000-0000-0000E0AD0000}"/>
    <cellStyle name="Normal 97 9 3 2 10" xfId="51049" xr:uid="{00000000-0005-0000-0000-0000E1AD0000}"/>
    <cellStyle name="Normal 97 9 3 2 2" xfId="15918" xr:uid="{00000000-0005-0000-0000-0000E2AD0000}"/>
    <cellStyle name="Normal 97 9 3 2 2 2" xfId="28819" xr:uid="{00000000-0005-0000-0000-0000E3AD0000}"/>
    <cellStyle name="Normal 97 9 3 2 3" xfId="19617" xr:uid="{00000000-0005-0000-0000-0000E4AD0000}"/>
    <cellStyle name="Normal 97 9 3 2 4" xfId="25121" xr:uid="{00000000-0005-0000-0000-0000E5AD0000}"/>
    <cellStyle name="Normal 97 9 3 2 5" xfId="32522" xr:uid="{00000000-0005-0000-0000-0000E6AD0000}"/>
    <cellStyle name="Normal 97 9 3 2 6" xfId="36224" xr:uid="{00000000-0005-0000-0000-0000E7AD0000}"/>
    <cellStyle name="Normal 97 9 3 2 7" xfId="39936" xr:uid="{00000000-0005-0000-0000-0000E8AD0000}"/>
    <cellStyle name="Normal 97 9 3 2 8" xfId="43643" xr:uid="{00000000-0005-0000-0000-0000E9AD0000}"/>
    <cellStyle name="Normal 97 9 3 2 9" xfId="47346" xr:uid="{00000000-0005-0000-0000-0000EAAD0000}"/>
    <cellStyle name="Normal 97 9 3 3" xfId="10406" xr:uid="{00000000-0005-0000-0000-0000EBAD0000}"/>
    <cellStyle name="Normal 97 9 3 3 2" xfId="23315" xr:uid="{00000000-0005-0000-0000-0000ECAD0000}"/>
    <cellStyle name="Normal 97 9 3 4" xfId="14025" xr:uid="{00000000-0005-0000-0000-0000EDAD0000}"/>
    <cellStyle name="Normal 97 9 3 4 2" xfId="26927" xr:uid="{00000000-0005-0000-0000-0000EEAD0000}"/>
    <cellStyle name="Normal 97 9 3 5" xfId="17811" xr:uid="{00000000-0005-0000-0000-0000EFAD0000}"/>
    <cellStyle name="Normal 97 9 3 6" xfId="21423" xr:uid="{00000000-0005-0000-0000-0000F0AD0000}"/>
    <cellStyle name="Normal 97 9 3 7" xfId="30716" xr:uid="{00000000-0005-0000-0000-0000F1AD0000}"/>
    <cellStyle name="Normal 97 9 3 8" xfId="34418" xr:uid="{00000000-0005-0000-0000-0000F2AD0000}"/>
    <cellStyle name="Normal 97 9 3 9" xfId="38130" xr:uid="{00000000-0005-0000-0000-0000F3AD0000}"/>
    <cellStyle name="Normal 97 9 4" xfId="9179" xr:uid="{00000000-0005-0000-0000-0000F4AD0000}"/>
    <cellStyle name="Normal 97 9 4 10" xfId="42525" xr:uid="{00000000-0005-0000-0000-0000F5AD0000}"/>
    <cellStyle name="Normal 97 9 4 11" xfId="46228" xr:uid="{00000000-0005-0000-0000-0000F6AD0000}"/>
    <cellStyle name="Normal 97 9 4 12" xfId="49931" xr:uid="{00000000-0005-0000-0000-0000F7AD0000}"/>
    <cellStyle name="Normal 97 9 4 2" xfId="12900" xr:uid="{00000000-0005-0000-0000-0000F8AD0000}"/>
    <cellStyle name="Normal 97 9 4 2 10" xfId="51737" xr:uid="{00000000-0005-0000-0000-0000F9AD0000}"/>
    <cellStyle name="Normal 97 9 4 2 2" xfId="16606" xr:uid="{00000000-0005-0000-0000-0000FAAD0000}"/>
    <cellStyle name="Normal 97 9 4 2 2 2" xfId="29507" xr:uid="{00000000-0005-0000-0000-0000FBAD0000}"/>
    <cellStyle name="Normal 97 9 4 2 3" xfId="20305" xr:uid="{00000000-0005-0000-0000-0000FCAD0000}"/>
    <cellStyle name="Normal 97 9 4 2 4" xfId="25809" xr:uid="{00000000-0005-0000-0000-0000FDAD0000}"/>
    <cellStyle name="Normal 97 9 4 2 5" xfId="33210" xr:uid="{00000000-0005-0000-0000-0000FEAD0000}"/>
    <cellStyle name="Normal 97 9 4 2 6" xfId="36912" xr:uid="{00000000-0005-0000-0000-0000FFAD0000}"/>
    <cellStyle name="Normal 97 9 4 2 7" xfId="40624" xr:uid="{00000000-0005-0000-0000-000000AE0000}"/>
    <cellStyle name="Normal 97 9 4 2 8" xfId="44331" xr:uid="{00000000-0005-0000-0000-000001AE0000}"/>
    <cellStyle name="Normal 97 9 4 2 9" xfId="48034" xr:uid="{00000000-0005-0000-0000-000002AE0000}"/>
    <cellStyle name="Normal 97 9 4 3" xfId="11094" xr:uid="{00000000-0005-0000-0000-000003AE0000}"/>
    <cellStyle name="Normal 97 9 4 3 2" xfId="24003" xr:uid="{00000000-0005-0000-0000-000004AE0000}"/>
    <cellStyle name="Normal 97 9 4 4" xfId="14713" xr:uid="{00000000-0005-0000-0000-000005AE0000}"/>
    <cellStyle name="Normal 97 9 4 4 2" xfId="27615" xr:uid="{00000000-0005-0000-0000-000006AE0000}"/>
    <cellStyle name="Normal 97 9 4 5" xfId="18499" xr:uid="{00000000-0005-0000-0000-000007AE0000}"/>
    <cellStyle name="Normal 97 9 4 6" xfId="22111" xr:uid="{00000000-0005-0000-0000-000008AE0000}"/>
    <cellStyle name="Normal 97 9 4 7" xfId="31404" xr:uid="{00000000-0005-0000-0000-000009AE0000}"/>
    <cellStyle name="Normal 97 9 4 8" xfId="35106" xr:uid="{00000000-0005-0000-0000-00000AAE0000}"/>
    <cellStyle name="Normal 97 9 4 9" xfId="38818" xr:uid="{00000000-0005-0000-0000-00000BAE0000}"/>
    <cellStyle name="Normal 97 9 5" xfId="11438" xr:uid="{00000000-0005-0000-0000-00000CAE0000}"/>
    <cellStyle name="Normal 97 9 5 10" xfId="50275" xr:uid="{00000000-0005-0000-0000-00000DAE0000}"/>
    <cellStyle name="Normal 97 9 5 2" xfId="15144" xr:uid="{00000000-0005-0000-0000-00000EAE0000}"/>
    <cellStyle name="Normal 97 9 5 2 2" xfId="28045" xr:uid="{00000000-0005-0000-0000-00000FAE0000}"/>
    <cellStyle name="Normal 97 9 5 3" xfId="18843" xr:uid="{00000000-0005-0000-0000-000010AE0000}"/>
    <cellStyle name="Normal 97 9 5 4" xfId="24347" xr:uid="{00000000-0005-0000-0000-000011AE0000}"/>
    <cellStyle name="Normal 97 9 5 5" xfId="31748" xr:uid="{00000000-0005-0000-0000-000012AE0000}"/>
    <cellStyle name="Normal 97 9 5 6" xfId="35450" xr:uid="{00000000-0005-0000-0000-000013AE0000}"/>
    <cellStyle name="Normal 97 9 5 7" xfId="39162" xr:uid="{00000000-0005-0000-0000-000014AE0000}"/>
    <cellStyle name="Normal 97 9 5 8" xfId="42869" xr:uid="{00000000-0005-0000-0000-000015AE0000}"/>
    <cellStyle name="Normal 97 9 5 9" xfId="46572" xr:uid="{00000000-0005-0000-0000-000016AE0000}"/>
    <cellStyle name="Normal 97 9 6" xfId="9632" xr:uid="{00000000-0005-0000-0000-000017AE0000}"/>
    <cellStyle name="Normal 97 9 6 2" xfId="22541" xr:uid="{00000000-0005-0000-0000-000018AE0000}"/>
    <cellStyle name="Normal 97 9 7" xfId="13251" xr:uid="{00000000-0005-0000-0000-000019AE0000}"/>
    <cellStyle name="Normal 97 9 7 2" xfId="26153" xr:uid="{00000000-0005-0000-0000-00001AAE0000}"/>
    <cellStyle name="Normal 97 9 8" xfId="17037" xr:uid="{00000000-0005-0000-0000-00001BAE0000}"/>
    <cellStyle name="Normal 97 9 9" xfId="20649" xr:uid="{00000000-0005-0000-0000-00001CAE0000}"/>
    <cellStyle name="Normal 98" xfId="2119" xr:uid="{00000000-0005-0000-0000-00001DAE0000}"/>
    <cellStyle name="Normal 98 10" xfId="8244" xr:uid="{00000000-0005-0000-0000-00001EAE0000}"/>
    <cellStyle name="Normal 98 10 10" xfId="41591" xr:uid="{00000000-0005-0000-0000-00001FAE0000}"/>
    <cellStyle name="Normal 98 10 11" xfId="45294" xr:uid="{00000000-0005-0000-0000-000020AE0000}"/>
    <cellStyle name="Normal 98 10 12" xfId="48997" xr:uid="{00000000-0005-0000-0000-000021AE0000}"/>
    <cellStyle name="Normal 98 10 2" xfId="11966" xr:uid="{00000000-0005-0000-0000-000022AE0000}"/>
    <cellStyle name="Normal 98 10 2 10" xfId="50803" xr:uid="{00000000-0005-0000-0000-000023AE0000}"/>
    <cellStyle name="Normal 98 10 2 2" xfId="15672" xr:uid="{00000000-0005-0000-0000-000024AE0000}"/>
    <cellStyle name="Normal 98 10 2 2 2" xfId="28573" xr:uid="{00000000-0005-0000-0000-000025AE0000}"/>
    <cellStyle name="Normal 98 10 2 3" xfId="19371" xr:uid="{00000000-0005-0000-0000-000026AE0000}"/>
    <cellStyle name="Normal 98 10 2 4" xfId="24875" xr:uid="{00000000-0005-0000-0000-000027AE0000}"/>
    <cellStyle name="Normal 98 10 2 5" xfId="32276" xr:uid="{00000000-0005-0000-0000-000028AE0000}"/>
    <cellStyle name="Normal 98 10 2 6" xfId="35978" xr:uid="{00000000-0005-0000-0000-000029AE0000}"/>
    <cellStyle name="Normal 98 10 2 7" xfId="39690" xr:uid="{00000000-0005-0000-0000-00002AAE0000}"/>
    <cellStyle name="Normal 98 10 2 8" xfId="43397" xr:uid="{00000000-0005-0000-0000-00002BAE0000}"/>
    <cellStyle name="Normal 98 10 2 9" xfId="47100" xr:uid="{00000000-0005-0000-0000-00002CAE0000}"/>
    <cellStyle name="Normal 98 10 3" xfId="10160" xr:uid="{00000000-0005-0000-0000-00002DAE0000}"/>
    <cellStyle name="Normal 98 10 3 2" xfId="23069" xr:uid="{00000000-0005-0000-0000-00002EAE0000}"/>
    <cellStyle name="Normal 98 10 4" xfId="13779" xr:uid="{00000000-0005-0000-0000-00002FAE0000}"/>
    <cellStyle name="Normal 98 10 4 2" xfId="26681" xr:uid="{00000000-0005-0000-0000-000030AE0000}"/>
    <cellStyle name="Normal 98 10 5" xfId="17565" xr:uid="{00000000-0005-0000-0000-000031AE0000}"/>
    <cellStyle name="Normal 98 10 6" xfId="21177" xr:uid="{00000000-0005-0000-0000-000032AE0000}"/>
    <cellStyle name="Normal 98 10 7" xfId="30470" xr:uid="{00000000-0005-0000-0000-000033AE0000}"/>
    <cellStyle name="Normal 98 10 8" xfId="34172" xr:uid="{00000000-0005-0000-0000-000034AE0000}"/>
    <cellStyle name="Normal 98 10 9" xfId="37884" xr:uid="{00000000-0005-0000-0000-000035AE0000}"/>
    <cellStyle name="Normal 98 11" xfId="9380" xr:uid="{00000000-0005-0000-0000-000036AE0000}"/>
    <cellStyle name="Normal 98 11 10" xfId="48223" xr:uid="{00000000-0005-0000-0000-000037AE0000}"/>
    <cellStyle name="Normal 98 11 2" xfId="14811" xr:uid="{00000000-0005-0000-0000-000038AE0000}"/>
    <cellStyle name="Normal 98 11 2 2" xfId="27713" xr:uid="{00000000-0005-0000-0000-000039AE0000}"/>
    <cellStyle name="Normal 98 11 3" xfId="16791" xr:uid="{00000000-0005-0000-0000-00003AAE0000}"/>
    <cellStyle name="Normal 98 11 4" xfId="22295" xr:uid="{00000000-0005-0000-0000-00003BAE0000}"/>
    <cellStyle name="Normal 98 11 5" xfId="29694" xr:uid="{00000000-0005-0000-0000-00003CAE0000}"/>
    <cellStyle name="Normal 98 11 6" xfId="33398" xr:uid="{00000000-0005-0000-0000-00003DAE0000}"/>
    <cellStyle name="Normal 98 11 7" xfId="37104" xr:uid="{00000000-0005-0000-0000-00003EAE0000}"/>
    <cellStyle name="Normal 98 11 8" xfId="40817" xr:uid="{00000000-0005-0000-0000-00003FAE0000}"/>
    <cellStyle name="Normal 98 11 9" xfId="44520" xr:uid="{00000000-0005-0000-0000-000040AE0000}"/>
    <cellStyle name="Normal 98 12" xfId="11192" xr:uid="{00000000-0005-0000-0000-000041AE0000}"/>
    <cellStyle name="Normal 98 12 10" xfId="50029" xr:uid="{00000000-0005-0000-0000-000042AE0000}"/>
    <cellStyle name="Normal 98 12 2" xfId="14898" xr:uid="{00000000-0005-0000-0000-000043AE0000}"/>
    <cellStyle name="Normal 98 12 2 2" xfId="27799" xr:uid="{00000000-0005-0000-0000-000044AE0000}"/>
    <cellStyle name="Normal 98 12 3" xfId="18597" xr:uid="{00000000-0005-0000-0000-000045AE0000}"/>
    <cellStyle name="Normal 98 12 4" xfId="24101" xr:uid="{00000000-0005-0000-0000-000046AE0000}"/>
    <cellStyle name="Normal 98 12 5" xfId="31502" xr:uid="{00000000-0005-0000-0000-000047AE0000}"/>
    <cellStyle name="Normal 98 12 6" xfId="35204" xr:uid="{00000000-0005-0000-0000-000048AE0000}"/>
    <cellStyle name="Normal 98 12 7" xfId="38916" xr:uid="{00000000-0005-0000-0000-000049AE0000}"/>
    <cellStyle name="Normal 98 12 8" xfId="42623" xr:uid="{00000000-0005-0000-0000-00004AAE0000}"/>
    <cellStyle name="Normal 98 12 9" xfId="46326" xr:uid="{00000000-0005-0000-0000-00004BAE0000}"/>
    <cellStyle name="Normal 98 13" xfId="9280" xr:uid="{00000000-0005-0000-0000-00004CAE0000}"/>
    <cellStyle name="Normal 98 13 2" xfId="22209" xr:uid="{00000000-0005-0000-0000-00004DAE0000}"/>
    <cellStyle name="Normal 98 14" xfId="13005" xr:uid="{00000000-0005-0000-0000-00004EAE0000}"/>
    <cellStyle name="Normal 98 14 2" xfId="25907" xr:uid="{00000000-0005-0000-0000-00004FAE0000}"/>
    <cellStyle name="Normal 98 15" xfId="16705" xr:uid="{00000000-0005-0000-0000-000050AE0000}"/>
    <cellStyle name="Normal 98 16" xfId="20403" xr:uid="{00000000-0005-0000-0000-000051AE0000}"/>
    <cellStyle name="Normal 98 17" xfId="29606" xr:uid="{00000000-0005-0000-0000-000052AE0000}"/>
    <cellStyle name="Normal 98 18" xfId="33312" xr:uid="{00000000-0005-0000-0000-000053AE0000}"/>
    <cellStyle name="Normal 98 19" xfId="37013" xr:uid="{00000000-0005-0000-0000-000054AE0000}"/>
    <cellStyle name="Normal 98 2" xfId="2120" xr:uid="{00000000-0005-0000-0000-000055AE0000}"/>
    <cellStyle name="Normal 98 2 10" xfId="9381" xr:uid="{00000000-0005-0000-0000-000056AE0000}"/>
    <cellStyle name="Normal 98 2 10 10" xfId="48224" xr:uid="{00000000-0005-0000-0000-000057AE0000}"/>
    <cellStyle name="Normal 98 2 10 2" xfId="14812" xr:uid="{00000000-0005-0000-0000-000058AE0000}"/>
    <cellStyle name="Normal 98 2 10 2 2" xfId="27714" xr:uid="{00000000-0005-0000-0000-000059AE0000}"/>
    <cellStyle name="Normal 98 2 10 3" xfId="16792" xr:uid="{00000000-0005-0000-0000-00005AAE0000}"/>
    <cellStyle name="Normal 98 2 10 4" xfId="22296" xr:uid="{00000000-0005-0000-0000-00005BAE0000}"/>
    <cellStyle name="Normal 98 2 10 5" xfId="29695" xr:uid="{00000000-0005-0000-0000-00005CAE0000}"/>
    <cellStyle name="Normal 98 2 10 6" xfId="33399" xr:uid="{00000000-0005-0000-0000-00005DAE0000}"/>
    <cellStyle name="Normal 98 2 10 7" xfId="37105" xr:uid="{00000000-0005-0000-0000-00005EAE0000}"/>
    <cellStyle name="Normal 98 2 10 8" xfId="40818" xr:uid="{00000000-0005-0000-0000-00005FAE0000}"/>
    <cellStyle name="Normal 98 2 10 9" xfId="44521" xr:uid="{00000000-0005-0000-0000-000060AE0000}"/>
    <cellStyle name="Normal 98 2 11" xfId="11193" xr:uid="{00000000-0005-0000-0000-000061AE0000}"/>
    <cellStyle name="Normal 98 2 11 10" xfId="50030" xr:uid="{00000000-0005-0000-0000-000062AE0000}"/>
    <cellStyle name="Normal 98 2 11 2" xfId="14899" xr:uid="{00000000-0005-0000-0000-000063AE0000}"/>
    <cellStyle name="Normal 98 2 11 2 2" xfId="27800" xr:uid="{00000000-0005-0000-0000-000064AE0000}"/>
    <cellStyle name="Normal 98 2 11 3" xfId="18598" xr:uid="{00000000-0005-0000-0000-000065AE0000}"/>
    <cellStyle name="Normal 98 2 11 4" xfId="24102" xr:uid="{00000000-0005-0000-0000-000066AE0000}"/>
    <cellStyle name="Normal 98 2 11 5" xfId="31503" xr:uid="{00000000-0005-0000-0000-000067AE0000}"/>
    <cellStyle name="Normal 98 2 11 6" xfId="35205" xr:uid="{00000000-0005-0000-0000-000068AE0000}"/>
    <cellStyle name="Normal 98 2 11 7" xfId="38917" xr:uid="{00000000-0005-0000-0000-000069AE0000}"/>
    <cellStyle name="Normal 98 2 11 8" xfId="42624" xr:uid="{00000000-0005-0000-0000-00006AAE0000}"/>
    <cellStyle name="Normal 98 2 11 9" xfId="46327" xr:uid="{00000000-0005-0000-0000-00006BAE0000}"/>
    <cellStyle name="Normal 98 2 12" xfId="9281" xr:uid="{00000000-0005-0000-0000-00006CAE0000}"/>
    <cellStyle name="Normal 98 2 12 2" xfId="22210" xr:uid="{00000000-0005-0000-0000-00006DAE0000}"/>
    <cellStyle name="Normal 98 2 13" xfId="13006" xr:uid="{00000000-0005-0000-0000-00006EAE0000}"/>
    <cellStyle name="Normal 98 2 13 2" xfId="25908" xr:uid="{00000000-0005-0000-0000-00006FAE0000}"/>
    <cellStyle name="Normal 98 2 14" xfId="16706" xr:uid="{00000000-0005-0000-0000-000070AE0000}"/>
    <cellStyle name="Normal 98 2 15" xfId="20404" xr:uid="{00000000-0005-0000-0000-000071AE0000}"/>
    <cellStyle name="Normal 98 2 16" xfId="29607" xr:uid="{00000000-0005-0000-0000-000072AE0000}"/>
    <cellStyle name="Normal 98 2 17" xfId="33313" xr:uid="{00000000-0005-0000-0000-000073AE0000}"/>
    <cellStyle name="Normal 98 2 18" xfId="37014" xr:uid="{00000000-0005-0000-0000-000074AE0000}"/>
    <cellStyle name="Normal 98 2 19" xfId="40732" xr:uid="{00000000-0005-0000-0000-000075AE0000}"/>
    <cellStyle name="Normal 98 2 2" xfId="5719" xr:uid="{00000000-0005-0000-0000-000076AE0000}"/>
    <cellStyle name="Normal 98 2 20" xfId="44434" xr:uid="{00000000-0005-0000-0000-000077AE0000}"/>
    <cellStyle name="Normal 98 2 21" xfId="48138" xr:uid="{00000000-0005-0000-0000-000078AE0000}"/>
    <cellStyle name="Normal 98 2 3" xfId="7105" xr:uid="{00000000-0005-0000-0000-000079AE0000}"/>
    <cellStyle name="Normal 98 2 3 10" xfId="29783" xr:uid="{00000000-0005-0000-0000-00007AAE0000}"/>
    <cellStyle name="Normal 98 2 3 11" xfId="33485" xr:uid="{00000000-0005-0000-0000-00007BAE0000}"/>
    <cellStyle name="Normal 98 2 3 12" xfId="37195" xr:uid="{00000000-0005-0000-0000-00007CAE0000}"/>
    <cellStyle name="Normal 98 2 3 13" xfId="40904" xr:uid="{00000000-0005-0000-0000-00007DAE0000}"/>
    <cellStyle name="Normal 98 2 3 14" xfId="44607" xr:uid="{00000000-0005-0000-0000-00007EAE0000}"/>
    <cellStyle name="Normal 98 2 3 15" xfId="48310" xr:uid="{00000000-0005-0000-0000-00007FAE0000}"/>
    <cellStyle name="Normal 98 2 3 2" xfId="7984" xr:uid="{00000000-0005-0000-0000-000080AE0000}"/>
    <cellStyle name="Normal 98 2 3 2 10" xfId="37627" xr:uid="{00000000-0005-0000-0000-000081AE0000}"/>
    <cellStyle name="Normal 98 2 3 2 11" xfId="41334" xr:uid="{00000000-0005-0000-0000-000082AE0000}"/>
    <cellStyle name="Normal 98 2 3 2 12" xfId="45037" xr:uid="{00000000-0005-0000-0000-000083AE0000}"/>
    <cellStyle name="Normal 98 2 3 2 13" xfId="48740" xr:uid="{00000000-0005-0000-0000-000084AE0000}"/>
    <cellStyle name="Normal 98 2 3 2 2" xfId="8761" xr:uid="{00000000-0005-0000-0000-000085AE0000}"/>
    <cellStyle name="Normal 98 2 3 2 2 10" xfId="42108" xr:uid="{00000000-0005-0000-0000-000086AE0000}"/>
    <cellStyle name="Normal 98 2 3 2 2 11" xfId="45811" xr:uid="{00000000-0005-0000-0000-000087AE0000}"/>
    <cellStyle name="Normal 98 2 3 2 2 12" xfId="49514" xr:uid="{00000000-0005-0000-0000-000088AE0000}"/>
    <cellStyle name="Normal 98 2 3 2 2 2" xfId="12483" xr:uid="{00000000-0005-0000-0000-000089AE0000}"/>
    <cellStyle name="Normal 98 2 3 2 2 2 10" xfId="51320" xr:uid="{00000000-0005-0000-0000-00008AAE0000}"/>
    <cellStyle name="Normal 98 2 3 2 2 2 2" xfId="16189" xr:uid="{00000000-0005-0000-0000-00008BAE0000}"/>
    <cellStyle name="Normal 98 2 3 2 2 2 2 2" xfId="29090" xr:uid="{00000000-0005-0000-0000-00008CAE0000}"/>
    <cellStyle name="Normal 98 2 3 2 2 2 3" xfId="19888" xr:uid="{00000000-0005-0000-0000-00008DAE0000}"/>
    <cellStyle name="Normal 98 2 3 2 2 2 4" xfId="25392" xr:uid="{00000000-0005-0000-0000-00008EAE0000}"/>
    <cellStyle name="Normal 98 2 3 2 2 2 5" xfId="32793" xr:uid="{00000000-0005-0000-0000-00008FAE0000}"/>
    <cellStyle name="Normal 98 2 3 2 2 2 6" xfId="36495" xr:uid="{00000000-0005-0000-0000-000090AE0000}"/>
    <cellStyle name="Normal 98 2 3 2 2 2 7" xfId="40207" xr:uid="{00000000-0005-0000-0000-000091AE0000}"/>
    <cellStyle name="Normal 98 2 3 2 2 2 8" xfId="43914" xr:uid="{00000000-0005-0000-0000-000092AE0000}"/>
    <cellStyle name="Normal 98 2 3 2 2 2 9" xfId="47617" xr:uid="{00000000-0005-0000-0000-000093AE0000}"/>
    <cellStyle name="Normal 98 2 3 2 2 3" xfId="10677" xr:uid="{00000000-0005-0000-0000-000094AE0000}"/>
    <cellStyle name="Normal 98 2 3 2 2 3 2" xfId="23586" xr:uid="{00000000-0005-0000-0000-000095AE0000}"/>
    <cellStyle name="Normal 98 2 3 2 2 4" xfId="14296" xr:uid="{00000000-0005-0000-0000-000096AE0000}"/>
    <cellStyle name="Normal 98 2 3 2 2 4 2" xfId="27198" xr:uid="{00000000-0005-0000-0000-000097AE0000}"/>
    <cellStyle name="Normal 98 2 3 2 2 5" xfId="18082" xr:uid="{00000000-0005-0000-0000-000098AE0000}"/>
    <cellStyle name="Normal 98 2 3 2 2 6" xfId="21694" xr:uid="{00000000-0005-0000-0000-000099AE0000}"/>
    <cellStyle name="Normal 98 2 3 2 2 7" xfId="30987" xr:uid="{00000000-0005-0000-0000-00009AAE0000}"/>
    <cellStyle name="Normal 98 2 3 2 2 8" xfId="34689" xr:uid="{00000000-0005-0000-0000-00009BAE0000}"/>
    <cellStyle name="Normal 98 2 3 2 2 9" xfId="38401" xr:uid="{00000000-0005-0000-0000-00009CAE0000}"/>
    <cellStyle name="Normal 98 2 3 2 3" xfId="11709" xr:uid="{00000000-0005-0000-0000-00009DAE0000}"/>
    <cellStyle name="Normal 98 2 3 2 3 10" xfId="50546" xr:uid="{00000000-0005-0000-0000-00009EAE0000}"/>
    <cellStyle name="Normal 98 2 3 2 3 2" xfId="15415" xr:uid="{00000000-0005-0000-0000-00009FAE0000}"/>
    <cellStyle name="Normal 98 2 3 2 3 2 2" xfId="28316" xr:uid="{00000000-0005-0000-0000-0000A0AE0000}"/>
    <cellStyle name="Normal 98 2 3 2 3 3" xfId="19114" xr:uid="{00000000-0005-0000-0000-0000A1AE0000}"/>
    <cellStyle name="Normal 98 2 3 2 3 4" xfId="24618" xr:uid="{00000000-0005-0000-0000-0000A2AE0000}"/>
    <cellStyle name="Normal 98 2 3 2 3 5" xfId="32019" xr:uid="{00000000-0005-0000-0000-0000A3AE0000}"/>
    <cellStyle name="Normal 98 2 3 2 3 6" xfId="35721" xr:uid="{00000000-0005-0000-0000-0000A4AE0000}"/>
    <cellStyle name="Normal 98 2 3 2 3 7" xfId="39433" xr:uid="{00000000-0005-0000-0000-0000A5AE0000}"/>
    <cellStyle name="Normal 98 2 3 2 3 8" xfId="43140" xr:uid="{00000000-0005-0000-0000-0000A6AE0000}"/>
    <cellStyle name="Normal 98 2 3 2 3 9" xfId="46843" xr:uid="{00000000-0005-0000-0000-0000A7AE0000}"/>
    <cellStyle name="Normal 98 2 3 2 4" xfId="9903" xr:uid="{00000000-0005-0000-0000-0000A8AE0000}"/>
    <cellStyle name="Normal 98 2 3 2 4 2" xfId="22812" xr:uid="{00000000-0005-0000-0000-0000A9AE0000}"/>
    <cellStyle name="Normal 98 2 3 2 5" xfId="13522" xr:uid="{00000000-0005-0000-0000-0000AAAE0000}"/>
    <cellStyle name="Normal 98 2 3 2 5 2" xfId="26424" xr:uid="{00000000-0005-0000-0000-0000ABAE0000}"/>
    <cellStyle name="Normal 98 2 3 2 6" xfId="17308" xr:uid="{00000000-0005-0000-0000-0000ACAE0000}"/>
    <cellStyle name="Normal 98 2 3 2 7" xfId="20920" xr:uid="{00000000-0005-0000-0000-0000ADAE0000}"/>
    <cellStyle name="Normal 98 2 3 2 8" xfId="30213" xr:uid="{00000000-0005-0000-0000-0000AEAE0000}"/>
    <cellStyle name="Normal 98 2 3 2 9" xfId="33915" xr:uid="{00000000-0005-0000-0000-0000AFAE0000}"/>
    <cellStyle name="Normal 98 2 3 3" xfId="8331" xr:uid="{00000000-0005-0000-0000-0000B0AE0000}"/>
    <cellStyle name="Normal 98 2 3 3 10" xfId="41678" xr:uid="{00000000-0005-0000-0000-0000B1AE0000}"/>
    <cellStyle name="Normal 98 2 3 3 11" xfId="45381" xr:uid="{00000000-0005-0000-0000-0000B2AE0000}"/>
    <cellStyle name="Normal 98 2 3 3 12" xfId="49084" xr:uid="{00000000-0005-0000-0000-0000B3AE0000}"/>
    <cellStyle name="Normal 98 2 3 3 2" xfId="12053" xr:uid="{00000000-0005-0000-0000-0000B4AE0000}"/>
    <cellStyle name="Normal 98 2 3 3 2 10" xfId="50890" xr:uid="{00000000-0005-0000-0000-0000B5AE0000}"/>
    <cellStyle name="Normal 98 2 3 3 2 2" xfId="15759" xr:uid="{00000000-0005-0000-0000-0000B6AE0000}"/>
    <cellStyle name="Normal 98 2 3 3 2 2 2" xfId="28660" xr:uid="{00000000-0005-0000-0000-0000B7AE0000}"/>
    <cellStyle name="Normal 98 2 3 3 2 3" xfId="19458" xr:uid="{00000000-0005-0000-0000-0000B8AE0000}"/>
    <cellStyle name="Normal 98 2 3 3 2 4" xfId="24962" xr:uid="{00000000-0005-0000-0000-0000B9AE0000}"/>
    <cellStyle name="Normal 98 2 3 3 2 5" xfId="32363" xr:uid="{00000000-0005-0000-0000-0000BAAE0000}"/>
    <cellStyle name="Normal 98 2 3 3 2 6" xfId="36065" xr:uid="{00000000-0005-0000-0000-0000BBAE0000}"/>
    <cellStyle name="Normal 98 2 3 3 2 7" xfId="39777" xr:uid="{00000000-0005-0000-0000-0000BCAE0000}"/>
    <cellStyle name="Normal 98 2 3 3 2 8" xfId="43484" xr:uid="{00000000-0005-0000-0000-0000BDAE0000}"/>
    <cellStyle name="Normal 98 2 3 3 2 9" xfId="47187" xr:uid="{00000000-0005-0000-0000-0000BEAE0000}"/>
    <cellStyle name="Normal 98 2 3 3 3" xfId="10247" xr:uid="{00000000-0005-0000-0000-0000BFAE0000}"/>
    <cellStyle name="Normal 98 2 3 3 3 2" xfId="23156" xr:uid="{00000000-0005-0000-0000-0000C0AE0000}"/>
    <cellStyle name="Normal 98 2 3 3 4" xfId="13866" xr:uid="{00000000-0005-0000-0000-0000C1AE0000}"/>
    <cellStyle name="Normal 98 2 3 3 4 2" xfId="26768" xr:uid="{00000000-0005-0000-0000-0000C2AE0000}"/>
    <cellStyle name="Normal 98 2 3 3 5" xfId="17652" xr:uid="{00000000-0005-0000-0000-0000C3AE0000}"/>
    <cellStyle name="Normal 98 2 3 3 6" xfId="21264" xr:uid="{00000000-0005-0000-0000-0000C4AE0000}"/>
    <cellStyle name="Normal 98 2 3 3 7" xfId="30557" xr:uid="{00000000-0005-0000-0000-0000C5AE0000}"/>
    <cellStyle name="Normal 98 2 3 3 8" xfId="34259" xr:uid="{00000000-0005-0000-0000-0000C6AE0000}"/>
    <cellStyle name="Normal 98 2 3 3 9" xfId="37971" xr:uid="{00000000-0005-0000-0000-0000C7AE0000}"/>
    <cellStyle name="Normal 98 2 3 4" xfId="9020" xr:uid="{00000000-0005-0000-0000-0000C8AE0000}"/>
    <cellStyle name="Normal 98 2 3 4 10" xfId="42366" xr:uid="{00000000-0005-0000-0000-0000C9AE0000}"/>
    <cellStyle name="Normal 98 2 3 4 11" xfId="46069" xr:uid="{00000000-0005-0000-0000-0000CAAE0000}"/>
    <cellStyle name="Normal 98 2 3 4 12" xfId="49772" xr:uid="{00000000-0005-0000-0000-0000CBAE0000}"/>
    <cellStyle name="Normal 98 2 3 4 2" xfId="12741" xr:uid="{00000000-0005-0000-0000-0000CCAE0000}"/>
    <cellStyle name="Normal 98 2 3 4 2 10" xfId="51578" xr:uid="{00000000-0005-0000-0000-0000CDAE0000}"/>
    <cellStyle name="Normal 98 2 3 4 2 2" xfId="16447" xr:uid="{00000000-0005-0000-0000-0000CEAE0000}"/>
    <cellStyle name="Normal 98 2 3 4 2 2 2" xfId="29348" xr:uid="{00000000-0005-0000-0000-0000CFAE0000}"/>
    <cellStyle name="Normal 98 2 3 4 2 3" xfId="20146" xr:uid="{00000000-0005-0000-0000-0000D0AE0000}"/>
    <cellStyle name="Normal 98 2 3 4 2 4" xfId="25650" xr:uid="{00000000-0005-0000-0000-0000D1AE0000}"/>
    <cellStyle name="Normal 98 2 3 4 2 5" xfId="33051" xr:uid="{00000000-0005-0000-0000-0000D2AE0000}"/>
    <cellStyle name="Normal 98 2 3 4 2 6" xfId="36753" xr:uid="{00000000-0005-0000-0000-0000D3AE0000}"/>
    <cellStyle name="Normal 98 2 3 4 2 7" xfId="40465" xr:uid="{00000000-0005-0000-0000-0000D4AE0000}"/>
    <cellStyle name="Normal 98 2 3 4 2 8" xfId="44172" xr:uid="{00000000-0005-0000-0000-0000D5AE0000}"/>
    <cellStyle name="Normal 98 2 3 4 2 9" xfId="47875" xr:uid="{00000000-0005-0000-0000-0000D6AE0000}"/>
    <cellStyle name="Normal 98 2 3 4 3" xfId="10935" xr:uid="{00000000-0005-0000-0000-0000D7AE0000}"/>
    <cellStyle name="Normal 98 2 3 4 3 2" xfId="23844" xr:uid="{00000000-0005-0000-0000-0000D8AE0000}"/>
    <cellStyle name="Normal 98 2 3 4 4" xfId="14554" xr:uid="{00000000-0005-0000-0000-0000D9AE0000}"/>
    <cellStyle name="Normal 98 2 3 4 4 2" xfId="27456" xr:uid="{00000000-0005-0000-0000-0000DAAE0000}"/>
    <cellStyle name="Normal 98 2 3 4 5" xfId="18340" xr:uid="{00000000-0005-0000-0000-0000DBAE0000}"/>
    <cellStyle name="Normal 98 2 3 4 6" xfId="21952" xr:uid="{00000000-0005-0000-0000-0000DCAE0000}"/>
    <cellStyle name="Normal 98 2 3 4 7" xfId="31245" xr:uid="{00000000-0005-0000-0000-0000DDAE0000}"/>
    <cellStyle name="Normal 98 2 3 4 8" xfId="34947" xr:uid="{00000000-0005-0000-0000-0000DEAE0000}"/>
    <cellStyle name="Normal 98 2 3 4 9" xfId="38659" xr:uid="{00000000-0005-0000-0000-0000DFAE0000}"/>
    <cellStyle name="Normal 98 2 3 5" xfId="11279" xr:uid="{00000000-0005-0000-0000-0000E0AE0000}"/>
    <cellStyle name="Normal 98 2 3 5 10" xfId="50116" xr:uid="{00000000-0005-0000-0000-0000E1AE0000}"/>
    <cellStyle name="Normal 98 2 3 5 2" xfId="14985" xr:uid="{00000000-0005-0000-0000-0000E2AE0000}"/>
    <cellStyle name="Normal 98 2 3 5 2 2" xfId="27886" xr:uid="{00000000-0005-0000-0000-0000E3AE0000}"/>
    <cellStyle name="Normal 98 2 3 5 3" xfId="18684" xr:uid="{00000000-0005-0000-0000-0000E4AE0000}"/>
    <cellStyle name="Normal 98 2 3 5 4" xfId="24188" xr:uid="{00000000-0005-0000-0000-0000E5AE0000}"/>
    <cellStyle name="Normal 98 2 3 5 5" xfId="31589" xr:uid="{00000000-0005-0000-0000-0000E6AE0000}"/>
    <cellStyle name="Normal 98 2 3 5 6" xfId="35291" xr:uid="{00000000-0005-0000-0000-0000E7AE0000}"/>
    <cellStyle name="Normal 98 2 3 5 7" xfId="39003" xr:uid="{00000000-0005-0000-0000-0000E8AE0000}"/>
    <cellStyle name="Normal 98 2 3 5 8" xfId="42710" xr:uid="{00000000-0005-0000-0000-0000E9AE0000}"/>
    <cellStyle name="Normal 98 2 3 5 9" xfId="46413" xr:uid="{00000000-0005-0000-0000-0000EAAE0000}"/>
    <cellStyle name="Normal 98 2 3 6" xfId="9473" xr:uid="{00000000-0005-0000-0000-0000EBAE0000}"/>
    <cellStyle name="Normal 98 2 3 6 2" xfId="22382" xr:uid="{00000000-0005-0000-0000-0000ECAE0000}"/>
    <cellStyle name="Normal 98 2 3 7" xfId="13092" xr:uid="{00000000-0005-0000-0000-0000EDAE0000}"/>
    <cellStyle name="Normal 98 2 3 7 2" xfId="25994" xr:uid="{00000000-0005-0000-0000-0000EEAE0000}"/>
    <cellStyle name="Normal 98 2 3 8" xfId="16878" xr:uid="{00000000-0005-0000-0000-0000EFAE0000}"/>
    <cellStyle name="Normal 98 2 3 9" xfId="20490" xr:uid="{00000000-0005-0000-0000-0000F0AE0000}"/>
    <cellStyle name="Normal 98 2 4" xfId="7611" xr:uid="{00000000-0005-0000-0000-0000F1AE0000}"/>
    <cellStyle name="Normal 98 2 4 10" xfId="29869" xr:uid="{00000000-0005-0000-0000-0000F2AE0000}"/>
    <cellStyle name="Normal 98 2 4 11" xfId="33571" xr:uid="{00000000-0005-0000-0000-0000F3AE0000}"/>
    <cellStyle name="Normal 98 2 4 12" xfId="37283" xr:uid="{00000000-0005-0000-0000-0000F4AE0000}"/>
    <cellStyle name="Normal 98 2 4 13" xfId="40990" xr:uid="{00000000-0005-0000-0000-0000F5AE0000}"/>
    <cellStyle name="Normal 98 2 4 14" xfId="44693" xr:uid="{00000000-0005-0000-0000-0000F6AE0000}"/>
    <cellStyle name="Normal 98 2 4 15" xfId="48396" xr:uid="{00000000-0005-0000-0000-0000F7AE0000}"/>
    <cellStyle name="Normal 98 2 4 2" xfId="8071" xr:uid="{00000000-0005-0000-0000-0000F8AE0000}"/>
    <cellStyle name="Normal 98 2 4 2 10" xfId="37713" xr:uid="{00000000-0005-0000-0000-0000F9AE0000}"/>
    <cellStyle name="Normal 98 2 4 2 11" xfId="41420" xr:uid="{00000000-0005-0000-0000-0000FAAE0000}"/>
    <cellStyle name="Normal 98 2 4 2 12" xfId="45123" xr:uid="{00000000-0005-0000-0000-0000FBAE0000}"/>
    <cellStyle name="Normal 98 2 4 2 13" xfId="48826" xr:uid="{00000000-0005-0000-0000-0000FCAE0000}"/>
    <cellStyle name="Normal 98 2 4 2 2" xfId="8847" xr:uid="{00000000-0005-0000-0000-0000FDAE0000}"/>
    <cellStyle name="Normal 98 2 4 2 2 10" xfId="42194" xr:uid="{00000000-0005-0000-0000-0000FEAE0000}"/>
    <cellStyle name="Normal 98 2 4 2 2 11" xfId="45897" xr:uid="{00000000-0005-0000-0000-0000FFAE0000}"/>
    <cellStyle name="Normal 98 2 4 2 2 12" xfId="49600" xr:uid="{00000000-0005-0000-0000-000000AF0000}"/>
    <cellStyle name="Normal 98 2 4 2 2 2" xfId="12569" xr:uid="{00000000-0005-0000-0000-000001AF0000}"/>
    <cellStyle name="Normal 98 2 4 2 2 2 10" xfId="51406" xr:uid="{00000000-0005-0000-0000-000002AF0000}"/>
    <cellStyle name="Normal 98 2 4 2 2 2 2" xfId="16275" xr:uid="{00000000-0005-0000-0000-000003AF0000}"/>
    <cellStyle name="Normal 98 2 4 2 2 2 2 2" xfId="29176" xr:uid="{00000000-0005-0000-0000-000004AF0000}"/>
    <cellStyle name="Normal 98 2 4 2 2 2 3" xfId="19974" xr:uid="{00000000-0005-0000-0000-000005AF0000}"/>
    <cellStyle name="Normal 98 2 4 2 2 2 4" xfId="25478" xr:uid="{00000000-0005-0000-0000-000006AF0000}"/>
    <cellStyle name="Normal 98 2 4 2 2 2 5" xfId="32879" xr:uid="{00000000-0005-0000-0000-000007AF0000}"/>
    <cellStyle name="Normal 98 2 4 2 2 2 6" xfId="36581" xr:uid="{00000000-0005-0000-0000-000008AF0000}"/>
    <cellStyle name="Normal 98 2 4 2 2 2 7" xfId="40293" xr:uid="{00000000-0005-0000-0000-000009AF0000}"/>
    <cellStyle name="Normal 98 2 4 2 2 2 8" xfId="44000" xr:uid="{00000000-0005-0000-0000-00000AAF0000}"/>
    <cellStyle name="Normal 98 2 4 2 2 2 9" xfId="47703" xr:uid="{00000000-0005-0000-0000-00000BAF0000}"/>
    <cellStyle name="Normal 98 2 4 2 2 3" xfId="10763" xr:uid="{00000000-0005-0000-0000-00000CAF0000}"/>
    <cellStyle name="Normal 98 2 4 2 2 3 2" xfId="23672" xr:uid="{00000000-0005-0000-0000-00000DAF0000}"/>
    <cellStyle name="Normal 98 2 4 2 2 4" xfId="14382" xr:uid="{00000000-0005-0000-0000-00000EAF0000}"/>
    <cellStyle name="Normal 98 2 4 2 2 4 2" xfId="27284" xr:uid="{00000000-0005-0000-0000-00000FAF0000}"/>
    <cellStyle name="Normal 98 2 4 2 2 5" xfId="18168" xr:uid="{00000000-0005-0000-0000-000010AF0000}"/>
    <cellStyle name="Normal 98 2 4 2 2 6" xfId="21780" xr:uid="{00000000-0005-0000-0000-000011AF0000}"/>
    <cellStyle name="Normal 98 2 4 2 2 7" xfId="31073" xr:uid="{00000000-0005-0000-0000-000012AF0000}"/>
    <cellStyle name="Normal 98 2 4 2 2 8" xfId="34775" xr:uid="{00000000-0005-0000-0000-000013AF0000}"/>
    <cellStyle name="Normal 98 2 4 2 2 9" xfId="38487" xr:uid="{00000000-0005-0000-0000-000014AF0000}"/>
    <cellStyle name="Normal 98 2 4 2 3" xfId="11795" xr:uid="{00000000-0005-0000-0000-000015AF0000}"/>
    <cellStyle name="Normal 98 2 4 2 3 10" xfId="50632" xr:uid="{00000000-0005-0000-0000-000016AF0000}"/>
    <cellStyle name="Normal 98 2 4 2 3 2" xfId="15501" xr:uid="{00000000-0005-0000-0000-000017AF0000}"/>
    <cellStyle name="Normal 98 2 4 2 3 2 2" xfId="28402" xr:uid="{00000000-0005-0000-0000-000018AF0000}"/>
    <cellStyle name="Normal 98 2 4 2 3 3" xfId="19200" xr:uid="{00000000-0005-0000-0000-000019AF0000}"/>
    <cellStyle name="Normal 98 2 4 2 3 4" xfId="24704" xr:uid="{00000000-0005-0000-0000-00001AAF0000}"/>
    <cellStyle name="Normal 98 2 4 2 3 5" xfId="32105" xr:uid="{00000000-0005-0000-0000-00001BAF0000}"/>
    <cellStyle name="Normal 98 2 4 2 3 6" xfId="35807" xr:uid="{00000000-0005-0000-0000-00001CAF0000}"/>
    <cellStyle name="Normal 98 2 4 2 3 7" xfId="39519" xr:uid="{00000000-0005-0000-0000-00001DAF0000}"/>
    <cellStyle name="Normal 98 2 4 2 3 8" xfId="43226" xr:uid="{00000000-0005-0000-0000-00001EAF0000}"/>
    <cellStyle name="Normal 98 2 4 2 3 9" xfId="46929" xr:uid="{00000000-0005-0000-0000-00001FAF0000}"/>
    <cellStyle name="Normal 98 2 4 2 4" xfId="9989" xr:uid="{00000000-0005-0000-0000-000020AF0000}"/>
    <cellStyle name="Normal 98 2 4 2 4 2" xfId="22898" xr:uid="{00000000-0005-0000-0000-000021AF0000}"/>
    <cellStyle name="Normal 98 2 4 2 5" xfId="13608" xr:uid="{00000000-0005-0000-0000-000022AF0000}"/>
    <cellStyle name="Normal 98 2 4 2 5 2" xfId="26510" xr:uid="{00000000-0005-0000-0000-000023AF0000}"/>
    <cellStyle name="Normal 98 2 4 2 6" xfId="17394" xr:uid="{00000000-0005-0000-0000-000024AF0000}"/>
    <cellStyle name="Normal 98 2 4 2 7" xfId="21006" xr:uid="{00000000-0005-0000-0000-000025AF0000}"/>
    <cellStyle name="Normal 98 2 4 2 8" xfId="30299" xr:uid="{00000000-0005-0000-0000-000026AF0000}"/>
    <cellStyle name="Normal 98 2 4 2 9" xfId="34001" xr:uid="{00000000-0005-0000-0000-000027AF0000}"/>
    <cellStyle name="Normal 98 2 4 3" xfId="8417" xr:uid="{00000000-0005-0000-0000-000028AF0000}"/>
    <cellStyle name="Normal 98 2 4 3 10" xfId="41764" xr:uid="{00000000-0005-0000-0000-000029AF0000}"/>
    <cellStyle name="Normal 98 2 4 3 11" xfId="45467" xr:uid="{00000000-0005-0000-0000-00002AAF0000}"/>
    <cellStyle name="Normal 98 2 4 3 12" xfId="49170" xr:uid="{00000000-0005-0000-0000-00002BAF0000}"/>
    <cellStyle name="Normal 98 2 4 3 2" xfId="12139" xr:uid="{00000000-0005-0000-0000-00002CAF0000}"/>
    <cellStyle name="Normal 98 2 4 3 2 10" xfId="50976" xr:uid="{00000000-0005-0000-0000-00002DAF0000}"/>
    <cellStyle name="Normal 98 2 4 3 2 2" xfId="15845" xr:uid="{00000000-0005-0000-0000-00002EAF0000}"/>
    <cellStyle name="Normal 98 2 4 3 2 2 2" xfId="28746" xr:uid="{00000000-0005-0000-0000-00002FAF0000}"/>
    <cellStyle name="Normal 98 2 4 3 2 3" xfId="19544" xr:uid="{00000000-0005-0000-0000-000030AF0000}"/>
    <cellStyle name="Normal 98 2 4 3 2 4" xfId="25048" xr:uid="{00000000-0005-0000-0000-000031AF0000}"/>
    <cellStyle name="Normal 98 2 4 3 2 5" xfId="32449" xr:uid="{00000000-0005-0000-0000-000032AF0000}"/>
    <cellStyle name="Normal 98 2 4 3 2 6" xfId="36151" xr:uid="{00000000-0005-0000-0000-000033AF0000}"/>
    <cellStyle name="Normal 98 2 4 3 2 7" xfId="39863" xr:uid="{00000000-0005-0000-0000-000034AF0000}"/>
    <cellStyle name="Normal 98 2 4 3 2 8" xfId="43570" xr:uid="{00000000-0005-0000-0000-000035AF0000}"/>
    <cellStyle name="Normal 98 2 4 3 2 9" xfId="47273" xr:uid="{00000000-0005-0000-0000-000036AF0000}"/>
    <cellStyle name="Normal 98 2 4 3 3" xfId="10333" xr:uid="{00000000-0005-0000-0000-000037AF0000}"/>
    <cellStyle name="Normal 98 2 4 3 3 2" xfId="23242" xr:uid="{00000000-0005-0000-0000-000038AF0000}"/>
    <cellStyle name="Normal 98 2 4 3 4" xfId="13952" xr:uid="{00000000-0005-0000-0000-000039AF0000}"/>
    <cellStyle name="Normal 98 2 4 3 4 2" xfId="26854" xr:uid="{00000000-0005-0000-0000-00003AAF0000}"/>
    <cellStyle name="Normal 98 2 4 3 5" xfId="17738" xr:uid="{00000000-0005-0000-0000-00003BAF0000}"/>
    <cellStyle name="Normal 98 2 4 3 6" xfId="21350" xr:uid="{00000000-0005-0000-0000-00003CAF0000}"/>
    <cellStyle name="Normal 98 2 4 3 7" xfId="30643" xr:uid="{00000000-0005-0000-0000-00003DAF0000}"/>
    <cellStyle name="Normal 98 2 4 3 8" xfId="34345" xr:uid="{00000000-0005-0000-0000-00003EAF0000}"/>
    <cellStyle name="Normal 98 2 4 3 9" xfId="38057" xr:uid="{00000000-0005-0000-0000-00003FAF0000}"/>
    <cellStyle name="Normal 98 2 4 4" xfId="9106" xr:uid="{00000000-0005-0000-0000-000040AF0000}"/>
    <cellStyle name="Normal 98 2 4 4 10" xfId="42452" xr:uid="{00000000-0005-0000-0000-000041AF0000}"/>
    <cellStyle name="Normal 98 2 4 4 11" xfId="46155" xr:uid="{00000000-0005-0000-0000-000042AF0000}"/>
    <cellStyle name="Normal 98 2 4 4 12" xfId="49858" xr:uid="{00000000-0005-0000-0000-000043AF0000}"/>
    <cellStyle name="Normal 98 2 4 4 2" xfId="12827" xr:uid="{00000000-0005-0000-0000-000044AF0000}"/>
    <cellStyle name="Normal 98 2 4 4 2 10" xfId="51664" xr:uid="{00000000-0005-0000-0000-000045AF0000}"/>
    <cellStyle name="Normal 98 2 4 4 2 2" xfId="16533" xr:uid="{00000000-0005-0000-0000-000046AF0000}"/>
    <cellStyle name="Normal 98 2 4 4 2 2 2" xfId="29434" xr:uid="{00000000-0005-0000-0000-000047AF0000}"/>
    <cellStyle name="Normal 98 2 4 4 2 3" xfId="20232" xr:uid="{00000000-0005-0000-0000-000048AF0000}"/>
    <cellStyle name="Normal 98 2 4 4 2 4" xfId="25736" xr:uid="{00000000-0005-0000-0000-000049AF0000}"/>
    <cellStyle name="Normal 98 2 4 4 2 5" xfId="33137" xr:uid="{00000000-0005-0000-0000-00004AAF0000}"/>
    <cellStyle name="Normal 98 2 4 4 2 6" xfId="36839" xr:uid="{00000000-0005-0000-0000-00004BAF0000}"/>
    <cellStyle name="Normal 98 2 4 4 2 7" xfId="40551" xr:uid="{00000000-0005-0000-0000-00004CAF0000}"/>
    <cellStyle name="Normal 98 2 4 4 2 8" xfId="44258" xr:uid="{00000000-0005-0000-0000-00004DAF0000}"/>
    <cellStyle name="Normal 98 2 4 4 2 9" xfId="47961" xr:uid="{00000000-0005-0000-0000-00004EAF0000}"/>
    <cellStyle name="Normal 98 2 4 4 3" xfId="11021" xr:uid="{00000000-0005-0000-0000-00004FAF0000}"/>
    <cellStyle name="Normal 98 2 4 4 3 2" xfId="23930" xr:uid="{00000000-0005-0000-0000-000050AF0000}"/>
    <cellStyle name="Normal 98 2 4 4 4" xfId="14640" xr:uid="{00000000-0005-0000-0000-000051AF0000}"/>
    <cellStyle name="Normal 98 2 4 4 4 2" xfId="27542" xr:uid="{00000000-0005-0000-0000-000052AF0000}"/>
    <cellStyle name="Normal 98 2 4 4 5" xfId="18426" xr:uid="{00000000-0005-0000-0000-000053AF0000}"/>
    <cellStyle name="Normal 98 2 4 4 6" xfId="22038" xr:uid="{00000000-0005-0000-0000-000054AF0000}"/>
    <cellStyle name="Normal 98 2 4 4 7" xfId="31331" xr:uid="{00000000-0005-0000-0000-000055AF0000}"/>
    <cellStyle name="Normal 98 2 4 4 8" xfId="35033" xr:uid="{00000000-0005-0000-0000-000056AF0000}"/>
    <cellStyle name="Normal 98 2 4 4 9" xfId="38745" xr:uid="{00000000-0005-0000-0000-000057AF0000}"/>
    <cellStyle name="Normal 98 2 4 5" xfId="11365" xr:uid="{00000000-0005-0000-0000-000058AF0000}"/>
    <cellStyle name="Normal 98 2 4 5 10" xfId="50202" xr:uid="{00000000-0005-0000-0000-000059AF0000}"/>
    <cellStyle name="Normal 98 2 4 5 2" xfId="15071" xr:uid="{00000000-0005-0000-0000-00005AAF0000}"/>
    <cellStyle name="Normal 98 2 4 5 2 2" xfId="27972" xr:uid="{00000000-0005-0000-0000-00005BAF0000}"/>
    <cellStyle name="Normal 98 2 4 5 3" xfId="18770" xr:uid="{00000000-0005-0000-0000-00005CAF0000}"/>
    <cellStyle name="Normal 98 2 4 5 4" xfId="24274" xr:uid="{00000000-0005-0000-0000-00005DAF0000}"/>
    <cellStyle name="Normal 98 2 4 5 5" xfId="31675" xr:uid="{00000000-0005-0000-0000-00005EAF0000}"/>
    <cellStyle name="Normal 98 2 4 5 6" xfId="35377" xr:uid="{00000000-0005-0000-0000-00005FAF0000}"/>
    <cellStyle name="Normal 98 2 4 5 7" xfId="39089" xr:uid="{00000000-0005-0000-0000-000060AF0000}"/>
    <cellStyle name="Normal 98 2 4 5 8" xfId="42796" xr:uid="{00000000-0005-0000-0000-000061AF0000}"/>
    <cellStyle name="Normal 98 2 4 5 9" xfId="46499" xr:uid="{00000000-0005-0000-0000-000062AF0000}"/>
    <cellStyle name="Normal 98 2 4 6" xfId="9559" xr:uid="{00000000-0005-0000-0000-000063AF0000}"/>
    <cellStyle name="Normal 98 2 4 6 2" xfId="22468" xr:uid="{00000000-0005-0000-0000-000064AF0000}"/>
    <cellStyle name="Normal 98 2 4 7" xfId="13178" xr:uid="{00000000-0005-0000-0000-000065AF0000}"/>
    <cellStyle name="Normal 98 2 4 7 2" xfId="26080" xr:uid="{00000000-0005-0000-0000-000066AF0000}"/>
    <cellStyle name="Normal 98 2 4 8" xfId="16964" xr:uid="{00000000-0005-0000-0000-000067AF0000}"/>
    <cellStyle name="Normal 98 2 4 9" xfId="20576" xr:uid="{00000000-0005-0000-0000-000068AF0000}"/>
    <cellStyle name="Normal 98 2 5" xfId="7712" xr:uid="{00000000-0005-0000-0000-000069AF0000}"/>
    <cellStyle name="Normal 98 2 5 10" xfId="29955" xr:uid="{00000000-0005-0000-0000-00006AAF0000}"/>
    <cellStyle name="Normal 98 2 5 11" xfId="33657" xr:uid="{00000000-0005-0000-0000-00006BAF0000}"/>
    <cellStyle name="Normal 98 2 5 12" xfId="37369" xr:uid="{00000000-0005-0000-0000-00006CAF0000}"/>
    <cellStyle name="Normal 98 2 5 13" xfId="41076" xr:uid="{00000000-0005-0000-0000-00006DAF0000}"/>
    <cellStyle name="Normal 98 2 5 14" xfId="44779" xr:uid="{00000000-0005-0000-0000-00006EAF0000}"/>
    <cellStyle name="Normal 98 2 5 15" xfId="48482" xr:uid="{00000000-0005-0000-0000-00006FAF0000}"/>
    <cellStyle name="Normal 98 2 5 2" xfId="8157" xr:uid="{00000000-0005-0000-0000-000070AF0000}"/>
    <cellStyle name="Normal 98 2 5 2 10" xfId="37799" xr:uid="{00000000-0005-0000-0000-000071AF0000}"/>
    <cellStyle name="Normal 98 2 5 2 11" xfId="41506" xr:uid="{00000000-0005-0000-0000-000072AF0000}"/>
    <cellStyle name="Normal 98 2 5 2 12" xfId="45209" xr:uid="{00000000-0005-0000-0000-000073AF0000}"/>
    <cellStyle name="Normal 98 2 5 2 13" xfId="48912" xr:uid="{00000000-0005-0000-0000-000074AF0000}"/>
    <cellStyle name="Normal 98 2 5 2 2" xfId="8933" xr:uid="{00000000-0005-0000-0000-000075AF0000}"/>
    <cellStyle name="Normal 98 2 5 2 2 10" xfId="42280" xr:uid="{00000000-0005-0000-0000-000076AF0000}"/>
    <cellStyle name="Normal 98 2 5 2 2 11" xfId="45983" xr:uid="{00000000-0005-0000-0000-000077AF0000}"/>
    <cellStyle name="Normal 98 2 5 2 2 12" xfId="49686" xr:uid="{00000000-0005-0000-0000-000078AF0000}"/>
    <cellStyle name="Normal 98 2 5 2 2 2" xfId="12655" xr:uid="{00000000-0005-0000-0000-000079AF0000}"/>
    <cellStyle name="Normal 98 2 5 2 2 2 10" xfId="51492" xr:uid="{00000000-0005-0000-0000-00007AAF0000}"/>
    <cellStyle name="Normal 98 2 5 2 2 2 2" xfId="16361" xr:uid="{00000000-0005-0000-0000-00007BAF0000}"/>
    <cellStyle name="Normal 98 2 5 2 2 2 2 2" xfId="29262" xr:uid="{00000000-0005-0000-0000-00007CAF0000}"/>
    <cellStyle name="Normal 98 2 5 2 2 2 3" xfId="20060" xr:uid="{00000000-0005-0000-0000-00007DAF0000}"/>
    <cellStyle name="Normal 98 2 5 2 2 2 4" xfId="25564" xr:uid="{00000000-0005-0000-0000-00007EAF0000}"/>
    <cellStyle name="Normal 98 2 5 2 2 2 5" xfId="32965" xr:uid="{00000000-0005-0000-0000-00007FAF0000}"/>
    <cellStyle name="Normal 98 2 5 2 2 2 6" xfId="36667" xr:uid="{00000000-0005-0000-0000-000080AF0000}"/>
    <cellStyle name="Normal 98 2 5 2 2 2 7" xfId="40379" xr:uid="{00000000-0005-0000-0000-000081AF0000}"/>
    <cellStyle name="Normal 98 2 5 2 2 2 8" xfId="44086" xr:uid="{00000000-0005-0000-0000-000082AF0000}"/>
    <cellStyle name="Normal 98 2 5 2 2 2 9" xfId="47789" xr:uid="{00000000-0005-0000-0000-000083AF0000}"/>
    <cellStyle name="Normal 98 2 5 2 2 3" xfId="10849" xr:uid="{00000000-0005-0000-0000-000084AF0000}"/>
    <cellStyle name="Normal 98 2 5 2 2 3 2" xfId="23758" xr:uid="{00000000-0005-0000-0000-000085AF0000}"/>
    <cellStyle name="Normal 98 2 5 2 2 4" xfId="14468" xr:uid="{00000000-0005-0000-0000-000086AF0000}"/>
    <cellStyle name="Normal 98 2 5 2 2 4 2" xfId="27370" xr:uid="{00000000-0005-0000-0000-000087AF0000}"/>
    <cellStyle name="Normal 98 2 5 2 2 5" xfId="18254" xr:uid="{00000000-0005-0000-0000-000088AF0000}"/>
    <cellStyle name="Normal 98 2 5 2 2 6" xfId="21866" xr:uid="{00000000-0005-0000-0000-000089AF0000}"/>
    <cellStyle name="Normal 98 2 5 2 2 7" xfId="31159" xr:uid="{00000000-0005-0000-0000-00008AAF0000}"/>
    <cellStyle name="Normal 98 2 5 2 2 8" xfId="34861" xr:uid="{00000000-0005-0000-0000-00008BAF0000}"/>
    <cellStyle name="Normal 98 2 5 2 2 9" xfId="38573" xr:uid="{00000000-0005-0000-0000-00008CAF0000}"/>
    <cellStyle name="Normal 98 2 5 2 3" xfId="11881" xr:uid="{00000000-0005-0000-0000-00008DAF0000}"/>
    <cellStyle name="Normal 98 2 5 2 3 10" xfId="50718" xr:uid="{00000000-0005-0000-0000-00008EAF0000}"/>
    <cellStyle name="Normal 98 2 5 2 3 2" xfId="15587" xr:uid="{00000000-0005-0000-0000-00008FAF0000}"/>
    <cellStyle name="Normal 98 2 5 2 3 2 2" xfId="28488" xr:uid="{00000000-0005-0000-0000-000090AF0000}"/>
    <cellStyle name="Normal 98 2 5 2 3 3" xfId="19286" xr:uid="{00000000-0005-0000-0000-000091AF0000}"/>
    <cellStyle name="Normal 98 2 5 2 3 4" xfId="24790" xr:uid="{00000000-0005-0000-0000-000092AF0000}"/>
    <cellStyle name="Normal 98 2 5 2 3 5" xfId="32191" xr:uid="{00000000-0005-0000-0000-000093AF0000}"/>
    <cellStyle name="Normal 98 2 5 2 3 6" xfId="35893" xr:uid="{00000000-0005-0000-0000-000094AF0000}"/>
    <cellStyle name="Normal 98 2 5 2 3 7" xfId="39605" xr:uid="{00000000-0005-0000-0000-000095AF0000}"/>
    <cellStyle name="Normal 98 2 5 2 3 8" xfId="43312" xr:uid="{00000000-0005-0000-0000-000096AF0000}"/>
    <cellStyle name="Normal 98 2 5 2 3 9" xfId="47015" xr:uid="{00000000-0005-0000-0000-000097AF0000}"/>
    <cellStyle name="Normal 98 2 5 2 4" xfId="10075" xr:uid="{00000000-0005-0000-0000-000098AF0000}"/>
    <cellStyle name="Normal 98 2 5 2 4 2" xfId="22984" xr:uid="{00000000-0005-0000-0000-000099AF0000}"/>
    <cellStyle name="Normal 98 2 5 2 5" xfId="13694" xr:uid="{00000000-0005-0000-0000-00009AAF0000}"/>
    <cellStyle name="Normal 98 2 5 2 5 2" xfId="26596" xr:uid="{00000000-0005-0000-0000-00009BAF0000}"/>
    <cellStyle name="Normal 98 2 5 2 6" xfId="17480" xr:uid="{00000000-0005-0000-0000-00009CAF0000}"/>
    <cellStyle name="Normal 98 2 5 2 7" xfId="21092" xr:uid="{00000000-0005-0000-0000-00009DAF0000}"/>
    <cellStyle name="Normal 98 2 5 2 8" xfId="30385" xr:uid="{00000000-0005-0000-0000-00009EAF0000}"/>
    <cellStyle name="Normal 98 2 5 2 9" xfId="34087" xr:uid="{00000000-0005-0000-0000-00009FAF0000}"/>
    <cellStyle name="Normal 98 2 5 3" xfId="8503" xr:uid="{00000000-0005-0000-0000-0000A0AF0000}"/>
    <cellStyle name="Normal 98 2 5 3 10" xfId="41850" xr:uid="{00000000-0005-0000-0000-0000A1AF0000}"/>
    <cellStyle name="Normal 98 2 5 3 11" xfId="45553" xr:uid="{00000000-0005-0000-0000-0000A2AF0000}"/>
    <cellStyle name="Normal 98 2 5 3 12" xfId="49256" xr:uid="{00000000-0005-0000-0000-0000A3AF0000}"/>
    <cellStyle name="Normal 98 2 5 3 2" xfId="12225" xr:uid="{00000000-0005-0000-0000-0000A4AF0000}"/>
    <cellStyle name="Normal 98 2 5 3 2 10" xfId="51062" xr:uid="{00000000-0005-0000-0000-0000A5AF0000}"/>
    <cellStyle name="Normal 98 2 5 3 2 2" xfId="15931" xr:uid="{00000000-0005-0000-0000-0000A6AF0000}"/>
    <cellStyle name="Normal 98 2 5 3 2 2 2" xfId="28832" xr:uid="{00000000-0005-0000-0000-0000A7AF0000}"/>
    <cellStyle name="Normal 98 2 5 3 2 3" xfId="19630" xr:uid="{00000000-0005-0000-0000-0000A8AF0000}"/>
    <cellStyle name="Normal 98 2 5 3 2 4" xfId="25134" xr:uid="{00000000-0005-0000-0000-0000A9AF0000}"/>
    <cellStyle name="Normal 98 2 5 3 2 5" xfId="32535" xr:uid="{00000000-0005-0000-0000-0000AAAF0000}"/>
    <cellStyle name="Normal 98 2 5 3 2 6" xfId="36237" xr:uid="{00000000-0005-0000-0000-0000ABAF0000}"/>
    <cellStyle name="Normal 98 2 5 3 2 7" xfId="39949" xr:uid="{00000000-0005-0000-0000-0000ACAF0000}"/>
    <cellStyle name="Normal 98 2 5 3 2 8" xfId="43656" xr:uid="{00000000-0005-0000-0000-0000ADAF0000}"/>
    <cellStyle name="Normal 98 2 5 3 2 9" xfId="47359" xr:uid="{00000000-0005-0000-0000-0000AEAF0000}"/>
    <cellStyle name="Normal 98 2 5 3 3" xfId="10419" xr:uid="{00000000-0005-0000-0000-0000AFAF0000}"/>
    <cellStyle name="Normal 98 2 5 3 3 2" xfId="23328" xr:uid="{00000000-0005-0000-0000-0000B0AF0000}"/>
    <cellStyle name="Normal 98 2 5 3 4" xfId="14038" xr:uid="{00000000-0005-0000-0000-0000B1AF0000}"/>
    <cellStyle name="Normal 98 2 5 3 4 2" xfId="26940" xr:uid="{00000000-0005-0000-0000-0000B2AF0000}"/>
    <cellStyle name="Normal 98 2 5 3 5" xfId="17824" xr:uid="{00000000-0005-0000-0000-0000B3AF0000}"/>
    <cellStyle name="Normal 98 2 5 3 6" xfId="21436" xr:uid="{00000000-0005-0000-0000-0000B4AF0000}"/>
    <cellStyle name="Normal 98 2 5 3 7" xfId="30729" xr:uid="{00000000-0005-0000-0000-0000B5AF0000}"/>
    <cellStyle name="Normal 98 2 5 3 8" xfId="34431" xr:uid="{00000000-0005-0000-0000-0000B6AF0000}"/>
    <cellStyle name="Normal 98 2 5 3 9" xfId="38143" xr:uid="{00000000-0005-0000-0000-0000B7AF0000}"/>
    <cellStyle name="Normal 98 2 5 4" xfId="9192" xr:uid="{00000000-0005-0000-0000-0000B8AF0000}"/>
    <cellStyle name="Normal 98 2 5 4 10" xfId="42538" xr:uid="{00000000-0005-0000-0000-0000B9AF0000}"/>
    <cellStyle name="Normal 98 2 5 4 11" xfId="46241" xr:uid="{00000000-0005-0000-0000-0000BAAF0000}"/>
    <cellStyle name="Normal 98 2 5 4 12" xfId="49944" xr:uid="{00000000-0005-0000-0000-0000BBAF0000}"/>
    <cellStyle name="Normal 98 2 5 4 2" xfId="12913" xr:uid="{00000000-0005-0000-0000-0000BCAF0000}"/>
    <cellStyle name="Normal 98 2 5 4 2 10" xfId="51750" xr:uid="{00000000-0005-0000-0000-0000BDAF0000}"/>
    <cellStyle name="Normal 98 2 5 4 2 2" xfId="16619" xr:uid="{00000000-0005-0000-0000-0000BEAF0000}"/>
    <cellStyle name="Normal 98 2 5 4 2 2 2" xfId="29520" xr:uid="{00000000-0005-0000-0000-0000BFAF0000}"/>
    <cellStyle name="Normal 98 2 5 4 2 3" xfId="20318" xr:uid="{00000000-0005-0000-0000-0000C0AF0000}"/>
    <cellStyle name="Normal 98 2 5 4 2 4" xfId="25822" xr:uid="{00000000-0005-0000-0000-0000C1AF0000}"/>
    <cellStyle name="Normal 98 2 5 4 2 5" xfId="33223" xr:uid="{00000000-0005-0000-0000-0000C2AF0000}"/>
    <cellStyle name="Normal 98 2 5 4 2 6" xfId="36925" xr:uid="{00000000-0005-0000-0000-0000C3AF0000}"/>
    <cellStyle name="Normal 98 2 5 4 2 7" xfId="40637" xr:uid="{00000000-0005-0000-0000-0000C4AF0000}"/>
    <cellStyle name="Normal 98 2 5 4 2 8" xfId="44344" xr:uid="{00000000-0005-0000-0000-0000C5AF0000}"/>
    <cellStyle name="Normal 98 2 5 4 2 9" xfId="48047" xr:uid="{00000000-0005-0000-0000-0000C6AF0000}"/>
    <cellStyle name="Normal 98 2 5 4 3" xfId="11107" xr:uid="{00000000-0005-0000-0000-0000C7AF0000}"/>
    <cellStyle name="Normal 98 2 5 4 3 2" xfId="24016" xr:uid="{00000000-0005-0000-0000-0000C8AF0000}"/>
    <cellStyle name="Normal 98 2 5 4 4" xfId="14726" xr:uid="{00000000-0005-0000-0000-0000C9AF0000}"/>
    <cellStyle name="Normal 98 2 5 4 4 2" xfId="27628" xr:uid="{00000000-0005-0000-0000-0000CAAF0000}"/>
    <cellStyle name="Normal 98 2 5 4 5" xfId="18512" xr:uid="{00000000-0005-0000-0000-0000CBAF0000}"/>
    <cellStyle name="Normal 98 2 5 4 6" xfId="22124" xr:uid="{00000000-0005-0000-0000-0000CCAF0000}"/>
    <cellStyle name="Normal 98 2 5 4 7" xfId="31417" xr:uid="{00000000-0005-0000-0000-0000CDAF0000}"/>
    <cellStyle name="Normal 98 2 5 4 8" xfId="35119" xr:uid="{00000000-0005-0000-0000-0000CEAF0000}"/>
    <cellStyle name="Normal 98 2 5 4 9" xfId="38831" xr:uid="{00000000-0005-0000-0000-0000CFAF0000}"/>
    <cellStyle name="Normal 98 2 5 5" xfId="11451" xr:uid="{00000000-0005-0000-0000-0000D0AF0000}"/>
    <cellStyle name="Normal 98 2 5 5 10" xfId="50288" xr:uid="{00000000-0005-0000-0000-0000D1AF0000}"/>
    <cellStyle name="Normal 98 2 5 5 2" xfId="15157" xr:uid="{00000000-0005-0000-0000-0000D2AF0000}"/>
    <cellStyle name="Normal 98 2 5 5 2 2" xfId="28058" xr:uid="{00000000-0005-0000-0000-0000D3AF0000}"/>
    <cellStyle name="Normal 98 2 5 5 3" xfId="18856" xr:uid="{00000000-0005-0000-0000-0000D4AF0000}"/>
    <cellStyle name="Normal 98 2 5 5 4" xfId="24360" xr:uid="{00000000-0005-0000-0000-0000D5AF0000}"/>
    <cellStyle name="Normal 98 2 5 5 5" xfId="31761" xr:uid="{00000000-0005-0000-0000-0000D6AF0000}"/>
    <cellStyle name="Normal 98 2 5 5 6" xfId="35463" xr:uid="{00000000-0005-0000-0000-0000D7AF0000}"/>
    <cellStyle name="Normal 98 2 5 5 7" xfId="39175" xr:uid="{00000000-0005-0000-0000-0000D8AF0000}"/>
    <cellStyle name="Normal 98 2 5 5 8" xfId="42882" xr:uid="{00000000-0005-0000-0000-0000D9AF0000}"/>
    <cellStyle name="Normal 98 2 5 5 9" xfId="46585" xr:uid="{00000000-0005-0000-0000-0000DAAF0000}"/>
    <cellStyle name="Normal 98 2 5 6" xfId="9645" xr:uid="{00000000-0005-0000-0000-0000DBAF0000}"/>
    <cellStyle name="Normal 98 2 5 6 2" xfId="22554" xr:uid="{00000000-0005-0000-0000-0000DCAF0000}"/>
    <cellStyle name="Normal 98 2 5 7" xfId="13264" xr:uid="{00000000-0005-0000-0000-0000DDAF0000}"/>
    <cellStyle name="Normal 98 2 5 7 2" xfId="26166" xr:uid="{00000000-0005-0000-0000-0000DEAF0000}"/>
    <cellStyle name="Normal 98 2 5 8" xfId="17050" xr:uid="{00000000-0005-0000-0000-0000DFAF0000}"/>
    <cellStyle name="Normal 98 2 5 9" xfId="20662" xr:uid="{00000000-0005-0000-0000-0000E0AF0000}"/>
    <cellStyle name="Normal 98 2 6" xfId="5718" xr:uid="{00000000-0005-0000-0000-0000E1AF0000}"/>
    <cellStyle name="Normal 98 2 7" xfId="7808" xr:uid="{00000000-0005-0000-0000-0000E2AF0000}"/>
    <cellStyle name="Normal 98 2 7 10" xfId="37455" xr:uid="{00000000-0005-0000-0000-0000E3AF0000}"/>
    <cellStyle name="Normal 98 2 7 11" xfId="41162" xr:uid="{00000000-0005-0000-0000-0000E4AF0000}"/>
    <cellStyle name="Normal 98 2 7 12" xfId="44865" xr:uid="{00000000-0005-0000-0000-0000E5AF0000}"/>
    <cellStyle name="Normal 98 2 7 13" xfId="48568" xr:uid="{00000000-0005-0000-0000-0000E6AF0000}"/>
    <cellStyle name="Normal 98 2 7 2" xfId="8589" xr:uid="{00000000-0005-0000-0000-0000E7AF0000}"/>
    <cellStyle name="Normal 98 2 7 2 10" xfId="41936" xr:uid="{00000000-0005-0000-0000-0000E8AF0000}"/>
    <cellStyle name="Normal 98 2 7 2 11" xfId="45639" xr:uid="{00000000-0005-0000-0000-0000E9AF0000}"/>
    <cellStyle name="Normal 98 2 7 2 12" xfId="49342" xr:uid="{00000000-0005-0000-0000-0000EAAF0000}"/>
    <cellStyle name="Normal 98 2 7 2 2" xfId="12311" xr:uid="{00000000-0005-0000-0000-0000EBAF0000}"/>
    <cellStyle name="Normal 98 2 7 2 2 10" xfId="51148" xr:uid="{00000000-0005-0000-0000-0000ECAF0000}"/>
    <cellStyle name="Normal 98 2 7 2 2 2" xfId="16017" xr:uid="{00000000-0005-0000-0000-0000EDAF0000}"/>
    <cellStyle name="Normal 98 2 7 2 2 2 2" xfId="28918" xr:uid="{00000000-0005-0000-0000-0000EEAF0000}"/>
    <cellStyle name="Normal 98 2 7 2 2 3" xfId="19716" xr:uid="{00000000-0005-0000-0000-0000EFAF0000}"/>
    <cellStyle name="Normal 98 2 7 2 2 4" xfId="25220" xr:uid="{00000000-0005-0000-0000-0000F0AF0000}"/>
    <cellStyle name="Normal 98 2 7 2 2 5" xfId="32621" xr:uid="{00000000-0005-0000-0000-0000F1AF0000}"/>
    <cellStyle name="Normal 98 2 7 2 2 6" xfId="36323" xr:uid="{00000000-0005-0000-0000-0000F2AF0000}"/>
    <cellStyle name="Normal 98 2 7 2 2 7" xfId="40035" xr:uid="{00000000-0005-0000-0000-0000F3AF0000}"/>
    <cellStyle name="Normal 98 2 7 2 2 8" xfId="43742" xr:uid="{00000000-0005-0000-0000-0000F4AF0000}"/>
    <cellStyle name="Normal 98 2 7 2 2 9" xfId="47445" xr:uid="{00000000-0005-0000-0000-0000F5AF0000}"/>
    <cellStyle name="Normal 98 2 7 2 3" xfId="10505" xr:uid="{00000000-0005-0000-0000-0000F6AF0000}"/>
    <cellStyle name="Normal 98 2 7 2 3 2" xfId="23414" xr:uid="{00000000-0005-0000-0000-0000F7AF0000}"/>
    <cellStyle name="Normal 98 2 7 2 4" xfId="14124" xr:uid="{00000000-0005-0000-0000-0000F8AF0000}"/>
    <cellStyle name="Normal 98 2 7 2 4 2" xfId="27026" xr:uid="{00000000-0005-0000-0000-0000F9AF0000}"/>
    <cellStyle name="Normal 98 2 7 2 5" xfId="17910" xr:uid="{00000000-0005-0000-0000-0000FAAF0000}"/>
    <cellStyle name="Normal 98 2 7 2 6" xfId="21522" xr:uid="{00000000-0005-0000-0000-0000FBAF0000}"/>
    <cellStyle name="Normal 98 2 7 2 7" xfId="30815" xr:uid="{00000000-0005-0000-0000-0000FCAF0000}"/>
    <cellStyle name="Normal 98 2 7 2 8" xfId="34517" xr:uid="{00000000-0005-0000-0000-0000FDAF0000}"/>
    <cellStyle name="Normal 98 2 7 2 9" xfId="38229" xr:uid="{00000000-0005-0000-0000-0000FEAF0000}"/>
    <cellStyle name="Normal 98 2 7 3" xfId="11537" xr:uid="{00000000-0005-0000-0000-0000FFAF0000}"/>
    <cellStyle name="Normal 98 2 7 3 10" xfId="50374" xr:uid="{00000000-0005-0000-0000-000000B00000}"/>
    <cellStyle name="Normal 98 2 7 3 2" xfId="15243" xr:uid="{00000000-0005-0000-0000-000001B00000}"/>
    <cellStyle name="Normal 98 2 7 3 2 2" xfId="28144" xr:uid="{00000000-0005-0000-0000-000002B00000}"/>
    <cellStyle name="Normal 98 2 7 3 3" xfId="18942" xr:uid="{00000000-0005-0000-0000-000003B00000}"/>
    <cellStyle name="Normal 98 2 7 3 4" xfId="24446" xr:uid="{00000000-0005-0000-0000-000004B00000}"/>
    <cellStyle name="Normal 98 2 7 3 5" xfId="31847" xr:uid="{00000000-0005-0000-0000-000005B00000}"/>
    <cellStyle name="Normal 98 2 7 3 6" xfId="35549" xr:uid="{00000000-0005-0000-0000-000006B00000}"/>
    <cellStyle name="Normal 98 2 7 3 7" xfId="39261" xr:uid="{00000000-0005-0000-0000-000007B00000}"/>
    <cellStyle name="Normal 98 2 7 3 8" xfId="42968" xr:uid="{00000000-0005-0000-0000-000008B00000}"/>
    <cellStyle name="Normal 98 2 7 3 9" xfId="46671" xr:uid="{00000000-0005-0000-0000-000009B00000}"/>
    <cellStyle name="Normal 98 2 7 4" xfId="9731" xr:uid="{00000000-0005-0000-0000-00000AB00000}"/>
    <cellStyle name="Normal 98 2 7 4 2" xfId="22640" xr:uid="{00000000-0005-0000-0000-00000BB00000}"/>
    <cellStyle name="Normal 98 2 7 5" xfId="13350" xr:uid="{00000000-0005-0000-0000-00000CB00000}"/>
    <cellStyle name="Normal 98 2 7 5 2" xfId="26252" xr:uid="{00000000-0005-0000-0000-00000DB00000}"/>
    <cellStyle name="Normal 98 2 7 6" xfId="17136" xr:uid="{00000000-0005-0000-0000-00000EB00000}"/>
    <cellStyle name="Normal 98 2 7 7" xfId="20748" xr:uid="{00000000-0005-0000-0000-00000FB00000}"/>
    <cellStyle name="Normal 98 2 7 8" xfId="30041" xr:uid="{00000000-0005-0000-0000-000010B00000}"/>
    <cellStyle name="Normal 98 2 7 9" xfId="33743" xr:uid="{00000000-0005-0000-0000-000011B00000}"/>
    <cellStyle name="Normal 98 2 8" xfId="7895" xr:uid="{00000000-0005-0000-0000-000012B00000}"/>
    <cellStyle name="Normal 98 2 8 10" xfId="37541" xr:uid="{00000000-0005-0000-0000-000013B00000}"/>
    <cellStyle name="Normal 98 2 8 11" xfId="41248" xr:uid="{00000000-0005-0000-0000-000014B00000}"/>
    <cellStyle name="Normal 98 2 8 12" xfId="44951" xr:uid="{00000000-0005-0000-0000-000015B00000}"/>
    <cellStyle name="Normal 98 2 8 13" xfId="48654" xr:uid="{00000000-0005-0000-0000-000016B00000}"/>
    <cellStyle name="Normal 98 2 8 2" xfId="8675" xr:uid="{00000000-0005-0000-0000-000017B00000}"/>
    <cellStyle name="Normal 98 2 8 2 10" xfId="42022" xr:uid="{00000000-0005-0000-0000-000018B00000}"/>
    <cellStyle name="Normal 98 2 8 2 11" xfId="45725" xr:uid="{00000000-0005-0000-0000-000019B00000}"/>
    <cellStyle name="Normal 98 2 8 2 12" xfId="49428" xr:uid="{00000000-0005-0000-0000-00001AB00000}"/>
    <cellStyle name="Normal 98 2 8 2 2" xfId="12397" xr:uid="{00000000-0005-0000-0000-00001BB00000}"/>
    <cellStyle name="Normal 98 2 8 2 2 10" xfId="51234" xr:uid="{00000000-0005-0000-0000-00001CB00000}"/>
    <cellStyle name="Normal 98 2 8 2 2 2" xfId="16103" xr:uid="{00000000-0005-0000-0000-00001DB00000}"/>
    <cellStyle name="Normal 98 2 8 2 2 2 2" xfId="29004" xr:uid="{00000000-0005-0000-0000-00001EB00000}"/>
    <cellStyle name="Normal 98 2 8 2 2 3" xfId="19802" xr:uid="{00000000-0005-0000-0000-00001FB00000}"/>
    <cellStyle name="Normal 98 2 8 2 2 4" xfId="25306" xr:uid="{00000000-0005-0000-0000-000020B00000}"/>
    <cellStyle name="Normal 98 2 8 2 2 5" xfId="32707" xr:uid="{00000000-0005-0000-0000-000021B00000}"/>
    <cellStyle name="Normal 98 2 8 2 2 6" xfId="36409" xr:uid="{00000000-0005-0000-0000-000022B00000}"/>
    <cellStyle name="Normal 98 2 8 2 2 7" xfId="40121" xr:uid="{00000000-0005-0000-0000-000023B00000}"/>
    <cellStyle name="Normal 98 2 8 2 2 8" xfId="43828" xr:uid="{00000000-0005-0000-0000-000024B00000}"/>
    <cellStyle name="Normal 98 2 8 2 2 9" xfId="47531" xr:uid="{00000000-0005-0000-0000-000025B00000}"/>
    <cellStyle name="Normal 98 2 8 2 3" xfId="10591" xr:uid="{00000000-0005-0000-0000-000026B00000}"/>
    <cellStyle name="Normal 98 2 8 2 3 2" xfId="23500" xr:uid="{00000000-0005-0000-0000-000027B00000}"/>
    <cellStyle name="Normal 98 2 8 2 4" xfId="14210" xr:uid="{00000000-0005-0000-0000-000028B00000}"/>
    <cellStyle name="Normal 98 2 8 2 4 2" xfId="27112" xr:uid="{00000000-0005-0000-0000-000029B00000}"/>
    <cellStyle name="Normal 98 2 8 2 5" xfId="17996" xr:uid="{00000000-0005-0000-0000-00002AB00000}"/>
    <cellStyle name="Normal 98 2 8 2 6" xfId="21608" xr:uid="{00000000-0005-0000-0000-00002BB00000}"/>
    <cellStyle name="Normal 98 2 8 2 7" xfId="30901" xr:uid="{00000000-0005-0000-0000-00002CB00000}"/>
    <cellStyle name="Normal 98 2 8 2 8" xfId="34603" xr:uid="{00000000-0005-0000-0000-00002DB00000}"/>
    <cellStyle name="Normal 98 2 8 2 9" xfId="38315" xr:uid="{00000000-0005-0000-0000-00002EB00000}"/>
    <cellStyle name="Normal 98 2 8 3" xfId="11623" xr:uid="{00000000-0005-0000-0000-00002FB00000}"/>
    <cellStyle name="Normal 98 2 8 3 10" xfId="50460" xr:uid="{00000000-0005-0000-0000-000030B00000}"/>
    <cellStyle name="Normal 98 2 8 3 2" xfId="15329" xr:uid="{00000000-0005-0000-0000-000031B00000}"/>
    <cellStyle name="Normal 98 2 8 3 2 2" xfId="28230" xr:uid="{00000000-0005-0000-0000-000032B00000}"/>
    <cellStyle name="Normal 98 2 8 3 3" xfId="19028" xr:uid="{00000000-0005-0000-0000-000033B00000}"/>
    <cellStyle name="Normal 98 2 8 3 4" xfId="24532" xr:uid="{00000000-0005-0000-0000-000034B00000}"/>
    <cellStyle name="Normal 98 2 8 3 5" xfId="31933" xr:uid="{00000000-0005-0000-0000-000035B00000}"/>
    <cellStyle name="Normal 98 2 8 3 6" xfId="35635" xr:uid="{00000000-0005-0000-0000-000036B00000}"/>
    <cellStyle name="Normal 98 2 8 3 7" xfId="39347" xr:uid="{00000000-0005-0000-0000-000037B00000}"/>
    <cellStyle name="Normal 98 2 8 3 8" xfId="43054" xr:uid="{00000000-0005-0000-0000-000038B00000}"/>
    <cellStyle name="Normal 98 2 8 3 9" xfId="46757" xr:uid="{00000000-0005-0000-0000-000039B00000}"/>
    <cellStyle name="Normal 98 2 8 4" xfId="9817" xr:uid="{00000000-0005-0000-0000-00003AB00000}"/>
    <cellStyle name="Normal 98 2 8 4 2" xfId="22726" xr:uid="{00000000-0005-0000-0000-00003BB00000}"/>
    <cellStyle name="Normal 98 2 8 5" xfId="13436" xr:uid="{00000000-0005-0000-0000-00003CB00000}"/>
    <cellStyle name="Normal 98 2 8 5 2" xfId="26338" xr:uid="{00000000-0005-0000-0000-00003DB00000}"/>
    <cellStyle name="Normal 98 2 8 6" xfId="17222" xr:uid="{00000000-0005-0000-0000-00003EB00000}"/>
    <cellStyle name="Normal 98 2 8 7" xfId="20834" xr:uid="{00000000-0005-0000-0000-00003FB00000}"/>
    <cellStyle name="Normal 98 2 8 8" xfId="30127" xr:uid="{00000000-0005-0000-0000-000040B00000}"/>
    <cellStyle name="Normal 98 2 8 9" xfId="33829" xr:uid="{00000000-0005-0000-0000-000041B00000}"/>
    <cellStyle name="Normal 98 2 9" xfId="8245" xr:uid="{00000000-0005-0000-0000-000042B00000}"/>
    <cellStyle name="Normal 98 2 9 10" xfId="41592" xr:uid="{00000000-0005-0000-0000-000043B00000}"/>
    <cellStyle name="Normal 98 2 9 11" xfId="45295" xr:uid="{00000000-0005-0000-0000-000044B00000}"/>
    <cellStyle name="Normal 98 2 9 12" xfId="48998" xr:uid="{00000000-0005-0000-0000-000045B00000}"/>
    <cellStyle name="Normal 98 2 9 2" xfId="11967" xr:uid="{00000000-0005-0000-0000-000046B00000}"/>
    <cellStyle name="Normal 98 2 9 2 10" xfId="50804" xr:uid="{00000000-0005-0000-0000-000047B00000}"/>
    <cellStyle name="Normal 98 2 9 2 2" xfId="15673" xr:uid="{00000000-0005-0000-0000-000048B00000}"/>
    <cellStyle name="Normal 98 2 9 2 2 2" xfId="28574" xr:uid="{00000000-0005-0000-0000-000049B00000}"/>
    <cellStyle name="Normal 98 2 9 2 3" xfId="19372" xr:uid="{00000000-0005-0000-0000-00004AB00000}"/>
    <cellStyle name="Normal 98 2 9 2 4" xfId="24876" xr:uid="{00000000-0005-0000-0000-00004BB00000}"/>
    <cellStyle name="Normal 98 2 9 2 5" xfId="32277" xr:uid="{00000000-0005-0000-0000-00004CB00000}"/>
    <cellStyle name="Normal 98 2 9 2 6" xfId="35979" xr:uid="{00000000-0005-0000-0000-00004DB00000}"/>
    <cellStyle name="Normal 98 2 9 2 7" xfId="39691" xr:uid="{00000000-0005-0000-0000-00004EB00000}"/>
    <cellStyle name="Normal 98 2 9 2 8" xfId="43398" xr:uid="{00000000-0005-0000-0000-00004FB00000}"/>
    <cellStyle name="Normal 98 2 9 2 9" xfId="47101" xr:uid="{00000000-0005-0000-0000-000050B00000}"/>
    <cellStyle name="Normal 98 2 9 3" xfId="10161" xr:uid="{00000000-0005-0000-0000-000051B00000}"/>
    <cellStyle name="Normal 98 2 9 3 2" xfId="23070" xr:uid="{00000000-0005-0000-0000-000052B00000}"/>
    <cellStyle name="Normal 98 2 9 4" xfId="13780" xr:uid="{00000000-0005-0000-0000-000053B00000}"/>
    <cellStyle name="Normal 98 2 9 4 2" xfId="26682" xr:uid="{00000000-0005-0000-0000-000054B00000}"/>
    <cellStyle name="Normal 98 2 9 5" xfId="17566" xr:uid="{00000000-0005-0000-0000-000055B00000}"/>
    <cellStyle name="Normal 98 2 9 6" xfId="21178" xr:uid="{00000000-0005-0000-0000-000056B00000}"/>
    <cellStyle name="Normal 98 2 9 7" xfId="30471" xr:uid="{00000000-0005-0000-0000-000057B00000}"/>
    <cellStyle name="Normal 98 2 9 8" xfId="34173" xr:uid="{00000000-0005-0000-0000-000058B00000}"/>
    <cellStyle name="Normal 98 2 9 9" xfId="37885" xr:uid="{00000000-0005-0000-0000-000059B00000}"/>
    <cellStyle name="Normal 98 20" xfId="40731" xr:uid="{00000000-0005-0000-0000-00005AB00000}"/>
    <cellStyle name="Normal 98 21" xfId="44433" xr:uid="{00000000-0005-0000-0000-00005BB00000}"/>
    <cellStyle name="Normal 98 22" xfId="48137" xr:uid="{00000000-0005-0000-0000-00005CB00000}"/>
    <cellStyle name="Normal 98 3" xfId="5720" xr:uid="{00000000-0005-0000-0000-00005DB00000}"/>
    <cellStyle name="Normal 98 4" xfId="7104" xr:uid="{00000000-0005-0000-0000-00005EB00000}"/>
    <cellStyle name="Normal 98 4 10" xfId="29782" xr:uid="{00000000-0005-0000-0000-00005FB00000}"/>
    <cellStyle name="Normal 98 4 11" xfId="33484" xr:uid="{00000000-0005-0000-0000-000060B00000}"/>
    <cellStyle name="Normal 98 4 12" xfId="37194" xr:uid="{00000000-0005-0000-0000-000061B00000}"/>
    <cellStyle name="Normal 98 4 13" xfId="40903" xr:uid="{00000000-0005-0000-0000-000062B00000}"/>
    <cellStyle name="Normal 98 4 14" xfId="44606" xr:uid="{00000000-0005-0000-0000-000063B00000}"/>
    <cellStyle name="Normal 98 4 15" xfId="48309" xr:uid="{00000000-0005-0000-0000-000064B00000}"/>
    <cellStyle name="Normal 98 4 2" xfId="7983" xr:uid="{00000000-0005-0000-0000-000065B00000}"/>
    <cellStyle name="Normal 98 4 2 10" xfId="37626" xr:uid="{00000000-0005-0000-0000-000066B00000}"/>
    <cellStyle name="Normal 98 4 2 11" xfId="41333" xr:uid="{00000000-0005-0000-0000-000067B00000}"/>
    <cellStyle name="Normal 98 4 2 12" xfId="45036" xr:uid="{00000000-0005-0000-0000-000068B00000}"/>
    <cellStyle name="Normal 98 4 2 13" xfId="48739" xr:uid="{00000000-0005-0000-0000-000069B00000}"/>
    <cellStyle name="Normal 98 4 2 2" xfId="8760" xr:uid="{00000000-0005-0000-0000-00006AB00000}"/>
    <cellStyle name="Normal 98 4 2 2 10" xfId="42107" xr:uid="{00000000-0005-0000-0000-00006BB00000}"/>
    <cellStyle name="Normal 98 4 2 2 11" xfId="45810" xr:uid="{00000000-0005-0000-0000-00006CB00000}"/>
    <cellStyle name="Normal 98 4 2 2 12" xfId="49513" xr:uid="{00000000-0005-0000-0000-00006DB00000}"/>
    <cellStyle name="Normal 98 4 2 2 2" xfId="12482" xr:uid="{00000000-0005-0000-0000-00006EB00000}"/>
    <cellStyle name="Normal 98 4 2 2 2 10" xfId="51319" xr:uid="{00000000-0005-0000-0000-00006FB00000}"/>
    <cellStyle name="Normal 98 4 2 2 2 2" xfId="16188" xr:uid="{00000000-0005-0000-0000-000070B00000}"/>
    <cellStyle name="Normal 98 4 2 2 2 2 2" xfId="29089" xr:uid="{00000000-0005-0000-0000-000071B00000}"/>
    <cellStyle name="Normal 98 4 2 2 2 3" xfId="19887" xr:uid="{00000000-0005-0000-0000-000072B00000}"/>
    <cellStyle name="Normal 98 4 2 2 2 4" xfId="25391" xr:uid="{00000000-0005-0000-0000-000073B00000}"/>
    <cellStyle name="Normal 98 4 2 2 2 5" xfId="32792" xr:uid="{00000000-0005-0000-0000-000074B00000}"/>
    <cellStyle name="Normal 98 4 2 2 2 6" xfId="36494" xr:uid="{00000000-0005-0000-0000-000075B00000}"/>
    <cellStyle name="Normal 98 4 2 2 2 7" xfId="40206" xr:uid="{00000000-0005-0000-0000-000076B00000}"/>
    <cellStyle name="Normal 98 4 2 2 2 8" xfId="43913" xr:uid="{00000000-0005-0000-0000-000077B00000}"/>
    <cellStyle name="Normal 98 4 2 2 2 9" xfId="47616" xr:uid="{00000000-0005-0000-0000-000078B00000}"/>
    <cellStyle name="Normal 98 4 2 2 3" xfId="10676" xr:uid="{00000000-0005-0000-0000-000079B00000}"/>
    <cellStyle name="Normal 98 4 2 2 3 2" xfId="23585" xr:uid="{00000000-0005-0000-0000-00007AB00000}"/>
    <cellStyle name="Normal 98 4 2 2 4" xfId="14295" xr:uid="{00000000-0005-0000-0000-00007BB00000}"/>
    <cellStyle name="Normal 98 4 2 2 4 2" xfId="27197" xr:uid="{00000000-0005-0000-0000-00007CB00000}"/>
    <cellStyle name="Normal 98 4 2 2 5" xfId="18081" xr:uid="{00000000-0005-0000-0000-00007DB00000}"/>
    <cellStyle name="Normal 98 4 2 2 6" xfId="21693" xr:uid="{00000000-0005-0000-0000-00007EB00000}"/>
    <cellStyle name="Normal 98 4 2 2 7" xfId="30986" xr:uid="{00000000-0005-0000-0000-00007FB00000}"/>
    <cellStyle name="Normal 98 4 2 2 8" xfId="34688" xr:uid="{00000000-0005-0000-0000-000080B00000}"/>
    <cellStyle name="Normal 98 4 2 2 9" xfId="38400" xr:uid="{00000000-0005-0000-0000-000081B00000}"/>
    <cellStyle name="Normal 98 4 2 3" xfId="11708" xr:uid="{00000000-0005-0000-0000-000082B00000}"/>
    <cellStyle name="Normal 98 4 2 3 10" xfId="50545" xr:uid="{00000000-0005-0000-0000-000083B00000}"/>
    <cellStyle name="Normal 98 4 2 3 2" xfId="15414" xr:uid="{00000000-0005-0000-0000-000084B00000}"/>
    <cellStyle name="Normal 98 4 2 3 2 2" xfId="28315" xr:uid="{00000000-0005-0000-0000-000085B00000}"/>
    <cellStyle name="Normal 98 4 2 3 3" xfId="19113" xr:uid="{00000000-0005-0000-0000-000086B00000}"/>
    <cellStyle name="Normal 98 4 2 3 4" xfId="24617" xr:uid="{00000000-0005-0000-0000-000087B00000}"/>
    <cellStyle name="Normal 98 4 2 3 5" xfId="32018" xr:uid="{00000000-0005-0000-0000-000088B00000}"/>
    <cellStyle name="Normal 98 4 2 3 6" xfId="35720" xr:uid="{00000000-0005-0000-0000-000089B00000}"/>
    <cellStyle name="Normal 98 4 2 3 7" xfId="39432" xr:uid="{00000000-0005-0000-0000-00008AB00000}"/>
    <cellStyle name="Normal 98 4 2 3 8" xfId="43139" xr:uid="{00000000-0005-0000-0000-00008BB00000}"/>
    <cellStyle name="Normal 98 4 2 3 9" xfId="46842" xr:uid="{00000000-0005-0000-0000-00008CB00000}"/>
    <cellStyle name="Normal 98 4 2 4" xfId="9902" xr:uid="{00000000-0005-0000-0000-00008DB00000}"/>
    <cellStyle name="Normal 98 4 2 4 2" xfId="22811" xr:uid="{00000000-0005-0000-0000-00008EB00000}"/>
    <cellStyle name="Normal 98 4 2 5" xfId="13521" xr:uid="{00000000-0005-0000-0000-00008FB00000}"/>
    <cellStyle name="Normal 98 4 2 5 2" xfId="26423" xr:uid="{00000000-0005-0000-0000-000090B00000}"/>
    <cellStyle name="Normal 98 4 2 6" xfId="17307" xr:uid="{00000000-0005-0000-0000-000091B00000}"/>
    <cellStyle name="Normal 98 4 2 7" xfId="20919" xr:uid="{00000000-0005-0000-0000-000092B00000}"/>
    <cellStyle name="Normal 98 4 2 8" xfId="30212" xr:uid="{00000000-0005-0000-0000-000093B00000}"/>
    <cellStyle name="Normal 98 4 2 9" xfId="33914" xr:uid="{00000000-0005-0000-0000-000094B00000}"/>
    <cellStyle name="Normal 98 4 3" xfId="8330" xr:uid="{00000000-0005-0000-0000-000095B00000}"/>
    <cellStyle name="Normal 98 4 3 10" xfId="41677" xr:uid="{00000000-0005-0000-0000-000096B00000}"/>
    <cellStyle name="Normal 98 4 3 11" xfId="45380" xr:uid="{00000000-0005-0000-0000-000097B00000}"/>
    <cellStyle name="Normal 98 4 3 12" xfId="49083" xr:uid="{00000000-0005-0000-0000-000098B00000}"/>
    <cellStyle name="Normal 98 4 3 2" xfId="12052" xr:uid="{00000000-0005-0000-0000-000099B00000}"/>
    <cellStyle name="Normal 98 4 3 2 10" xfId="50889" xr:uid="{00000000-0005-0000-0000-00009AB00000}"/>
    <cellStyle name="Normal 98 4 3 2 2" xfId="15758" xr:uid="{00000000-0005-0000-0000-00009BB00000}"/>
    <cellStyle name="Normal 98 4 3 2 2 2" xfId="28659" xr:uid="{00000000-0005-0000-0000-00009CB00000}"/>
    <cellStyle name="Normal 98 4 3 2 3" xfId="19457" xr:uid="{00000000-0005-0000-0000-00009DB00000}"/>
    <cellStyle name="Normal 98 4 3 2 4" xfId="24961" xr:uid="{00000000-0005-0000-0000-00009EB00000}"/>
    <cellStyle name="Normal 98 4 3 2 5" xfId="32362" xr:uid="{00000000-0005-0000-0000-00009FB00000}"/>
    <cellStyle name="Normal 98 4 3 2 6" xfId="36064" xr:uid="{00000000-0005-0000-0000-0000A0B00000}"/>
    <cellStyle name="Normal 98 4 3 2 7" xfId="39776" xr:uid="{00000000-0005-0000-0000-0000A1B00000}"/>
    <cellStyle name="Normal 98 4 3 2 8" xfId="43483" xr:uid="{00000000-0005-0000-0000-0000A2B00000}"/>
    <cellStyle name="Normal 98 4 3 2 9" xfId="47186" xr:uid="{00000000-0005-0000-0000-0000A3B00000}"/>
    <cellStyle name="Normal 98 4 3 3" xfId="10246" xr:uid="{00000000-0005-0000-0000-0000A4B00000}"/>
    <cellStyle name="Normal 98 4 3 3 2" xfId="23155" xr:uid="{00000000-0005-0000-0000-0000A5B00000}"/>
    <cellStyle name="Normal 98 4 3 4" xfId="13865" xr:uid="{00000000-0005-0000-0000-0000A6B00000}"/>
    <cellStyle name="Normal 98 4 3 4 2" xfId="26767" xr:uid="{00000000-0005-0000-0000-0000A7B00000}"/>
    <cellStyle name="Normal 98 4 3 5" xfId="17651" xr:uid="{00000000-0005-0000-0000-0000A8B00000}"/>
    <cellStyle name="Normal 98 4 3 6" xfId="21263" xr:uid="{00000000-0005-0000-0000-0000A9B00000}"/>
    <cellStyle name="Normal 98 4 3 7" xfId="30556" xr:uid="{00000000-0005-0000-0000-0000AAB00000}"/>
    <cellStyle name="Normal 98 4 3 8" xfId="34258" xr:uid="{00000000-0005-0000-0000-0000ABB00000}"/>
    <cellStyle name="Normal 98 4 3 9" xfId="37970" xr:uid="{00000000-0005-0000-0000-0000ACB00000}"/>
    <cellStyle name="Normal 98 4 4" xfId="9019" xr:uid="{00000000-0005-0000-0000-0000ADB00000}"/>
    <cellStyle name="Normal 98 4 4 10" xfId="42365" xr:uid="{00000000-0005-0000-0000-0000AEB00000}"/>
    <cellStyle name="Normal 98 4 4 11" xfId="46068" xr:uid="{00000000-0005-0000-0000-0000AFB00000}"/>
    <cellStyle name="Normal 98 4 4 12" xfId="49771" xr:uid="{00000000-0005-0000-0000-0000B0B00000}"/>
    <cellStyle name="Normal 98 4 4 2" xfId="12740" xr:uid="{00000000-0005-0000-0000-0000B1B00000}"/>
    <cellStyle name="Normal 98 4 4 2 10" xfId="51577" xr:uid="{00000000-0005-0000-0000-0000B2B00000}"/>
    <cellStyle name="Normal 98 4 4 2 2" xfId="16446" xr:uid="{00000000-0005-0000-0000-0000B3B00000}"/>
    <cellStyle name="Normal 98 4 4 2 2 2" xfId="29347" xr:uid="{00000000-0005-0000-0000-0000B4B00000}"/>
    <cellStyle name="Normal 98 4 4 2 3" xfId="20145" xr:uid="{00000000-0005-0000-0000-0000B5B00000}"/>
    <cellStyle name="Normal 98 4 4 2 4" xfId="25649" xr:uid="{00000000-0005-0000-0000-0000B6B00000}"/>
    <cellStyle name="Normal 98 4 4 2 5" xfId="33050" xr:uid="{00000000-0005-0000-0000-0000B7B00000}"/>
    <cellStyle name="Normal 98 4 4 2 6" xfId="36752" xr:uid="{00000000-0005-0000-0000-0000B8B00000}"/>
    <cellStyle name="Normal 98 4 4 2 7" xfId="40464" xr:uid="{00000000-0005-0000-0000-0000B9B00000}"/>
    <cellStyle name="Normal 98 4 4 2 8" xfId="44171" xr:uid="{00000000-0005-0000-0000-0000BAB00000}"/>
    <cellStyle name="Normal 98 4 4 2 9" xfId="47874" xr:uid="{00000000-0005-0000-0000-0000BBB00000}"/>
    <cellStyle name="Normal 98 4 4 3" xfId="10934" xr:uid="{00000000-0005-0000-0000-0000BCB00000}"/>
    <cellStyle name="Normal 98 4 4 3 2" xfId="23843" xr:uid="{00000000-0005-0000-0000-0000BDB00000}"/>
    <cellStyle name="Normal 98 4 4 4" xfId="14553" xr:uid="{00000000-0005-0000-0000-0000BEB00000}"/>
    <cellStyle name="Normal 98 4 4 4 2" xfId="27455" xr:uid="{00000000-0005-0000-0000-0000BFB00000}"/>
    <cellStyle name="Normal 98 4 4 5" xfId="18339" xr:uid="{00000000-0005-0000-0000-0000C0B00000}"/>
    <cellStyle name="Normal 98 4 4 6" xfId="21951" xr:uid="{00000000-0005-0000-0000-0000C1B00000}"/>
    <cellStyle name="Normal 98 4 4 7" xfId="31244" xr:uid="{00000000-0005-0000-0000-0000C2B00000}"/>
    <cellStyle name="Normal 98 4 4 8" xfId="34946" xr:uid="{00000000-0005-0000-0000-0000C3B00000}"/>
    <cellStyle name="Normal 98 4 4 9" xfId="38658" xr:uid="{00000000-0005-0000-0000-0000C4B00000}"/>
    <cellStyle name="Normal 98 4 5" xfId="11278" xr:uid="{00000000-0005-0000-0000-0000C5B00000}"/>
    <cellStyle name="Normal 98 4 5 10" xfId="50115" xr:uid="{00000000-0005-0000-0000-0000C6B00000}"/>
    <cellStyle name="Normal 98 4 5 2" xfId="14984" xr:uid="{00000000-0005-0000-0000-0000C7B00000}"/>
    <cellStyle name="Normal 98 4 5 2 2" xfId="27885" xr:uid="{00000000-0005-0000-0000-0000C8B00000}"/>
    <cellStyle name="Normal 98 4 5 3" xfId="18683" xr:uid="{00000000-0005-0000-0000-0000C9B00000}"/>
    <cellStyle name="Normal 98 4 5 4" xfId="24187" xr:uid="{00000000-0005-0000-0000-0000CAB00000}"/>
    <cellStyle name="Normal 98 4 5 5" xfId="31588" xr:uid="{00000000-0005-0000-0000-0000CBB00000}"/>
    <cellStyle name="Normal 98 4 5 6" xfId="35290" xr:uid="{00000000-0005-0000-0000-0000CCB00000}"/>
    <cellStyle name="Normal 98 4 5 7" xfId="39002" xr:uid="{00000000-0005-0000-0000-0000CDB00000}"/>
    <cellStyle name="Normal 98 4 5 8" xfId="42709" xr:uid="{00000000-0005-0000-0000-0000CEB00000}"/>
    <cellStyle name="Normal 98 4 5 9" xfId="46412" xr:uid="{00000000-0005-0000-0000-0000CFB00000}"/>
    <cellStyle name="Normal 98 4 6" xfId="9472" xr:uid="{00000000-0005-0000-0000-0000D0B00000}"/>
    <cellStyle name="Normal 98 4 6 2" xfId="22381" xr:uid="{00000000-0005-0000-0000-0000D1B00000}"/>
    <cellStyle name="Normal 98 4 7" xfId="13091" xr:uid="{00000000-0005-0000-0000-0000D2B00000}"/>
    <cellStyle name="Normal 98 4 7 2" xfId="25993" xr:uid="{00000000-0005-0000-0000-0000D3B00000}"/>
    <cellStyle name="Normal 98 4 8" xfId="16877" xr:uid="{00000000-0005-0000-0000-0000D4B00000}"/>
    <cellStyle name="Normal 98 4 9" xfId="20489" xr:uid="{00000000-0005-0000-0000-0000D5B00000}"/>
    <cellStyle name="Normal 98 5" xfId="7610" xr:uid="{00000000-0005-0000-0000-0000D6B00000}"/>
    <cellStyle name="Normal 98 5 10" xfId="29868" xr:uid="{00000000-0005-0000-0000-0000D7B00000}"/>
    <cellStyle name="Normal 98 5 11" xfId="33570" xr:uid="{00000000-0005-0000-0000-0000D8B00000}"/>
    <cellStyle name="Normal 98 5 12" xfId="37282" xr:uid="{00000000-0005-0000-0000-0000D9B00000}"/>
    <cellStyle name="Normal 98 5 13" xfId="40989" xr:uid="{00000000-0005-0000-0000-0000DAB00000}"/>
    <cellStyle name="Normal 98 5 14" xfId="44692" xr:uid="{00000000-0005-0000-0000-0000DBB00000}"/>
    <cellStyle name="Normal 98 5 15" xfId="48395" xr:uid="{00000000-0005-0000-0000-0000DCB00000}"/>
    <cellStyle name="Normal 98 5 2" xfId="8070" xr:uid="{00000000-0005-0000-0000-0000DDB00000}"/>
    <cellStyle name="Normal 98 5 2 10" xfId="37712" xr:uid="{00000000-0005-0000-0000-0000DEB00000}"/>
    <cellStyle name="Normal 98 5 2 11" xfId="41419" xr:uid="{00000000-0005-0000-0000-0000DFB00000}"/>
    <cellStyle name="Normal 98 5 2 12" xfId="45122" xr:uid="{00000000-0005-0000-0000-0000E0B00000}"/>
    <cellStyle name="Normal 98 5 2 13" xfId="48825" xr:uid="{00000000-0005-0000-0000-0000E1B00000}"/>
    <cellStyle name="Normal 98 5 2 2" xfId="8846" xr:uid="{00000000-0005-0000-0000-0000E2B00000}"/>
    <cellStyle name="Normal 98 5 2 2 10" xfId="42193" xr:uid="{00000000-0005-0000-0000-0000E3B00000}"/>
    <cellStyle name="Normal 98 5 2 2 11" xfId="45896" xr:uid="{00000000-0005-0000-0000-0000E4B00000}"/>
    <cellStyle name="Normal 98 5 2 2 12" xfId="49599" xr:uid="{00000000-0005-0000-0000-0000E5B00000}"/>
    <cellStyle name="Normal 98 5 2 2 2" xfId="12568" xr:uid="{00000000-0005-0000-0000-0000E6B00000}"/>
    <cellStyle name="Normal 98 5 2 2 2 10" xfId="51405" xr:uid="{00000000-0005-0000-0000-0000E7B00000}"/>
    <cellStyle name="Normal 98 5 2 2 2 2" xfId="16274" xr:uid="{00000000-0005-0000-0000-0000E8B00000}"/>
    <cellStyle name="Normal 98 5 2 2 2 2 2" xfId="29175" xr:uid="{00000000-0005-0000-0000-0000E9B00000}"/>
    <cellStyle name="Normal 98 5 2 2 2 3" xfId="19973" xr:uid="{00000000-0005-0000-0000-0000EAB00000}"/>
    <cellStyle name="Normal 98 5 2 2 2 4" xfId="25477" xr:uid="{00000000-0005-0000-0000-0000EBB00000}"/>
    <cellStyle name="Normal 98 5 2 2 2 5" xfId="32878" xr:uid="{00000000-0005-0000-0000-0000ECB00000}"/>
    <cellStyle name="Normal 98 5 2 2 2 6" xfId="36580" xr:uid="{00000000-0005-0000-0000-0000EDB00000}"/>
    <cellStyle name="Normal 98 5 2 2 2 7" xfId="40292" xr:uid="{00000000-0005-0000-0000-0000EEB00000}"/>
    <cellStyle name="Normal 98 5 2 2 2 8" xfId="43999" xr:uid="{00000000-0005-0000-0000-0000EFB00000}"/>
    <cellStyle name="Normal 98 5 2 2 2 9" xfId="47702" xr:uid="{00000000-0005-0000-0000-0000F0B00000}"/>
    <cellStyle name="Normal 98 5 2 2 3" xfId="10762" xr:uid="{00000000-0005-0000-0000-0000F1B00000}"/>
    <cellStyle name="Normal 98 5 2 2 3 2" xfId="23671" xr:uid="{00000000-0005-0000-0000-0000F2B00000}"/>
    <cellStyle name="Normal 98 5 2 2 4" xfId="14381" xr:uid="{00000000-0005-0000-0000-0000F3B00000}"/>
    <cellStyle name="Normal 98 5 2 2 4 2" xfId="27283" xr:uid="{00000000-0005-0000-0000-0000F4B00000}"/>
    <cellStyle name="Normal 98 5 2 2 5" xfId="18167" xr:uid="{00000000-0005-0000-0000-0000F5B00000}"/>
    <cellStyle name="Normal 98 5 2 2 6" xfId="21779" xr:uid="{00000000-0005-0000-0000-0000F6B00000}"/>
    <cellStyle name="Normal 98 5 2 2 7" xfId="31072" xr:uid="{00000000-0005-0000-0000-0000F7B00000}"/>
    <cellStyle name="Normal 98 5 2 2 8" xfId="34774" xr:uid="{00000000-0005-0000-0000-0000F8B00000}"/>
    <cellStyle name="Normal 98 5 2 2 9" xfId="38486" xr:uid="{00000000-0005-0000-0000-0000F9B00000}"/>
    <cellStyle name="Normal 98 5 2 3" xfId="11794" xr:uid="{00000000-0005-0000-0000-0000FAB00000}"/>
    <cellStyle name="Normal 98 5 2 3 10" xfId="50631" xr:uid="{00000000-0005-0000-0000-0000FBB00000}"/>
    <cellStyle name="Normal 98 5 2 3 2" xfId="15500" xr:uid="{00000000-0005-0000-0000-0000FCB00000}"/>
    <cellStyle name="Normal 98 5 2 3 2 2" xfId="28401" xr:uid="{00000000-0005-0000-0000-0000FDB00000}"/>
    <cellStyle name="Normal 98 5 2 3 3" xfId="19199" xr:uid="{00000000-0005-0000-0000-0000FEB00000}"/>
    <cellStyle name="Normal 98 5 2 3 4" xfId="24703" xr:uid="{00000000-0005-0000-0000-0000FFB00000}"/>
    <cellStyle name="Normal 98 5 2 3 5" xfId="32104" xr:uid="{00000000-0005-0000-0000-000000B10000}"/>
    <cellStyle name="Normal 98 5 2 3 6" xfId="35806" xr:uid="{00000000-0005-0000-0000-000001B10000}"/>
    <cellStyle name="Normal 98 5 2 3 7" xfId="39518" xr:uid="{00000000-0005-0000-0000-000002B10000}"/>
    <cellStyle name="Normal 98 5 2 3 8" xfId="43225" xr:uid="{00000000-0005-0000-0000-000003B10000}"/>
    <cellStyle name="Normal 98 5 2 3 9" xfId="46928" xr:uid="{00000000-0005-0000-0000-000004B10000}"/>
    <cellStyle name="Normal 98 5 2 4" xfId="9988" xr:uid="{00000000-0005-0000-0000-000005B10000}"/>
    <cellStyle name="Normal 98 5 2 4 2" xfId="22897" xr:uid="{00000000-0005-0000-0000-000006B10000}"/>
    <cellStyle name="Normal 98 5 2 5" xfId="13607" xr:uid="{00000000-0005-0000-0000-000007B10000}"/>
    <cellStyle name="Normal 98 5 2 5 2" xfId="26509" xr:uid="{00000000-0005-0000-0000-000008B10000}"/>
    <cellStyle name="Normal 98 5 2 6" xfId="17393" xr:uid="{00000000-0005-0000-0000-000009B10000}"/>
    <cellStyle name="Normal 98 5 2 7" xfId="21005" xr:uid="{00000000-0005-0000-0000-00000AB10000}"/>
    <cellStyle name="Normal 98 5 2 8" xfId="30298" xr:uid="{00000000-0005-0000-0000-00000BB10000}"/>
    <cellStyle name="Normal 98 5 2 9" xfId="34000" xr:uid="{00000000-0005-0000-0000-00000CB10000}"/>
    <cellStyle name="Normal 98 5 3" xfId="8416" xr:uid="{00000000-0005-0000-0000-00000DB10000}"/>
    <cellStyle name="Normal 98 5 3 10" xfId="41763" xr:uid="{00000000-0005-0000-0000-00000EB10000}"/>
    <cellStyle name="Normal 98 5 3 11" xfId="45466" xr:uid="{00000000-0005-0000-0000-00000FB10000}"/>
    <cellStyle name="Normal 98 5 3 12" xfId="49169" xr:uid="{00000000-0005-0000-0000-000010B10000}"/>
    <cellStyle name="Normal 98 5 3 2" xfId="12138" xr:uid="{00000000-0005-0000-0000-000011B10000}"/>
    <cellStyle name="Normal 98 5 3 2 10" xfId="50975" xr:uid="{00000000-0005-0000-0000-000012B10000}"/>
    <cellStyle name="Normal 98 5 3 2 2" xfId="15844" xr:uid="{00000000-0005-0000-0000-000013B10000}"/>
    <cellStyle name="Normal 98 5 3 2 2 2" xfId="28745" xr:uid="{00000000-0005-0000-0000-000014B10000}"/>
    <cellStyle name="Normal 98 5 3 2 3" xfId="19543" xr:uid="{00000000-0005-0000-0000-000015B10000}"/>
    <cellStyle name="Normal 98 5 3 2 4" xfId="25047" xr:uid="{00000000-0005-0000-0000-000016B10000}"/>
    <cellStyle name="Normal 98 5 3 2 5" xfId="32448" xr:uid="{00000000-0005-0000-0000-000017B10000}"/>
    <cellStyle name="Normal 98 5 3 2 6" xfId="36150" xr:uid="{00000000-0005-0000-0000-000018B10000}"/>
    <cellStyle name="Normal 98 5 3 2 7" xfId="39862" xr:uid="{00000000-0005-0000-0000-000019B10000}"/>
    <cellStyle name="Normal 98 5 3 2 8" xfId="43569" xr:uid="{00000000-0005-0000-0000-00001AB10000}"/>
    <cellStyle name="Normal 98 5 3 2 9" xfId="47272" xr:uid="{00000000-0005-0000-0000-00001BB10000}"/>
    <cellStyle name="Normal 98 5 3 3" xfId="10332" xr:uid="{00000000-0005-0000-0000-00001CB10000}"/>
    <cellStyle name="Normal 98 5 3 3 2" xfId="23241" xr:uid="{00000000-0005-0000-0000-00001DB10000}"/>
    <cellStyle name="Normal 98 5 3 4" xfId="13951" xr:uid="{00000000-0005-0000-0000-00001EB10000}"/>
    <cellStyle name="Normal 98 5 3 4 2" xfId="26853" xr:uid="{00000000-0005-0000-0000-00001FB10000}"/>
    <cellStyle name="Normal 98 5 3 5" xfId="17737" xr:uid="{00000000-0005-0000-0000-000020B10000}"/>
    <cellStyle name="Normal 98 5 3 6" xfId="21349" xr:uid="{00000000-0005-0000-0000-000021B10000}"/>
    <cellStyle name="Normal 98 5 3 7" xfId="30642" xr:uid="{00000000-0005-0000-0000-000022B10000}"/>
    <cellStyle name="Normal 98 5 3 8" xfId="34344" xr:uid="{00000000-0005-0000-0000-000023B10000}"/>
    <cellStyle name="Normal 98 5 3 9" xfId="38056" xr:uid="{00000000-0005-0000-0000-000024B10000}"/>
    <cellStyle name="Normal 98 5 4" xfId="9105" xr:uid="{00000000-0005-0000-0000-000025B10000}"/>
    <cellStyle name="Normal 98 5 4 10" xfId="42451" xr:uid="{00000000-0005-0000-0000-000026B10000}"/>
    <cellStyle name="Normal 98 5 4 11" xfId="46154" xr:uid="{00000000-0005-0000-0000-000027B10000}"/>
    <cellStyle name="Normal 98 5 4 12" xfId="49857" xr:uid="{00000000-0005-0000-0000-000028B10000}"/>
    <cellStyle name="Normal 98 5 4 2" xfId="12826" xr:uid="{00000000-0005-0000-0000-000029B10000}"/>
    <cellStyle name="Normal 98 5 4 2 10" xfId="51663" xr:uid="{00000000-0005-0000-0000-00002AB10000}"/>
    <cellStyle name="Normal 98 5 4 2 2" xfId="16532" xr:uid="{00000000-0005-0000-0000-00002BB10000}"/>
    <cellStyle name="Normal 98 5 4 2 2 2" xfId="29433" xr:uid="{00000000-0005-0000-0000-00002CB10000}"/>
    <cellStyle name="Normal 98 5 4 2 3" xfId="20231" xr:uid="{00000000-0005-0000-0000-00002DB10000}"/>
    <cellStyle name="Normal 98 5 4 2 4" xfId="25735" xr:uid="{00000000-0005-0000-0000-00002EB10000}"/>
    <cellStyle name="Normal 98 5 4 2 5" xfId="33136" xr:uid="{00000000-0005-0000-0000-00002FB10000}"/>
    <cellStyle name="Normal 98 5 4 2 6" xfId="36838" xr:uid="{00000000-0005-0000-0000-000030B10000}"/>
    <cellStyle name="Normal 98 5 4 2 7" xfId="40550" xr:uid="{00000000-0005-0000-0000-000031B10000}"/>
    <cellStyle name="Normal 98 5 4 2 8" xfId="44257" xr:uid="{00000000-0005-0000-0000-000032B10000}"/>
    <cellStyle name="Normal 98 5 4 2 9" xfId="47960" xr:uid="{00000000-0005-0000-0000-000033B10000}"/>
    <cellStyle name="Normal 98 5 4 3" xfId="11020" xr:uid="{00000000-0005-0000-0000-000034B10000}"/>
    <cellStyle name="Normal 98 5 4 3 2" xfId="23929" xr:uid="{00000000-0005-0000-0000-000035B10000}"/>
    <cellStyle name="Normal 98 5 4 4" xfId="14639" xr:uid="{00000000-0005-0000-0000-000036B10000}"/>
    <cellStyle name="Normal 98 5 4 4 2" xfId="27541" xr:uid="{00000000-0005-0000-0000-000037B10000}"/>
    <cellStyle name="Normal 98 5 4 5" xfId="18425" xr:uid="{00000000-0005-0000-0000-000038B10000}"/>
    <cellStyle name="Normal 98 5 4 6" xfId="22037" xr:uid="{00000000-0005-0000-0000-000039B10000}"/>
    <cellStyle name="Normal 98 5 4 7" xfId="31330" xr:uid="{00000000-0005-0000-0000-00003AB10000}"/>
    <cellStyle name="Normal 98 5 4 8" xfId="35032" xr:uid="{00000000-0005-0000-0000-00003BB10000}"/>
    <cellStyle name="Normal 98 5 4 9" xfId="38744" xr:uid="{00000000-0005-0000-0000-00003CB10000}"/>
    <cellStyle name="Normal 98 5 5" xfId="11364" xr:uid="{00000000-0005-0000-0000-00003DB10000}"/>
    <cellStyle name="Normal 98 5 5 10" xfId="50201" xr:uid="{00000000-0005-0000-0000-00003EB10000}"/>
    <cellStyle name="Normal 98 5 5 2" xfId="15070" xr:uid="{00000000-0005-0000-0000-00003FB10000}"/>
    <cellStyle name="Normal 98 5 5 2 2" xfId="27971" xr:uid="{00000000-0005-0000-0000-000040B10000}"/>
    <cellStyle name="Normal 98 5 5 3" xfId="18769" xr:uid="{00000000-0005-0000-0000-000041B10000}"/>
    <cellStyle name="Normal 98 5 5 4" xfId="24273" xr:uid="{00000000-0005-0000-0000-000042B10000}"/>
    <cellStyle name="Normal 98 5 5 5" xfId="31674" xr:uid="{00000000-0005-0000-0000-000043B10000}"/>
    <cellStyle name="Normal 98 5 5 6" xfId="35376" xr:uid="{00000000-0005-0000-0000-000044B10000}"/>
    <cellStyle name="Normal 98 5 5 7" xfId="39088" xr:uid="{00000000-0005-0000-0000-000045B10000}"/>
    <cellStyle name="Normal 98 5 5 8" xfId="42795" xr:uid="{00000000-0005-0000-0000-000046B10000}"/>
    <cellStyle name="Normal 98 5 5 9" xfId="46498" xr:uid="{00000000-0005-0000-0000-000047B10000}"/>
    <cellStyle name="Normal 98 5 6" xfId="9558" xr:uid="{00000000-0005-0000-0000-000048B10000}"/>
    <cellStyle name="Normal 98 5 6 2" xfId="22467" xr:uid="{00000000-0005-0000-0000-000049B10000}"/>
    <cellStyle name="Normal 98 5 7" xfId="13177" xr:uid="{00000000-0005-0000-0000-00004AB10000}"/>
    <cellStyle name="Normal 98 5 7 2" xfId="26079" xr:uid="{00000000-0005-0000-0000-00004BB10000}"/>
    <cellStyle name="Normal 98 5 8" xfId="16963" xr:uid="{00000000-0005-0000-0000-00004CB10000}"/>
    <cellStyle name="Normal 98 5 9" xfId="20575" xr:uid="{00000000-0005-0000-0000-00004DB10000}"/>
    <cellStyle name="Normal 98 6" xfId="7711" xr:uid="{00000000-0005-0000-0000-00004EB10000}"/>
    <cellStyle name="Normal 98 6 10" xfId="29954" xr:uid="{00000000-0005-0000-0000-00004FB10000}"/>
    <cellStyle name="Normal 98 6 11" xfId="33656" xr:uid="{00000000-0005-0000-0000-000050B10000}"/>
    <cellStyle name="Normal 98 6 12" xfId="37368" xr:uid="{00000000-0005-0000-0000-000051B10000}"/>
    <cellStyle name="Normal 98 6 13" xfId="41075" xr:uid="{00000000-0005-0000-0000-000052B10000}"/>
    <cellStyle name="Normal 98 6 14" xfId="44778" xr:uid="{00000000-0005-0000-0000-000053B10000}"/>
    <cellStyle name="Normal 98 6 15" xfId="48481" xr:uid="{00000000-0005-0000-0000-000054B10000}"/>
    <cellStyle name="Normal 98 6 2" xfId="8156" xr:uid="{00000000-0005-0000-0000-000055B10000}"/>
    <cellStyle name="Normal 98 6 2 10" xfId="37798" xr:uid="{00000000-0005-0000-0000-000056B10000}"/>
    <cellStyle name="Normal 98 6 2 11" xfId="41505" xr:uid="{00000000-0005-0000-0000-000057B10000}"/>
    <cellStyle name="Normal 98 6 2 12" xfId="45208" xr:uid="{00000000-0005-0000-0000-000058B10000}"/>
    <cellStyle name="Normal 98 6 2 13" xfId="48911" xr:uid="{00000000-0005-0000-0000-000059B10000}"/>
    <cellStyle name="Normal 98 6 2 2" xfId="8932" xr:uid="{00000000-0005-0000-0000-00005AB10000}"/>
    <cellStyle name="Normal 98 6 2 2 10" xfId="42279" xr:uid="{00000000-0005-0000-0000-00005BB10000}"/>
    <cellStyle name="Normal 98 6 2 2 11" xfId="45982" xr:uid="{00000000-0005-0000-0000-00005CB10000}"/>
    <cellStyle name="Normal 98 6 2 2 12" xfId="49685" xr:uid="{00000000-0005-0000-0000-00005DB10000}"/>
    <cellStyle name="Normal 98 6 2 2 2" xfId="12654" xr:uid="{00000000-0005-0000-0000-00005EB10000}"/>
    <cellStyle name="Normal 98 6 2 2 2 10" xfId="51491" xr:uid="{00000000-0005-0000-0000-00005FB10000}"/>
    <cellStyle name="Normal 98 6 2 2 2 2" xfId="16360" xr:uid="{00000000-0005-0000-0000-000060B10000}"/>
    <cellStyle name="Normal 98 6 2 2 2 2 2" xfId="29261" xr:uid="{00000000-0005-0000-0000-000061B10000}"/>
    <cellStyle name="Normal 98 6 2 2 2 3" xfId="20059" xr:uid="{00000000-0005-0000-0000-000062B10000}"/>
    <cellStyle name="Normal 98 6 2 2 2 4" xfId="25563" xr:uid="{00000000-0005-0000-0000-000063B10000}"/>
    <cellStyle name="Normal 98 6 2 2 2 5" xfId="32964" xr:uid="{00000000-0005-0000-0000-000064B10000}"/>
    <cellStyle name="Normal 98 6 2 2 2 6" xfId="36666" xr:uid="{00000000-0005-0000-0000-000065B10000}"/>
    <cellStyle name="Normal 98 6 2 2 2 7" xfId="40378" xr:uid="{00000000-0005-0000-0000-000066B10000}"/>
    <cellStyle name="Normal 98 6 2 2 2 8" xfId="44085" xr:uid="{00000000-0005-0000-0000-000067B10000}"/>
    <cellStyle name="Normal 98 6 2 2 2 9" xfId="47788" xr:uid="{00000000-0005-0000-0000-000068B10000}"/>
    <cellStyle name="Normal 98 6 2 2 3" xfId="10848" xr:uid="{00000000-0005-0000-0000-000069B10000}"/>
    <cellStyle name="Normal 98 6 2 2 3 2" xfId="23757" xr:uid="{00000000-0005-0000-0000-00006AB10000}"/>
    <cellStyle name="Normal 98 6 2 2 4" xfId="14467" xr:uid="{00000000-0005-0000-0000-00006BB10000}"/>
    <cellStyle name="Normal 98 6 2 2 4 2" xfId="27369" xr:uid="{00000000-0005-0000-0000-00006CB10000}"/>
    <cellStyle name="Normal 98 6 2 2 5" xfId="18253" xr:uid="{00000000-0005-0000-0000-00006DB10000}"/>
    <cellStyle name="Normal 98 6 2 2 6" xfId="21865" xr:uid="{00000000-0005-0000-0000-00006EB10000}"/>
    <cellStyle name="Normal 98 6 2 2 7" xfId="31158" xr:uid="{00000000-0005-0000-0000-00006FB10000}"/>
    <cellStyle name="Normal 98 6 2 2 8" xfId="34860" xr:uid="{00000000-0005-0000-0000-000070B10000}"/>
    <cellStyle name="Normal 98 6 2 2 9" xfId="38572" xr:uid="{00000000-0005-0000-0000-000071B10000}"/>
    <cellStyle name="Normal 98 6 2 3" xfId="11880" xr:uid="{00000000-0005-0000-0000-000072B10000}"/>
    <cellStyle name="Normal 98 6 2 3 10" xfId="50717" xr:uid="{00000000-0005-0000-0000-000073B10000}"/>
    <cellStyle name="Normal 98 6 2 3 2" xfId="15586" xr:uid="{00000000-0005-0000-0000-000074B10000}"/>
    <cellStyle name="Normal 98 6 2 3 2 2" xfId="28487" xr:uid="{00000000-0005-0000-0000-000075B10000}"/>
    <cellStyle name="Normal 98 6 2 3 3" xfId="19285" xr:uid="{00000000-0005-0000-0000-000076B10000}"/>
    <cellStyle name="Normal 98 6 2 3 4" xfId="24789" xr:uid="{00000000-0005-0000-0000-000077B10000}"/>
    <cellStyle name="Normal 98 6 2 3 5" xfId="32190" xr:uid="{00000000-0005-0000-0000-000078B10000}"/>
    <cellStyle name="Normal 98 6 2 3 6" xfId="35892" xr:uid="{00000000-0005-0000-0000-000079B10000}"/>
    <cellStyle name="Normal 98 6 2 3 7" xfId="39604" xr:uid="{00000000-0005-0000-0000-00007AB10000}"/>
    <cellStyle name="Normal 98 6 2 3 8" xfId="43311" xr:uid="{00000000-0005-0000-0000-00007BB10000}"/>
    <cellStyle name="Normal 98 6 2 3 9" xfId="47014" xr:uid="{00000000-0005-0000-0000-00007CB10000}"/>
    <cellStyle name="Normal 98 6 2 4" xfId="10074" xr:uid="{00000000-0005-0000-0000-00007DB10000}"/>
    <cellStyle name="Normal 98 6 2 4 2" xfId="22983" xr:uid="{00000000-0005-0000-0000-00007EB10000}"/>
    <cellStyle name="Normal 98 6 2 5" xfId="13693" xr:uid="{00000000-0005-0000-0000-00007FB10000}"/>
    <cellStyle name="Normal 98 6 2 5 2" xfId="26595" xr:uid="{00000000-0005-0000-0000-000080B10000}"/>
    <cellStyle name="Normal 98 6 2 6" xfId="17479" xr:uid="{00000000-0005-0000-0000-000081B10000}"/>
    <cellStyle name="Normal 98 6 2 7" xfId="21091" xr:uid="{00000000-0005-0000-0000-000082B10000}"/>
    <cellStyle name="Normal 98 6 2 8" xfId="30384" xr:uid="{00000000-0005-0000-0000-000083B10000}"/>
    <cellStyle name="Normal 98 6 2 9" xfId="34086" xr:uid="{00000000-0005-0000-0000-000084B10000}"/>
    <cellStyle name="Normal 98 6 3" xfId="8502" xr:uid="{00000000-0005-0000-0000-000085B10000}"/>
    <cellStyle name="Normal 98 6 3 10" xfId="41849" xr:uid="{00000000-0005-0000-0000-000086B10000}"/>
    <cellStyle name="Normal 98 6 3 11" xfId="45552" xr:uid="{00000000-0005-0000-0000-000087B10000}"/>
    <cellStyle name="Normal 98 6 3 12" xfId="49255" xr:uid="{00000000-0005-0000-0000-000088B10000}"/>
    <cellStyle name="Normal 98 6 3 2" xfId="12224" xr:uid="{00000000-0005-0000-0000-000089B10000}"/>
    <cellStyle name="Normal 98 6 3 2 10" xfId="51061" xr:uid="{00000000-0005-0000-0000-00008AB10000}"/>
    <cellStyle name="Normal 98 6 3 2 2" xfId="15930" xr:uid="{00000000-0005-0000-0000-00008BB10000}"/>
    <cellStyle name="Normal 98 6 3 2 2 2" xfId="28831" xr:uid="{00000000-0005-0000-0000-00008CB10000}"/>
    <cellStyle name="Normal 98 6 3 2 3" xfId="19629" xr:uid="{00000000-0005-0000-0000-00008DB10000}"/>
    <cellStyle name="Normal 98 6 3 2 4" xfId="25133" xr:uid="{00000000-0005-0000-0000-00008EB10000}"/>
    <cellStyle name="Normal 98 6 3 2 5" xfId="32534" xr:uid="{00000000-0005-0000-0000-00008FB10000}"/>
    <cellStyle name="Normal 98 6 3 2 6" xfId="36236" xr:uid="{00000000-0005-0000-0000-000090B10000}"/>
    <cellStyle name="Normal 98 6 3 2 7" xfId="39948" xr:uid="{00000000-0005-0000-0000-000091B10000}"/>
    <cellStyle name="Normal 98 6 3 2 8" xfId="43655" xr:uid="{00000000-0005-0000-0000-000092B10000}"/>
    <cellStyle name="Normal 98 6 3 2 9" xfId="47358" xr:uid="{00000000-0005-0000-0000-000093B10000}"/>
    <cellStyle name="Normal 98 6 3 3" xfId="10418" xr:uid="{00000000-0005-0000-0000-000094B10000}"/>
    <cellStyle name="Normal 98 6 3 3 2" xfId="23327" xr:uid="{00000000-0005-0000-0000-000095B10000}"/>
    <cellStyle name="Normal 98 6 3 4" xfId="14037" xr:uid="{00000000-0005-0000-0000-000096B10000}"/>
    <cellStyle name="Normal 98 6 3 4 2" xfId="26939" xr:uid="{00000000-0005-0000-0000-000097B10000}"/>
    <cellStyle name="Normal 98 6 3 5" xfId="17823" xr:uid="{00000000-0005-0000-0000-000098B10000}"/>
    <cellStyle name="Normal 98 6 3 6" xfId="21435" xr:uid="{00000000-0005-0000-0000-000099B10000}"/>
    <cellStyle name="Normal 98 6 3 7" xfId="30728" xr:uid="{00000000-0005-0000-0000-00009AB10000}"/>
    <cellStyle name="Normal 98 6 3 8" xfId="34430" xr:uid="{00000000-0005-0000-0000-00009BB10000}"/>
    <cellStyle name="Normal 98 6 3 9" xfId="38142" xr:uid="{00000000-0005-0000-0000-00009CB10000}"/>
    <cellStyle name="Normal 98 6 4" xfId="9191" xr:uid="{00000000-0005-0000-0000-00009DB10000}"/>
    <cellStyle name="Normal 98 6 4 10" xfId="42537" xr:uid="{00000000-0005-0000-0000-00009EB10000}"/>
    <cellStyle name="Normal 98 6 4 11" xfId="46240" xr:uid="{00000000-0005-0000-0000-00009FB10000}"/>
    <cellStyle name="Normal 98 6 4 12" xfId="49943" xr:uid="{00000000-0005-0000-0000-0000A0B10000}"/>
    <cellStyle name="Normal 98 6 4 2" xfId="12912" xr:uid="{00000000-0005-0000-0000-0000A1B10000}"/>
    <cellStyle name="Normal 98 6 4 2 10" xfId="51749" xr:uid="{00000000-0005-0000-0000-0000A2B10000}"/>
    <cellStyle name="Normal 98 6 4 2 2" xfId="16618" xr:uid="{00000000-0005-0000-0000-0000A3B10000}"/>
    <cellStyle name="Normal 98 6 4 2 2 2" xfId="29519" xr:uid="{00000000-0005-0000-0000-0000A4B10000}"/>
    <cellStyle name="Normal 98 6 4 2 3" xfId="20317" xr:uid="{00000000-0005-0000-0000-0000A5B10000}"/>
    <cellStyle name="Normal 98 6 4 2 4" xfId="25821" xr:uid="{00000000-0005-0000-0000-0000A6B10000}"/>
    <cellStyle name="Normal 98 6 4 2 5" xfId="33222" xr:uid="{00000000-0005-0000-0000-0000A7B10000}"/>
    <cellStyle name="Normal 98 6 4 2 6" xfId="36924" xr:uid="{00000000-0005-0000-0000-0000A8B10000}"/>
    <cellStyle name="Normal 98 6 4 2 7" xfId="40636" xr:uid="{00000000-0005-0000-0000-0000A9B10000}"/>
    <cellStyle name="Normal 98 6 4 2 8" xfId="44343" xr:uid="{00000000-0005-0000-0000-0000AAB10000}"/>
    <cellStyle name="Normal 98 6 4 2 9" xfId="48046" xr:uid="{00000000-0005-0000-0000-0000ABB10000}"/>
    <cellStyle name="Normal 98 6 4 3" xfId="11106" xr:uid="{00000000-0005-0000-0000-0000ACB10000}"/>
    <cellStyle name="Normal 98 6 4 3 2" xfId="24015" xr:uid="{00000000-0005-0000-0000-0000ADB10000}"/>
    <cellStyle name="Normal 98 6 4 4" xfId="14725" xr:uid="{00000000-0005-0000-0000-0000AEB10000}"/>
    <cellStyle name="Normal 98 6 4 4 2" xfId="27627" xr:uid="{00000000-0005-0000-0000-0000AFB10000}"/>
    <cellStyle name="Normal 98 6 4 5" xfId="18511" xr:uid="{00000000-0005-0000-0000-0000B0B10000}"/>
    <cellStyle name="Normal 98 6 4 6" xfId="22123" xr:uid="{00000000-0005-0000-0000-0000B1B10000}"/>
    <cellStyle name="Normal 98 6 4 7" xfId="31416" xr:uid="{00000000-0005-0000-0000-0000B2B10000}"/>
    <cellStyle name="Normal 98 6 4 8" xfId="35118" xr:uid="{00000000-0005-0000-0000-0000B3B10000}"/>
    <cellStyle name="Normal 98 6 4 9" xfId="38830" xr:uid="{00000000-0005-0000-0000-0000B4B10000}"/>
    <cellStyle name="Normal 98 6 5" xfId="11450" xr:uid="{00000000-0005-0000-0000-0000B5B10000}"/>
    <cellStyle name="Normal 98 6 5 10" xfId="50287" xr:uid="{00000000-0005-0000-0000-0000B6B10000}"/>
    <cellStyle name="Normal 98 6 5 2" xfId="15156" xr:uid="{00000000-0005-0000-0000-0000B7B10000}"/>
    <cellStyle name="Normal 98 6 5 2 2" xfId="28057" xr:uid="{00000000-0005-0000-0000-0000B8B10000}"/>
    <cellStyle name="Normal 98 6 5 3" xfId="18855" xr:uid="{00000000-0005-0000-0000-0000B9B10000}"/>
    <cellStyle name="Normal 98 6 5 4" xfId="24359" xr:uid="{00000000-0005-0000-0000-0000BAB10000}"/>
    <cellStyle name="Normal 98 6 5 5" xfId="31760" xr:uid="{00000000-0005-0000-0000-0000BBB10000}"/>
    <cellStyle name="Normal 98 6 5 6" xfId="35462" xr:uid="{00000000-0005-0000-0000-0000BCB10000}"/>
    <cellStyle name="Normal 98 6 5 7" xfId="39174" xr:uid="{00000000-0005-0000-0000-0000BDB10000}"/>
    <cellStyle name="Normal 98 6 5 8" xfId="42881" xr:uid="{00000000-0005-0000-0000-0000BEB10000}"/>
    <cellStyle name="Normal 98 6 5 9" xfId="46584" xr:uid="{00000000-0005-0000-0000-0000BFB10000}"/>
    <cellStyle name="Normal 98 6 6" xfId="9644" xr:uid="{00000000-0005-0000-0000-0000C0B10000}"/>
    <cellStyle name="Normal 98 6 6 2" xfId="22553" xr:uid="{00000000-0005-0000-0000-0000C1B10000}"/>
    <cellStyle name="Normal 98 6 7" xfId="13263" xr:uid="{00000000-0005-0000-0000-0000C2B10000}"/>
    <cellStyle name="Normal 98 6 7 2" xfId="26165" xr:uid="{00000000-0005-0000-0000-0000C3B10000}"/>
    <cellStyle name="Normal 98 6 8" xfId="17049" xr:uid="{00000000-0005-0000-0000-0000C4B10000}"/>
    <cellStyle name="Normal 98 6 9" xfId="20661" xr:uid="{00000000-0005-0000-0000-0000C5B10000}"/>
    <cellStyle name="Normal 98 7" xfId="5717" xr:uid="{00000000-0005-0000-0000-0000C6B10000}"/>
    <cellStyle name="Normal 98 8" xfId="7807" xr:uid="{00000000-0005-0000-0000-0000C7B10000}"/>
    <cellStyle name="Normal 98 8 10" xfId="37454" xr:uid="{00000000-0005-0000-0000-0000C8B10000}"/>
    <cellStyle name="Normal 98 8 11" xfId="41161" xr:uid="{00000000-0005-0000-0000-0000C9B10000}"/>
    <cellStyle name="Normal 98 8 12" xfId="44864" xr:uid="{00000000-0005-0000-0000-0000CAB10000}"/>
    <cellStyle name="Normal 98 8 13" xfId="48567" xr:uid="{00000000-0005-0000-0000-0000CBB10000}"/>
    <cellStyle name="Normal 98 8 2" xfId="8588" xr:uid="{00000000-0005-0000-0000-0000CCB10000}"/>
    <cellStyle name="Normal 98 8 2 10" xfId="41935" xr:uid="{00000000-0005-0000-0000-0000CDB10000}"/>
    <cellStyle name="Normal 98 8 2 11" xfId="45638" xr:uid="{00000000-0005-0000-0000-0000CEB10000}"/>
    <cellStyle name="Normal 98 8 2 12" xfId="49341" xr:uid="{00000000-0005-0000-0000-0000CFB10000}"/>
    <cellStyle name="Normal 98 8 2 2" xfId="12310" xr:uid="{00000000-0005-0000-0000-0000D0B10000}"/>
    <cellStyle name="Normal 98 8 2 2 10" xfId="51147" xr:uid="{00000000-0005-0000-0000-0000D1B10000}"/>
    <cellStyle name="Normal 98 8 2 2 2" xfId="16016" xr:uid="{00000000-0005-0000-0000-0000D2B10000}"/>
    <cellStyle name="Normal 98 8 2 2 2 2" xfId="28917" xr:uid="{00000000-0005-0000-0000-0000D3B10000}"/>
    <cellStyle name="Normal 98 8 2 2 3" xfId="19715" xr:uid="{00000000-0005-0000-0000-0000D4B10000}"/>
    <cellStyle name="Normal 98 8 2 2 4" xfId="25219" xr:uid="{00000000-0005-0000-0000-0000D5B10000}"/>
    <cellStyle name="Normal 98 8 2 2 5" xfId="32620" xr:uid="{00000000-0005-0000-0000-0000D6B10000}"/>
    <cellStyle name="Normal 98 8 2 2 6" xfId="36322" xr:uid="{00000000-0005-0000-0000-0000D7B10000}"/>
    <cellStyle name="Normal 98 8 2 2 7" xfId="40034" xr:uid="{00000000-0005-0000-0000-0000D8B10000}"/>
    <cellStyle name="Normal 98 8 2 2 8" xfId="43741" xr:uid="{00000000-0005-0000-0000-0000D9B10000}"/>
    <cellStyle name="Normal 98 8 2 2 9" xfId="47444" xr:uid="{00000000-0005-0000-0000-0000DAB10000}"/>
    <cellStyle name="Normal 98 8 2 3" xfId="10504" xr:uid="{00000000-0005-0000-0000-0000DBB10000}"/>
    <cellStyle name="Normal 98 8 2 3 2" xfId="23413" xr:uid="{00000000-0005-0000-0000-0000DCB10000}"/>
    <cellStyle name="Normal 98 8 2 4" xfId="14123" xr:uid="{00000000-0005-0000-0000-0000DDB10000}"/>
    <cellStyle name="Normal 98 8 2 4 2" xfId="27025" xr:uid="{00000000-0005-0000-0000-0000DEB10000}"/>
    <cellStyle name="Normal 98 8 2 5" xfId="17909" xr:uid="{00000000-0005-0000-0000-0000DFB10000}"/>
    <cellStyle name="Normal 98 8 2 6" xfId="21521" xr:uid="{00000000-0005-0000-0000-0000E0B10000}"/>
    <cellStyle name="Normal 98 8 2 7" xfId="30814" xr:uid="{00000000-0005-0000-0000-0000E1B10000}"/>
    <cellStyle name="Normal 98 8 2 8" xfId="34516" xr:uid="{00000000-0005-0000-0000-0000E2B10000}"/>
    <cellStyle name="Normal 98 8 2 9" xfId="38228" xr:uid="{00000000-0005-0000-0000-0000E3B10000}"/>
    <cellStyle name="Normal 98 8 3" xfId="11536" xr:uid="{00000000-0005-0000-0000-0000E4B10000}"/>
    <cellStyle name="Normal 98 8 3 10" xfId="50373" xr:uid="{00000000-0005-0000-0000-0000E5B10000}"/>
    <cellStyle name="Normal 98 8 3 2" xfId="15242" xr:uid="{00000000-0005-0000-0000-0000E6B10000}"/>
    <cellStyle name="Normal 98 8 3 2 2" xfId="28143" xr:uid="{00000000-0005-0000-0000-0000E7B10000}"/>
    <cellStyle name="Normal 98 8 3 3" xfId="18941" xr:uid="{00000000-0005-0000-0000-0000E8B10000}"/>
    <cellStyle name="Normal 98 8 3 4" xfId="24445" xr:uid="{00000000-0005-0000-0000-0000E9B10000}"/>
    <cellStyle name="Normal 98 8 3 5" xfId="31846" xr:uid="{00000000-0005-0000-0000-0000EAB10000}"/>
    <cellStyle name="Normal 98 8 3 6" xfId="35548" xr:uid="{00000000-0005-0000-0000-0000EBB10000}"/>
    <cellStyle name="Normal 98 8 3 7" xfId="39260" xr:uid="{00000000-0005-0000-0000-0000ECB10000}"/>
    <cellStyle name="Normal 98 8 3 8" xfId="42967" xr:uid="{00000000-0005-0000-0000-0000EDB10000}"/>
    <cellStyle name="Normal 98 8 3 9" xfId="46670" xr:uid="{00000000-0005-0000-0000-0000EEB10000}"/>
    <cellStyle name="Normal 98 8 4" xfId="9730" xr:uid="{00000000-0005-0000-0000-0000EFB10000}"/>
    <cellStyle name="Normal 98 8 4 2" xfId="22639" xr:uid="{00000000-0005-0000-0000-0000F0B10000}"/>
    <cellStyle name="Normal 98 8 5" xfId="13349" xr:uid="{00000000-0005-0000-0000-0000F1B10000}"/>
    <cellStyle name="Normal 98 8 5 2" xfId="26251" xr:uid="{00000000-0005-0000-0000-0000F2B10000}"/>
    <cellStyle name="Normal 98 8 6" xfId="17135" xr:uid="{00000000-0005-0000-0000-0000F3B10000}"/>
    <cellStyle name="Normal 98 8 7" xfId="20747" xr:uid="{00000000-0005-0000-0000-0000F4B10000}"/>
    <cellStyle name="Normal 98 8 8" xfId="30040" xr:uid="{00000000-0005-0000-0000-0000F5B10000}"/>
    <cellStyle name="Normal 98 8 9" xfId="33742" xr:uid="{00000000-0005-0000-0000-0000F6B10000}"/>
    <cellStyle name="Normal 98 9" xfId="7894" xr:uid="{00000000-0005-0000-0000-0000F7B10000}"/>
    <cellStyle name="Normal 98 9 10" xfId="37540" xr:uid="{00000000-0005-0000-0000-0000F8B10000}"/>
    <cellStyle name="Normal 98 9 11" xfId="41247" xr:uid="{00000000-0005-0000-0000-0000F9B10000}"/>
    <cellStyle name="Normal 98 9 12" xfId="44950" xr:uid="{00000000-0005-0000-0000-0000FAB10000}"/>
    <cellStyle name="Normal 98 9 13" xfId="48653" xr:uid="{00000000-0005-0000-0000-0000FBB10000}"/>
    <cellStyle name="Normal 98 9 2" xfId="8674" xr:uid="{00000000-0005-0000-0000-0000FCB10000}"/>
    <cellStyle name="Normal 98 9 2 10" xfId="42021" xr:uid="{00000000-0005-0000-0000-0000FDB10000}"/>
    <cellStyle name="Normal 98 9 2 11" xfId="45724" xr:uid="{00000000-0005-0000-0000-0000FEB10000}"/>
    <cellStyle name="Normal 98 9 2 12" xfId="49427" xr:uid="{00000000-0005-0000-0000-0000FFB10000}"/>
    <cellStyle name="Normal 98 9 2 2" xfId="12396" xr:uid="{00000000-0005-0000-0000-000000B20000}"/>
    <cellStyle name="Normal 98 9 2 2 10" xfId="51233" xr:uid="{00000000-0005-0000-0000-000001B20000}"/>
    <cellStyle name="Normal 98 9 2 2 2" xfId="16102" xr:uid="{00000000-0005-0000-0000-000002B20000}"/>
    <cellStyle name="Normal 98 9 2 2 2 2" xfId="29003" xr:uid="{00000000-0005-0000-0000-000003B20000}"/>
    <cellStyle name="Normal 98 9 2 2 3" xfId="19801" xr:uid="{00000000-0005-0000-0000-000004B20000}"/>
    <cellStyle name="Normal 98 9 2 2 4" xfId="25305" xr:uid="{00000000-0005-0000-0000-000005B20000}"/>
    <cellStyle name="Normal 98 9 2 2 5" xfId="32706" xr:uid="{00000000-0005-0000-0000-000006B20000}"/>
    <cellStyle name="Normal 98 9 2 2 6" xfId="36408" xr:uid="{00000000-0005-0000-0000-000007B20000}"/>
    <cellStyle name="Normal 98 9 2 2 7" xfId="40120" xr:uid="{00000000-0005-0000-0000-000008B20000}"/>
    <cellStyle name="Normal 98 9 2 2 8" xfId="43827" xr:uid="{00000000-0005-0000-0000-000009B20000}"/>
    <cellStyle name="Normal 98 9 2 2 9" xfId="47530" xr:uid="{00000000-0005-0000-0000-00000AB20000}"/>
    <cellStyle name="Normal 98 9 2 3" xfId="10590" xr:uid="{00000000-0005-0000-0000-00000BB20000}"/>
    <cellStyle name="Normal 98 9 2 3 2" xfId="23499" xr:uid="{00000000-0005-0000-0000-00000CB20000}"/>
    <cellStyle name="Normal 98 9 2 4" xfId="14209" xr:uid="{00000000-0005-0000-0000-00000DB20000}"/>
    <cellStyle name="Normal 98 9 2 4 2" xfId="27111" xr:uid="{00000000-0005-0000-0000-00000EB20000}"/>
    <cellStyle name="Normal 98 9 2 5" xfId="17995" xr:uid="{00000000-0005-0000-0000-00000FB20000}"/>
    <cellStyle name="Normal 98 9 2 6" xfId="21607" xr:uid="{00000000-0005-0000-0000-000010B20000}"/>
    <cellStyle name="Normal 98 9 2 7" xfId="30900" xr:uid="{00000000-0005-0000-0000-000011B20000}"/>
    <cellStyle name="Normal 98 9 2 8" xfId="34602" xr:uid="{00000000-0005-0000-0000-000012B20000}"/>
    <cellStyle name="Normal 98 9 2 9" xfId="38314" xr:uid="{00000000-0005-0000-0000-000013B20000}"/>
    <cellStyle name="Normal 98 9 3" xfId="11622" xr:uid="{00000000-0005-0000-0000-000014B20000}"/>
    <cellStyle name="Normal 98 9 3 10" xfId="50459" xr:uid="{00000000-0005-0000-0000-000015B20000}"/>
    <cellStyle name="Normal 98 9 3 2" xfId="15328" xr:uid="{00000000-0005-0000-0000-000016B20000}"/>
    <cellStyle name="Normal 98 9 3 2 2" xfId="28229" xr:uid="{00000000-0005-0000-0000-000017B20000}"/>
    <cellStyle name="Normal 98 9 3 3" xfId="19027" xr:uid="{00000000-0005-0000-0000-000018B20000}"/>
    <cellStyle name="Normal 98 9 3 4" xfId="24531" xr:uid="{00000000-0005-0000-0000-000019B20000}"/>
    <cellStyle name="Normal 98 9 3 5" xfId="31932" xr:uid="{00000000-0005-0000-0000-00001AB20000}"/>
    <cellStyle name="Normal 98 9 3 6" xfId="35634" xr:uid="{00000000-0005-0000-0000-00001BB20000}"/>
    <cellStyle name="Normal 98 9 3 7" xfId="39346" xr:uid="{00000000-0005-0000-0000-00001CB20000}"/>
    <cellStyle name="Normal 98 9 3 8" xfId="43053" xr:uid="{00000000-0005-0000-0000-00001DB20000}"/>
    <cellStyle name="Normal 98 9 3 9" xfId="46756" xr:uid="{00000000-0005-0000-0000-00001EB20000}"/>
    <cellStyle name="Normal 98 9 4" xfId="9816" xr:uid="{00000000-0005-0000-0000-00001FB20000}"/>
    <cellStyle name="Normal 98 9 4 2" xfId="22725" xr:uid="{00000000-0005-0000-0000-000020B20000}"/>
    <cellStyle name="Normal 98 9 5" xfId="13435" xr:uid="{00000000-0005-0000-0000-000021B20000}"/>
    <cellStyle name="Normal 98 9 5 2" xfId="26337" xr:uid="{00000000-0005-0000-0000-000022B20000}"/>
    <cellStyle name="Normal 98 9 6" xfId="17221" xr:uid="{00000000-0005-0000-0000-000023B20000}"/>
    <cellStyle name="Normal 98 9 7" xfId="20833" xr:uid="{00000000-0005-0000-0000-000024B20000}"/>
    <cellStyle name="Normal 98 9 8" xfId="30126" xr:uid="{00000000-0005-0000-0000-000025B20000}"/>
    <cellStyle name="Normal 98 9 9" xfId="33828" xr:uid="{00000000-0005-0000-0000-000026B20000}"/>
    <cellStyle name="Normal 99" xfId="2121" xr:uid="{00000000-0005-0000-0000-000027B20000}"/>
    <cellStyle name="Normal 99 2" xfId="7106" xr:uid="{00000000-0005-0000-0000-000028B20000}"/>
    <cellStyle name="Normale_CE BU e Consolidato" xfId="53742" xr:uid="{00000000-0005-0000-0000-000029B20000}"/>
    <cellStyle name="Normalny_1810 Actual 1Q 30_04_02" xfId="53743" xr:uid="{00000000-0005-0000-0000-00002AB20000}"/>
    <cellStyle name="Nota" xfId="53744" xr:uid="{00000000-0005-0000-0000-00002BB20000}"/>
    <cellStyle name="Note" xfId="29" builtinId="10" customBuiltin="1"/>
    <cellStyle name="Note 10" xfId="53745" xr:uid="{00000000-0005-0000-0000-00002DB20000}"/>
    <cellStyle name="Note 10 2" xfId="53746" xr:uid="{00000000-0005-0000-0000-00002EB20000}"/>
    <cellStyle name="Note 10 2 2" xfId="54320" xr:uid="{00000000-0005-0000-0000-00002FB20000}"/>
    <cellStyle name="Note 10 3" xfId="54319" xr:uid="{00000000-0005-0000-0000-000030B20000}"/>
    <cellStyle name="Note 11" xfId="53747" xr:uid="{00000000-0005-0000-0000-000031B20000}"/>
    <cellStyle name="Note 11 2" xfId="53748" xr:uid="{00000000-0005-0000-0000-000032B20000}"/>
    <cellStyle name="Note 11 2 2" xfId="54322" xr:uid="{00000000-0005-0000-0000-000033B20000}"/>
    <cellStyle name="Note 11 3" xfId="54321" xr:uid="{00000000-0005-0000-0000-000034B20000}"/>
    <cellStyle name="Note 12" xfId="53749" xr:uid="{00000000-0005-0000-0000-000035B20000}"/>
    <cellStyle name="Note 13" xfId="53750" xr:uid="{00000000-0005-0000-0000-000036B20000}"/>
    <cellStyle name="Note 13 2" xfId="54323" xr:uid="{00000000-0005-0000-0000-000037B20000}"/>
    <cellStyle name="Note 14" xfId="53751" xr:uid="{00000000-0005-0000-0000-000038B20000}"/>
    <cellStyle name="Note 14 2" xfId="54324" xr:uid="{00000000-0005-0000-0000-000039B20000}"/>
    <cellStyle name="Note 15" xfId="53752" xr:uid="{00000000-0005-0000-0000-00003AB20000}"/>
    <cellStyle name="Note 15 2" xfId="54325" xr:uid="{00000000-0005-0000-0000-00003BB20000}"/>
    <cellStyle name="Note 16" xfId="53753" xr:uid="{00000000-0005-0000-0000-00003CB20000}"/>
    <cellStyle name="Note 16 2" xfId="54326" xr:uid="{00000000-0005-0000-0000-00003DB20000}"/>
    <cellStyle name="Note 17" xfId="53754" xr:uid="{00000000-0005-0000-0000-00003EB20000}"/>
    <cellStyle name="Note 17 2" xfId="54327" xr:uid="{00000000-0005-0000-0000-00003FB20000}"/>
    <cellStyle name="Note 18" xfId="53755" xr:uid="{00000000-0005-0000-0000-000040B20000}"/>
    <cellStyle name="Note 18 2" xfId="54328" xr:uid="{00000000-0005-0000-0000-000041B20000}"/>
    <cellStyle name="Note 19" xfId="53756" xr:uid="{00000000-0005-0000-0000-000042B20000}"/>
    <cellStyle name="Note 19 2" xfId="54329" xr:uid="{00000000-0005-0000-0000-000043B20000}"/>
    <cellStyle name="Note 2" xfId="6487" xr:uid="{00000000-0005-0000-0000-000044B20000}"/>
    <cellStyle name="Note 2 2" xfId="53757" xr:uid="{00000000-0005-0000-0000-000045B20000}"/>
    <cellStyle name="Note 2 3" xfId="54330" xr:uid="{00000000-0005-0000-0000-000046B20000}"/>
    <cellStyle name="Note 2_29" xfId="54934" xr:uid="{00000000-0005-0000-0000-000047B20000}"/>
    <cellStyle name="Note 20" xfId="53758" xr:uid="{00000000-0005-0000-0000-000048B20000}"/>
    <cellStyle name="Note 20 2" xfId="54331" xr:uid="{00000000-0005-0000-0000-000049B20000}"/>
    <cellStyle name="Note 21" xfId="506" xr:uid="{00000000-0005-0000-0000-00004AB20000}"/>
    <cellStyle name="Note 3" xfId="5721" xr:uid="{00000000-0005-0000-0000-00004BB20000}"/>
    <cellStyle name="Note 3 2" xfId="53759" xr:uid="{00000000-0005-0000-0000-00004CB20000}"/>
    <cellStyle name="Note 3 2 2" xfId="54333" xr:uid="{00000000-0005-0000-0000-00004DB20000}"/>
    <cellStyle name="Note 3 3" xfId="54332" xr:uid="{00000000-0005-0000-0000-00004EB20000}"/>
    <cellStyle name="Note 3_29" xfId="54935" xr:uid="{00000000-0005-0000-0000-00004FB20000}"/>
    <cellStyle name="Note 4" xfId="53760" xr:uid="{00000000-0005-0000-0000-000050B20000}"/>
    <cellStyle name="Note 4 2" xfId="53761" xr:uid="{00000000-0005-0000-0000-000051B20000}"/>
    <cellStyle name="Note 4 2 2" xfId="54335" xr:uid="{00000000-0005-0000-0000-000052B20000}"/>
    <cellStyle name="Note 4 3" xfId="54334" xr:uid="{00000000-0005-0000-0000-000053B20000}"/>
    <cellStyle name="Note 5" xfId="53762" xr:uid="{00000000-0005-0000-0000-000054B20000}"/>
    <cellStyle name="Note 5 2" xfId="53763" xr:uid="{00000000-0005-0000-0000-000055B20000}"/>
    <cellStyle name="Note 5 2 2" xfId="54337" xr:uid="{00000000-0005-0000-0000-000056B20000}"/>
    <cellStyle name="Note 5 3" xfId="54336" xr:uid="{00000000-0005-0000-0000-000057B20000}"/>
    <cellStyle name="Note 6" xfId="53764" xr:uid="{00000000-0005-0000-0000-000058B20000}"/>
    <cellStyle name="Note 6 2" xfId="53765" xr:uid="{00000000-0005-0000-0000-000059B20000}"/>
    <cellStyle name="Note 6 2 2" xfId="54339" xr:uid="{00000000-0005-0000-0000-00005AB20000}"/>
    <cellStyle name="Note 6 3" xfId="54338" xr:uid="{00000000-0005-0000-0000-00005BB20000}"/>
    <cellStyle name="Note 7" xfId="53766" xr:uid="{00000000-0005-0000-0000-00005CB20000}"/>
    <cellStyle name="Note 7 2" xfId="53767" xr:uid="{00000000-0005-0000-0000-00005DB20000}"/>
    <cellStyle name="Note 7 2 2" xfId="54341" xr:uid="{00000000-0005-0000-0000-00005EB20000}"/>
    <cellStyle name="Note 7 3" xfId="54340" xr:uid="{00000000-0005-0000-0000-00005FB20000}"/>
    <cellStyle name="Note 8" xfId="53768" xr:uid="{00000000-0005-0000-0000-000060B20000}"/>
    <cellStyle name="Note 8 2" xfId="53769" xr:uid="{00000000-0005-0000-0000-000061B20000}"/>
    <cellStyle name="Note 8 2 2" xfId="54343" xr:uid="{00000000-0005-0000-0000-000062B20000}"/>
    <cellStyle name="Note 8 3" xfId="54342" xr:uid="{00000000-0005-0000-0000-000063B20000}"/>
    <cellStyle name="Note 9" xfId="53770" xr:uid="{00000000-0005-0000-0000-000064B20000}"/>
    <cellStyle name="Note 9 2" xfId="53771" xr:uid="{00000000-0005-0000-0000-000065B20000}"/>
    <cellStyle name="Note 9 2 2" xfId="54345" xr:uid="{00000000-0005-0000-0000-000066B20000}"/>
    <cellStyle name="Note 9 3" xfId="54344" xr:uid="{00000000-0005-0000-0000-000067B20000}"/>
    <cellStyle name="Notes" xfId="507" xr:uid="{00000000-0005-0000-0000-000068B20000}"/>
    <cellStyle name="Notes 2" xfId="508" xr:uid="{00000000-0005-0000-0000-000069B20000}"/>
    <cellStyle name="Notes 2 2" xfId="2122" xr:uid="{00000000-0005-0000-0000-00006AB20000}"/>
    <cellStyle name="Notes 2 2 2" xfId="7107" xr:uid="{00000000-0005-0000-0000-00006BB20000}"/>
    <cellStyle name="Notes 2 2 3" xfId="5724" xr:uid="{00000000-0005-0000-0000-00006CB20000}"/>
    <cellStyle name="Notes 2 3" xfId="2123" xr:uid="{00000000-0005-0000-0000-00006DB20000}"/>
    <cellStyle name="Notes 2 3 2" xfId="7108" xr:uid="{00000000-0005-0000-0000-00006EB20000}"/>
    <cellStyle name="Notes 2 3 3" xfId="5725" xr:uid="{00000000-0005-0000-0000-00006FB20000}"/>
    <cellStyle name="Notes 2 4" xfId="2124" xr:uid="{00000000-0005-0000-0000-000070B20000}"/>
    <cellStyle name="Notes 2 4 2" xfId="7109" xr:uid="{00000000-0005-0000-0000-000071B20000}"/>
    <cellStyle name="Notes 2 4 3" xfId="5726" xr:uid="{00000000-0005-0000-0000-000072B20000}"/>
    <cellStyle name="Notes 2 5" xfId="6489" xr:uid="{00000000-0005-0000-0000-000073B20000}"/>
    <cellStyle name="Notes 2 6" xfId="5723" xr:uid="{00000000-0005-0000-0000-000074B20000}"/>
    <cellStyle name="Notes 2_00.01.01Y" xfId="53772" xr:uid="{00000000-0005-0000-0000-000075B20000}"/>
    <cellStyle name="Notes 3" xfId="509" xr:uid="{00000000-0005-0000-0000-000076B20000}"/>
    <cellStyle name="Notes 3 2" xfId="510" xr:uid="{00000000-0005-0000-0000-000077B20000}"/>
    <cellStyle name="Notes 3 2 2" xfId="2126" xr:uid="{00000000-0005-0000-0000-000078B20000}"/>
    <cellStyle name="Notes 3 2 2 2" xfId="7110" xr:uid="{00000000-0005-0000-0000-000079B20000}"/>
    <cellStyle name="Notes 3 2 2 3" xfId="5729" xr:uid="{00000000-0005-0000-0000-00007AB20000}"/>
    <cellStyle name="Notes 3 2 3" xfId="2127" xr:uid="{00000000-0005-0000-0000-00007BB20000}"/>
    <cellStyle name="Notes 3 2 3 2" xfId="7111" xr:uid="{00000000-0005-0000-0000-00007CB20000}"/>
    <cellStyle name="Notes 3 2 3 3" xfId="5730" xr:uid="{00000000-0005-0000-0000-00007DB20000}"/>
    <cellStyle name="Notes 3 2 4" xfId="2128" xr:uid="{00000000-0005-0000-0000-00007EB20000}"/>
    <cellStyle name="Notes 3 2 4 2" xfId="7112" xr:uid="{00000000-0005-0000-0000-00007FB20000}"/>
    <cellStyle name="Notes 3 2 4 3" xfId="5731" xr:uid="{00000000-0005-0000-0000-000080B20000}"/>
    <cellStyle name="Notes 3 2 5" xfId="6491" xr:uid="{00000000-0005-0000-0000-000081B20000}"/>
    <cellStyle name="Notes 3 2 6" xfId="5728" xr:uid="{00000000-0005-0000-0000-000082B20000}"/>
    <cellStyle name="Notes 3 2_1.1 Quart. uderl. P&amp;L develop." xfId="2125" xr:uid="{00000000-0005-0000-0000-000083B20000}"/>
    <cellStyle name="Notes 3 3" xfId="511" xr:uid="{00000000-0005-0000-0000-000084B20000}"/>
    <cellStyle name="Notes 3 3 2" xfId="2129" xr:uid="{00000000-0005-0000-0000-000085B20000}"/>
    <cellStyle name="Notes 3 3 2 2" xfId="2130" xr:uid="{00000000-0005-0000-0000-000086B20000}"/>
    <cellStyle name="Notes 3 3 2 2 2" xfId="7114" xr:uid="{00000000-0005-0000-0000-000087B20000}"/>
    <cellStyle name="Notes 3 3 2 2 3" xfId="5734" xr:uid="{00000000-0005-0000-0000-000088B20000}"/>
    <cellStyle name="Notes 3 3 2 3" xfId="7113" xr:uid="{00000000-0005-0000-0000-000089B20000}"/>
    <cellStyle name="Notes 3 3 2 4" xfId="5733" xr:uid="{00000000-0005-0000-0000-00008AB20000}"/>
    <cellStyle name="Notes 3 3 3" xfId="6492" xr:uid="{00000000-0005-0000-0000-00008BB20000}"/>
    <cellStyle name="Notes 3 3 4" xfId="5732" xr:uid="{00000000-0005-0000-0000-00008CB20000}"/>
    <cellStyle name="Notes 3 4" xfId="2131" xr:uid="{00000000-0005-0000-0000-00008DB20000}"/>
    <cellStyle name="Notes 3 4 2" xfId="2132" xr:uid="{00000000-0005-0000-0000-00008EB20000}"/>
    <cellStyle name="Notes 3 4 2 2" xfId="7116" xr:uid="{00000000-0005-0000-0000-00008FB20000}"/>
    <cellStyle name="Notes 3 4 2 3" xfId="5736" xr:uid="{00000000-0005-0000-0000-000090B20000}"/>
    <cellStyle name="Notes 3 4 3" xfId="7115" xr:uid="{00000000-0005-0000-0000-000091B20000}"/>
    <cellStyle name="Notes 3 4 4" xfId="5735" xr:uid="{00000000-0005-0000-0000-000092B20000}"/>
    <cellStyle name="Notes 3 5" xfId="6490" xr:uid="{00000000-0005-0000-0000-000093B20000}"/>
    <cellStyle name="Notes 3 6" xfId="5727" xr:uid="{00000000-0005-0000-0000-000094B20000}"/>
    <cellStyle name="Notes 3_Table of Contents " xfId="512" xr:uid="{00000000-0005-0000-0000-000095B20000}"/>
    <cellStyle name="Notes 4" xfId="513" xr:uid="{00000000-0005-0000-0000-000096B20000}"/>
    <cellStyle name="Notes 4 2" xfId="2133" xr:uid="{00000000-0005-0000-0000-000097B20000}"/>
    <cellStyle name="Notes 4 2 2" xfId="2134" xr:uid="{00000000-0005-0000-0000-000098B20000}"/>
    <cellStyle name="Notes 4 2 2 2" xfId="7118" xr:uid="{00000000-0005-0000-0000-000099B20000}"/>
    <cellStyle name="Notes 4 2 2 3" xfId="5739" xr:uid="{00000000-0005-0000-0000-00009AB20000}"/>
    <cellStyle name="Notes 4 2 3" xfId="7117" xr:uid="{00000000-0005-0000-0000-00009BB20000}"/>
    <cellStyle name="Notes 4 2 4" xfId="5738" xr:uid="{00000000-0005-0000-0000-00009CB20000}"/>
    <cellStyle name="Notes 4 3" xfId="6493" xr:uid="{00000000-0005-0000-0000-00009DB20000}"/>
    <cellStyle name="Notes 4 4" xfId="5737" xr:uid="{00000000-0005-0000-0000-00009EB20000}"/>
    <cellStyle name="Notes 5" xfId="2135" xr:uid="{00000000-0005-0000-0000-00009FB20000}"/>
    <cellStyle name="Notes 5 2" xfId="2136" xr:uid="{00000000-0005-0000-0000-0000A0B20000}"/>
    <cellStyle name="Notes 5 2 2" xfId="7120" xr:uid="{00000000-0005-0000-0000-0000A1B20000}"/>
    <cellStyle name="Notes 5 2 3" xfId="5741" xr:uid="{00000000-0005-0000-0000-0000A2B20000}"/>
    <cellStyle name="Notes 5 3" xfId="7119" xr:uid="{00000000-0005-0000-0000-0000A3B20000}"/>
    <cellStyle name="Notes 5 4" xfId="5740" xr:uid="{00000000-0005-0000-0000-0000A4B20000}"/>
    <cellStyle name="Notes 6" xfId="6488" xr:uid="{00000000-0005-0000-0000-0000A5B20000}"/>
    <cellStyle name="Notes 7" xfId="5722" xr:uid="{00000000-0005-0000-0000-0000A6B20000}"/>
    <cellStyle name="Notes_00.01.01Y" xfId="53773" xr:uid="{00000000-0005-0000-0000-0000A7B20000}"/>
    <cellStyle name="Notitie" xfId="514" xr:uid="{00000000-0005-0000-0000-0000A8B20000}"/>
    <cellStyle name="Notitie 2" xfId="515" xr:uid="{00000000-0005-0000-0000-0000A9B20000}"/>
    <cellStyle name="Notitie 2 2" xfId="2137" xr:uid="{00000000-0005-0000-0000-0000AAB20000}"/>
    <cellStyle name="Notitie 2 2 2" xfId="7121" xr:uid="{00000000-0005-0000-0000-0000ABB20000}"/>
    <cellStyle name="Notitie 2 2 3" xfId="5744" xr:uid="{00000000-0005-0000-0000-0000ACB20000}"/>
    <cellStyle name="Notitie 2 2_29" xfId="54936" xr:uid="{00000000-0005-0000-0000-0000ADB20000}"/>
    <cellStyle name="Notitie 2 3" xfId="2138" xr:uid="{00000000-0005-0000-0000-0000AEB20000}"/>
    <cellStyle name="Notitie 2 3 2" xfId="7122" xr:uid="{00000000-0005-0000-0000-0000AFB20000}"/>
    <cellStyle name="Notitie 2 3 3" xfId="5745" xr:uid="{00000000-0005-0000-0000-0000B0B20000}"/>
    <cellStyle name="Notitie 2 4" xfId="2139" xr:uid="{00000000-0005-0000-0000-0000B1B20000}"/>
    <cellStyle name="Notitie 2 4 2" xfId="7123" xr:uid="{00000000-0005-0000-0000-0000B2B20000}"/>
    <cellStyle name="Notitie 2 4 3" xfId="5746" xr:uid="{00000000-0005-0000-0000-0000B3B20000}"/>
    <cellStyle name="Notitie 2 5" xfId="6495" xr:uid="{00000000-0005-0000-0000-0000B4B20000}"/>
    <cellStyle name="Notitie 2 6" xfId="5743" xr:uid="{00000000-0005-0000-0000-0000B5B20000}"/>
    <cellStyle name="Notitie 2_11.01.05 Remuneration" xfId="53774" xr:uid="{00000000-0005-0000-0000-0000B6B20000}"/>
    <cellStyle name="Notitie 3" xfId="516" xr:uid="{00000000-0005-0000-0000-0000B7B20000}"/>
    <cellStyle name="Notitie 3 2" xfId="2140" xr:uid="{00000000-0005-0000-0000-0000B8B20000}"/>
    <cellStyle name="Notitie 3 2 2" xfId="7124" xr:uid="{00000000-0005-0000-0000-0000B9B20000}"/>
    <cellStyle name="Notitie 3 2 3" xfId="5748" xr:uid="{00000000-0005-0000-0000-0000BAB20000}"/>
    <cellStyle name="Notitie 3 2_29" xfId="54937" xr:uid="{00000000-0005-0000-0000-0000BBB20000}"/>
    <cellStyle name="Notitie 3 3" xfId="2141" xr:uid="{00000000-0005-0000-0000-0000BCB20000}"/>
    <cellStyle name="Notitie 3 3 2" xfId="7125" xr:uid="{00000000-0005-0000-0000-0000BDB20000}"/>
    <cellStyle name="Notitie 3 3 3" xfId="5749" xr:uid="{00000000-0005-0000-0000-0000BEB20000}"/>
    <cellStyle name="Notitie 3 4" xfId="2142" xr:uid="{00000000-0005-0000-0000-0000BFB20000}"/>
    <cellStyle name="Notitie 3 4 2" xfId="7126" xr:uid="{00000000-0005-0000-0000-0000C0B20000}"/>
    <cellStyle name="Notitie 3 4 3" xfId="5750" xr:uid="{00000000-0005-0000-0000-0000C1B20000}"/>
    <cellStyle name="Notitie 3 5" xfId="6496" xr:uid="{00000000-0005-0000-0000-0000C2B20000}"/>
    <cellStyle name="Notitie 3 6" xfId="5747" xr:uid="{00000000-0005-0000-0000-0000C3B20000}"/>
    <cellStyle name="Notitie 3_11.01.05 Remuneration" xfId="53775" xr:uid="{00000000-0005-0000-0000-0000C4B20000}"/>
    <cellStyle name="Notitie 4" xfId="2143" xr:uid="{00000000-0005-0000-0000-0000C5B20000}"/>
    <cellStyle name="Notitie 4 2" xfId="7127" xr:uid="{00000000-0005-0000-0000-0000C6B20000}"/>
    <cellStyle name="Notitie 4 3" xfId="5751" xr:uid="{00000000-0005-0000-0000-0000C7B20000}"/>
    <cellStyle name="Notitie 4_29" xfId="54938" xr:uid="{00000000-0005-0000-0000-0000C8B20000}"/>
    <cellStyle name="Notitie 5" xfId="2144" xr:uid="{00000000-0005-0000-0000-0000C9B20000}"/>
    <cellStyle name="Notitie 5 2" xfId="7128" xr:uid="{00000000-0005-0000-0000-0000CAB20000}"/>
    <cellStyle name="Notitie 5 3" xfId="5752" xr:uid="{00000000-0005-0000-0000-0000CBB20000}"/>
    <cellStyle name="Notitie 6" xfId="2145" xr:uid="{00000000-0005-0000-0000-0000CCB20000}"/>
    <cellStyle name="Notitie 6 2" xfId="7129" xr:uid="{00000000-0005-0000-0000-0000CDB20000}"/>
    <cellStyle name="Notitie 6 3" xfId="5753" xr:uid="{00000000-0005-0000-0000-0000CEB20000}"/>
    <cellStyle name="Notitie 7" xfId="6494" xr:uid="{00000000-0005-0000-0000-0000CFB20000}"/>
    <cellStyle name="Notitie 8" xfId="5742" xr:uid="{00000000-0005-0000-0000-0000D0B20000}"/>
    <cellStyle name="Notitie_07.04.15 Industry concentr" xfId="517" xr:uid="{00000000-0005-0000-0000-0000D1B20000}"/>
    <cellStyle name="Notiz" xfId="53776" xr:uid="{00000000-0005-0000-0000-0000D2B20000}"/>
    <cellStyle name="Notiz 2" xfId="53777" xr:uid="{00000000-0005-0000-0000-0000D3B20000}"/>
    <cellStyle name="Notiz_29" xfId="54939" xr:uid="{00000000-0005-0000-0000-0000D4B20000}"/>
    <cellStyle name="Obliczenia" xfId="53778" xr:uid="{00000000-0005-0000-0000-0000D5B20000}"/>
    <cellStyle name="Ongeldig" xfId="518" xr:uid="{00000000-0005-0000-0000-0000D6B20000}"/>
    <cellStyle name="Ongeldig 2" xfId="519" xr:uid="{00000000-0005-0000-0000-0000D7B20000}"/>
    <cellStyle name="Ongeldig 2 2" xfId="6498" xr:uid="{00000000-0005-0000-0000-0000D8B20000}"/>
    <cellStyle name="Ongeldig 2 3" xfId="5755" xr:uid="{00000000-0005-0000-0000-0000D9B20000}"/>
    <cellStyle name="Ongeldig 3" xfId="6497" xr:uid="{00000000-0005-0000-0000-0000DAB20000}"/>
    <cellStyle name="Ongeldig 4" xfId="5754" xr:uid="{00000000-0005-0000-0000-0000DBB20000}"/>
    <cellStyle name="optionalExposure" xfId="53779" xr:uid="{00000000-0005-0000-0000-0000DCB20000}"/>
    <cellStyle name="optionalExposure 10 10 2" xfId="10" xr:uid="{00000000-0005-0000-0000-0000DDB20000}"/>
    <cellStyle name="optionalExposure 10 10 2 2" xfId="12" xr:uid="{00000000-0005-0000-0000-0000DEB20000}"/>
    <cellStyle name="optionalExposure 2" xfId="54974" xr:uid="{00000000-0005-0000-0000-0000DFB20000}"/>
    <cellStyle name="Output" xfId="24" builtinId="21" customBuiltin="1"/>
    <cellStyle name="Output 2" xfId="6499" xr:uid="{00000000-0005-0000-0000-0000E1B20000}"/>
    <cellStyle name="Output 2 2" xfId="54346" xr:uid="{00000000-0005-0000-0000-0000E2B20000}"/>
    <cellStyle name="Output 2_29" xfId="54940" xr:uid="{00000000-0005-0000-0000-0000E3B20000}"/>
    <cellStyle name="Output 3" xfId="5756" xr:uid="{00000000-0005-0000-0000-0000E4B20000}"/>
    <cellStyle name="Output 3 2" xfId="53780" xr:uid="{00000000-0005-0000-0000-0000E5B20000}"/>
    <cellStyle name="Output 3_29" xfId="54941" xr:uid="{00000000-0005-0000-0000-0000E6B20000}"/>
    <cellStyle name="Output 4" xfId="53781" xr:uid="{00000000-0005-0000-0000-0000E7B20000}"/>
    <cellStyle name="Output 5" xfId="53782" xr:uid="{00000000-0005-0000-0000-0000E8B20000}"/>
    <cellStyle name="Output 6" xfId="520" xr:uid="{00000000-0005-0000-0000-0000E9B20000}"/>
    <cellStyle name="Percent" xfId="1" builtinId="5"/>
    <cellStyle name="Percent [0]" xfId="521" xr:uid="{00000000-0005-0000-0000-0000EBB20000}"/>
    <cellStyle name="Percent [0] 2" xfId="6501" xr:uid="{00000000-0005-0000-0000-0000ECB20000}"/>
    <cellStyle name="Percent [0] 3" xfId="5757" xr:uid="{00000000-0005-0000-0000-0000EDB20000}"/>
    <cellStyle name="Percent [0] 4" xfId="53916" xr:uid="{00000000-0005-0000-0000-0000EEB20000}"/>
    <cellStyle name="Percent [00]" xfId="522" xr:uid="{00000000-0005-0000-0000-0000EFB20000}"/>
    <cellStyle name="Percent [00] 2" xfId="2146" xr:uid="{00000000-0005-0000-0000-0000F0B20000}"/>
    <cellStyle name="Percent [00] 2 2" xfId="7130" xr:uid="{00000000-0005-0000-0000-0000F1B20000}"/>
    <cellStyle name="Percent [00] 2 3" xfId="5759" xr:uid="{00000000-0005-0000-0000-0000F2B20000}"/>
    <cellStyle name="Percent [00] 3" xfId="2147" xr:uid="{00000000-0005-0000-0000-0000F3B20000}"/>
    <cellStyle name="Percent [00] 3 2" xfId="7131" xr:uid="{00000000-0005-0000-0000-0000F4B20000}"/>
    <cellStyle name="Percent [00] 3 3" xfId="5760" xr:uid="{00000000-0005-0000-0000-0000F5B20000}"/>
    <cellStyle name="Percent [00] 4" xfId="2148" xr:uid="{00000000-0005-0000-0000-0000F6B20000}"/>
    <cellStyle name="Percent [00] 4 2" xfId="7132" xr:uid="{00000000-0005-0000-0000-0000F7B20000}"/>
    <cellStyle name="Percent [00] 4 3" xfId="5761" xr:uid="{00000000-0005-0000-0000-0000F8B20000}"/>
    <cellStyle name="Percent [00] 5" xfId="6502" xr:uid="{00000000-0005-0000-0000-0000F9B20000}"/>
    <cellStyle name="Percent [00] 6" xfId="5758" xr:uid="{00000000-0005-0000-0000-0000FAB20000}"/>
    <cellStyle name="Percent 10" xfId="523" xr:uid="{00000000-0005-0000-0000-0000FBB20000}"/>
    <cellStyle name="Percent 10 2" xfId="2149" xr:uid="{00000000-0005-0000-0000-0000FCB20000}"/>
    <cellStyle name="Percent 10 2 2" xfId="7133" xr:uid="{00000000-0005-0000-0000-0000FDB20000}"/>
    <cellStyle name="Percent 10 2 3" xfId="5763" xr:uid="{00000000-0005-0000-0000-0000FEB20000}"/>
    <cellStyle name="Percent 10 3" xfId="2150" xr:uid="{00000000-0005-0000-0000-0000FFB20000}"/>
    <cellStyle name="Percent 10 3 2" xfId="7134" xr:uid="{00000000-0005-0000-0000-000000B30000}"/>
    <cellStyle name="Percent 10 3 3" xfId="5764" xr:uid="{00000000-0005-0000-0000-000001B30000}"/>
    <cellStyle name="Percent 10 4" xfId="2151" xr:uid="{00000000-0005-0000-0000-000002B30000}"/>
    <cellStyle name="Percent 10 4 2" xfId="7135" xr:uid="{00000000-0005-0000-0000-000003B30000}"/>
    <cellStyle name="Percent 10 4 3" xfId="5765" xr:uid="{00000000-0005-0000-0000-000004B30000}"/>
    <cellStyle name="Percent 10 5" xfId="6503" xr:uid="{00000000-0005-0000-0000-000005B30000}"/>
    <cellStyle name="Percent 10 6" xfId="5762" xr:uid="{00000000-0005-0000-0000-000006B30000}"/>
    <cellStyle name="Percent 11" xfId="524" xr:uid="{00000000-0005-0000-0000-000007B30000}"/>
    <cellStyle name="Percent 11 2" xfId="2152" xr:uid="{00000000-0005-0000-0000-000008B30000}"/>
    <cellStyle name="Percent 11 2 2" xfId="7136" xr:uid="{00000000-0005-0000-0000-000009B30000}"/>
    <cellStyle name="Percent 11 2 3" xfId="5767" xr:uid="{00000000-0005-0000-0000-00000AB30000}"/>
    <cellStyle name="Percent 11 3" xfId="2153" xr:uid="{00000000-0005-0000-0000-00000BB30000}"/>
    <cellStyle name="Percent 11 3 2" xfId="7137" xr:uid="{00000000-0005-0000-0000-00000CB30000}"/>
    <cellStyle name="Percent 11 3 3" xfId="5768" xr:uid="{00000000-0005-0000-0000-00000DB30000}"/>
    <cellStyle name="Percent 11 4" xfId="2154" xr:uid="{00000000-0005-0000-0000-00000EB30000}"/>
    <cellStyle name="Percent 11 4 2" xfId="7138" xr:uid="{00000000-0005-0000-0000-00000FB30000}"/>
    <cellStyle name="Percent 11 4 3" xfId="5769" xr:uid="{00000000-0005-0000-0000-000010B30000}"/>
    <cellStyle name="Percent 11 5" xfId="6504" xr:uid="{00000000-0005-0000-0000-000011B30000}"/>
    <cellStyle name="Percent 11 6" xfId="5766" xr:uid="{00000000-0005-0000-0000-000012B30000}"/>
    <cellStyle name="Percent 11 7" xfId="53917" xr:uid="{00000000-0005-0000-0000-000013B30000}"/>
    <cellStyle name="Percent 11_29" xfId="54942" xr:uid="{00000000-0005-0000-0000-000014B30000}"/>
    <cellStyle name="Percent 12" xfId="525" xr:uid="{00000000-0005-0000-0000-000015B30000}"/>
    <cellStyle name="Percent 12 2" xfId="2155" xr:uid="{00000000-0005-0000-0000-000016B30000}"/>
    <cellStyle name="Percent 12 2 2" xfId="7139" xr:uid="{00000000-0005-0000-0000-000017B30000}"/>
    <cellStyle name="Percent 12 2 3" xfId="5771" xr:uid="{00000000-0005-0000-0000-000018B30000}"/>
    <cellStyle name="Percent 12 3" xfId="2156" xr:uid="{00000000-0005-0000-0000-000019B30000}"/>
    <cellStyle name="Percent 12 3 2" xfId="7140" xr:uid="{00000000-0005-0000-0000-00001AB30000}"/>
    <cellStyle name="Percent 12 3 3" xfId="5772" xr:uid="{00000000-0005-0000-0000-00001BB30000}"/>
    <cellStyle name="Percent 12 4" xfId="2157" xr:uid="{00000000-0005-0000-0000-00001CB30000}"/>
    <cellStyle name="Percent 12 4 2" xfId="7141" xr:uid="{00000000-0005-0000-0000-00001DB30000}"/>
    <cellStyle name="Percent 12 4 3" xfId="5773" xr:uid="{00000000-0005-0000-0000-00001EB30000}"/>
    <cellStyle name="Percent 12 5" xfId="6505" xr:uid="{00000000-0005-0000-0000-00001FB30000}"/>
    <cellStyle name="Percent 12 6" xfId="5770" xr:uid="{00000000-0005-0000-0000-000020B30000}"/>
    <cellStyle name="Percent 13" xfId="526" xr:uid="{00000000-0005-0000-0000-000021B30000}"/>
    <cellStyle name="Percent 13 2" xfId="2158" xr:uid="{00000000-0005-0000-0000-000022B30000}"/>
    <cellStyle name="Percent 13 2 2" xfId="7142" xr:uid="{00000000-0005-0000-0000-000023B30000}"/>
    <cellStyle name="Percent 13 2 3" xfId="5775" xr:uid="{00000000-0005-0000-0000-000024B30000}"/>
    <cellStyle name="Percent 13 3" xfId="2159" xr:uid="{00000000-0005-0000-0000-000025B30000}"/>
    <cellStyle name="Percent 13 3 2" xfId="7143" xr:uid="{00000000-0005-0000-0000-000026B30000}"/>
    <cellStyle name="Percent 13 3 3" xfId="5776" xr:uid="{00000000-0005-0000-0000-000027B30000}"/>
    <cellStyle name="Percent 13 4" xfId="2160" xr:uid="{00000000-0005-0000-0000-000028B30000}"/>
    <cellStyle name="Percent 13 4 2" xfId="7144" xr:uid="{00000000-0005-0000-0000-000029B30000}"/>
    <cellStyle name="Percent 13 4 3" xfId="5777" xr:uid="{00000000-0005-0000-0000-00002AB30000}"/>
    <cellStyle name="Percent 13 5" xfId="6506" xr:uid="{00000000-0005-0000-0000-00002BB30000}"/>
    <cellStyle name="Percent 13 6" xfId="5774" xr:uid="{00000000-0005-0000-0000-00002CB30000}"/>
    <cellStyle name="Percent 14" xfId="527" xr:uid="{00000000-0005-0000-0000-00002DB30000}"/>
    <cellStyle name="Percent 14 2" xfId="2161" xr:uid="{00000000-0005-0000-0000-00002EB30000}"/>
    <cellStyle name="Percent 14 2 2" xfId="7145" xr:uid="{00000000-0005-0000-0000-00002FB30000}"/>
    <cellStyle name="Percent 14 2 3" xfId="5779" xr:uid="{00000000-0005-0000-0000-000030B30000}"/>
    <cellStyle name="Percent 14 3" xfId="2162" xr:uid="{00000000-0005-0000-0000-000031B30000}"/>
    <cellStyle name="Percent 14 3 2" xfId="7146" xr:uid="{00000000-0005-0000-0000-000032B30000}"/>
    <cellStyle name="Percent 14 3 3" xfId="5780" xr:uid="{00000000-0005-0000-0000-000033B30000}"/>
    <cellStyle name="Percent 14 4" xfId="2163" xr:uid="{00000000-0005-0000-0000-000034B30000}"/>
    <cellStyle name="Percent 14 4 2" xfId="7147" xr:uid="{00000000-0005-0000-0000-000035B30000}"/>
    <cellStyle name="Percent 14 4 3" xfId="5781" xr:uid="{00000000-0005-0000-0000-000036B30000}"/>
    <cellStyle name="Percent 14 5" xfId="6507" xr:uid="{00000000-0005-0000-0000-000037B30000}"/>
    <cellStyle name="Percent 14 6" xfId="5778" xr:uid="{00000000-0005-0000-0000-000038B30000}"/>
    <cellStyle name="Percent 15" xfId="528" xr:uid="{00000000-0005-0000-0000-000039B30000}"/>
    <cellStyle name="Percent 15 2" xfId="2164" xr:uid="{00000000-0005-0000-0000-00003AB30000}"/>
    <cellStyle name="Percent 15 2 2" xfId="2165" xr:uid="{00000000-0005-0000-0000-00003BB30000}"/>
    <cellStyle name="Percent 15 2 2 2" xfId="7149" xr:uid="{00000000-0005-0000-0000-00003CB30000}"/>
    <cellStyle name="Percent 15 2 2 3" xfId="5784" xr:uid="{00000000-0005-0000-0000-00003DB30000}"/>
    <cellStyle name="Percent 15 2 3" xfId="7148" xr:uid="{00000000-0005-0000-0000-00003EB30000}"/>
    <cellStyle name="Percent 15 2 4" xfId="5783" xr:uid="{00000000-0005-0000-0000-00003FB30000}"/>
    <cellStyle name="Percent 15 3" xfId="6508" xr:uid="{00000000-0005-0000-0000-000040B30000}"/>
    <cellStyle name="Percent 15 4" xfId="5782" xr:uid="{00000000-0005-0000-0000-000041B30000}"/>
    <cellStyle name="Percent 16" xfId="529" xr:uid="{00000000-0005-0000-0000-000042B30000}"/>
    <cellStyle name="Percent 16 2" xfId="2166" xr:uid="{00000000-0005-0000-0000-000043B30000}"/>
    <cellStyle name="Percent 16 2 2" xfId="2167" xr:uid="{00000000-0005-0000-0000-000044B30000}"/>
    <cellStyle name="Percent 16 2 2 2" xfId="7151" xr:uid="{00000000-0005-0000-0000-000045B30000}"/>
    <cellStyle name="Percent 16 2 2 3" xfId="5787" xr:uid="{00000000-0005-0000-0000-000046B30000}"/>
    <cellStyle name="Percent 16 2 3" xfId="7150" xr:uid="{00000000-0005-0000-0000-000047B30000}"/>
    <cellStyle name="Percent 16 2 4" xfId="5786" xr:uid="{00000000-0005-0000-0000-000048B30000}"/>
    <cellStyle name="Percent 16 3" xfId="6509" xr:uid="{00000000-0005-0000-0000-000049B30000}"/>
    <cellStyle name="Percent 16 4" xfId="5785" xr:uid="{00000000-0005-0000-0000-00004AB30000}"/>
    <cellStyle name="Percent 17" xfId="2168" xr:uid="{00000000-0005-0000-0000-00004BB30000}"/>
    <cellStyle name="Percent 17 2" xfId="2169" xr:uid="{00000000-0005-0000-0000-00004CB30000}"/>
    <cellStyle name="Percent 17 2 2" xfId="7153" xr:uid="{00000000-0005-0000-0000-00004DB30000}"/>
    <cellStyle name="Percent 17 2 3" xfId="5789" xr:uid="{00000000-0005-0000-0000-00004EB30000}"/>
    <cellStyle name="Percent 17 3" xfId="7152" xr:uid="{00000000-0005-0000-0000-00004FB30000}"/>
    <cellStyle name="Percent 17 4" xfId="5788" xr:uid="{00000000-0005-0000-0000-000050B30000}"/>
    <cellStyle name="Percent 18" xfId="530" xr:uid="{00000000-0005-0000-0000-000051B30000}"/>
    <cellStyle name="Percent 18 2" xfId="2170" xr:uid="{00000000-0005-0000-0000-000052B30000}"/>
    <cellStyle name="Percent 18 2 2" xfId="7154" xr:uid="{00000000-0005-0000-0000-000053B30000}"/>
    <cellStyle name="Percent 18 2 3" xfId="5791" xr:uid="{00000000-0005-0000-0000-000054B30000}"/>
    <cellStyle name="Percent 18 3" xfId="2171" xr:uid="{00000000-0005-0000-0000-000055B30000}"/>
    <cellStyle name="Percent 18 3 2" xfId="7155" xr:uid="{00000000-0005-0000-0000-000056B30000}"/>
    <cellStyle name="Percent 18 3 3" xfId="5792" xr:uid="{00000000-0005-0000-0000-000057B30000}"/>
    <cellStyle name="Percent 18 4" xfId="2172" xr:uid="{00000000-0005-0000-0000-000058B30000}"/>
    <cellStyle name="Percent 18 4 2" xfId="7156" xr:uid="{00000000-0005-0000-0000-000059B30000}"/>
    <cellStyle name="Percent 18 4 3" xfId="5793" xr:uid="{00000000-0005-0000-0000-00005AB30000}"/>
    <cellStyle name="Percent 18 5" xfId="6510" xr:uid="{00000000-0005-0000-0000-00005BB30000}"/>
    <cellStyle name="Percent 18 6" xfId="5790" xr:uid="{00000000-0005-0000-0000-00005CB30000}"/>
    <cellStyle name="Percent 19" xfId="2173" xr:uid="{00000000-0005-0000-0000-00005DB30000}"/>
    <cellStyle name="Percent 19 2" xfId="2174" xr:uid="{00000000-0005-0000-0000-00005EB30000}"/>
    <cellStyle name="Percent 19 2 2" xfId="7158" xr:uid="{00000000-0005-0000-0000-00005FB30000}"/>
    <cellStyle name="Percent 19 2 3" xfId="5795" xr:uid="{00000000-0005-0000-0000-000060B30000}"/>
    <cellStyle name="Percent 19 3" xfId="7157" xr:uid="{00000000-0005-0000-0000-000061B30000}"/>
    <cellStyle name="Percent 19 4" xfId="5794" xr:uid="{00000000-0005-0000-0000-000062B30000}"/>
    <cellStyle name="Percent 2" xfId="531" xr:uid="{00000000-0005-0000-0000-000063B30000}"/>
    <cellStyle name="Percent 2 2" xfId="532" xr:uid="{00000000-0005-0000-0000-000064B30000}"/>
    <cellStyle name="Percent 2 2 2" xfId="6512" xr:uid="{00000000-0005-0000-0000-000065B30000}"/>
    <cellStyle name="Percent 2 2 3" xfId="5797" xr:uid="{00000000-0005-0000-0000-000066B30000}"/>
    <cellStyle name="Percent 2 3" xfId="6511" xr:uid="{00000000-0005-0000-0000-000067B30000}"/>
    <cellStyle name="Percent 2 3 2" xfId="54347" xr:uid="{00000000-0005-0000-0000-000068B30000}"/>
    <cellStyle name="Percent 2 4" xfId="5796" xr:uid="{00000000-0005-0000-0000-000069B30000}"/>
    <cellStyle name="Percent 2 4 2" xfId="54348" xr:uid="{00000000-0005-0000-0000-00006AB30000}"/>
    <cellStyle name="Percent 2 4_29" xfId="54943" xr:uid="{00000000-0005-0000-0000-00006BB30000}"/>
    <cellStyle name="Percent 2 5" xfId="53783" xr:uid="{00000000-0005-0000-0000-00006CB30000}"/>
    <cellStyle name="Percent 20" xfId="2175" xr:uid="{00000000-0005-0000-0000-00006DB30000}"/>
    <cellStyle name="Percent 20 10" xfId="5798" xr:uid="{00000000-0005-0000-0000-00006EB30000}"/>
    <cellStyle name="Percent 20 11" xfId="7809" xr:uid="{00000000-0005-0000-0000-00006FB30000}"/>
    <cellStyle name="Percent 20 11 10" xfId="37456" xr:uid="{00000000-0005-0000-0000-000070B30000}"/>
    <cellStyle name="Percent 20 11 11" xfId="41163" xr:uid="{00000000-0005-0000-0000-000071B30000}"/>
    <cellStyle name="Percent 20 11 12" xfId="44866" xr:uid="{00000000-0005-0000-0000-000072B30000}"/>
    <cellStyle name="Percent 20 11 13" xfId="48569" xr:uid="{00000000-0005-0000-0000-000073B30000}"/>
    <cellStyle name="Percent 20 11 2" xfId="8590" xr:uid="{00000000-0005-0000-0000-000074B30000}"/>
    <cellStyle name="Percent 20 11 2 10" xfId="41937" xr:uid="{00000000-0005-0000-0000-000075B30000}"/>
    <cellStyle name="Percent 20 11 2 11" xfId="45640" xr:uid="{00000000-0005-0000-0000-000076B30000}"/>
    <cellStyle name="Percent 20 11 2 12" xfId="49343" xr:uid="{00000000-0005-0000-0000-000077B30000}"/>
    <cellStyle name="Percent 20 11 2 2" xfId="12312" xr:uid="{00000000-0005-0000-0000-000078B30000}"/>
    <cellStyle name="Percent 20 11 2 2 10" xfId="51149" xr:uid="{00000000-0005-0000-0000-000079B30000}"/>
    <cellStyle name="Percent 20 11 2 2 2" xfId="16018" xr:uid="{00000000-0005-0000-0000-00007AB30000}"/>
    <cellStyle name="Percent 20 11 2 2 2 2" xfId="28919" xr:uid="{00000000-0005-0000-0000-00007BB30000}"/>
    <cellStyle name="Percent 20 11 2 2 3" xfId="19717" xr:uid="{00000000-0005-0000-0000-00007CB30000}"/>
    <cellStyle name="Percent 20 11 2 2 4" xfId="25221" xr:uid="{00000000-0005-0000-0000-00007DB30000}"/>
    <cellStyle name="Percent 20 11 2 2 5" xfId="32622" xr:uid="{00000000-0005-0000-0000-00007EB30000}"/>
    <cellStyle name="Percent 20 11 2 2 6" xfId="36324" xr:uid="{00000000-0005-0000-0000-00007FB30000}"/>
    <cellStyle name="Percent 20 11 2 2 7" xfId="40036" xr:uid="{00000000-0005-0000-0000-000080B30000}"/>
    <cellStyle name="Percent 20 11 2 2 8" xfId="43743" xr:uid="{00000000-0005-0000-0000-000081B30000}"/>
    <cellStyle name="Percent 20 11 2 2 9" xfId="47446" xr:uid="{00000000-0005-0000-0000-000082B30000}"/>
    <cellStyle name="Percent 20 11 2 3" xfId="10506" xr:uid="{00000000-0005-0000-0000-000083B30000}"/>
    <cellStyle name="Percent 20 11 2 3 2" xfId="23415" xr:uid="{00000000-0005-0000-0000-000084B30000}"/>
    <cellStyle name="Percent 20 11 2 4" xfId="14125" xr:uid="{00000000-0005-0000-0000-000085B30000}"/>
    <cellStyle name="Percent 20 11 2 4 2" xfId="27027" xr:uid="{00000000-0005-0000-0000-000086B30000}"/>
    <cellStyle name="Percent 20 11 2 5" xfId="17911" xr:uid="{00000000-0005-0000-0000-000087B30000}"/>
    <cellStyle name="Percent 20 11 2 6" xfId="21523" xr:uid="{00000000-0005-0000-0000-000088B30000}"/>
    <cellStyle name="Percent 20 11 2 7" xfId="30816" xr:uid="{00000000-0005-0000-0000-000089B30000}"/>
    <cellStyle name="Percent 20 11 2 8" xfId="34518" xr:uid="{00000000-0005-0000-0000-00008AB30000}"/>
    <cellStyle name="Percent 20 11 2 9" xfId="38230" xr:uid="{00000000-0005-0000-0000-00008BB30000}"/>
    <cellStyle name="Percent 20 11 3" xfId="11538" xr:uid="{00000000-0005-0000-0000-00008CB30000}"/>
    <cellStyle name="Percent 20 11 3 10" xfId="50375" xr:uid="{00000000-0005-0000-0000-00008DB30000}"/>
    <cellStyle name="Percent 20 11 3 2" xfId="15244" xr:uid="{00000000-0005-0000-0000-00008EB30000}"/>
    <cellStyle name="Percent 20 11 3 2 2" xfId="28145" xr:uid="{00000000-0005-0000-0000-00008FB30000}"/>
    <cellStyle name="Percent 20 11 3 3" xfId="18943" xr:uid="{00000000-0005-0000-0000-000090B30000}"/>
    <cellStyle name="Percent 20 11 3 4" xfId="24447" xr:uid="{00000000-0005-0000-0000-000091B30000}"/>
    <cellStyle name="Percent 20 11 3 5" xfId="31848" xr:uid="{00000000-0005-0000-0000-000092B30000}"/>
    <cellStyle name="Percent 20 11 3 6" xfId="35550" xr:uid="{00000000-0005-0000-0000-000093B30000}"/>
    <cellStyle name="Percent 20 11 3 7" xfId="39262" xr:uid="{00000000-0005-0000-0000-000094B30000}"/>
    <cellStyle name="Percent 20 11 3 8" xfId="42969" xr:uid="{00000000-0005-0000-0000-000095B30000}"/>
    <cellStyle name="Percent 20 11 3 9" xfId="46672" xr:uid="{00000000-0005-0000-0000-000096B30000}"/>
    <cellStyle name="Percent 20 11 4" xfId="9732" xr:uid="{00000000-0005-0000-0000-000097B30000}"/>
    <cellStyle name="Percent 20 11 4 2" xfId="22641" xr:uid="{00000000-0005-0000-0000-000098B30000}"/>
    <cellStyle name="Percent 20 11 5" xfId="13351" xr:uid="{00000000-0005-0000-0000-000099B30000}"/>
    <cellStyle name="Percent 20 11 5 2" xfId="26253" xr:uid="{00000000-0005-0000-0000-00009AB30000}"/>
    <cellStyle name="Percent 20 11 6" xfId="17137" xr:uid="{00000000-0005-0000-0000-00009BB30000}"/>
    <cellStyle name="Percent 20 11 7" xfId="20749" xr:uid="{00000000-0005-0000-0000-00009CB30000}"/>
    <cellStyle name="Percent 20 11 8" xfId="30042" xr:uid="{00000000-0005-0000-0000-00009DB30000}"/>
    <cellStyle name="Percent 20 11 9" xfId="33744" xr:uid="{00000000-0005-0000-0000-00009EB30000}"/>
    <cellStyle name="Percent 20 12" xfId="7896" xr:uid="{00000000-0005-0000-0000-00009FB30000}"/>
    <cellStyle name="Percent 20 12 10" xfId="37542" xr:uid="{00000000-0005-0000-0000-0000A0B30000}"/>
    <cellStyle name="Percent 20 12 11" xfId="41249" xr:uid="{00000000-0005-0000-0000-0000A1B30000}"/>
    <cellStyle name="Percent 20 12 12" xfId="44952" xr:uid="{00000000-0005-0000-0000-0000A2B30000}"/>
    <cellStyle name="Percent 20 12 13" xfId="48655" xr:uid="{00000000-0005-0000-0000-0000A3B30000}"/>
    <cellStyle name="Percent 20 12 2" xfId="8676" xr:uid="{00000000-0005-0000-0000-0000A4B30000}"/>
    <cellStyle name="Percent 20 12 2 10" xfId="42023" xr:uid="{00000000-0005-0000-0000-0000A5B30000}"/>
    <cellStyle name="Percent 20 12 2 11" xfId="45726" xr:uid="{00000000-0005-0000-0000-0000A6B30000}"/>
    <cellStyle name="Percent 20 12 2 12" xfId="49429" xr:uid="{00000000-0005-0000-0000-0000A7B30000}"/>
    <cellStyle name="Percent 20 12 2 2" xfId="12398" xr:uid="{00000000-0005-0000-0000-0000A8B30000}"/>
    <cellStyle name="Percent 20 12 2 2 10" xfId="51235" xr:uid="{00000000-0005-0000-0000-0000A9B30000}"/>
    <cellStyle name="Percent 20 12 2 2 2" xfId="16104" xr:uid="{00000000-0005-0000-0000-0000AAB30000}"/>
    <cellStyle name="Percent 20 12 2 2 2 2" xfId="29005" xr:uid="{00000000-0005-0000-0000-0000ABB30000}"/>
    <cellStyle name="Percent 20 12 2 2 3" xfId="19803" xr:uid="{00000000-0005-0000-0000-0000ACB30000}"/>
    <cellStyle name="Percent 20 12 2 2 4" xfId="25307" xr:uid="{00000000-0005-0000-0000-0000ADB30000}"/>
    <cellStyle name="Percent 20 12 2 2 5" xfId="32708" xr:uid="{00000000-0005-0000-0000-0000AEB30000}"/>
    <cellStyle name="Percent 20 12 2 2 6" xfId="36410" xr:uid="{00000000-0005-0000-0000-0000AFB30000}"/>
    <cellStyle name="Percent 20 12 2 2 7" xfId="40122" xr:uid="{00000000-0005-0000-0000-0000B0B30000}"/>
    <cellStyle name="Percent 20 12 2 2 8" xfId="43829" xr:uid="{00000000-0005-0000-0000-0000B1B30000}"/>
    <cellStyle name="Percent 20 12 2 2 9" xfId="47532" xr:uid="{00000000-0005-0000-0000-0000B2B30000}"/>
    <cellStyle name="Percent 20 12 2 3" xfId="10592" xr:uid="{00000000-0005-0000-0000-0000B3B30000}"/>
    <cellStyle name="Percent 20 12 2 3 2" xfId="23501" xr:uid="{00000000-0005-0000-0000-0000B4B30000}"/>
    <cellStyle name="Percent 20 12 2 4" xfId="14211" xr:uid="{00000000-0005-0000-0000-0000B5B30000}"/>
    <cellStyle name="Percent 20 12 2 4 2" xfId="27113" xr:uid="{00000000-0005-0000-0000-0000B6B30000}"/>
    <cellStyle name="Percent 20 12 2 5" xfId="17997" xr:uid="{00000000-0005-0000-0000-0000B7B30000}"/>
    <cellStyle name="Percent 20 12 2 6" xfId="21609" xr:uid="{00000000-0005-0000-0000-0000B8B30000}"/>
    <cellStyle name="Percent 20 12 2 7" xfId="30902" xr:uid="{00000000-0005-0000-0000-0000B9B30000}"/>
    <cellStyle name="Percent 20 12 2 8" xfId="34604" xr:uid="{00000000-0005-0000-0000-0000BAB30000}"/>
    <cellStyle name="Percent 20 12 2 9" xfId="38316" xr:uid="{00000000-0005-0000-0000-0000BBB30000}"/>
    <cellStyle name="Percent 20 12 3" xfId="11624" xr:uid="{00000000-0005-0000-0000-0000BCB30000}"/>
    <cellStyle name="Percent 20 12 3 10" xfId="50461" xr:uid="{00000000-0005-0000-0000-0000BDB30000}"/>
    <cellStyle name="Percent 20 12 3 2" xfId="15330" xr:uid="{00000000-0005-0000-0000-0000BEB30000}"/>
    <cellStyle name="Percent 20 12 3 2 2" xfId="28231" xr:uid="{00000000-0005-0000-0000-0000BFB30000}"/>
    <cellStyle name="Percent 20 12 3 3" xfId="19029" xr:uid="{00000000-0005-0000-0000-0000C0B30000}"/>
    <cellStyle name="Percent 20 12 3 4" xfId="24533" xr:uid="{00000000-0005-0000-0000-0000C1B30000}"/>
    <cellStyle name="Percent 20 12 3 5" xfId="31934" xr:uid="{00000000-0005-0000-0000-0000C2B30000}"/>
    <cellStyle name="Percent 20 12 3 6" xfId="35636" xr:uid="{00000000-0005-0000-0000-0000C3B30000}"/>
    <cellStyle name="Percent 20 12 3 7" xfId="39348" xr:uid="{00000000-0005-0000-0000-0000C4B30000}"/>
    <cellStyle name="Percent 20 12 3 8" xfId="43055" xr:uid="{00000000-0005-0000-0000-0000C5B30000}"/>
    <cellStyle name="Percent 20 12 3 9" xfId="46758" xr:uid="{00000000-0005-0000-0000-0000C6B30000}"/>
    <cellStyle name="Percent 20 12 4" xfId="9818" xr:uid="{00000000-0005-0000-0000-0000C7B30000}"/>
    <cellStyle name="Percent 20 12 4 2" xfId="22727" xr:uid="{00000000-0005-0000-0000-0000C8B30000}"/>
    <cellStyle name="Percent 20 12 5" xfId="13437" xr:uid="{00000000-0005-0000-0000-0000C9B30000}"/>
    <cellStyle name="Percent 20 12 5 2" xfId="26339" xr:uid="{00000000-0005-0000-0000-0000CAB30000}"/>
    <cellStyle name="Percent 20 12 6" xfId="17223" xr:uid="{00000000-0005-0000-0000-0000CBB30000}"/>
    <cellStyle name="Percent 20 12 7" xfId="20835" xr:uid="{00000000-0005-0000-0000-0000CCB30000}"/>
    <cellStyle name="Percent 20 12 8" xfId="30128" xr:uid="{00000000-0005-0000-0000-0000CDB30000}"/>
    <cellStyle name="Percent 20 12 9" xfId="33830" xr:uid="{00000000-0005-0000-0000-0000CEB30000}"/>
    <cellStyle name="Percent 20 13" xfId="8246" xr:uid="{00000000-0005-0000-0000-0000CFB30000}"/>
    <cellStyle name="Percent 20 13 10" xfId="41593" xr:uid="{00000000-0005-0000-0000-0000D0B30000}"/>
    <cellStyle name="Percent 20 13 11" xfId="45296" xr:uid="{00000000-0005-0000-0000-0000D1B30000}"/>
    <cellStyle name="Percent 20 13 12" xfId="48999" xr:uid="{00000000-0005-0000-0000-0000D2B30000}"/>
    <cellStyle name="Percent 20 13 2" xfId="11968" xr:uid="{00000000-0005-0000-0000-0000D3B30000}"/>
    <cellStyle name="Percent 20 13 2 10" xfId="50805" xr:uid="{00000000-0005-0000-0000-0000D4B30000}"/>
    <cellStyle name="Percent 20 13 2 2" xfId="15674" xr:uid="{00000000-0005-0000-0000-0000D5B30000}"/>
    <cellStyle name="Percent 20 13 2 2 2" xfId="28575" xr:uid="{00000000-0005-0000-0000-0000D6B30000}"/>
    <cellStyle name="Percent 20 13 2 3" xfId="19373" xr:uid="{00000000-0005-0000-0000-0000D7B30000}"/>
    <cellStyle name="Percent 20 13 2 4" xfId="24877" xr:uid="{00000000-0005-0000-0000-0000D8B30000}"/>
    <cellStyle name="Percent 20 13 2 5" xfId="32278" xr:uid="{00000000-0005-0000-0000-0000D9B30000}"/>
    <cellStyle name="Percent 20 13 2 6" xfId="35980" xr:uid="{00000000-0005-0000-0000-0000DAB30000}"/>
    <cellStyle name="Percent 20 13 2 7" xfId="39692" xr:uid="{00000000-0005-0000-0000-0000DBB30000}"/>
    <cellStyle name="Percent 20 13 2 8" xfId="43399" xr:uid="{00000000-0005-0000-0000-0000DCB30000}"/>
    <cellStyle name="Percent 20 13 2 9" xfId="47102" xr:uid="{00000000-0005-0000-0000-0000DDB30000}"/>
    <cellStyle name="Percent 20 13 3" xfId="10162" xr:uid="{00000000-0005-0000-0000-0000DEB30000}"/>
    <cellStyle name="Percent 20 13 3 2" xfId="23071" xr:uid="{00000000-0005-0000-0000-0000DFB30000}"/>
    <cellStyle name="Percent 20 13 4" xfId="13781" xr:uid="{00000000-0005-0000-0000-0000E0B30000}"/>
    <cellStyle name="Percent 20 13 4 2" xfId="26683" xr:uid="{00000000-0005-0000-0000-0000E1B30000}"/>
    <cellStyle name="Percent 20 13 5" xfId="17567" xr:uid="{00000000-0005-0000-0000-0000E2B30000}"/>
    <cellStyle name="Percent 20 13 6" xfId="21179" xr:uid="{00000000-0005-0000-0000-0000E3B30000}"/>
    <cellStyle name="Percent 20 13 7" xfId="30472" xr:uid="{00000000-0005-0000-0000-0000E4B30000}"/>
    <cellStyle name="Percent 20 13 8" xfId="34174" xr:uid="{00000000-0005-0000-0000-0000E5B30000}"/>
    <cellStyle name="Percent 20 13 9" xfId="37886" xr:uid="{00000000-0005-0000-0000-0000E6B30000}"/>
    <cellStyle name="Percent 20 14" xfId="9382" xr:uid="{00000000-0005-0000-0000-0000E7B30000}"/>
    <cellStyle name="Percent 20 14 10" xfId="48225" xr:uid="{00000000-0005-0000-0000-0000E8B30000}"/>
    <cellStyle name="Percent 20 14 2" xfId="14813" xr:uid="{00000000-0005-0000-0000-0000E9B30000}"/>
    <cellStyle name="Percent 20 14 2 2" xfId="27715" xr:uid="{00000000-0005-0000-0000-0000EAB30000}"/>
    <cellStyle name="Percent 20 14 3" xfId="16793" xr:uid="{00000000-0005-0000-0000-0000EBB30000}"/>
    <cellStyle name="Percent 20 14 4" xfId="22297" xr:uid="{00000000-0005-0000-0000-0000ECB30000}"/>
    <cellStyle name="Percent 20 14 5" xfId="29696" xr:uid="{00000000-0005-0000-0000-0000EDB30000}"/>
    <cellStyle name="Percent 20 14 6" xfId="33400" xr:uid="{00000000-0005-0000-0000-0000EEB30000}"/>
    <cellStyle name="Percent 20 14 7" xfId="37106" xr:uid="{00000000-0005-0000-0000-0000EFB30000}"/>
    <cellStyle name="Percent 20 14 8" xfId="40819" xr:uid="{00000000-0005-0000-0000-0000F0B30000}"/>
    <cellStyle name="Percent 20 14 9" xfId="44522" xr:uid="{00000000-0005-0000-0000-0000F1B30000}"/>
    <cellStyle name="Percent 20 15" xfId="11194" xr:uid="{00000000-0005-0000-0000-0000F2B30000}"/>
    <cellStyle name="Percent 20 15 10" xfId="50031" xr:uid="{00000000-0005-0000-0000-0000F3B30000}"/>
    <cellStyle name="Percent 20 15 2" xfId="14900" xr:uid="{00000000-0005-0000-0000-0000F4B30000}"/>
    <cellStyle name="Percent 20 15 2 2" xfId="27801" xr:uid="{00000000-0005-0000-0000-0000F5B30000}"/>
    <cellStyle name="Percent 20 15 3" xfId="18599" xr:uid="{00000000-0005-0000-0000-0000F6B30000}"/>
    <cellStyle name="Percent 20 15 4" xfId="24103" xr:uid="{00000000-0005-0000-0000-0000F7B30000}"/>
    <cellStyle name="Percent 20 15 5" xfId="31504" xr:uid="{00000000-0005-0000-0000-0000F8B30000}"/>
    <cellStyle name="Percent 20 15 6" xfId="35206" xr:uid="{00000000-0005-0000-0000-0000F9B30000}"/>
    <cellStyle name="Percent 20 15 7" xfId="38918" xr:uid="{00000000-0005-0000-0000-0000FAB30000}"/>
    <cellStyle name="Percent 20 15 8" xfId="42625" xr:uid="{00000000-0005-0000-0000-0000FBB30000}"/>
    <cellStyle name="Percent 20 15 9" xfId="46328" xr:uid="{00000000-0005-0000-0000-0000FCB30000}"/>
    <cellStyle name="Percent 20 16" xfId="9283" xr:uid="{00000000-0005-0000-0000-0000FDB30000}"/>
    <cellStyle name="Percent 20 16 2" xfId="22211" xr:uid="{00000000-0005-0000-0000-0000FEB30000}"/>
    <cellStyle name="Percent 20 17" xfId="13007" xr:uid="{00000000-0005-0000-0000-0000FFB30000}"/>
    <cellStyle name="Percent 20 17 2" xfId="25909" xr:uid="{00000000-0005-0000-0000-000000B40000}"/>
    <cellStyle name="Percent 20 18" xfId="16707" xr:uid="{00000000-0005-0000-0000-000001B40000}"/>
    <cellStyle name="Percent 20 19" xfId="20405" xr:uid="{00000000-0005-0000-0000-000002B40000}"/>
    <cellStyle name="Percent 20 2" xfId="2176" xr:uid="{00000000-0005-0000-0000-000003B40000}"/>
    <cellStyle name="Percent 20 2 10" xfId="7810" xr:uid="{00000000-0005-0000-0000-000004B40000}"/>
    <cellStyle name="Percent 20 2 10 10" xfId="37457" xr:uid="{00000000-0005-0000-0000-000005B40000}"/>
    <cellStyle name="Percent 20 2 10 11" xfId="41164" xr:uid="{00000000-0005-0000-0000-000006B40000}"/>
    <cellStyle name="Percent 20 2 10 12" xfId="44867" xr:uid="{00000000-0005-0000-0000-000007B40000}"/>
    <cellStyle name="Percent 20 2 10 13" xfId="48570" xr:uid="{00000000-0005-0000-0000-000008B40000}"/>
    <cellStyle name="Percent 20 2 10 2" xfId="8591" xr:uid="{00000000-0005-0000-0000-000009B40000}"/>
    <cellStyle name="Percent 20 2 10 2 10" xfId="41938" xr:uid="{00000000-0005-0000-0000-00000AB40000}"/>
    <cellStyle name="Percent 20 2 10 2 11" xfId="45641" xr:uid="{00000000-0005-0000-0000-00000BB40000}"/>
    <cellStyle name="Percent 20 2 10 2 12" xfId="49344" xr:uid="{00000000-0005-0000-0000-00000CB40000}"/>
    <cellStyle name="Percent 20 2 10 2 2" xfId="12313" xr:uid="{00000000-0005-0000-0000-00000DB40000}"/>
    <cellStyle name="Percent 20 2 10 2 2 10" xfId="51150" xr:uid="{00000000-0005-0000-0000-00000EB40000}"/>
    <cellStyle name="Percent 20 2 10 2 2 2" xfId="16019" xr:uid="{00000000-0005-0000-0000-00000FB40000}"/>
    <cellStyle name="Percent 20 2 10 2 2 2 2" xfId="28920" xr:uid="{00000000-0005-0000-0000-000010B40000}"/>
    <cellStyle name="Percent 20 2 10 2 2 3" xfId="19718" xr:uid="{00000000-0005-0000-0000-000011B40000}"/>
    <cellStyle name="Percent 20 2 10 2 2 4" xfId="25222" xr:uid="{00000000-0005-0000-0000-000012B40000}"/>
    <cellStyle name="Percent 20 2 10 2 2 5" xfId="32623" xr:uid="{00000000-0005-0000-0000-000013B40000}"/>
    <cellStyle name="Percent 20 2 10 2 2 6" xfId="36325" xr:uid="{00000000-0005-0000-0000-000014B40000}"/>
    <cellStyle name="Percent 20 2 10 2 2 7" xfId="40037" xr:uid="{00000000-0005-0000-0000-000015B40000}"/>
    <cellStyle name="Percent 20 2 10 2 2 8" xfId="43744" xr:uid="{00000000-0005-0000-0000-000016B40000}"/>
    <cellStyle name="Percent 20 2 10 2 2 9" xfId="47447" xr:uid="{00000000-0005-0000-0000-000017B40000}"/>
    <cellStyle name="Percent 20 2 10 2 3" xfId="10507" xr:uid="{00000000-0005-0000-0000-000018B40000}"/>
    <cellStyle name="Percent 20 2 10 2 3 2" xfId="23416" xr:uid="{00000000-0005-0000-0000-000019B40000}"/>
    <cellStyle name="Percent 20 2 10 2 4" xfId="14126" xr:uid="{00000000-0005-0000-0000-00001AB40000}"/>
    <cellStyle name="Percent 20 2 10 2 4 2" xfId="27028" xr:uid="{00000000-0005-0000-0000-00001BB40000}"/>
    <cellStyle name="Percent 20 2 10 2 5" xfId="17912" xr:uid="{00000000-0005-0000-0000-00001CB40000}"/>
    <cellStyle name="Percent 20 2 10 2 6" xfId="21524" xr:uid="{00000000-0005-0000-0000-00001DB40000}"/>
    <cellStyle name="Percent 20 2 10 2 7" xfId="30817" xr:uid="{00000000-0005-0000-0000-00001EB40000}"/>
    <cellStyle name="Percent 20 2 10 2 8" xfId="34519" xr:uid="{00000000-0005-0000-0000-00001FB40000}"/>
    <cellStyle name="Percent 20 2 10 2 9" xfId="38231" xr:uid="{00000000-0005-0000-0000-000020B40000}"/>
    <cellStyle name="Percent 20 2 10 3" xfId="11539" xr:uid="{00000000-0005-0000-0000-000021B40000}"/>
    <cellStyle name="Percent 20 2 10 3 10" xfId="50376" xr:uid="{00000000-0005-0000-0000-000022B40000}"/>
    <cellStyle name="Percent 20 2 10 3 2" xfId="15245" xr:uid="{00000000-0005-0000-0000-000023B40000}"/>
    <cellStyle name="Percent 20 2 10 3 2 2" xfId="28146" xr:uid="{00000000-0005-0000-0000-000024B40000}"/>
    <cellStyle name="Percent 20 2 10 3 3" xfId="18944" xr:uid="{00000000-0005-0000-0000-000025B40000}"/>
    <cellStyle name="Percent 20 2 10 3 4" xfId="24448" xr:uid="{00000000-0005-0000-0000-000026B40000}"/>
    <cellStyle name="Percent 20 2 10 3 5" xfId="31849" xr:uid="{00000000-0005-0000-0000-000027B40000}"/>
    <cellStyle name="Percent 20 2 10 3 6" xfId="35551" xr:uid="{00000000-0005-0000-0000-000028B40000}"/>
    <cellStyle name="Percent 20 2 10 3 7" xfId="39263" xr:uid="{00000000-0005-0000-0000-000029B40000}"/>
    <cellStyle name="Percent 20 2 10 3 8" xfId="42970" xr:uid="{00000000-0005-0000-0000-00002AB40000}"/>
    <cellStyle name="Percent 20 2 10 3 9" xfId="46673" xr:uid="{00000000-0005-0000-0000-00002BB40000}"/>
    <cellStyle name="Percent 20 2 10 4" xfId="9733" xr:uid="{00000000-0005-0000-0000-00002CB40000}"/>
    <cellStyle name="Percent 20 2 10 4 2" xfId="22642" xr:uid="{00000000-0005-0000-0000-00002DB40000}"/>
    <cellStyle name="Percent 20 2 10 5" xfId="13352" xr:uid="{00000000-0005-0000-0000-00002EB40000}"/>
    <cellStyle name="Percent 20 2 10 5 2" xfId="26254" xr:uid="{00000000-0005-0000-0000-00002FB40000}"/>
    <cellStyle name="Percent 20 2 10 6" xfId="17138" xr:uid="{00000000-0005-0000-0000-000030B40000}"/>
    <cellStyle name="Percent 20 2 10 7" xfId="20750" xr:uid="{00000000-0005-0000-0000-000031B40000}"/>
    <cellStyle name="Percent 20 2 10 8" xfId="30043" xr:uid="{00000000-0005-0000-0000-000032B40000}"/>
    <cellStyle name="Percent 20 2 10 9" xfId="33745" xr:uid="{00000000-0005-0000-0000-000033B40000}"/>
    <cellStyle name="Percent 20 2 11" xfId="7897" xr:uid="{00000000-0005-0000-0000-000034B40000}"/>
    <cellStyle name="Percent 20 2 11 10" xfId="37543" xr:uid="{00000000-0005-0000-0000-000035B40000}"/>
    <cellStyle name="Percent 20 2 11 11" xfId="41250" xr:uid="{00000000-0005-0000-0000-000036B40000}"/>
    <cellStyle name="Percent 20 2 11 12" xfId="44953" xr:uid="{00000000-0005-0000-0000-000037B40000}"/>
    <cellStyle name="Percent 20 2 11 13" xfId="48656" xr:uid="{00000000-0005-0000-0000-000038B40000}"/>
    <cellStyle name="Percent 20 2 11 2" xfId="8677" xr:uid="{00000000-0005-0000-0000-000039B40000}"/>
    <cellStyle name="Percent 20 2 11 2 10" xfId="42024" xr:uid="{00000000-0005-0000-0000-00003AB40000}"/>
    <cellStyle name="Percent 20 2 11 2 11" xfId="45727" xr:uid="{00000000-0005-0000-0000-00003BB40000}"/>
    <cellStyle name="Percent 20 2 11 2 12" xfId="49430" xr:uid="{00000000-0005-0000-0000-00003CB40000}"/>
    <cellStyle name="Percent 20 2 11 2 2" xfId="12399" xr:uid="{00000000-0005-0000-0000-00003DB40000}"/>
    <cellStyle name="Percent 20 2 11 2 2 10" xfId="51236" xr:uid="{00000000-0005-0000-0000-00003EB40000}"/>
    <cellStyle name="Percent 20 2 11 2 2 2" xfId="16105" xr:uid="{00000000-0005-0000-0000-00003FB40000}"/>
    <cellStyle name="Percent 20 2 11 2 2 2 2" xfId="29006" xr:uid="{00000000-0005-0000-0000-000040B40000}"/>
    <cellStyle name="Percent 20 2 11 2 2 3" xfId="19804" xr:uid="{00000000-0005-0000-0000-000041B40000}"/>
    <cellStyle name="Percent 20 2 11 2 2 4" xfId="25308" xr:uid="{00000000-0005-0000-0000-000042B40000}"/>
    <cellStyle name="Percent 20 2 11 2 2 5" xfId="32709" xr:uid="{00000000-0005-0000-0000-000043B40000}"/>
    <cellStyle name="Percent 20 2 11 2 2 6" xfId="36411" xr:uid="{00000000-0005-0000-0000-000044B40000}"/>
    <cellStyle name="Percent 20 2 11 2 2 7" xfId="40123" xr:uid="{00000000-0005-0000-0000-000045B40000}"/>
    <cellStyle name="Percent 20 2 11 2 2 8" xfId="43830" xr:uid="{00000000-0005-0000-0000-000046B40000}"/>
    <cellStyle name="Percent 20 2 11 2 2 9" xfId="47533" xr:uid="{00000000-0005-0000-0000-000047B40000}"/>
    <cellStyle name="Percent 20 2 11 2 3" xfId="10593" xr:uid="{00000000-0005-0000-0000-000048B40000}"/>
    <cellStyle name="Percent 20 2 11 2 3 2" xfId="23502" xr:uid="{00000000-0005-0000-0000-000049B40000}"/>
    <cellStyle name="Percent 20 2 11 2 4" xfId="14212" xr:uid="{00000000-0005-0000-0000-00004AB40000}"/>
    <cellStyle name="Percent 20 2 11 2 4 2" xfId="27114" xr:uid="{00000000-0005-0000-0000-00004BB40000}"/>
    <cellStyle name="Percent 20 2 11 2 5" xfId="17998" xr:uid="{00000000-0005-0000-0000-00004CB40000}"/>
    <cellStyle name="Percent 20 2 11 2 6" xfId="21610" xr:uid="{00000000-0005-0000-0000-00004DB40000}"/>
    <cellStyle name="Percent 20 2 11 2 7" xfId="30903" xr:uid="{00000000-0005-0000-0000-00004EB40000}"/>
    <cellStyle name="Percent 20 2 11 2 8" xfId="34605" xr:uid="{00000000-0005-0000-0000-00004FB40000}"/>
    <cellStyle name="Percent 20 2 11 2 9" xfId="38317" xr:uid="{00000000-0005-0000-0000-000050B40000}"/>
    <cellStyle name="Percent 20 2 11 3" xfId="11625" xr:uid="{00000000-0005-0000-0000-000051B40000}"/>
    <cellStyle name="Percent 20 2 11 3 10" xfId="50462" xr:uid="{00000000-0005-0000-0000-000052B40000}"/>
    <cellStyle name="Percent 20 2 11 3 2" xfId="15331" xr:uid="{00000000-0005-0000-0000-000053B40000}"/>
    <cellStyle name="Percent 20 2 11 3 2 2" xfId="28232" xr:uid="{00000000-0005-0000-0000-000054B40000}"/>
    <cellStyle name="Percent 20 2 11 3 3" xfId="19030" xr:uid="{00000000-0005-0000-0000-000055B40000}"/>
    <cellStyle name="Percent 20 2 11 3 4" xfId="24534" xr:uid="{00000000-0005-0000-0000-000056B40000}"/>
    <cellStyle name="Percent 20 2 11 3 5" xfId="31935" xr:uid="{00000000-0005-0000-0000-000057B40000}"/>
    <cellStyle name="Percent 20 2 11 3 6" xfId="35637" xr:uid="{00000000-0005-0000-0000-000058B40000}"/>
    <cellStyle name="Percent 20 2 11 3 7" xfId="39349" xr:uid="{00000000-0005-0000-0000-000059B40000}"/>
    <cellStyle name="Percent 20 2 11 3 8" xfId="43056" xr:uid="{00000000-0005-0000-0000-00005AB40000}"/>
    <cellStyle name="Percent 20 2 11 3 9" xfId="46759" xr:uid="{00000000-0005-0000-0000-00005BB40000}"/>
    <cellStyle name="Percent 20 2 11 4" xfId="9819" xr:uid="{00000000-0005-0000-0000-00005CB40000}"/>
    <cellStyle name="Percent 20 2 11 4 2" xfId="22728" xr:uid="{00000000-0005-0000-0000-00005DB40000}"/>
    <cellStyle name="Percent 20 2 11 5" xfId="13438" xr:uid="{00000000-0005-0000-0000-00005EB40000}"/>
    <cellStyle name="Percent 20 2 11 5 2" xfId="26340" xr:uid="{00000000-0005-0000-0000-00005FB40000}"/>
    <cellStyle name="Percent 20 2 11 6" xfId="17224" xr:uid="{00000000-0005-0000-0000-000060B40000}"/>
    <cellStyle name="Percent 20 2 11 7" xfId="20836" xr:uid="{00000000-0005-0000-0000-000061B40000}"/>
    <cellStyle name="Percent 20 2 11 8" xfId="30129" xr:uid="{00000000-0005-0000-0000-000062B40000}"/>
    <cellStyle name="Percent 20 2 11 9" xfId="33831" xr:uid="{00000000-0005-0000-0000-000063B40000}"/>
    <cellStyle name="Percent 20 2 12" xfId="8247" xr:uid="{00000000-0005-0000-0000-000064B40000}"/>
    <cellStyle name="Percent 20 2 12 10" xfId="41594" xr:uid="{00000000-0005-0000-0000-000065B40000}"/>
    <cellStyle name="Percent 20 2 12 11" xfId="45297" xr:uid="{00000000-0005-0000-0000-000066B40000}"/>
    <cellStyle name="Percent 20 2 12 12" xfId="49000" xr:uid="{00000000-0005-0000-0000-000067B40000}"/>
    <cellStyle name="Percent 20 2 12 2" xfId="11969" xr:uid="{00000000-0005-0000-0000-000068B40000}"/>
    <cellStyle name="Percent 20 2 12 2 10" xfId="50806" xr:uid="{00000000-0005-0000-0000-000069B40000}"/>
    <cellStyle name="Percent 20 2 12 2 2" xfId="15675" xr:uid="{00000000-0005-0000-0000-00006AB40000}"/>
    <cellStyle name="Percent 20 2 12 2 2 2" xfId="28576" xr:uid="{00000000-0005-0000-0000-00006BB40000}"/>
    <cellStyle name="Percent 20 2 12 2 3" xfId="19374" xr:uid="{00000000-0005-0000-0000-00006CB40000}"/>
    <cellStyle name="Percent 20 2 12 2 4" xfId="24878" xr:uid="{00000000-0005-0000-0000-00006DB40000}"/>
    <cellStyle name="Percent 20 2 12 2 5" xfId="32279" xr:uid="{00000000-0005-0000-0000-00006EB40000}"/>
    <cellStyle name="Percent 20 2 12 2 6" xfId="35981" xr:uid="{00000000-0005-0000-0000-00006FB40000}"/>
    <cellStyle name="Percent 20 2 12 2 7" xfId="39693" xr:uid="{00000000-0005-0000-0000-000070B40000}"/>
    <cellStyle name="Percent 20 2 12 2 8" xfId="43400" xr:uid="{00000000-0005-0000-0000-000071B40000}"/>
    <cellStyle name="Percent 20 2 12 2 9" xfId="47103" xr:uid="{00000000-0005-0000-0000-000072B40000}"/>
    <cellStyle name="Percent 20 2 12 3" xfId="10163" xr:uid="{00000000-0005-0000-0000-000073B40000}"/>
    <cellStyle name="Percent 20 2 12 3 2" xfId="23072" xr:uid="{00000000-0005-0000-0000-000074B40000}"/>
    <cellStyle name="Percent 20 2 12 4" xfId="13782" xr:uid="{00000000-0005-0000-0000-000075B40000}"/>
    <cellStyle name="Percent 20 2 12 4 2" xfId="26684" xr:uid="{00000000-0005-0000-0000-000076B40000}"/>
    <cellStyle name="Percent 20 2 12 5" xfId="17568" xr:uid="{00000000-0005-0000-0000-000077B40000}"/>
    <cellStyle name="Percent 20 2 12 6" xfId="21180" xr:uid="{00000000-0005-0000-0000-000078B40000}"/>
    <cellStyle name="Percent 20 2 12 7" xfId="30473" xr:uid="{00000000-0005-0000-0000-000079B40000}"/>
    <cellStyle name="Percent 20 2 12 8" xfId="34175" xr:uid="{00000000-0005-0000-0000-00007AB40000}"/>
    <cellStyle name="Percent 20 2 12 9" xfId="37887" xr:uid="{00000000-0005-0000-0000-00007BB40000}"/>
    <cellStyle name="Percent 20 2 13" xfId="9383" xr:uid="{00000000-0005-0000-0000-00007CB40000}"/>
    <cellStyle name="Percent 20 2 13 10" xfId="48226" xr:uid="{00000000-0005-0000-0000-00007DB40000}"/>
    <cellStyle name="Percent 20 2 13 2" xfId="14814" xr:uid="{00000000-0005-0000-0000-00007EB40000}"/>
    <cellStyle name="Percent 20 2 13 2 2" xfId="27716" xr:uid="{00000000-0005-0000-0000-00007FB40000}"/>
    <cellStyle name="Percent 20 2 13 3" xfId="16794" xr:uid="{00000000-0005-0000-0000-000080B40000}"/>
    <cellStyle name="Percent 20 2 13 4" xfId="22298" xr:uid="{00000000-0005-0000-0000-000081B40000}"/>
    <cellStyle name="Percent 20 2 13 5" xfId="29697" xr:uid="{00000000-0005-0000-0000-000082B40000}"/>
    <cellStyle name="Percent 20 2 13 6" xfId="33401" xr:uid="{00000000-0005-0000-0000-000083B40000}"/>
    <cellStyle name="Percent 20 2 13 7" xfId="37107" xr:uid="{00000000-0005-0000-0000-000084B40000}"/>
    <cellStyle name="Percent 20 2 13 8" xfId="40820" xr:uid="{00000000-0005-0000-0000-000085B40000}"/>
    <cellStyle name="Percent 20 2 13 9" xfId="44523" xr:uid="{00000000-0005-0000-0000-000086B40000}"/>
    <cellStyle name="Percent 20 2 14" xfId="11195" xr:uid="{00000000-0005-0000-0000-000087B40000}"/>
    <cellStyle name="Percent 20 2 14 10" xfId="50032" xr:uid="{00000000-0005-0000-0000-000088B40000}"/>
    <cellStyle name="Percent 20 2 14 2" xfId="14901" xr:uid="{00000000-0005-0000-0000-000089B40000}"/>
    <cellStyle name="Percent 20 2 14 2 2" xfId="27802" xr:uid="{00000000-0005-0000-0000-00008AB40000}"/>
    <cellStyle name="Percent 20 2 14 3" xfId="18600" xr:uid="{00000000-0005-0000-0000-00008BB40000}"/>
    <cellStyle name="Percent 20 2 14 4" xfId="24104" xr:uid="{00000000-0005-0000-0000-00008CB40000}"/>
    <cellStyle name="Percent 20 2 14 5" xfId="31505" xr:uid="{00000000-0005-0000-0000-00008DB40000}"/>
    <cellStyle name="Percent 20 2 14 6" xfId="35207" xr:uid="{00000000-0005-0000-0000-00008EB40000}"/>
    <cellStyle name="Percent 20 2 14 7" xfId="38919" xr:uid="{00000000-0005-0000-0000-00008FB40000}"/>
    <cellStyle name="Percent 20 2 14 8" xfId="42626" xr:uid="{00000000-0005-0000-0000-000090B40000}"/>
    <cellStyle name="Percent 20 2 14 9" xfId="46329" xr:uid="{00000000-0005-0000-0000-000091B40000}"/>
    <cellStyle name="Percent 20 2 15" xfId="9284" xr:uid="{00000000-0005-0000-0000-000092B40000}"/>
    <cellStyle name="Percent 20 2 15 2" xfId="22212" xr:uid="{00000000-0005-0000-0000-000093B40000}"/>
    <cellStyle name="Percent 20 2 16" xfId="13008" xr:uid="{00000000-0005-0000-0000-000094B40000}"/>
    <cellStyle name="Percent 20 2 16 2" xfId="25910" xr:uid="{00000000-0005-0000-0000-000095B40000}"/>
    <cellStyle name="Percent 20 2 17" xfId="16708" xr:uid="{00000000-0005-0000-0000-000096B40000}"/>
    <cellStyle name="Percent 20 2 18" xfId="20406" xr:uid="{00000000-0005-0000-0000-000097B40000}"/>
    <cellStyle name="Percent 20 2 19" xfId="29609" xr:uid="{00000000-0005-0000-0000-000098B40000}"/>
    <cellStyle name="Percent 20 2 2" xfId="2177" xr:uid="{00000000-0005-0000-0000-000099B40000}"/>
    <cellStyle name="Percent 20 2 2 10" xfId="8248" xr:uid="{00000000-0005-0000-0000-00009AB40000}"/>
    <cellStyle name="Percent 20 2 2 10 10" xfId="41595" xr:uid="{00000000-0005-0000-0000-00009BB40000}"/>
    <cellStyle name="Percent 20 2 2 10 11" xfId="45298" xr:uid="{00000000-0005-0000-0000-00009CB40000}"/>
    <cellStyle name="Percent 20 2 2 10 12" xfId="49001" xr:uid="{00000000-0005-0000-0000-00009DB40000}"/>
    <cellStyle name="Percent 20 2 2 10 2" xfId="11970" xr:uid="{00000000-0005-0000-0000-00009EB40000}"/>
    <cellStyle name="Percent 20 2 2 10 2 10" xfId="50807" xr:uid="{00000000-0005-0000-0000-00009FB40000}"/>
    <cellStyle name="Percent 20 2 2 10 2 2" xfId="15676" xr:uid="{00000000-0005-0000-0000-0000A0B40000}"/>
    <cellStyle name="Percent 20 2 2 10 2 2 2" xfId="28577" xr:uid="{00000000-0005-0000-0000-0000A1B40000}"/>
    <cellStyle name="Percent 20 2 2 10 2 3" xfId="19375" xr:uid="{00000000-0005-0000-0000-0000A2B40000}"/>
    <cellStyle name="Percent 20 2 2 10 2 4" xfId="24879" xr:uid="{00000000-0005-0000-0000-0000A3B40000}"/>
    <cellStyle name="Percent 20 2 2 10 2 5" xfId="32280" xr:uid="{00000000-0005-0000-0000-0000A4B40000}"/>
    <cellStyle name="Percent 20 2 2 10 2 6" xfId="35982" xr:uid="{00000000-0005-0000-0000-0000A5B40000}"/>
    <cellStyle name="Percent 20 2 2 10 2 7" xfId="39694" xr:uid="{00000000-0005-0000-0000-0000A6B40000}"/>
    <cellStyle name="Percent 20 2 2 10 2 8" xfId="43401" xr:uid="{00000000-0005-0000-0000-0000A7B40000}"/>
    <cellStyle name="Percent 20 2 2 10 2 9" xfId="47104" xr:uid="{00000000-0005-0000-0000-0000A8B40000}"/>
    <cellStyle name="Percent 20 2 2 10 3" xfId="10164" xr:uid="{00000000-0005-0000-0000-0000A9B40000}"/>
    <cellStyle name="Percent 20 2 2 10 3 2" xfId="23073" xr:uid="{00000000-0005-0000-0000-0000AAB40000}"/>
    <cellStyle name="Percent 20 2 2 10 4" xfId="13783" xr:uid="{00000000-0005-0000-0000-0000ABB40000}"/>
    <cellStyle name="Percent 20 2 2 10 4 2" xfId="26685" xr:uid="{00000000-0005-0000-0000-0000ACB40000}"/>
    <cellStyle name="Percent 20 2 2 10 5" xfId="17569" xr:uid="{00000000-0005-0000-0000-0000ADB40000}"/>
    <cellStyle name="Percent 20 2 2 10 6" xfId="21181" xr:uid="{00000000-0005-0000-0000-0000AEB40000}"/>
    <cellStyle name="Percent 20 2 2 10 7" xfId="30474" xr:uid="{00000000-0005-0000-0000-0000AFB40000}"/>
    <cellStyle name="Percent 20 2 2 10 8" xfId="34176" xr:uid="{00000000-0005-0000-0000-0000B0B40000}"/>
    <cellStyle name="Percent 20 2 2 10 9" xfId="37888" xr:uid="{00000000-0005-0000-0000-0000B1B40000}"/>
    <cellStyle name="Percent 20 2 2 11" xfId="9384" xr:uid="{00000000-0005-0000-0000-0000B2B40000}"/>
    <cellStyle name="Percent 20 2 2 11 10" xfId="48227" xr:uid="{00000000-0005-0000-0000-0000B3B40000}"/>
    <cellStyle name="Percent 20 2 2 11 2" xfId="14815" xr:uid="{00000000-0005-0000-0000-0000B4B40000}"/>
    <cellStyle name="Percent 20 2 2 11 2 2" xfId="27717" xr:uid="{00000000-0005-0000-0000-0000B5B40000}"/>
    <cellStyle name="Percent 20 2 2 11 3" xfId="16795" xr:uid="{00000000-0005-0000-0000-0000B6B40000}"/>
    <cellStyle name="Percent 20 2 2 11 4" xfId="22299" xr:uid="{00000000-0005-0000-0000-0000B7B40000}"/>
    <cellStyle name="Percent 20 2 2 11 5" xfId="29698" xr:uid="{00000000-0005-0000-0000-0000B8B40000}"/>
    <cellStyle name="Percent 20 2 2 11 6" xfId="33402" xr:uid="{00000000-0005-0000-0000-0000B9B40000}"/>
    <cellStyle name="Percent 20 2 2 11 7" xfId="37108" xr:uid="{00000000-0005-0000-0000-0000BAB40000}"/>
    <cellStyle name="Percent 20 2 2 11 8" xfId="40821" xr:uid="{00000000-0005-0000-0000-0000BBB40000}"/>
    <cellStyle name="Percent 20 2 2 11 9" xfId="44524" xr:uid="{00000000-0005-0000-0000-0000BCB40000}"/>
    <cellStyle name="Percent 20 2 2 12" xfId="11196" xr:uid="{00000000-0005-0000-0000-0000BDB40000}"/>
    <cellStyle name="Percent 20 2 2 12 10" xfId="50033" xr:uid="{00000000-0005-0000-0000-0000BEB40000}"/>
    <cellStyle name="Percent 20 2 2 12 2" xfId="14902" xr:uid="{00000000-0005-0000-0000-0000BFB40000}"/>
    <cellStyle name="Percent 20 2 2 12 2 2" xfId="27803" xr:uid="{00000000-0005-0000-0000-0000C0B40000}"/>
    <cellStyle name="Percent 20 2 2 12 3" xfId="18601" xr:uid="{00000000-0005-0000-0000-0000C1B40000}"/>
    <cellStyle name="Percent 20 2 2 12 4" xfId="24105" xr:uid="{00000000-0005-0000-0000-0000C2B40000}"/>
    <cellStyle name="Percent 20 2 2 12 5" xfId="31506" xr:uid="{00000000-0005-0000-0000-0000C3B40000}"/>
    <cellStyle name="Percent 20 2 2 12 6" xfId="35208" xr:uid="{00000000-0005-0000-0000-0000C4B40000}"/>
    <cellStyle name="Percent 20 2 2 12 7" xfId="38920" xr:uid="{00000000-0005-0000-0000-0000C5B40000}"/>
    <cellStyle name="Percent 20 2 2 12 8" xfId="42627" xr:uid="{00000000-0005-0000-0000-0000C6B40000}"/>
    <cellStyle name="Percent 20 2 2 12 9" xfId="46330" xr:uid="{00000000-0005-0000-0000-0000C7B40000}"/>
    <cellStyle name="Percent 20 2 2 13" xfId="9285" xr:uid="{00000000-0005-0000-0000-0000C8B40000}"/>
    <cellStyle name="Percent 20 2 2 13 2" xfId="22213" xr:uid="{00000000-0005-0000-0000-0000C9B40000}"/>
    <cellStyle name="Percent 20 2 2 14" xfId="13009" xr:uid="{00000000-0005-0000-0000-0000CAB40000}"/>
    <cellStyle name="Percent 20 2 2 14 2" xfId="25911" xr:uid="{00000000-0005-0000-0000-0000CBB40000}"/>
    <cellStyle name="Percent 20 2 2 15" xfId="16709" xr:uid="{00000000-0005-0000-0000-0000CCB40000}"/>
    <cellStyle name="Percent 20 2 2 16" xfId="20407" xr:uid="{00000000-0005-0000-0000-0000CDB40000}"/>
    <cellStyle name="Percent 20 2 2 17" xfId="29610" xr:uid="{00000000-0005-0000-0000-0000CEB40000}"/>
    <cellStyle name="Percent 20 2 2 18" xfId="33316" xr:uid="{00000000-0005-0000-0000-0000CFB40000}"/>
    <cellStyle name="Percent 20 2 2 19" xfId="37017" xr:uid="{00000000-0005-0000-0000-0000D0B40000}"/>
    <cellStyle name="Percent 20 2 2 2" xfId="2178" xr:uid="{00000000-0005-0000-0000-0000D1B40000}"/>
    <cellStyle name="Percent 20 2 2 2 10" xfId="9385" xr:uid="{00000000-0005-0000-0000-0000D2B40000}"/>
    <cellStyle name="Percent 20 2 2 2 10 10" xfId="48228" xr:uid="{00000000-0005-0000-0000-0000D3B40000}"/>
    <cellStyle name="Percent 20 2 2 2 10 2" xfId="14816" xr:uid="{00000000-0005-0000-0000-0000D4B40000}"/>
    <cellStyle name="Percent 20 2 2 2 10 2 2" xfId="27718" xr:uid="{00000000-0005-0000-0000-0000D5B40000}"/>
    <cellStyle name="Percent 20 2 2 2 10 3" xfId="16796" xr:uid="{00000000-0005-0000-0000-0000D6B40000}"/>
    <cellStyle name="Percent 20 2 2 2 10 4" xfId="22300" xr:uid="{00000000-0005-0000-0000-0000D7B40000}"/>
    <cellStyle name="Percent 20 2 2 2 10 5" xfId="29699" xr:uid="{00000000-0005-0000-0000-0000D8B40000}"/>
    <cellStyle name="Percent 20 2 2 2 10 6" xfId="33403" xr:uid="{00000000-0005-0000-0000-0000D9B40000}"/>
    <cellStyle name="Percent 20 2 2 2 10 7" xfId="37109" xr:uid="{00000000-0005-0000-0000-0000DAB40000}"/>
    <cellStyle name="Percent 20 2 2 2 10 8" xfId="40822" xr:uid="{00000000-0005-0000-0000-0000DBB40000}"/>
    <cellStyle name="Percent 20 2 2 2 10 9" xfId="44525" xr:uid="{00000000-0005-0000-0000-0000DCB40000}"/>
    <cellStyle name="Percent 20 2 2 2 11" xfId="11197" xr:uid="{00000000-0005-0000-0000-0000DDB40000}"/>
    <cellStyle name="Percent 20 2 2 2 11 10" xfId="50034" xr:uid="{00000000-0005-0000-0000-0000DEB40000}"/>
    <cellStyle name="Percent 20 2 2 2 11 2" xfId="14903" xr:uid="{00000000-0005-0000-0000-0000DFB40000}"/>
    <cellStyle name="Percent 20 2 2 2 11 2 2" xfId="27804" xr:uid="{00000000-0005-0000-0000-0000E0B40000}"/>
    <cellStyle name="Percent 20 2 2 2 11 3" xfId="18602" xr:uid="{00000000-0005-0000-0000-0000E1B40000}"/>
    <cellStyle name="Percent 20 2 2 2 11 4" xfId="24106" xr:uid="{00000000-0005-0000-0000-0000E2B40000}"/>
    <cellStyle name="Percent 20 2 2 2 11 5" xfId="31507" xr:uid="{00000000-0005-0000-0000-0000E3B40000}"/>
    <cellStyle name="Percent 20 2 2 2 11 6" xfId="35209" xr:uid="{00000000-0005-0000-0000-0000E4B40000}"/>
    <cellStyle name="Percent 20 2 2 2 11 7" xfId="38921" xr:uid="{00000000-0005-0000-0000-0000E5B40000}"/>
    <cellStyle name="Percent 20 2 2 2 11 8" xfId="42628" xr:uid="{00000000-0005-0000-0000-0000E6B40000}"/>
    <cellStyle name="Percent 20 2 2 2 11 9" xfId="46331" xr:uid="{00000000-0005-0000-0000-0000E7B40000}"/>
    <cellStyle name="Percent 20 2 2 2 12" xfId="9286" xr:uid="{00000000-0005-0000-0000-0000E8B40000}"/>
    <cellStyle name="Percent 20 2 2 2 12 2" xfId="22214" xr:uid="{00000000-0005-0000-0000-0000E9B40000}"/>
    <cellStyle name="Percent 20 2 2 2 13" xfId="13010" xr:uid="{00000000-0005-0000-0000-0000EAB40000}"/>
    <cellStyle name="Percent 20 2 2 2 13 2" xfId="25912" xr:uid="{00000000-0005-0000-0000-0000EBB40000}"/>
    <cellStyle name="Percent 20 2 2 2 14" xfId="16710" xr:uid="{00000000-0005-0000-0000-0000ECB40000}"/>
    <cellStyle name="Percent 20 2 2 2 15" xfId="20408" xr:uid="{00000000-0005-0000-0000-0000EDB40000}"/>
    <cellStyle name="Percent 20 2 2 2 16" xfId="29611" xr:uid="{00000000-0005-0000-0000-0000EEB40000}"/>
    <cellStyle name="Percent 20 2 2 2 17" xfId="33317" xr:uid="{00000000-0005-0000-0000-0000EFB40000}"/>
    <cellStyle name="Percent 20 2 2 2 18" xfId="37018" xr:uid="{00000000-0005-0000-0000-0000F0B40000}"/>
    <cellStyle name="Percent 20 2 2 2 19" xfId="40736" xr:uid="{00000000-0005-0000-0000-0000F1B40000}"/>
    <cellStyle name="Percent 20 2 2 2 2" xfId="5802" xr:uid="{00000000-0005-0000-0000-0000F2B40000}"/>
    <cellStyle name="Percent 20 2 2 2 20" xfId="44438" xr:uid="{00000000-0005-0000-0000-0000F3B40000}"/>
    <cellStyle name="Percent 20 2 2 2 21" xfId="48142" xr:uid="{00000000-0005-0000-0000-0000F4B40000}"/>
    <cellStyle name="Percent 20 2 2 2 3" xfId="7162" xr:uid="{00000000-0005-0000-0000-0000F5B40000}"/>
    <cellStyle name="Percent 20 2 2 2 3 10" xfId="29787" xr:uid="{00000000-0005-0000-0000-0000F6B40000}"/>
    <cellStyle name="Percent 20 2 2 2 3 11" xfId="33489" xr:uid="{00000000-0005-0000-0000-0000F7B40000}"/>
    <cellStyle name="Percent 20 2 2 2 3 12" xfId="37199" xr:uid="{00000000-0005-0000-0000-0000F8B40000}"/>
    <cellStyle name="Percent 20 2 2 2 3 13" xfId="40908" xr:uid="{00000000-0005-0000-0000-0000F9B40000}"/>
    <cellStyle name="Percent 20 2 2 2 3 14" xfId="44611" xr:uid="{00000000-0005-0000-0000-0000FAB40000}"/>
    <cellStyle name="Percent 20 2 2 2 3 15" xfId="48314" xr:uid="{00000000-0005-0000-0000-0000FBB40000}"/>
    <cellStyle name="Percent 20 2 2 2 3 2" xfId="7988" xr:uid="{00000000-0005-0000-0000-0000FCB40000}"/>
    <cellStyle name="Percent 20 2 2 2 3 2 10" xfId="37631" xr:uid="{00000000-0005-0000-0000-0000FDB40000}"/>
    <cellStyle name="Percent 20 2 2 2 3 2 11" xfId="41338" xr:uid="{00000000-0005-0000-0000-0000FEB40000}"/>
    <cellStyle name="Percent 20 2 2 2 3 2 12" xfId="45041" xr:uid="{00000000-0005-0000-0000-0000FFB40000}"/>
    <cellStyle name="Percent 20 2 2 2 3 2 13" xfId="48744" xr:uid="{00000000-0005-0000-0000-000000B50000}"/>
    <cellStyle name="Percent 20 2 2 2 3 2 2" xfId="8765" xr:uid="{00000000-0005-0000-0000-000001B50000}"/>
    <cellStyle name="Percent 20 2 2 2 3 2 2 10" xfId="42112" xr:uid="{00000000-0005-0000-0000-000002B50000}"/>
    <cellStyle name="Percent 20 2 2 2 3 2 2 11" xfId="45815" xr:uid="{00000000-0005-0000-0000-000003B50000}"/>
    <cellStyle name="Percent 20 2 2 2 3 2 2 12" xfId="49518" xr:uid="{00000000-0005-0000-0000-000004B50000}"/>
    <cellStyle name="Percent 20 2 2 2 3 2 2 2" xfId="12487" xr:uid="{00000000-0005-0000-0000-000005B50000}"/>
    <cellStyle name="Percent 20 2 2 2 3 2 2 2 10" xfId="51324" xr:uid="{00000000-0005-0000-0000-000006B50000}"/>
    <cellStyle name="Percent 20 2 2 2 3 2 2 2 2" xfId="16193" xr:uid="{00000000-0005-0000-0000-000007B50000}"/>
    <cellStyle name="Percent 20 2 2 2 3 2 2 2 2 2" xfId="29094" xr:uid="{00000000-0005-0000-0000-000008B50000}"/>
    <cellStyle name="Percent 20 2 2 2 3 2 2 2 3" xfId="19892" xr:uid="{00000000-0005-0000-0000-000009B50000}"/>
    <cellStyle name="Percent 20 2 2 2 3 2 2 2 4" xfId="25396" xr:uid="{00000000-0005-0000-0000-00000AB50000}"/>
    <cellStyle name="Percent 20 2 2 2 3 2 2 2 5" xfId="32797" xr:uid="{00000000-0005-0000-0000-00000BB50000}"/>
    <cellStyle name="Percent 20 2 2 2 3 2 2 2 6" xfId="36499" xr:uid="{00000000-0005-0000-0000-00000CB50000}"/>
    <cellStyle name="Percent 20 2 2 2 3 2 2 2 7" xfId="40211" xr:uid="{00000000-0005-0000-0000-00000DB50000}"/>
    <cellStyle name="Percent 20 2 2 2 3 2 2 2 8" xfId="43918" xr:uid="{00000000-0005-0000-0000-00000EB50000}"/>
    <cellStyle name="Percent 20 2 2 2 3 2 2 2 9" xfId="47621" xr:uid="{00000000-0005-0000-0000-00000FB50000}"/>
    <cellStyle name="Percent 20 2 2 2 3 2 2 3" xfId="10681" xr:uid="{00000000-0005-0000-0000-000010B50000}"/>
    <cellStyle name="Percent 20 2 2 2 3 2 2 3 2" xfId="23590" xr:uid="{00000000-0005-0000-0000-000011B50000}"/>
    <cellStyle name="Percent 20 2 2 2 3 2 2 4" xfId="14300" xr:uid="{00000000-0005-0000-0000-000012B50000}"/>
    <cellStyle name="Percent 20 2 2 2 3 2 2 4 2" xfId="27202" xr:uid="{00000000-0005-0000-0000-000013B50000}"/>
    <cellStyle name="Percent 20 2 2 2 3 2 2 5" xfId="18086" xr:uid="{00000000-0005-0000-0000-000014B50000}"/>
    <cellStyle name="Percent 20 2 2 2 3 2 2 6" xfId="21698" xr:uid="{00000000-0005-0000-0000-000015B50000}"/>
    <cellStyle name="Percent 20 2 2 2 3 2 2 7" xfId="30991" xr:uid="{00000000-0005-0000-0000-000016B50000}"/>
    <cellStyle name="Percent 20 2 2 2 3 2 2 8" xfId="34693" xr:uid="{00000000-0005-0000-0000-000017B50000}"/>
    <cellStyle name="Percent 20 2 2 2 3 2 2 9" xfId="38405" xr:uid="{00000000-0005-0000-0000-000018B50000}"/>
    <cellStyle name="Percent 20 2 2 2 3 2 3" xfId="11713" xr:uid="{00000000-0005-0000-0000-000019B50000}"/>
    <cellStyle name="Percent 20 2 2 2 3 2 3 10" xfId="50550" xr:uid="{00000000-0005-0000-0000-00001AB50000}"/>
    <cellStyle name="Percent 20 2 2 2 3 2 3 2" xfId="15419" xr:uid="{00000000-0005-0000-0000-00001BB50000}"/>
    <cellStyle name="Percent 20 2 2 2 3 2 3 2 2" xfId="28320" xr:uid="{00000000-0005-0000-0000-00001CB50000}"/>
    <cellStyle name="Percent 20 2 2 2 3 2 3 3" xfId="19118" xr:uid="{00000000-0005-0000-0000-00001DB50000}"/>
    <cellStyle name="Percent 20 2 2 2 3 2 3 4" xfId="24622" xr:uid="{00000000-0005-0000-0000-00001EB50000}"/>
    <cellStyle name="Percent 20 2 2 2 3 2 3 5" xfId="32023" xr:uid="{00000000-0005-0000-0000-00001FB50000}"/>
    <cellStyle name="Percent 20 2 2 2 3 2 3 6" xfId="35725" xr:uid="{00000000-0005-0000-0000-000020B50000}"/>
    <cellStyle name="Percent 20 2 2 2 3 2 3 7" xfId="39437" xr:uid="{00000000-0005-0000-0000-000021B50000}"/>
    <cellStyle name="Percent 20 2 2 2 3 2 3 8" xfId="43144" xr:uid="{00000000-0005-0000-0000-000022B50000}"/>
    <cellStyle name="Percent 20 2 2 2 3 2 3 9" xfId="46847" xr:uid="{00000000-0005-0000-0000-000023B50000}"/>
    <cellStyle name="Percent 20 2 2 2 3 2 4" xfId="9907" xr:uid="{00000000-0005-0000-0000-000024B50000}"/>
    <cellStyle name="Percent 20 2 2 2 3 2 4 2" xfId="22816" xr:uid="{00000000-0005-0000-0000-000025B50000}"/>
    <cellStyle name="Percent 20 2 2 2 3 2 5" xfId="13526" xr:uid="{00000000-0005-0000-0000-000026B50000}"/>
    <cellStyle name="Percent 20 2 2 2 3 2 5 2" xfId="26428" xr:uid="{00000000-0005-0000-0000-000027B50000}"/>
    <cellStyle name="Percent 20 2 2 2 3 2 6" xfId="17312" xr:uid="{00000000-0005-0000-0000-000028B50000}"/>
    <cellStyle name="Percent 20 2 2 2 3 2 7" xfId="20924" xr:uid="{00000000-0005-0000-0000-000029B50000}"/>
    <cellStyle name="Percent 20 2 2 2 3 2 8" xfId="30217" xr:uid="{00000000-0005-0000-0000-00002AB50000}"/>
    <cellStyle name="Percent 20 2 2 2 3 2 9" xfId="33919" xr:uid="{00000000-0005-0000-0000-00002BB50000}"/>
    <cellStyle name="Percent 20 2 2 2 3 3" xfId="8335" xr:uid="{00000000-0005-0000-0000-00002CB50000}"/>
    <cellStyle name="Percent 20 2 2 2 3 3 10" xfId="41682" xr:uid="{00000000-0005-0000-0000-00002DB50000}"/>
    <cellStyle name="Percent 20 2 2 2 3 3 11" xfId="45385" xr:uid="{00000000-0005-0000-0000-00002EB50000}"/>
    <cellStyle name="Percent 20 2 2 2 3 3 12" xfId="49088" xr:uid="{00000000-0005-0000-0000-00002FB50000}"/>
    <cellStyle name="Percent 20 2 2 2 3 3 2" xfId="12057" xr:uid="{00000000-0005-0000-0000-000030B50000}"/>
    <cellStyle name="Percent 20 2 2 2 3 3 2 10" xfId="50894" xr:uid="{00000000-0005-0000-0000-000031B50000}"/>
    <cellStyle name="Percent 20 2 2 2 3 3 2 2" xfId="15763" xr:uid="{00000000-0005-0000-0000-000032B50000}"/>
    <cellStyle name="Percent 20 2 2 2 3 3 2 2 2" xfId="28664" xr:uid="{00000000-0005-0000-0000-000033B50000}"/>
    <cellStyle name="Percent 20 2 2 2 3 3 2 3" xfId="19462" xr:uid="{00000000-0005-0000-0000-000034B50000}"/>
    <cellStyle name="Percent 20 2 2 2 3 3 2 4" xfId="24966" xr:uid="{00000000-0005-0000-0000-000035B50000}"/>
    <cellStyle name="Percent 20 2 2 2 3 3 2 5" xfId="32367" xr:uid="{00000000-0005-0000-0000-000036B50000}"/>
    <cellStyle name="Percent 20 2 2 2 3 3 2 6" xfId="36069" xr:uid="{00000000-0005-0000-0000-000037B50000}"/>
    <cellStyle name="Percent 20 2 2 2 3 3 2 7" xfId="39781" xr:uid="{00000000-0005-0000-0000-000038B50000}"/>
    <cellStyle name="Percent 20 2 2 2 3 3 2 8" xfId="43488" xr:uid="{00000000-0005-0000-0000-000039B50000}"/>
    <cellStyle name="Percent 20 2 2 2 3 3 2 9" xfId="47191" xr:uid="{00000000-0005-0000-0000-00003AB50000}"/>
    <cellStyle name="Percent 20 2 2 2 3 3 3" xfId="10251" xr:uid="{00000000-0005-0000-0000-00003BB50000}"/>
    <cellStyle name="Percent 20 2 2 2 3 3 3 2" xfId="23160" xr:uid="{00000000-0005-0000-0000-00003CB50000}"/>
    <cellStyle name="Percent 20 2 2 2 3 3 4" xfId="13870" xr:uid="{00000000-0005-0000-0000-00003DB50000}"/>
    <cellStyle name="Percent 20 2 2 2 3 3 4 2" xfId="26772" xr:uid="{00000000-0005-0000-0000-00003EB50000}"/>
    <cellStyle name="Percent 20 2 2 2 3 3 5" xfId="17656" xr:uid="{00000000-0005-0000-0000-00003FB50000}"/>
    <cellStyle name="Percent 20 2 2 2 3 3 6" xfId="21268" xr:uid="{00000000-0005-0000-0000-000040B50000}"/>
    <cellStyle name="Percent 20 2 2 2 3 3 7" xfId="30561" xr:uid="{00000000-0005-0000-0000-000041B50000}"/>
    <cellStyle name="Percent 20 2 2 2 3 3 8" xfId="34263" xr:uid="{00000000-0005-0000-0000-000042B50000}"/>
    <cellStyle name="Percent 20 2 2 2 3 3 9" xfId="37975" xr:uid="{00000000-0005-0000-0000-000043B50000}"/>
    <cellStyle name="Percent 20 2 2 2 3 4" xfId="9024" xr:uid="{00000000-0005-0000-0000-000044B50000}"/>
    <cellStyle name="Percent 20 2 2 2 3 4 10" xfId="42370" xr:uid="{00000000-0005-0000-0000-000045B50000}"/>
    <cellStyle name="Percent 20 2 2 2 3 4 11" xfId="46073" xr:uid="{00000000-0005-0000-0000-000046B50000}"/>
    <cellStyle name="Percent 20 2 2 2 3 4 12" xfId="49776" xr:uid="{00000000-0005-0000-0000-000047B50000}"/>
    <cellStyle name="Percent 20 2 2 2 3 4 2" xfId="12745" xr:uid="{00000000-0005-0000-0000-000048B50000}"/>
    <cellStyle name="Percent 20 2 2 2 3 4 2 10" xfId="51582" xr:uid="{00000000-0005-0000-0000-000049B50000}"/>
    <cellStyle name="Percent 20 2 2 2 3 4 2 2" xfId="16451" xr:uid="{00000000-0005-0000-0000-00004AB50000}"/>
    <cellStyle name="Percent 20 2 2 2 3 4 2 2 2" xfId="29352" xr:uid="{00000000-0005-0000-0000-00004BB50000}"/>
    <cellStyle name="Percent 20 2 2 2 3 4 2 3" xfId="20150" xr:uid="{00000000-0005-0000-0000-00004CB50000}"/>
    <cellStyle name="Percent 20 2 2 2 3 4 2 4" xfId="25654" xr:uid="{00000000-0005-0000-0000-00004DB50000}"/>
    <cellStyle name="Percent 20 2 2 2 3 4 2 5" xfId="33055" xr:uid="{00000000-0005-0000-0000-00004EB50000}"/>
    <cellStyle name="Percent 20 2 2 2 3 4 2 6" xfId="36757" xr:uid="{00000000-0005-0000-0000-00004FB50000}"/>
    <cellStyle name="Percent 20 2 2 2 3 4 2 7" xfId="40469" xr:uid="{00000000-0005-0000-0000-000050B50000}"/>
    <cellStyle name="Percent 20 2 2 2 3 4 2 8" xfId="44176" xr:uid="{00000000-0005-0000-0000-000051B50000}"/>
    <cellStyle name="Percent 20 2 2 2 3 4 2 9" xfId="47879" xr:uid="{00000000-0005-0000-0000-000052B50000}"/>
    <cellStyle name="Percent 20 2 2 2 3 4 3" xfId="10939" xr:uid="{00000000-0005-0000-0000-000053B50000}"/>
    <cellStyle name="Percent 20 2 2 2 3 4 3 2" xfId="23848" xr:uid="{00000000-0005-0000-0000-000054B50000}"/>
    <cellStyle name="Percent 20 2 2 2 3 4 4" xfId="14558" xr:uid="{00000000-0005-0000-0000-000055B50000}"/>
    <cellStyle name="Percent 20 2 2 2 3 4 4 2" xfId="27460" xr:uid="{00000000-0005-0000-0000-000056B50000}"/>
    <cellStyle name="Percent 20 2 2 2 3 4 5" xfId="18344" xr:uid="{00000000-0005-0000-0000-000057B50000}"/>
    <cellStyle name="Percent 20 2 2 2 3 4 6" xfId="21956" xr:uid="{00000000-0005-0000-0000-000058B50000}"/>
    <cellStyle name="Percent 20 2 2 2 3 4 7" xfId="31249" xr:uid="{00000000-0005-0000-0000-000059B50000}"/>
    <cellStyle name="Percent 20 2 2 2 3 4 8" xfId="34951" xr:uid="{00000000-0005-0000-0000-00005AB50000}"/>
    <cellStyle name="Percent 20 2 2 2 3 4 9" xfId="38663" xr:uid="{00000000-0005-0000-0000-00005BB50000}"/>
    <cellStyle name="Percent 20 2 2 2 3 5" xfId="11283" xr:uid="{00000000-0005-0000-0000-00005CB50000}"/>
    <cellStyle name="Percent 20 2 2 2 3 5 10" xfId="50120" xr:uid="{00000000-0005-0000-0000-00005DB50000}"/>
    <cellStyle name="Percent 20 2 2 2 3 5 2" xfId="14989" xr:uid="{00000000-0005-0000-0000-00005EB50000}"/>
    <cellStyle name="Percent 20 2 2 2 3 5 2 2" xfId="27890" xr:uid="{00000000-0005-0000-0000-00005FB50000}"/>
    <cellStyle name="Percent 20 2 2 2 3 5 3" xfId="18688" xr:uid="{00000000-0005-0000-0000-000060B50000}"/>
    <cellStyle name="Percent 20 2 2 2 3 5 4" xfId="24192" xr:uid="{00000000-0005-0000-0000-000061B50000}"/>
    <cellStyle name="Percent 20 2 2 2 3 5 5" xfId="31593" xr:uid="{00000000-0005-0000-0000-000062B50000}"/>
    <cellStyle name="Percent 20 2 2 2 3 5 6" xfId="35295" xr:uid="{00000000-0005-0000-0000-000063B50000}"/>
    <cellStyle name="Percent 20 2 2 2 3 5 7" xfId="39007" xr:uid="{00000000-0005-0000-0000-000064B50000}"/>
    <cellStyle name="Percent 20 2 2 2 3 5 8" xfId="42714" xr:uid="{00000000-0005-0000-0000-000065B50000}"/>
    <cellStyle name="Percent 20 2 2 2 3 5 9" xfId="46417" xr:uid="{00000000-0005-0000-0000-000066B50000}"/>
    <cellStyle name="Percent 20 2 2 2 3 6" xfId="9477" xr:uid="{00000000-0005-0000-0000-000067B50000}"/>
    <cellStyle name="Percent 20 2 2 2 3 6 2" xfId="22386" xr:uid="{00000000-0005-0000-0000-000068B50000}"/>
    <cellStyle name="Percent 20 2 2 2 3 7" xfId="13096" xr:uid="{00000000-0005-0000-0000-000069B50000}"/>
    <cellStyle name="Percent 20 2 2 2 3 7 2" xfId="25998" xr:uid="{00000000-0005-0000-0000-00006AB50000}"/>
    <cellStyle name="Percent 20 2 2 2 3 8" xfId="16882" xr:uid="{00000000-0005-0000-0000-00006BB50000}"/>
    <cellStyle name="Percent 20 2 2 2 3 9" xfId="20494" xr:uid="{00000000-0005-0000-0000-00006CB50000}"/>
    <cellStyle name="Percent 20 2 2 2 4" xfId="7616" xr:uid="{00000000-0005-0000-0000-00006DB50000}"/>
    <cellStyle name="Percent 20 2 2 2 4 10" xfId="29873" xr:uid="{00000000-0005-0000-0000-00006EB50000}"/>
    <cellStyle name="Percent 20 2 2 2 4 11" xfId="33575" xr:uid="{00000000-0005-0000-0000-00006FB50000}"/>
    <cellStyle name="Percent 20 2 2 2 4 12" xfId="37287" xr:uid="{00000000-0005-0000-0000-000070B50000}"/>
    <cellStyle name="Percent 20 2 2 2 4 13" xfId="40994" xr:uid="{00000000-0005-0000-0000-000071B50000}"/>
    <cellStyle name="Percent 20 2 2 2 4 14" xfId="44697" xr:uid="{00000000-0005-0000-0000-000072B50000}"/>
    <cellStyle name="Percent 20 2 2 2 4 15" xfId="48400" xr:uid="{00000000-0005-0000-0000-000073B50000}"/>
    <cellStyle name="Percent 20 2 2 2 4 2" xfId="8075" xr:uid="{00000000-0005-0000-0000-000074B50000}"/>
    <cellStyle name="Percent 20 2 2 2 4 2 10" xfId="37717" xr:uid="{00000000-0005-0000-0000-000075B50000}"/>
    <cellStyle name="Percent 20 2 2 2 4 2 11" xfId="41424" xr:uid="{00000000-0005-0000-0000-000076B50000}"/>
    <cellStyle name="Percent 20 2 2 2 4 2 12" xfId="45127" xr:uid="{00000000-0005-0000-0000-000077B50000}"/>
    <cellStyle name="Percent 20 2 2 2 4 2 13" xfId="48830" xr:uid="{00000000-0005-0000-0000-000078B50000}"/>
    <cellStyle name="Percent 20 2 2 2 4 2 2" xfId="8851" xr:uid="{00000000-0005-0000-0000-000079B50000}"/>
    <cellStyle name="Percent 20 2 2 2 4 2 2 10" xfId="42198" xr:uid="{00000000-0005-0000-0000-00007AB50000}"/>
    <cellStyle name="Percent 20 2 2 2 4 2 2 11" xfId="45901" xr:uid="{00000000-0005-0000-0000-00007BB50000}"/>
    <cellStyle name="Percent 20 2 2 2 4 2 2 12" xfId="49604" xr:uid="{00000000-0005-0000-0000-00007CB50000}"/>
    <cellStyle name="Percent 20 2 2 2 4 2 2 2" xfId="12573" xr:uid="{00000000-0005-0000-0000-00007DB50000}"/>
    <cellStyle name="Percent 20 2 2 2 4 2 2 2 10" xfId="51410" xr:uid="{00000000-0005-0000-0000-00007EB50000}"/>
    <cellStyle name="Percent 20 2 2 2 4 2 2 2 2" xfId="16279" xr:uid="{00000000-0005-0000-0000-00007FB50000}"/>
    <cellStyle name="Percent 20 2 2 2 4 2 2 2 2 2" xfId="29180" xr:uid="{00000000-0005-0000-0000-000080B50000}"/>
    <cellStyle name="Percent 20 2 2 2 4 2 2 2 3" xfId="19978" xr:uid="{00000000-0005-0000-0000-000081B50000}"/>
    <cellStyle name="Percent 20 2 2 2 4 2 2 2 4" xfId="25482" xr:uid="{00000000-0005-0000-0000-000082B50000}"/>
    <cellStyle name="Percent 20 2 2 2 4 2 2 2 5" xfId="32883" xr:uid="{00000000-0005-0000-0000-000083B50000}"/>
    <cellStyle name="Percent 20 2 2 2 4 2 2 2 6" xfId="36585" xr:uid="{00000000-0005-0000-0000-000084B50000}"/>
    <cellStyle name="Percent 20 2 2 2 4 2 2 2 7" xfId="40297" xr:uid="{00000000-0005-0000-0000-000085B50000}"/>
    <cellStyle name="Percent 20 2 2 2 4 2 2 2 8" xfId="44004" xr:uid="{00000000-0005-0000-0000-000086B50000}"/>
    <cellStyle name="Percent 20 2 2 2 4 2 2 2 9" xfId="47707" xr:uid="{00000000-0005-0000-0000-000087B50000}"/>
    <cellStyle name="Percent 20 2 2 2 4 2 2 3" xfId="10767" xr:uid="{00000000-0005-0000-0000-000088B50000}"/>
    <cellStyle name="Percent 20 2 2 2 4 2 2 3 2" xfId="23676" xr:uid="{00000000-0005-0000-0000-000089B50000}"/>
    <cellStyle name="Percent 20 2 2 2 4 2 2 4" xfId="14386" xr:uid="{00000000-0005-0000-0000-00008AB50000}"/>
    <cellStyle name="Percent 20 2 2 2 4 2 2 4 2" xfId="27288" xr:uid="{00000000-0005-0000-0000-00008BB50000}"/>
    <cellStyle name="Percent 20 2 2 2 4 2 2 5" xfId="18172" xr:uid="{00000000-0005-0000-0000-00008CB50000}"/>
    <cellStyle name="Percent 20 2 2 2 4 2 2 6" xfId="21784" xr:uid="{00000000-0005-0000-0000-00008DB50000}"/>
    <cellStyle name="Percent 20 2 2 2 4 2 2 7" xfId="31077" xr:uid="{00000000-0005-0000-0000-00008EB50000}"/>
    <cellStyle name="Percent 20 2 2 2 4 2 2 8" xfId="34779" xr:uid="{00000000-0005-0000-0000-00008FB50000}"/>
    <cellStyle name="Percent 20 2 2 2 4 2 2 9" xfId="38491" xr:uid="{00000000-0005-0000-0000-000090B50000}"/>
    <cellStyle name="Percent 20 2 2 2 4 2 3" xfId="11799" xr:uid="{00000000-0005-0000-0000-000091B50000}"/>
    <cellStyle name="Percent 20 2 2 2 4 2 3 10" xfId="50636" xr:uid="{00000000-0005-0000-0000-000092B50000}"/>
    <cellStyle name="Percent 20 2 2 2 4 2 3 2" xfId="15505" xr:uid="{00000000-0005-0000-0000-000093B50000}"/>
    <cellStyle name="Percent 20 2 2 2 4 2 3 2 2" xfId="28406" xr:uid="{00000000-0005-0000-0000-000094B50000}"/>
    <cellStyle name="Percent 20 2 2 2 4 2 3 3" xfId="19204" xr:uid="{00000000-0005-0000-0000-000095B50000}"/>
    <cellStyle name="Percent 20 2 2 2 4 2 3 4" xfId="24708" xr:uid="{00000000-0005-0000-0000-000096B50000}"/>
    <cellStyle name="Percent 20 2 2 2 4 2 3 5" xfId="32109" xr:uid="{00000000-0005-0000-0000-000097B50000}"/>
    <cellStyle name="Percent 20 2 2 2 4 2 3 6" xfId="35811" xr:uid="{00000000-0005-0000-0000-000098B50000}"/>
    <cellStyle name="Percent 20 2 2 2 4 2 3 7" xfId="39523" xr:uid="{00000000-0005-0000-0000-000099B50000}"/>
    <cellStyle name="Percent 20 2 2 2 4 2 3 8" xfId="43230" xr:uid="{00000000-0005-0000-0000-00009AB50000}"/>
    <cellStyle name="Percent 20 2 2 2 4 2 3 9" xfId="46933" xr:uid="{00000000-0005-0000-0000-00009BB50000}"/>
    <cellStyle name="Percent 20 2 2 2 4 2 4" xfId="9993" xr:uid="{00000000-0005-0000-0000-00009CB50000}"/>
    <cellStyle name="Percent 20 2 2 2 4 2 4 2" xfId="22902" xr:uid="{00000000-0005-0000-0000-00009DB50000}"/>
    <cellStyle name="Percent 20 2 2 2 4 2 5" xfId="13612" xr:uid="{00000000-0005-0000-0000-00009EB50000}"/>
    <cellStyle name="Percent 20 2 2 2 4 2 5 2" xfId="26514" xr:uid="{00000000-0005-0000-0000-00009FB50000}"/>
    <cellStyle name="Percent 20 2 2 2 4 2 6" xfId="17398" xr:uid="{00000000-0005-0000-0000-0000A0B50000}"/>
    <cellStyle name="Percent 20 2 2 2 4 2 7" xfId="21010" xr:uid="{00000000-0005-0000-0000-0000A1B50000}"/>
    <cellStyle name="Percent 20 2 2 2 4 2 8" xfId="30303" xr:uid="{00000000-0005-0000-0000-0000A2B50000}"/>
    <cellStyle name="Percent 20 2 2 2 4 2 9" xfId="34005" xr:uid="{00000000-0005-0000-0000-0000A3B50000}"/>
    <cellStyle name="Percent 20 2 2 2 4 3" xfId="8421" xr:uid="{00000000-0005-0000-0000-0000A4B50000}"/>
    <cellStyle name="Percent 20 2 2 2 4 3 10" xfId="41768" xr:uid="{00000000-0005-0000-0000-0000A5B50000}"/>
    <cellStyle name="Percent 20 2 2 2 4 3 11" xfId="45471" xr:uid="{00000000-0005-0000-0000-0000A6B50000}"/>
    <cellStyle name="Percent 20 2 2 2 4 3 12" xfId="49174" xr:uid="{00000000-0005-0000-0000-0000A7B50000}"/>
    <cellStyle name="Percent 20 2 2 2 4 3 2" xfId="12143" xr:uid="{00000000-0005-0000-0000-0000A8B50000}"/>
    <cellStyle name="Percent 20 2 2 2 4 3 2 10" xfId="50980" xr:uid="{00000000-0005-0000-0000-0000A9B50000}"/>
    <cellStyle name="Percent 20 2 2 2 4 3 2 2" xfId="15849" xr:uid="{00000000-0005-0000-0000-0000AAB50000}"/>
    <cellStyle name="Percent 20 2 2 2 4 3 2 2 2" xfId="28750" xr:uid="{00000000-0005-0000-0000-0000ABB50000}"/>
    <cellStyle name="Percent 20 2 2 2 4 3 2 3" xfId="19548" xr:uid="{00000000-0005-0000-0000-0000ACB50000}"/>
    <cellStyle name="Percent 20 2 2 2 4 3 2 4" xfId="25052" xr:uid="{00000000-0005-0000-0000-0000ADB50000}"/>
    <cellStyle name="Percent 20 2 2 2 4 3 2 5" xfId="32453" xr:uid="{00000000-0005-0000-0000-0000AEB50000}"/>
    <cellStyle name="Percent 20 2 2 2 4 3 2 6" xfId="36155" xr:uid="{00000000-0005-0000-0000-0000AFB50000}"/>
    <cellStyle name="Percent 20 2 2 2 4 3 2 7" xfId="39867" xr:uid="{00000000-0005-0000-0000-0000B0B50000}"/>
    <cellStyle name="Percent 20 2 2 2 4 3 2 8" xfId="43574" xr:uid="{00000000-0005-0000-0000-0000B1B50000}"/>
    <cellStyle name="Percent 20 2 2 2 4 3 2 9" xfId="47277" xr:uid="{00000000-0005-0000-0000-0000B2B50000}"/>
    <cellStyle name="Percent 20 2 2 2 4 3 3" xfId="10337" xr:uid="{00000000-0005-0000-0000-0000B3B50000}"/>
    <cellStyle name="Percent 20 2 2 2 4 3 3 2" xfId="23246" xr:uid="{00000000-0005-0000-0000-0000B4B50000}"/>
    <cellStyle name="Percent 20 2 2 2 4 3 4" xfId="13956" xr:uid="{00000000-0005-0000-0000-0000B5B50000}"/>
    <cellStyle name="Percent 20 2 2 2 4 3 4 2" xfId="26858" xr:uid="{00000000-0005-0000-0000-0000B6B50000}"/>
    <cellStyle name="Percent 20 2 2 2 4 3 5" xfId="17742" xr:uid="{00000000-0005-0000-0000-0000B7B50000}"/>
    <cellStyle name="Percent 20 2 2 2 4 3 6" xfId="21354" xr:uid="{00000000-0005-0000-0000-0000B8B50000}"/>
    <cellStyle name="Percent 20 2 2 2 4 3 7" xfId="30647" xr:uid="{00000000-0005-0000-0000-0000B9B50000}"/>
    <cellStyle name="Percent 20 2 2 2 4 3 8" xfId="34349" xr:uid="{00000000-0005-0000-0000-0000BAB50000}"/>
    <cellStyle name="Percent 20 2 2 2 4 3 9" xfId="38061" xr:uid="{00000000-0005-0000-0000-0000BBB50000}"/>
    <cellStyle name="Percent 20 2 2 2 4 4" xfId="9110" xr:uid="{00000000-0005-0000-0000-0000BCB50000}"/>
    <cellStyle name="Percent 20 2 2 2 4 4 10" xfId="42456" xr:uid="{00000000-0005-0000-0000-0000BDB50000}"/>
    <cellStyle name="Percent 20 2 2 2 4 4 11" xfId="46159" xr:uid="{00000000-0005-0000-0000-0000BEB50000}"/>
    <cellStyle name="Percent 20 2 2 2 4 4 12" xfId="49862" xr:uid="{00000000-0005-0000-0000-0000BFB50000}"/>
    <cellStyle name="Percent 20 2 2 2 4 4 2" xfId="12831" xr:uid="{00000000-0005-0000-0000-0000C0B50000}"/>
    <cellStyle name="Percent 20 2 2 2 4 4 2 10" xfId="51668" xr:uid="{00000000-0005-0000-0000-0000C1B50000}"/>
    <cellStyle name="Percent 20 2 2 2 4 4 2 2" xfId="16537" xr:uid="{00000000-0005-0000-0000-0000C2B50000}"/>
    <cellStyle name="Percent 20 2 2 2 4 4 2 2 2" xfId="29438" xr:uid="{00000000-0005-0000-0000-0000C3B50000}"/>
    <cellStyle name="Percent 20 2 2 2 4 4 2 3" xfId="20236" xr:uid="{00000000-0005-0000-0000-0000C4B50000}"/>
    <cellStyle name="Percent 20 2 2 2 4 4 2 4" xfId="25740" xr:uid="{00000000-0005-0000-0000-0000C5B50000}"/>
    <cellStyle name="Percent 20 2 2 2 4 4 2 5" xfId="33141" xr:uid="{00000000-0005-0000-0000-0000C6B50000}"/>
    <cellStyle name="Percent 20 2 2 2 4 4 2 6" xfId="36843" xr:uid="{00000000-0005-0000-0000-0000C7B50000}"/>
    <cellStyle name="Percent 20 2 2 2 4 4 2 7" xfId="40555" xr:uid="{00000000-0005-0000-0000-0000C8B50000}"/>
    <cellStyle name="Percent 20 2 2 2 4 4 2 8" xfId="44262" xr:uid="{00000000-0005-0000-0000-0000C9B50000}"/>
    <cellStyle name="Percent 20 2 2 2 4 4 2 9" xfId="47965" xr:uid="{00000000-0005-0000-0000-0000CAB50000}"/>
    <cellStyle name="Percent 20 2 2 2 4 4 3" xfId="11025" xr:uid="{00000000-0005-0000-0000-0000CBB50000}"/>
    <cellStyle name="Percent 20 2 2 2 4 4 3 2" xfId="23934" xr:uid="{00000000-0005-0000-0000-0000CCB50000}"/>
    <cellStyle name="Percent 20 2 2 2 4 4 4" xfId="14644" xr:uid="{00000000-0005-0000-0000-0000CDB50000}"/>
    <cellStyle name="Percent 20 2 2 2 4 4 4 2" xfId="27546" xr:uid="{00000000-0005-0000-0000-0000CEB50000}"/>
    <cellStyle name="Percent 20 2 2 2 4 4 5" xfId="18430" xr:uid="{00000000-0005-0000-0000-0000CFB50000}"/>
    <cellStyle name="Percent 20 2 2 2 4 4 6" xfId="22042" xr:uid="{00000000-0005-0000-0000-0000D0B50000}"/>
    <cellStyle name="Percent 20 2 2 2 4 4 7" xfId="31335" xr:uid="{00000000-0005-0000-0000-0000D1B50000}"/>
    <cellStyle name="Percent 20 2 2 2 4 4 8" xfId="35037" xr:uid="{00000000-0005-0000-0000-0000D2B50000}"/>
    <cellStyle name="Percent 20 2 2 2 4 4 9" xfId="38749" xr:uid="{00000000-0005-0000-0000-0000D3B50000}"/>
    <cellStyle name="Percent 20 2 2 2 4 5" xfId="11369" xr:uid="{00000000-0005-0000-0000-0000D4B50000}"/>
    <cellStyle name="Percent 20 2 2 2 4 5 10" xfId="50206" xr:uid="{00000000-0005-0000-0000-0000D5B50000}"/>
    <cellStyle name="Percent 20 2 2 2 4 5 2" xfId="15075" xr:uid="{00000000-0005-0000-0000-0000D6B50000}"/>
    <cellStyle name="Percent 20 2 2 2 4 5 2 2" xfId="27976" xr:uid="{00000000-0005-0000-0000-0000D7B50000}"/>
    <cellStyle name="Percent 20 2 2 2 4 5 3" xfId="18774" xr:uid="{00000000-0005-0000-0000-0000D8B50000}"/>
    <cellStyle name="Percent 20 2 2 2 4 5 4" xfId="24278" xr:uid="{00000000-0005-0000-0000-0000D9B50000}"/>
    <cellStyle name="Percent 20 2 2 2 4 5 5" xfId="31679" xr:uid="{00000000-0005-0000-0000-0000DAB50000}"/>
    <cellStyle name="Percent 20 2 2 2 4 5 6" xfId="35381" xr:uid="{00000000-0005-0000-0000-0000DBB50000}"/>
    <cellStyle name="Percent 20 2 2 2 4 5 7" xfId="39093" xr:uid="{00000000-0005-0000-0000-0000DCB50000}"/>
    <cellStyle name="Percent 20 2 2 2 4 5 8" xfId="42800" xr:uid="{00000000-0005-0000-0000-0000DDB50000}"/>
    <cellStyle name="Percent 20 2 2 2 4 5 9" xfId="46503" xr:uid="{00000000-0005-0000-0000-0000DEB50000}"/>
    <cellStyle name="Percent 20 2 2 2 4 6" xfId="9563" xr:uid="{00000000-0005-0000-0000-0000DFB50000}"/>
    <cellStyle name="Percent 20 2 2 2 4 6 2" xfId="22472" xr:uid="{00000000-0005-0000-0000-0000E0B50000}"/>
    <cellStyle name="Percent 20 2 2 2 4 7" xfId="13182" xr:uid="{00000000-0005-0000-0000-0000E1B50000}"/>
    <cellStyle name="Percent 20 2 2 2 4 7 2" xfId="26084" xr:uid="{00000000-0005-0000-0000-0000E2B50000}"/>
    <cellStyle name="Percent 20 2 2 2 4 8" xfId="16968" xr:uid="{00000000-0005-0000-0000-0000E3B50000}"/>
    <cellStyle name="Percent 20 2 2 2 4 9" xfId="20580" xr:uid="{00000000-0005-0000-0000-0000E4B50000}"/>
    <cellStyle name="Percent 20 2 2 2 5" xfId="7716" xr:uid="{00000000-0005-0000-0000-0000E5B50000}"/>
    <cellStyle name="Percent 20 2 2 2 5 10" xfId="29959" xr:uid="{00000000-0005-0000-0000-0000E6B50000}"/>
    <cellStyle name="Percent 20 2 2 2 5 11" xfId="33661" xr:uid="{00000000-0005-0000-0000-0000E7B50000}"/>
    <cellStyle name="Percent 20 2 2 2 5 12" xfId="37373" xr:uid="{00000000-0005-0000-0000-0000E8B50000}"/>
    <cellStyle name="Percent 20 2 2 2 5 13" xfId="41080" xr:uid="{00000000-0005-0000-0000-0000E9B50000}"/>
    <cellStyle name="Percent 20 2 2 2 5 14" xfId="44783" xr:uid="{00000000-0005-0000-0000-0000EAB50000}"/>
    <cellStyle name="Percent 20 2 2 2 5 15" xfId="48486" xr:uid="{00000000-0005-0000-0000-0000EBB50000}"/>
    <cellStyle name="Percent 20 2 2 2 5 2" xfId="8161" xr:uid="{00000000-0005-0000-0000-0000ECB50000}"/>
    <cellStyle name="Percent 20 2 2 2 5 2 10" xfId="37803" xr:uid="{00000000-0005-0000-0000-0000EDB50000}"/>
    <cellStyle name="Percent 20 2 2 2 5 2 11" xfId="41510" xr:uid="{00000000-0005-0000-0000-0000EEB50000}"/>
    <cellStyle name="Percent 20 2 2 2 5 2 12" xfId="45213" xr:uid="{00000000-0005-0000-0000-0000EFB50000}"/>
    <cellStyle name="Percent 20 2 2 2 5 2 13" xfId="48916" xr:uid="{00000000-0005-0000-0000-0000F0B50000}"/>
    <cellStyle name="Percent 20 2 2 2 5 2 2" xfId="8937" xr:uid="{00000000-0005-0000-0000-0000F1B50000}"/>
    <cellStyle name="Percent 20 2 2 2 5 2 2 10" xfId="42284" xr:uid="{00000000-0005-0000-0000-0000F2B50000}"/>
    <cellStyle name="Percent 20 2 2 2 5 2 2 11" xfId="45987" xr:uid="{00000000-0005-0000-0000-0000F3B50000}"/>
    <cellStyle name="Percent 20 2 2 2 5 2 2 12" xfId="49690" xr:uid="{00000000-0005-0000-0000-0000F4B50000}"/>
    <cellStyle name="Percent 20 2 2 2 5 2 2 2" xfId="12659" xr:uid="{00000000-0005-0000-0000-0000F5B50000}"/>
    <cellStyle name="Percent 20 2 2 2 5 2 2 2 10" xfId="51496" xr:uid="{00000000-0005-0000-0000-0000F6B50000}"/>
    <cellStyle name="Percent 20 2 2 2 5 2 2 2 2" xfId="16365" xr:uid="{00000000-0005-0000-0000-0000F7B50000}"/>
    <cellStyle name="Percent 20 2 2 2 5 2 2 2 2 2" xfId="29266" xr:uid="{00000000-0005-0000-0000-0000F8B50000}"/>
    <cellStyle name="Percent 20 2 2 2 5 2 2 2 3" xfId="20064" xr:uid="{00000000-0005-0000-0000-0000F9B50000}"/>
    <cellStyle name="Percent 20 2 2 2 5 2 2 2 4" xfId="25568" xr:uid="{00000000-0005-0000-0000-0000FAB50000}"/>
    <cellStyle name="Percent 20 2 2 2 5 2 2 2 5" xfId="32969" xr:uid="{00000000-0005-0000-0000-0000FBB50000}"/>
    <cellStyle name="Percent 20 2 2 2 5 2 2 2 6" xfId="36671" xr:uid="{00000000-0005-0000-0000-0000FCB50000}"/>
    <cellStyle name="Percent 20 2 2 2 5 2 2 2 7" xfId="40383" xr:uid="{00000000-0005-0000-0000-0000FDB50000}"/>
    <cellStyle name="Percent 20 2 2 2 5 2 2 2 8" xfId="44090" xr:uid="{00000000-0005-0000-0000-0000FEB50000}"/>
    <cellStyle name="Percent 20 2 2 2 5 2 2 2 9" xfId="47793" xr:uid="{00000000-0005-0000-0000-0000FFB50000}"/>
    <cellStyle name="Percent 20 2 2 2 5 2 2 3" xfId="10853" xr:uid="{00000000-0005-0000-0000-000000B60000}"/>
    <cellStyle name="Percent 20 2 2 2 5 2 2 3 2" xfId="23762" xr:uid="{00000000-0005-0000-0000-000001B60000}"/>
    <cellStyle name="Percent 20 2 2 2 5 2 2 4" xfId="14472" xr:uid="{00000000-0005-0000-0000-000002B60000}"/>
    <cellStyle name="Percent 20 2 2 2 5 2 2 4 2" xfId="27374" xr:uid="{00000000-0005-0000-0000-000003B60000}"/>
    <cellStyle name="Percent 20 2 2 2 5 2 2 5" xfId="18258" xr:uid="{00000000-0005-0000-0000-000004B60000}"/>
    <cellStyle name="Percent 20 2 2 2 5 2 2 6" xfId="21870" xr:uid="{00000000-0005-0000-0000-000005B60000}"/>
    <cellStyle name="Percent 20 2 2 2 5 2 2 7" xfId="31163" xr:uid="{00000000-0005-0000-0000-000006B60000}"/>
    <cellStyle name="Percent 20 2 2 2 5 2 2 8" xfId="34865" xr:uid="{00000000-0005-0000-0000-000007B60000}"/>
    <cellStyle name="Percent 20 2 2 2 5 2 2 9" xfId="38577" xr:uid="{00000000-0005-0000-0000-000008B60000}"/>
    <cellStyle name="Percent 20 2 2 2 5 2 3" xfId="11885" xr:uid="{00000000-0005-0000-0000-000009B60000}"/>
    <cellStyle name="Percent 20 2 2 2 5 2 3 10" xfId="50722" xr:uid="{00000000-0005-0000-0000-00000AB60000}"/>
    <cellStyle name="Percent 20 2 2 2 5 2 3 2" xfId="15591" xr:uid="{00000000-0005-0000-0000-00000BB60000}"/>
    <cellStyle name="Percent 20 2 2 2 5 2 3 2 2" xfId="28492" xr:uid="{00000000-0005-0000-0000-00000CB60000}"/>
    <cellStyle name="Percent 20 2 2 2 5 2 3 3" xfId="19290" xr:uid="{00000000-0005-0000-0000-00000DB60000}"/>
    <cellStyle name="Percent 20 2 2 2 5 2 3 4" xfId="24794" xr:uid="{00000000-0005-0000-0000-00000EB60000}"/>
    <cellStyle name="Percent 20 2 2 2 5 2 3 5" xfId="32195" xr:uid="{00000000-0005-0000-0000-00000FB60000}"/>
    <cellStyle name="Percent 20 2 2 2 5 2 3 6" xfId="35897" xr:uid="{00000000-0005-0000-0000-000010B60000}"/>
    <cellStyle name="Percent 20 2 2 2 5 2 3 7" xfId="39609" xr:uid="{00000000-0005-0000-0000-000011B60000}"/>
    <cellStyle name="Percent 20 2 2 2 5 2 3 8" xfId="43316" xr:uid="{00000000-0005-0000-0000-000012B60000}"/>
    <cellStyle name="Percent 20 2 2 2 5 2 3 9" xfId="47019" xr:uid="{00000000-0005-0000-0000-000013B60000}"/>
    <cellStyle name="Percent 20 2 2 2 5 2 4" xfId="10079" xr:uid="{00000000-0005-0000-0000-000014B60000}"/>
    <cellStyle name="Percent 20 2 2 2 5 2 4 2" xfId="22988" xr:uid="{00000000-0005-0000-0000-000015B60000}"/>
    <cellStyle name="Percent 20 2 2 2 5 2 5" xfId="13698" xr:uid="{00000000-0005-0000-0000-000016B60000}"/>
    <cellStyle name="Percent 20 2 2 2 5 2 5 2" xfId="26600" xr:uid="{00000000-0005-0000-0000-000017B60000}"/>
    <cellStyle name="Percent 20 2 2 2 5 2 6" xfId="17484" xr:uid="{00000000-0005-0000-0000-000018B60000}"/>
    <cellStyle name="Percent 20 2 2 2 5 2 7" xfId="21096" xr:uid="{00000000-0005-0000-0000-000019B60000}"/>
    <cellStyle name="Percent 20 2 2 2 5 2 8" xfId="30389" xr:uid="{00000000-0005-0000-0000-00001AB60000}"/>
    <cellStyle name="Percent 20 2 2 2 5 2 9" xfId="34091" xr:uid="{00000000-0005-0000-0000-00001BB60000}"/>
    <cellStyle name="Percent 20 2 2 2 5 3" xfId="8507" xr:uid="{00000000-0005-0000-0000-00001CB60000}"/>
    <cellStyle name="Percent 20 2 2 2 5 3 10" xfId="41854" xr:uid="{00000000-0005-0000-0000-00001DB60000}"/>
    <cellStyle name="Percent 20 2 2 2 5 3 11" xfId="45557" xr:uid="{00000000-0005-0000-0000-00001EB60000}"/>
    <cellStyle name="Percent 20 2 2 2 5 3 12" xfId="49260" xr:uid="{00000000-0005-0000-0000-00001FB60000}"/>
    <cellStyle name="Percent 20 2 2 2 5 3 2" xfId="12229" xr:uid="{00000000-0005-0000-0000-000020B60000}"/>
    <cellStyle name="Percent 20 2 2 2 5 3 2 10" xfId="51066" xr:uid="{00000000-0005-0000-0000-000021B60000}"/>
    <cellStyle name="Percent 20 2 2 2 5 3 2 2" xfId="15935" xr:uid="{00000000-0005-0000-0000-000022B60000}"/>
    <cellStyle name="Percent 20 2 2 2 5 3 2 2 2" xfId="28836" xr:uid="{00000000-0005-0000-0000-000023B60000}"/>
    <cellStyle name="Percent 20 2 2 2 5 3 2 3" xfId="19634" xr:uid="{00000000-0005-0000-0000-000024B60000}"/>
    <cellStyle name="Percent 20 2 2 2 5 3 2 4" xfId="25138" xr:uid="{00000000-0005-0000-0000-000025B60000}"/>
    <cellStyle name="Percent 20 2 2 2 5 3 2 5" xfId="32539" xr:uid="{00000000-0005-0000-0000-000026B60000}"/>
    <cellStyle name="Percent 20 2 2 2 5 3 2 6" xfId="36241" xr:uid="{00000000-0005-0000-0000-000027B60000}"/>
    <cellStyle name="Percent 20 2 2 2 5 3 2 7" xfId="39953" xr:uid="{00000000-0005-0000-0000-000028B60000}"/>
    <cellStyle name="Percent 20 2 2 2 5 3 2 8" xfId="43660" xr:uid="{00000000-0005-0000-0000-000029B60000}"/>
    <cellStyle name="Percent 20 2 2 2 5 3 2 9" xfId="47363" xr:uid="{00000000-0005-0000-0000-00002AB60000}"/>
    <cellStyle name="Percent 20 2 2 2 5 3 3" xfId="10423" xr:uid="{00000000-0005-0000-0000-00002BB60000}"/>
    <cellStyle name="Percent 20 2 2 2 5 3 3 2" xfId="23332" xr:uid="{00000000-0005-0000-0000-00002CB60000}"/>
    <cellStyle name="Percent 20 2 2 2 5 3 4" xfId="14042" xr:uid="{00000000-0005-0000-0000-00002DB60000}"/>
    <cellStyle name="Percent 20 2 2 2 5 3 4 2" xfId="26944" xr:uid="{00000000-0005-0000-0000-00002EB60000}"/>
    <cellStyle name="Percent 20 2 2 2 5 3 5" xfId="17828" xr:uid="{00000000-0005-0000-0000-00002FB60000}"/>
    <cellStyle name="Percent 20 2 2 2 5 3 6" xfId="21440" xr:uid="{00000000-0005-0000-0000-000030B60000}"/>
    <cellStyle name="Percent 20 2 2 2 5 3 7" xfId="30733" xr:uid="{00000000-0005-0000-0000-000031B60000}"/>
    <cellStyle name="Percent 20 2 2 2 5 3 8" xfId="34435" xr:uid="{00000000-0005-0000-0000-000032B60000}"/>
    <cellStyle name="Percent 20 2 2 2 5 3 9" xfId="38147" xr:uid="{00000000-0005-0000-0000-000033B60000}"/>
    <cellStyle name="Percent 20 2 2 2 5 4" xfId="9196" xr:uid="{00000000-0005-0000-0000-000034B60000}"/>
    <cellStyle name="Percent 20 2 2 2 5 4 10" xfId="42542" xr:uid="{00000000-0005-0000-0000-000035B60000}"/>
    <cellStyle name="Percent 20 2 2 2 5 4 11" xfId="46245" xr:uid="{00000000-0005-0000-0000-000036B60000}"/>
    <cellStyle name="Percent 20 2 2 2 5 4 12" xfId="49948" xr:uid="{00000000-0005-0000-0000-000037B60000}"/>
    <cellStyle name="Percent 20 2 2 2 5 4 2" xfId="12917" xr:uid="{00000000-0005-0000-0000-000038B60000}"/>
    <cellStyle name="Percent 20 2 2 2 5 4 2 10" xfId="51754" xr:uid="{00000000-0005-0000-0000-000039B60000}"/>
    <cellStyle name="Percent 20 2 2 2 5 4 2 2" xfId="16623" xr:uid="{00000000-0005-0000-0000-00003AB60000}"/>
    <cellStyle name="Percent 20 2 2 2 5 4 2 2 2" xfId="29524" xr:uid="{00000000-0005-0000-0000-00003BB60000}"/>
    <cellStyle name="Percent 20 2 2 2 5 4 2 3" xfId="20322" xr:uid="{00000000-0005-0000-0000-00003CB60000}"/>
    <cellStyle name="Percent 20 2 2 2 5 4 2 4" xfId="25826" xr:uid="{00000000-0005-0000-0000-00003DB60000}"/>
    <cellStyle name="Percent 20 2 2 2 5 4 2 5" xfId="33227" xr:uid="{00000000-0005-0000-0000-00003EB60000}"/>
    <cellStyle name="Percent 20 2 2 2 5 4 2 6" xfId="36929" xr:uid="{00000000-0005-0000-0000-00003FB60000}"/>
    <cellStyle name="Percent 20 2 2 2 5 4 2 7" xfId="40641" xr:uid="{00000000-0005-0000-0000-000040B60000}"/>
    <cellStyle name="Percent 20 2 2 2 5 4 2 8" xfId="44348" xr:uid="{00000000-0005-0000-0000-000041B60000}"/>
    <cellStyle name="Percent 20 2 2 2 5 4 2 9" xfId="48051" xr:uid="{00000000-0005-0000-0000-000042B60000}"/>
    <cellStyle name="Percent 20 2 2 2 5 4 3" xfId="11111" xr:uid="{00000000-0005-0000-0000-000043B60000}"/>
    <cellStyle name="Percent 20 2 2 2 5 4 3 2" xfId="24020" xr:uid="{00000000-0005-0000-0000-000044B60000}"/>
    <cellStyle name="Percent 20 2 2 2 5 4 4" xfId="14730" xr:uid="{00000000-0005-0000-0000-000045B60000}"/>
    <cellStyle name="Percent 20 2 2 2 5 4 4 2" xfId="27632" xr:uid="{00000000-0005-0000-0000-000046B60000}"/>
    <cellStyle name="Percent 20 2 2 2 5 4 5" xfId="18516" xr:uid="{00000000-0005-0000-0000-000047B60000}"/>
    <cellStyle name="Percent 20 2 2 2 5 4 6" xfId="22128" xr:uid="{00000000-0005-0000-0000-000048B60000}"/>
    <cellStyle name="Percent 20 2 2 2 5 4 7" xfId="31421" xr:uid="{00000000-0005-0000-0000-000049B60000}"/>
    <cellStyle name="Percent 20 2 2 2 5 4 8" xfId="35123" xr:uid="{00000000-0005-0000-0000-00004AB60000}"/>
    <cellStyle name="Percent 20 2 2 2 5 4 9" xfId="38835" xr:uid="{00000000-0005-0000-0000-00004BB60000}"/>
    <cellStyle name="Percent 20 2 2 2 5 5" xfId="11455" xr:uid="{00000000-0005-0000-0000-00004CB60000}"/>
    <cellStyle name="Percent 20 2 2 2 5 5 10" xfId="50292" xr:uid="{00000000-0005-0000-0000-00004DB60000}"/>
    <cellStyle name="Percent 20 2 2 2 5 5 2" xfId="15161" xr:uid="{00000000-0005-0000-0000-00004EB60000}"/>
    <cellStyle name="Percent 20 2 2 2 5 5 2 2" xfId="28062" xr:uid="{00000000-0005-0000-0000-00004FB60000}"/>
    <cellStyle name="Percent 20 2 2 2 5 5 3" xfId="18860" xr:uid="{00000000-0005-0000-0000-000050B60000}"/>
    <cellStyle name="Percent 20 2 2 2 5 5 4" xfId="24364" xr:uid="{00000000-0005-0000-0000-000051B60000}"/>
    <cellStyle name="Percent 20 2 2 2 5 5 5" xfId="31765" xr:uid="{00000000-0005-0000-0000-000052B60000}"/>
    <cellStyle name="Percent 20 2 2 2 5 5 6" xfId="35467" xr:uid="{00000000-0005-0000-0000-000053B60000}"/>
    <cellStyle name="Percent 20 2 2 2 5 5 7" xfId="39179" xr:uid="{00000000-0005-0000-0000-000054B60000}"/>
    <cellStyle name="Percent 20 2 2 2 5 5 8" xfId="42886" xr:uid="{00000000-0005-0000-0000-000055B60000}"/>
    <cellStyle name="Percent 20 2 2 2 5 5 9" xfId="46589" xr:uid="{00000000-0005-0000-0000-000056B60000}"/>
    <cellStyle name="Percent 20 2 2 2 5 6" xfId="9649" xr:uid="{00000000-0005-0000-0000-000057B60000}"/>
    <cellStyle name="Percent 20 2 2 2 5 6 2" xfId="22558" xr:uid="{00000000-0005-0000-0000-000058B60000}"/>
    <cellStyle name="Percent 20 2 2 2 5 7" xfId="13268" xr:uid="{00000000-0005-0000-0000-000059B60000}"/>
    <cellStyle name="Percent 20 2 2 2 5 7 2" xfId="26170" xr:uid="{00000000-0005-0000-0000-00005AB60000}"/>
    <cellStyle name="Percent 20 2 2 2 5 8" xfId="17054" xr:uid="{00000000-0005-0000-0000-00005BB60000}"/>
    <cellStyle name="Percent 20 2 2 2 5 9" xfId="20666" xr:uid="{00000000-0005-0000-0000-00005CB60000}"/>
    <cellStyle name="Percent 20 2 2 2 6" xfId="5801" xr:uid="{00000000-0005-0000-0000-00005DB60000}"/>
    <cellStyle name="Percent 20 2 2 2 7" xfId="7812" xr:uid="{00000000-0005-0000-0000-00005EB60000}"/>
    <cellStyle name="Percent 20 2 2 2 7 10" xfId="37459" xr:uid="{00000000-0005-0000-0000-00005FB60000}"/>
    <cellStyle name="Percent 20 2 2 2 7 11" xfId="41166" xr:uid="{00000000-0005-0000-0000-000060B60000}"/>
    <cellStyle name="Percent 20 2 2 2 7 12" xfId="44869" xr:uid="{00000000-0005-0000-0000-000061B60000}"/>
    <cellStyle name="Percent 20 2 2 2 7 13" xfId="48572" xr:uid="{00000000-0005-0000-0000-000062B60000}"/>
    <cellStyle name="Percent 20 2 2 2 7 2" xfId="8593" xr:uid="{00000000-0005-0000-0000-000063B60000}"/>
    <cellStyle name="Percent 20 2 2 2 7 2 10" xfId="41940" xr:uid="{00000000-0005-0000-0000-000064B60000}"/>
    <cellStyle name="Percent 20 2 2 2 7 2 11" xfId="45643" xr:uid="{00000000-0005-0000-0000-000065B60000}"/>
    <cellStyle name="Percent 20 2 2 2 7 2 12" xfId="49346" xr:uid="{00000000-0005-0000-0000-000066B60000}"/>
    <cellStyle name="Percent 20 2 2 2 7 2 2" xfId="12315" xr:uid="{00000000-0005-0000-0000-000067B60000}"/>
    <cellStyle name="Percent 20 2 2 2 7 2 2 10" xfId="51152" xr:uid="{00000000-0005-0000-0000-000068B60000}"/>
    <cellStyle name="Percent 20 2 2 2 7 2 2 2" xfId="16021" xr:uid="{00000000-0005-0000-0000-000069B60000}"/>
    <cellStyle name="Percent 20 2 2 2 7 2 2 2 2" xfId="28922" xr:uid="{00000000-0005-0000-0000-00006AB60000}"/>
    <cellStyle name="Percent 20 2 2 2 7 2 2 3" xfId="19720" xr:uid="{00000000-0005-0000-0000-00006BB60000}"/>
    <cellStyle name="Percent 20 2 2 2 7 2 2 4" xfId="25224" xr:uid="{00000000-0005-0000-0000-00006CB60000}"/>
    <cellStyle name="Percent 20 2 2 2 7 2 2 5" xfId="32625" xr:uid="{00000000-0005-0000-0000-00006DB60000}"/>
    <cellStyle name="Percent 20 2 2 2 7 2 2 6" xfId="36327" xr:uid="{00000000-0005-0000-0000-00006EB60000}"/>
    <cellStyle name="Percent 20 2 2 2 7 2 2 7" xfId="40039" xr:uid="{00000000-0005-0000-0000-00006FB60000}"/>
    <cellStyle name="Percent 20 2 2 2 7 2 2 8" xfId="43746" xr:uid="{00000000-0005-0000-0000-000070B60000}"/>
    <cellStyle name="Percent 20 2 2 2 7 2 2 9" xfId="47449" xr:uid="{00000000-0005-0000-0000-000071B60000}"/>
    <cellStyle name="Percent 20 2 2 2 7 2 3" xfId="10509" xr:uid="{00000000-0005-0000-0000-000072B60000}"/>
    <cellStyle name="Percent 20 2 2 2 7 2 3 2" xfId="23418" xr:uid="{00000000-0005-0000-0000-000073B60000}"/>
    <cellStyle name="Percent 20 2 2 2 7 2 4" xfId="14128" xr:uid="{00000000-0005-0000-0000-000074B60000}"/>
    <cellStyle name="Percent 20 2 2 2 7 2 4 2" xfId="27030" xr:uid="{00000000-0005-0000-0000-000075B60000}"/>
    <cellStyle name="Percent 20 2 2 2 7 2 5" xfId="17914" xr:uid="{00000000-0005-0000-0000-000076B60000}"/>
    <cellStyle name="Percent 20 2 2 2 7 2 6" xfId="21526" xr:uid="{00000000-0005-0000-0000-000077B60000}"/>
    <cellStyle name="Percent 20 2 2 2 7 2 7" xfId="30819" xr:uid="{00000000-0005-0000-0000-000078B60000}"/>
    <cellStyle name="Percent 20 2 2 2 7 2 8" xfId="34521" xr:uid="{00000000-0005-0000-0000-000079B60000}"/>
    <cellStyle name="Percent 20 2 2 2 7 2 9" xfId="38233" xr:uid="{00000000-0005-0000-0000-00007AB60000}"/>
    <cellStyle name="Percent 20 2 2 2 7 3" xfId="11541" xr:uid="{00000000-0005-0000-0000-00007BB60000}"/>
    <cellStyle name="Percent 20 2 2 2 7 3 10" xfId="50378" xr:uid="{00000000-0005-0000-0000-00007CB60000}"/>
    <cellStyle name="Percent 20 2 2 2 7 3 2" xfId="15247" xr:uid="{00000000-0005-0000-0000-00007DB60000}"/>
    <cellStyle name="Percent 20 2 2 2 7 3 2 2" xfId="28148" xr:uid="{00000000-0005-0000-0000-00007EB60000}"/>
    <cellStyle name="Percent 20 2 2 2 7 3 3" xfId="18946" xr:uid="{00000000-0005-0000-0000-00007FB60000}"/>
    <cellStyle name="Percent 20 2 2 2 7 3 4" xfId="24450" xr:uid="{00000000-0005-0000-0000-000080B60000}"/>
    <cellStyle name="Percent 20 2 2 2 7 3 5" xfId="31851" xr:uid="{00000000-0005-0000-0000-000081B60000}"/>
    <cellStyle name="Percent 20 2 2 2 7 3 6" xfId="35553" xr:uid="{00000000-0005-0000-0000-000082B60000}"/>
    <cellStyle name="Percent 20 2 2 2 7 3 7" xfId="39265" xr:uid="{00000000-0005-0000-0000-000083B60000}"/>
    <cellStyle name="Percent 20 2 2 2 7 3 8" xfId="42972" xr:uid="{00000000-0005-0000-0000-000084B60000}"/>
    <cellStyle name="Percent 20 2 2 2 7 3 9" xfId="46675" xr:uid="{00000000-0005-0000-0000-000085B60000}"/>
    <cellStyle name="Percent 20 2 2 2 7 4" xfId="9735" xr:uid="{00000000-0005-0000-0000-000086B60000}"/>
    <cellStyle name="Percent 20 2 2 2 7 4 2" xfId="22644" xr:uid="{00000000-0005-0000-0000-000087B60000}"/>
    <cellStyle name="Percent 20 2 2 2 7 5" xfId="13354" xr:uid="{00000000-0005-0000-0000-000088B60000}"/>
    <cellStyle name="Percent 20 2 2 2 7 5 2" xfId="26256" xr:uid="{00000000-0005-0000-0000-000089B60000}"/>
    <cellStyle name="Percent 20 2 2 2 7 6" xfId="17140" xr:uid="{00000000-0005-0000-0000-00008AB60000}"/>
    <cellStyle name="Percent 20 2 2 2 7 7" xfId="20752" xr:uid="{00000000-0005-0000-0000-00008BB60000}"/>
    <cellStyle name="Percent 20 2 2 2 7 8" xfId="30045" xr:uid="{00000000-0005-0000-0000-00008CB60000}"/>
    <cellStyle name="Percent 20 2 2 2 7 9" xfId="33747" xr:uid="{00000000-0005-0000-0000-00008DB60000}"/>
    <cellStyle name="Percent 20 2 2 2 8" xfId="7899" xr:uid="{00000000-0005-0000-0000-00008EB60000}"/>
    <cellStyle name="Percent 20 2 2 2 8 10" xfId="37545" xr:uid="{00000000-0005-0000-0000-00008FB60000}"/>
    <cellStyle name="Percent 20 2 2 2 8 11" xfId="41252" xr:uid="{00000000-0005-0000-0000-000090B60000}"/>
    <cellStyle name="Percent 20 2 2 2 8 12" xfId="44955" xr:uid="{00000000-0005-0000-0000-000091B60000}"/>
    <cellStyle name="Percent 20 2 2 2 8 13" xfId="48658" xr:uid="{00000000-0005-0000-0000-000092B60000}"/>
    <cellStyle name="Percent 20 2 2 2 8 2" xfId="8679" xr:uid="{00000000-0005-0000-0000-000093B60000}"/>
    <cellStyle name="Percent 20 2 2 2 8 2 10" xfId="42026" xr:uid="{00000000-0005-0000-0000-000094B60000}"/>
    <cellStyle name="Percent 20 2 2 2 8 2 11" xfId="45729" xr:uid="{00000000-0005-0000-0000-000095B60000}"/>
    <cellStyle name="Percent 20 2 2 2 8 2 12" xfId="49432" xr:uid="{00000000-0005-0000-0000-000096B60000}"/>
    <cellStyle name="Percent 20 2 2 2 8 2 2" xfId="12401" xr:uid="{00000000-0005-0000-0000-000097B60000}"/>
    <cellStyle name="Percent 20 2 2 2 8 2 2 10" xfId="51238" xr:uid="{00000000-0005-0000-0000-000098B60000}"/>
    <cellStyle name="Percent 20 2 2 2 8 2 2 2" xfId="16107" xr:uid="{00000000-0005-0000-0000-000099B60000}"/>
    <cellStyle name="Percent 20 2 2 2 8 2 2 2 2" xfId="29008" xr:uid="{00000000-0005-0000-0000-00009AB60000}"/>
    <cellStyle name="Percent 20 2 2 2 8 2 2 3" xfId="19806" xr:uid="{00000000-0005-0000-0000-00009BB60000}"/>
    <cellStyle name="Percent 20 2 2 2 8 2 2 4" xfId="25310" xr:uid="{00000000-0005-0000-0000-00009CB60000}"/>
    <cellStyle name="Percent 20 2 2 2 8 2 2 5" xfId="32711" xr:uid="{00000000-0005-0000-0000-00009DB60000}"/>
    <cellStyle name="Percent 20 2 2 2 8 2 2 6" xfId="36413" xr:uid="{00000000-0005-0000-0000-00009EB60000}"/>
    <cellStyle name="Percent 20 2 2 2 8 2 2 7" xfId="40125" xr:uid="{00000000-0005-0000-0000-00009FB60000}"/>
    <cellStyle name="Percent 20 2 2 2 8 2 2 8" xfId="43832" xr:uid="{00000000-0005-0000-0000-0000A0B60000}"/>
    <cellStyle name="Percent 20 2 2 2 8 2 2 9" xfId="47535" xr:uid="{00000000-0005-0000-0000-0000A1B60000}"/>
    <cellStyle name="Percent 20 2 2 2 8 2 3" xfId="10595" xr:uid="{00000000-0005-0000-0000-0000A2B60000}"/>
    <cellStyle name="Percent 20 2 2 2 8 2 3 2" xfId="23504" xr:uid="{00000000-0005-0000-0000-0000A3B60000}"/>
    <cellStyle name="Percent 20 2 2 2 8 2 4" xfId="14214" xr:uid="{00000000-0005-0000-0000-0000A4B60000}"/>
    <cellStyle name="Percent 20 2 2 2 8 2 4 2" xfId="27116" xr:uid="{00000000-0005-0000-0000-0000A5B60000}"/>
    <cellStyle name="Percent 20 2 2 2 8 2 5" xfId="18000" xr:uid="{00000000-0005-0000-0000-0000A6B60000}"/>
    <cellStyle name="Percent 20 2 2 2 8 2 6" xfId="21612" xr:uid="{00000000-0005-0000-0000-0000A7B60000}"/>
    <cellStyle name="Percent 20 2 2 2 8 2 7" xfId="30905" xr:uid="{00000000-0005-0000-0000-0000A8B60000}"/>
    <cellStyle name="Percent 20 2 2 2 8 2 8" xfId="34607" xr:uid="{00000000-0005-0000-0000-0000A9B60000}"/>
    <cellStyle name="Percent 20 2 2 2 8 2 9" xfId="38319" xr:uid="{00000000-0005-0000-0000-0000AAB60000}"/>
    <cellStyle name="Percent 20 2 2 2 8 3" xfId="11627" xr:uid="{00000000-0005-0000-0000-0000ABB60000}"/>
    <cellStyle name="Percent 20 2 2 2 8 3 10" xfId="50464" xr:uid="{00000000-0005-0000-0000-0000ACB60000}"/>
    <cellStyle name="Percent 20 2 2 2 8 3 2" xfId="15333" xr:uid="{00000000-0005-0000-0000-0000ADB60000}"/>
    <cellStyle name="Percent 20 2 2 2 8 3 2 2" xfId="28234" xr:uid="{00000000-0005-0000-0000-0000AEB60000}"/>
    <cellStyle name="Percent 20 2 2 2 8 3 3" xfId="19032" xr:uid="{00000000-0005-0000-0000-0000AFB60000}"/>
    <cellStyle name="Percent 20 2 2 2 8 3 4" xfId="24536" xr:uid="{00000000-0005-0000-0000-0000B0B60000}"/>
    <cellStyle name="Percent 20 2 2 2 8 3 5" xfId="31937" xr:uid="{00000000-0005-0000-0000-0000B1B60000}"/>
    <cellStyle name="Percent 20 2 2 2 8 3 6" xfId="35639" xr:uid="{00000000-0005-0000-0000-0000B2B60000}"/>
    <cellStyle name="Percent 20 2 2 2 8 3 7" xfId="39351" xr:uid="{00000000-0005-0000-0000-0000B3B60000}"/>
    <cellStyle name="Percent 20 2 2 2 8 3 8" xfId="43058" xr:uid="{00000000-0005-0000-0000-0000B4B60000}"/>
    <cellStyle name="Percent 20 2 2 2 8 3 9" xfId="46761" xr:uid="{00000000-0005-0000-0000-0000B5B60000}"/>
    <cellStyle name="Percent 20 2 2 2 8 4" xfId="9821" xr:uid="{00000000-0005-0000-0000-0000B6B60000}"/>
    <cellStyle name="Percent 20 2 2 2 8 4 2" xfId="22730" xr:uid="{00000000-0005-0000-0000-0000B7B60000}"/>
    <cellStyle name="Percent 20 2 2 2 8 5" xfId="13440" xr:uid="{00000000-0005-0000-0000-0000B8B60000}"/>
    <cellStyle name="Percent 20 2 2 2 8 5 2" xfId="26342" xr:uid="{00000000-0005-0000-0000-0000B9B60000}"/>
    <cellStyle name="Percent 20 2 2 2 8 6" xfId="17226" xr:uid="{00000000-0005-0000-0000-0000BAB60000}"/>
    <cellStyle name="Percent 20 2 2 2 8 7" xfId="20838" xr:uid="{00000000-0005-0000-0000-0000BBB60000}"/>
    <cellStyle name="Percent 20 2 2 2 8 8" xfId="30131" xr:uid="{00000000-0005-0000-0000-0000BCB60000}"/>
    <cellStyle name="Percent 20 2 2 2 8 9" xfId="33833" xr:uid="{00000000-0005-0000-0000-0000BDB60000}"/>
    <cellStyle name="Percent 20 2 2 2 9" xfId="8249" xr:uid="{00000000-0005-0000-0000-0000BEB60000}"/>
    <cellStyle name="Percent 20 2 2 2 9 10" xfId="41596" xr:uid="{00000000-0005-0000-0000-0000BFB60000}"/>
    <cellStyle name="Percent 20 2 2 2 9 11" xfId="45299" xr:uid="{00000000-0005-0000-0000-0000C0B60000}"/>
    <cellStyle name="Percent 20 2 2 2 9 12" xfId="49002" xr:uid="{00000000-0005-0000-0000-0000C1B60000}"/>
    <cellStyle name="Percent 20 2 2 2 9 2" xfId="11971" xr:uid="{00000000-0005-0000-0000-0000C2B60000}"/>
    <cellStyle name="Percent 20 2 2 2 9 2 10" xfId="50808" xr:uid="{00000000-0005-0000-0000-0000C3B60000}"/>
    <cellStyle name="Percent 20 2 2 2 9 2 2" xfId="15677" xr:uid="{00000000-0005-0000-0000-0000C4B60000}"/>
    <cellStyle name="Percent 20 2 2 2 9 2 2 2" xfId="28578" xr:uid="{00000000-0005-0000-0000-0000C5B60000}"/>
    <cellStyle name="Percent 20 2 2 2 9 2 3" xfId="19376" xr:uid="{00000000-0005-0000-0000-0000C6B60000}"/>
    <cellStyle name="Percent 20 2 2 2 9 2 4" xfId="24880" xr:uid="{00000000-0005-0000-0000-0000C7B60000}"/>
    <cellStyle name="Percent 20 2 2 2 9 2 5" xfId="32281" xr:uid="{00000000-0005-0000-0000-0000C8B60000}"/>
    <cellStyle name="Percent 20 2 2 2 9 2 6" xfId="35983" xr:uid="{00000000-0005-0000-0000-0000C9B60000}"/>
    <cellStyle name="Percent 20 2 2 2 9 2 7" xfId="39695" xr:uid="{00000000-0005-0000-0000-0000CAB60000}"/>
    <cellStyle name="Percent 20 2 2 2 9 2 8" xfId="43402" xr:uid="{00000000-0005-0000-0000-0000CBB60000}"/>
    <cellStyle name="Percent 20 2 2 2 9 2 9" xfId="47105" xr:uid="{00000000-0005-0000-0000-0000CCB60000}"/>
    <cellStyle name="Percent 20 2 2 2 9 3" xfId="10165" xr:uid="{00000000-0005-0000-0000-0000CDB60000}"/>
    <cellStyle name="Percent 20 2 2 2 9 3 2" xfId="23074" xr:uid="{00000000-0005-0000-0000-0000CEB60000}"/>
    <cellStyle name="Percent 20 2 2 2 9 4" xfId="13784" xr:uid="{00000000-0005-0000-0000-0000CFB60000}"/>
    <cellStyle name="Percent 20 2 2 2 9 4 2" xfId="26686" xr:uid="{00000000-0005-0000-0000-0000D0B60000}"/>
    <cellStyle name="Percent 20 2 2 2 9 5" xfId="17570" xr:uid="{00000000-0005-0000-0000-0000D1B60000}"/>
    <cellStyle name="Percent 20 2 2 2 9 6" xfId="21182" xr:uid="{00000000-0005-0000-0000-0000D2B60000}"/>
    <cellStyle name="Percent 20 2 2 2 9 7" xfId="30475" xr:uid="{00000000-0005-0000-0000-0000D3B60000}"/>
    <cellStyle name="Percent 20 2 2 2 9 8" xfId="34177" xr:uid="{00000000-0005-0000-0000-0000D4B60000}"/>
    <cellStyle name="Percent 20 2 2 2 9 9" xfId="37889" xr:uid="{00000000-0005-0000-0000-0000D5B60000}"/>
    <cellStyle name="Percent 20 2 2 20" xfId="40735" xr:uid="{00000000-0005-0000-0000-0000D6B60000}"/>
    <cellStyle name="Percent 20 2 2 21" xfId="44437" xr:uid="{00000000-0005-0000-0000-0000D7B60000}"/>
    <cellStyle name="Percent 20 2 2 22" xfId="48141" xr:uid="{00000000-0005-0000-0000-0000D8B60000}"/>
    <cellStyle name="Percent 20 2 2 3" xfId="5803" xr:uid="{00000000-0005-0000-0000-0000D9B60000}"/>
    <cellStyle name="Percent 20 2 2 4" xfId="7161" xr:uid="{00000000-0005-0000-0000-0000DAB60000}"/>
    <cellStyle name="Percent 20 2 2 4 10" xfId="29786" xr:uid="{00000000-0005-0000-0000-0000DBB60000}"/>
    <cellStyle name="Percent 20 2 2 4 11" xfId="33488" xr:uid="{00000000-0005-0000-0000-0000DCB60000}"/>
    <cellStyle name="Percent 20 2 2 4 12" xfId="37198" xr:uid="{00000000-0005-0000-0000-0000DDB60000}"/>
    <cellStyle name="Percent 20 2 2 4 13" xfId="40907" xr:uid="{00000000-0005-0000-0000-0000DEB60000}"/>
    <cellStyle name="Percent 20 2 2 4 14" xfId="44610" xr:uid="{00000000-0005-0000-0000-0000DFB60000}"/>
    <cellStyle name="Percent 20 2 2 4 15" xfId="48313" xr:uid="{00000000-0005-0000-0000-0000E0B60000}"/>
    <cellStyle name="Percent 20 2 2 4 2" xfId="7987" xr:uid="{00000000-0005-0000-0000-0000E1B60000}"/>
    <cellStyle name="Percent 20 2 2 4 2 10" xfId="37630" xr:uid="{00000000-0005-0000-0000-0000E2B60000}"/>
    <cellStyle name="Percent 20 2 2 4 2 11" xfId="41337" xr:uid="{00000000-0005-0000-0000-0000E3B60000}"/>
    <cellStyle name="Percent 20 2 2 4 2 12" xfId="45040" xr:uid="{00000000-0005-0000-0000-0000E4B60000}"/>
    <cellStyle name="Percent 20 2 2 4 2 13" xfId="48743" xr:uid="{00000000-0005-0000-0000-0000E5B60000}"/>
    <cellStyle name="Percent 20 2 2 4 2 2" xfId="8764" xr:uid="{00000000-0005-0000-0000-0000E6B60000}"/>
    <cellStyle name="Percent 20 2 2 4 2 2 10" xfId="42111" xr:uid="{00000000-0005-0000-0000-0000E7B60000}"/>
    <cellStyle name="Percent 20 2 2 4 2 2 11" xfId="45814" xr:uid="{00000000-0005-0000-0000-0000E8B60000}"/>
    <cellStyle name="Percent 20 2 2 4 2 2 12" xfId="49517" xr:uid="{00000000-0005-0000-0000-0000E9B60000}"/>
    <cellStyle name="Percent 20 2 2 4 2 2 2" xfId="12486" xr:uid="{00000000-0005-0000-0000-0000EAB60000}"/>
    <cellStyle name="Percent 20 2 2 4 2 2 2 10" xfId="51323" xr:uid="{00000000-0005-0000-0000-0000EBB60000}"/>
    <cellStyle name="Percent 20 2 2 4 2 2 2 2" xfId="16192" xr:uid="{00000000-0005-0000-0000-0000ECB60000}"/>
    <cellStyle name="Percent 20 2 2 4 2 2 2 2 2" xfId="29093" xr:uid="{00000000-0005-0000-0000-0000EDB60000}"/>
    <cellStyle name="Percent 20 2 2 4 2 2 2 3" xfId="19891" xr:uid="{00000000-0005-0000-0000-0000EEB60000}"/>
    <cellStyle name="Percent 20 2 2 4 2 2 2 4" xfId="25395" xr:uid="{00000000-0005-0000-0000-0000EFB60000}"/>
    <cellStyle name="Percent 20 2 2 4 2 2 2 5" xfId="32796" xr:uid="{00000000-0005-0000-0000-0000F0B60000}"/>
    <cellStyle name="Percent 20 2 2 4 2 2 2 6" xfId="36498" xr:uid="{00000000-0005-0000-0000-0000F1B60000}"/>
    <cellStyle name="Percent 20 2 2 4 2 2 2 7" xfId="40210" xr:uid="{00000000-0005-0000-0000-0000F2B60000}"/>
    <cellStyle name="Percent 20 2 2 4 2 2 2 8" xfId="43917" xr:uid="{00000000-0005-0000-0000-0000F3B60000}"/>
    <cellStyle name="Percent 20 2 2 4 2 2 2 9" xfId="47620" xr:uid="{00000000-0005-0000-0000-0000F4B60000}"/>
    <cellStyle name="Percent 20 2 2 4 2 2 3" xfId="10680" xr:uid="{00000000-0005-0000-0000-0000F5B60000}"/>
    <cellStyle name="Percent 20 2 2 4 2 2 3 2" xfId="23589" xr:uid="{00000000-0005-0000-0000-0000F6B60000}"/>
    <cellStyle name="Percent 20 2 2 4 2 2 4" xfId="14299" xr:uid="{00000000-0005-0000-0000-0000F7B60000}"/>
    <cellStyle name="Percent 20 2 2 4 2 2 4 2" xfId="27201" xr:uid="{00000000-0005-0000-0000-0000F8B60000}"/>
    <cellStyle name="Percent 20 2 2 4 2 2 5" xfId="18085" xr:uid="{00000000-0005-0000-0000-0000F9B60000}"/>
    <cellStyle name="Percent 20 2 2 4 2 2 6" xfId="21697" xr:uid="{00000000-0005-0000-0000-0000FAB60000}"/>
    <cellStyle name="Percent 20 2 2 4 2 2 7" xfId="30990" xr:uid="{00000000-0005-0000-0000-0000FBB60000}"/>
    <cellStyle name="Percent 20 2 2 4 2 2 8" xfId="34692" xr:uid="{00000000-0005-0000-0000-0000FCB60000}"/>
    <cellStyle name="Percent 20 2 2 4 2 2 9" xfId="38404" xr:uid="{00000000-0005-0000-0000-0000FDB60000}"/>
    <cellStyle name="Percent 20 2 2 4 2 3" xfId="11712" xr:uid="{00000000-0005-0000-0000-0000FEB60000}"/>
    <cellStyle name="Percent 20 2 2 4 2 3 10" xfId="50549" xr:uid="{00000000-0005-0000-0000-0000FFB60000}"/>
    <cellStyle name="Percent 20 2 2 4 2 3 2" xfId="15418" xr:uid="{00000000-0005-0000-0000-000000B70000}"/>
    <cellStyle name="Percent 20 2 2 4 2 3 2 2" xfId="28319" xr:uid="{00000000-0005-0000-0000-000001B70000}"/>
    <cellStyle name="Percent 20 2 2 4 2 3 3" xfId="19117" xr:uid="{00000000-0005-0000-0000-000002B70000}"/>
    <cellStyle name="Percent 20 2 2 4 2 3 4" xfId="24621" xr:uid="{00000000-0005-0000-0000-000003B70000}"/>
    <cellStyle name="Percent 20 2 2 4 2 3 5" xfId="32022" xr:uid="{00000000-0005-0000-0000-000004B70000}"/>
    <cellStyle name="Percent 20 2 2 4 2 3 6" xfId="35724" xr:uid="{00000000-0005-0000-0000-000005B70000}"/>
    <cellStyle name="Percent 20 2 2 4 2 3 7" xfId="39436" xr:uid="{00000000-0005-0000-0000-000006B70000}"/>
    <cellStyle name="Percent 20 2 2 4 2 3 8" xfId="43143" xr:uid="{00000000-0005-0000-0000-000007B70000}"/>
    <cellStyle name="Percent 20 2 2 4 2 3 9" xfId="46846" xr:uid="{00000000-0005-0000-0000-000008B70000}"/>
    <cellStyle name="Percent 20 2 2 4 2 4" xfId="9906" xr:uid="{00000000-0005-0000-0000-000009B70000}"/>
    <cellStyle name="Percent 20 2 2 4 2 4 2" xfId="22815" xr:uid="{00000000-0005-0000-0000-00000AB70000}"/>
    <cellStyle name="Percent 20 2 2 4 2 5" xfId="13525" xr:uid="{00000000-0005-0000-0000-00000BB70000}"/>
    <cellStyle name="Percent 20 2 2 4 2 5 2" xfId="26427" xr:uid="{00000000-0005-0000-0000-00000CB70000}"/>
    <cellStyle name="Percent 20 2 2 4 2 6" xfId="17311" xr:uid="{00000000-0005-0000-0000-00000DB70000}"/>
    <cellStyle name="Percent 20 2 2 4 2 7" xfId="20923" xr:uid="{00000000-0005-0000-0000-00000EB70000}"/>
    <cellStyle name="Percent 20 2 2 4 2 8" xfId="30216" xr:uid="{00000000-0005-0000-0000-00000FB70000}"/>
    <cellStyle name="Percent 20 2 2 4 2 9" xfId="33918" xr:uid="{00000000-0005-0000-0000-000010B70000}"/>
    <cellStyle name="Percent 20 2 2 4 3" xfId="8334" xr:uid="{00000000-0005-0000-0000-000011B70000}"/>
    <cellStyle name="Percent 20 2 2 4 3 10" xfId="41681" xr:uid="{00000000-0005-0000-0000-000012B70000}"/>
    <cellStyle name="Percent 20 2 2 4 3 11" xfId="45384" xr:uid="{00000000-0005-0000-0000-000013B70000}"/>
    <cellStyle name="Percent 20 2 2 4 3 12" xfId="49087" xr:uid="{00000000-0005-0000-0000-000014B70000}"/>
    <cellStyle name="Percent 20 2 2 4 3 2" xfId="12056" xr:uid="{00000000-0005-0000-0000-000015B70000}"/>
    <cellStyle name="Percent 20 2 2 4 3 2 10" xfId="50893" xr:uid="{00000000-0005-0000-0000-000016B70000}"/>
    <cellStyle name="Percent 20 2 2 4 3 2 2" xfId="15762" xr:uid="{00000000-0005-0000-0000-000017B70000}"/>
    <cellStyle name="Percent 20 2 2 4 3 2 2 2" xfId="28663" xr:uid="{00000000-0005-0000-0000-000018B70000}"/>
    <cellStyle name="Percent 20 2 2 4 3 2 3" xfId="19461" xr:uid="{00000000-0005-0000-0000-000019B70000}"/>
    <cellStyle name="Percent 20 2 2 4 3 2 4" xfId="24965" xr:uid="{00000000-0005-0000-0000-00001AB70000}"/>
    <cellStyle name="Percent 20 2 2 4 3 2 5" xfId="32366" xr:uid="{00000000-0005-0000-0000-00001BB70000}"/>
    <cellStyle name="Percent 20 2 2 4 3 2 6" xfId="36068" xr:uid="{00000000-0005-0000-0000-00001CB70000}"/>
    <cellStyle name="Percent 20 2 2 4 3 2 7" xfId="39780" xr:uid="{00000000-0005-0000-0000-00001DB70000}"/>
    <cellStyle name="Percent 20 2 2 4 3 2 8" xfId="43487" xr:uid="{00000000-0005-0000-0000-00001EB70000}"/>
    <cellStyle name="Percent 20 2 2 4 3 2 9" xfId="47190" xr:uid="{00000000-0005-0000-0000-00001FB70000}"/>
    <cellStyle name="Percent 20 2 2 4 3 3" xfId="10250" xr:uid="{00000000-0005-0000-0000-000020B70000}"/>
    <cellStyle name="Percent 20 2 2 4 3 3 2" xfId="23159" xr:uid="{00000000-0005-0000-0000-000021B70000}"/>
    <cellStyle name="Percent 20 2 2 4 3 4" xfId="13869" xr:uid="{00000000-0005-0000-0000-000022B70000}"/>
    <cellStyle name="Percent 20 2 2 4 3 4 2" xfId="26771" xr:uid="{00000000-0005-0000-0000-000023B70000}"/>
    <cellStyle name="Percent 20 2 2 4 3 5" xfId="17655" xr:uid="{00000000-0005-0000-0000-000024B70000}"/>
    <cellStyle name="Percent 20 2 2 4 3 6" xfId="21267" xr:uid="{00000000-0005-0000-0000-000025B70000}"/>
    <cellStyle name="Percent 20 2 2 4 3 7" xfId="30560" xr:uid="{00000000-0005-0000-0000-000026B70000}"/>
    <cellStyle name="Percent 20 2 2 4 3 8" xfId="34262" xr:uid="{00000000-0005-0000-0000-000027B70000}"/>
    <cellStyle name="Percent 20 2 2 4 3 9" xfId="37974" xr:uid="{00000000-0005-0000-0000-000028B70000}"/>
    <cellStyle name="Percent 20 2 2 4 4" xfId="9023" xr:uid="{00000000-0005-0000-0000-000029B70000}"/>
    <cellStyle name="Percent 20 2 2 4 4 10" xfId="42369" xr:uid="{00000000-0005-0000-0000-00002AB70000}"/>
    <cellStyle name="Percent 20 2 2 4 4 11" xfId="46072" xr:uid="{00000000-0005-0000-0000-00002BB70000}"/>
    <cellStyle name="Percent 20 2 2 4 4 12" xfId="49775" xr:uid="{00000000-0005-0000-0000-00002CB70000}"/>
    <cellStyle name="Percent 20 2 2 4 4 2" xfId="12744" xr:uid="{00000000-0005-0000-0000-00002DB70000}"/>
    <cellStyle name="Percent 20 2 2 4 4 2 10" xfId="51581" xr:uid="{00000000-0005-0000-0000-00002EB70000}"/>
    <cellStyle name="Percent 20 2 2 4 4 2 2" xfId="16450" xr:uid="{00000000-0005-0000-0000-00002FB70000}"/>
    <cellStyle name="Percent 20 2 2 4 4 2 2 2" xfId="29351" xr:uid="{00000000-0005-0000-0000-000030B70000}"/>
    <cellStyle name="Percent 20 2 2 4 4 2 3" xfId="20149" xr:uid="{00000000-0005-0000-0000-000031B70000}"/>
    <cellStyle name="Percent 20 2 2 4 4 2 4" xfId="25653" xr:uid="{00000000-0005-0000-0000-000032B70000}"/>
    <cellStyle name="Percent 20 2 2 4 4 2 5" xfId="33054" xr:uid="{00000000-0005-0000-0000-000033B70000}"/>
    <cellStyle name="Percent 20 2 2 4 4 2 6" xfId="36756" xr:uid="{00000000-0005-0000-0000-000034B70000}"/>
    <cellStyle name="Percent 20 2 2 4 4 2 7" xfId="40468" xr:uid="{00000000-0005-0000-0000-000035B70000}"/>
    <cellStyle name="Percent 20 2 2 4 4 2 8" xfId="44175" xr:uid="{00000000-0005-0000-0000-000036B70000}"/>
    <cellStyle name="Percent 20 2 2 4 4 2 9" xfId="47878" xr:uid="{00000000-0005-0000-0000-000037B70000}"/>
    <cellStyle name="Percent 20 2 2 4 4 3" xfId="10938" xr:uid="{00000000-0005-0000-0000-000038B70000}"/>
    <cellStyle name="Percent 20 2 2 4 4 3 2" xfId="23847" xr:uid="{00000000-0005-0000-0000-000039B70000}"/>
    <cellStyle name="Percent 20 2 2 4 4 4" xfId="14557" xr:uid="{00000000-0005-0000-0000-00003AB70000}"/>
    <cellStyle name="Percent 20 2 2 4 4 4 2" xfId="27459" xr:uid="{00000000-0005-0000-0000-00003BB70000}"/>
    <cellStyle name="Percent 20 2 2 4 4 5" xfId="18343" xr:uid="{00000000-0005-0000-0000-00003CB70000}"/>
    <cellStyle name="Percent 20 2 2 4 4 6" xfId="21955" xr:uid="{00000000-0005-0000-0000-00003DB70000}"/>
    <cellStyle name="Percent 20 2 2 4 4 7" xfId="31248" xr:uid="{00000000-0005-0000-0000-00003EB70000}"/>
    <cellStyle name="Percent 20 2 2 4 4 8" xfId="34950" xr:uid="{00000000-0005-0000-0000-00003FB70000}"/>
    <cellStyle name="Percent 20 2 2 4 4 9" xfId="38662" xr:uid="{00000000-0005-0000-0000-000040B70000}"/>
    <cellStyle name="Percent 20 2 2 4 5" xfId="11282" xr:uid="{00000000-0005-0000-0000-000041B70000}"/>
    <cellStyle name="Percent 20 2 2 4 5 10" xfId="50119" xr:uid="{00000000-0005-0000-0000-000042B70000}"/>
    <cellStyle name="Percent 20 2 2 4 5 2" xfId="14988" xr:uid="{00000000-0005-0000-0000-000043B70000}"/>
    <cellStyle name="Percent 20 2 2 4 5 2 2" xfId="27889" xr:uid="{00000000-0005-0000-0000-000044B70000}"/>
    <cellStyle name="Percent 20 2 2 4 5 3" xfId="18687" xr:uid="{00000000-0005-0000-0000-000045B70000}"/>
    <cellStyle name="Percent 20 2 2 4 5 4" xfId="24191" xr:uid="{00000000-0005-0000-0000-000046B70000}"/>
    <cellStyle name="Percent 20 2 2 4 5 5" xfId="31592" xr:uid="{00000000-0005-0000-0000-000047B70000}"/>
    <cellStyle name="Percent 20 2 2 4 5 6" xfId="35294" xr:uid="{00000000-0005-0000-0000-000048B70000}"/>
    <cellStyle name="Percent 20 2 2 4 5 7" xfId="39006" xr:uid="{00000000-0005-0000-0000-000049B70000}"/>
    <cellStyle name="Percent 20 2 2 4 5 8" xfId="42713" xr:uid="{00000000-0005-0000-0000-00004AB70000}"/>
    <cellStyle name="Percent 20 2 2 4 5 9" xfId="46416" xr:uid="{00000000-0005-0000-0000-00004BB70000}"/>
    <cellStyle name="Percent 20 2 2 4 6" xfId="9476" xr:uid="{00000000-0005-0000-0000-00004CB70000}"/>
    <cellStyle name="Percent 20 2 2 4 6 2" xfId="22385" xr:uid="{00000000-0005-0000-0000-00004DB70000}"/>
    <cellStyle name="Percent 20 2 2 4 7" xfId="13095" xr:uid="{00000000-0005-0000-0000-00004EB70000}"/>
    <cellStyle name="Percent 20 2 2 4 7 2" xfId="25997" xr:uid="{00000000-0005-0000-0000-00004FB70000}"/>
    <cellStyle name="Percent 20 2 2 4 8" xfId="16881" xr:uid="{00000000-0005-0000-0000-000050B70000}"/>
    <cellStyle name="Percent 20 2 2 4 9" xfId="20493" xr:uid="{00000000-0005-0000-0000-000051B70000}"/>
    <cellStyle name="Percent 20 2 2 5" xfId="7615" xr:uid="{00000000-0005-0000-0000-000052B70000}"/>
    <cellStyle name="Percent 20 2 2 5 10" xfId="29872" xr:uid="{00000000-0005-0000-0000-000053B70000}"/>
    <cellStyle name="Percent 20 2 2 5 11" xfId="33574" xr:uid="{00000000-0005-0000-0000-000054B70000}"/>
    <cellStyle name="Percent 20 2 2 5 12" xfId="37286" xr:uid="{00000000-0005-0000-0000-000055B70000}"/>
    <cellStyle name="Percent 20 2 2 5 13" xfId="40993" xr:uid="{00000000-0005-0000-0000-000056B70000}"/>
    <cellStyle name="Percent 20 2 2 5 14" xfId="44696" xr:uid="{00000000-0005-0000-0000-000057B70000}"/>
    <cellStyle name="Percent 20 2 2 5 15" xfId="48399" xr:uid="{00000000-0005-0000-0000-000058B70000}"/>
    <cellStyle name="Percent 20 2 2 5 2" xfId="8074" xr:uid="{00000000-0005-0000-0000-000059B70000}"/>
    <cellStyle name="Percent 20 2 2 5 2 10" xfId="37716" xr:uid="{00000000-0005-0000-0000-00005AB70000}"/>
    <cellStyle name="Percent 20 2 2 5 2 11" xfId="41423" xr:uid="{00000000-0005-0000-0000-00005BB70000}"/>
    <cellStyle name="Percent 20 2 2 5 2 12" xfId="45126" xr:uid="{00000000-0005-0000-0000-00005CB70000}"/>
    <cellStyle name="Percent 20 2 2 5 2 13" xfId="48829" xr:uid="{00000000-0005-0000-0000-00005DB70000}"/>
    <cellStyle name="Percent 20 2 2 5 2 2" xfId="8850" xr:uid="{00000000-0005-0000-0000-00005EB70000}"/>
    <cellStyle name="Percent 20 2 2 5 2 2 10" xfId="42197" xr:uid="{00000000-0005-0000-0000-00005FB70000}"/>
    <cellStyle name="Percent 20 2 2 5 2 2 11" xfId="45900" xr:uid="{00000000-0005-0000-0000-000060B70000}"/>
    <cellStyle name="Percent 20 2 2 5 2 2 12" xfId="49603" xr:uid="{00000000-0005-0000-0000-000061B70000}"/>
    <cellStyle name="Percent 20 2 2 5 2 2 2" xfId="12572" xr:uid="{00000000-0005-0000-0000-000062B70000}"/>
    <cellStyle name="Percent 20 2 2 5 2 2 2 10" xfId="51409" xr:uid="{00000000-0005-0000-0000-000063B70000}"/>
    <cellStyle name="Percent 20 2 2 5 2 2 2 2" xfId="16278" xr:uid="{00000000-0005-0000-0000-000064B70000}"/>
    <cellStyle name="Percent 20 2 2 5 2 2 2 2 2" xfId="29179" xr:uid="{00000000-0005-0000-0000-000065B70000}"/>
    <cellStyle name="Percent 20 2 2 5 2 2 2 3" xfId="19977" xr:uid="{00000000-0005-0000-0000-000066B70000}"/>
    <cellStyle name="Percent 20 2 2 5 2 2 2 4" xfId="25481" xr:uid="{00000000-0005-0000-0000-000067B70000}"/>
    <cellStyle name="Percent 20 2 2 5 2 2 2 5" xfId="32882" xr:uid="{00000000-0005-0000-0000-000068B70000}"/>
    <cellStyle name="Percent 20 2 2 5 2 2 2 6" xfId="36584" xr:uid="{00000000-0005-0000-0000-000069B70000}"/>
    <cellStyle name="Percent 20 2 2 5 2 2 2 7" xfId="40296" xr:uid="{00000000-0005-0000-0000-00006AB70000}"/>
    <cellStyle name="Percent 20 2 2 5 2 2 2 8" xfId="44003" xr:uid="{00000000-0005-0000-0000-00006BB70000}"/>
    <cellStyle name="Percent 20 2 2 5 2 2 2 9" xfId="47706" xr:uid="{00000000-0005-0000-0000-00006CB70000}"/>
    <cellStyle name="Percent 20 2 2 5 2 2 3" xfId="10766" xr:uid="{00000000-0005-0000-0000-00006DB70000}"/>
    <cellStyle name="Percent 20 2 2 5 2 2 3 2" xfId="23675" xr:uid="{00000000-0005-0000-0000-00006EB70000}"/>
    <cellStyle name="Percent 20 2 2 5 2 2 4" xfId="14385" xr:uid="{00000000-0005-0000-0000-00006FB70000}"/>
    <cellStyle name="Percent 20 2 2 5 2 2 4 2" xfId="27287" xr:uid="{00000000-0005-0000-0000-000070B70000}"/>
    <cellStyle name="Percent 20 2 2 5 2 2 5" xfId="18171" xr:uid="{00000000-0005-0000-0000-000071B70000}"/>
    <cellStyle name="Percent 20 2 2 5 2 2 6" xfId="21783" xr:uid="{00000000-0005-0000-0000-000072B70000}"/>
    <cellStyle name="Percent 20 2 2 5 2 2 7" xfId="31076" xr:uid="{00000000-0005-0000-0000-000073B70000}"/>
    <cellStyle name="Percent 20 2 2 5 2 2 8" xfId="34778" xr:uid="{00000000-0005-0000-0000-000074B70000}"/>
    <cellStyle name="Percent 20 2 2 5 2 2 9" xfId="38490" xr:uid="{00000000-0005-0000-0000-000075B70000}"/>
    <cellStyle name="Percent 20 2 2 5 2 3" xfId="11798" xr:uid="{00000000-0005-0000-0000-000076B70000}"/>
    <cellStyle name="Percent 20 2 2 5 2 3 10" xfId="50635" xr:uid="{00000000-0005-0000-0000-000077B70000}"/>
    <cellStyle name="Percent 20 2 2 5 2 3 2" xfId="15504" xr:uid="{00000000-0005-0000-0000-000078B70000}"/>
    <cellStyle name="Percent 20 2 2 5 2 3 2 2" xfId="28405" xr:uid="{00000000-0005-0000-0000-000079B70000}"/>
    <cellStyle name="Percent 20 2 2 5 2 3 3" xfId="19203" xr:uid="{00000000-0005-0000-0000-00007AB70000}"/>
    <cellStyle name="Percent 20 2 2 5 2 3 4" xfId="24707" xr:uid="{00000000-0005-0000-0000-00007BB70000}"/>
    <cellStyle name="Percent 20 2 2 5 2 3 5" xfId="32108" xr:uid="{00000000-0005-0000-0000-00007CB70000}"/>
    <cellStyle name="Percent 20 2 2 5 2 3 6" xfId="35810" xr:uid="{00000000-0005-0000-0000-00007DB70000}"/>
    <cellStyle name="Percent 20 2 2 5 2 3 7" xfId="39522" xr:uid="{00000000-0005-0000-0000-00007EB70000}"/>
    <cellStyle name="Percent 20 2 2 5 2 3 8" xfId="43229" xr:uid="{00000000-0005-0000-0000-00007FB70000}"/>
    <cellStyle name="Percent 20 2 2 5 2 3 9" xfId="46932" xr:uid="{00000000-0005-0000-0000-000080B70000}"/>
    <cellStyle name="Percent 20 2 2 5 2 4" xfId="9992" xr:uid="{00000000-0005-0000-0000-000081B70000}"/>
    <cellStyle name="Percent 20 2 2 5 2 4 2" xfId="22901" xr:uid="{00000000-0005-0000-0000-000082B70000}"/>
    <cellStyle name="Percent 20 2 2 5 2 5" xfId="13611" xr:uid="{00000000-0005-0000-0000-000083B70000}"/>
    <cellStyle name="Percent 20 2 2 5 2 5 2" xfId="26513" xr:uid="{00000000-0005-0000-0000-000084B70000}"/>
    <cellStyle name="Percent 20 2 2 5 2 6" xfId="17397" xr:uid="{00000000-0005-0000-0000-000085B70000}"/>
    <cellStyle name="Percent 20 2 2 5 2 7" xfId="21009" xr:uid="{00000000-0005-0000-0000-000086B70000}"/>
    <cellStyle name="Percent 20 2 2 5 2 8" xfId="30302" xr:uid="{00000000-0005-0000-0000-000087B70000}"/>
    <cellStyle name="Percent 20 2 2 5 2 9" xfId="34004" xr:uid="{00000000-0005-0000-0000-000088B70000}"/>
    <cellStyle name="Percent 20 2 2 5 3" xfId="8420" xr:uid="{00000000-0005-0000-0000-000089B70000}"/>
    <cellStyle name="Percent 20 2 2 5 3 10" xfId="41767" xr:uid="{00000000-0005-0000-0000-00008AB70000}"/>
    <cellStyle name="Percent 20 2 2 5 3 11" xfId="45470" xr:uid="{00000000-0005-0000-0000-00008BB70000}"/>
    <cellStyle name="Percent 20 2 2 5 3 12" xfId="49173" xr:uid="{00000000-0005-0000-0000-00008CB70000}"/>
    <cellStyle name="Percent 20 2 2 5 3 2" xfId="12142" xr:uid="{00000000-0005-0000-0000-00008DB70000}"/>
    <cellStyle name="Percent 20 2 2 5 3 2 10" xfId="50979" xr:uid="{00000000-0005-0000-0000-00008EB70000}"/>
    <cellStyle name="Percent 20 2 2 5 3 2 2" xfId="15848" xr:uid="{00000000-0005-0000-0000-00008FB70000}"/>
    <cellStyle name="Percent 20 2 2 5 3 2 2 2" xfId="28749" xr:uid="{00000000-0005-0000-0000-000090B70000}"/>
    <cellStyle name="Percent 20 2 2 5 3 2 3" xfId="19547" xr:uid="{00000000-0005-0000-0000-000091B70000}"/>
    <cellStyle name="Percent 20 2 2 5 3 2 4" xfId="25051" xr:uid="{00000000-0005-0000-0000-000092B70000}"/>
    <cellStyle name="Percent 20 2 2 5 3 2 5" xfId="32452" xr:uid="{00000000-0005-0000-0000-000093B70000}"/>
    <cellStyle name="Percent 20 2 2 5 3 2 6" xfId="36154" xr:uid="{00000000-0005-0000-0000-000094B70000}"/>
    <cellStyle name="Percent 20 2 2 5 3 2 7" xfId="39866" xr:uid="{00000000-0005-0000-0000-000095B70000}"/>
    <cellStyle name="Percent 20 2 2 5 3 2 8" xfId="43573" xr:uid="{00000000-0005-0000-0000-000096B70000}"/>
    <cellStyle name="Percent 20 2 2 5 3 2 9" xfId="47276" xr:uid="{00000000-0005-0000-0000-000097B70000}"/>
    <cellStyle name="Percent 20 2 2 5 3 3" xfId="10336" xr:uid="{00000000-0005-0000-0000-000098B70000}"/>
    <cellStyle name="Percent 20 2 2 5 3 3 2" xfId="23245" xr:uid="{00000000-0005-0000-0000-000099B70000}"/>
    <cellStyle name="Percent 20 2 2 5 3 4" xfId="13955" xr:uid="{00000000-0005-0000-0000-00009AB70000}"/>
    <cellStyle name="Percent 20 2 2 5 3 4 2" xfId="26857" xr:uid="{00000000-0005-0000-0000-00009BB70000}"/>
    <cellStyle name="Percent 20 2 2 5 3 5" xfId="17741" xr:uid="{00000000-0005-0000-0000-00009CB70000}"/>
    <cellStyle name="Percent 20 2 2 5 3 6" xfId="21353" xr:uid="{00000000-0005-0000-0000-00009DB70000}"/>
    <cellStyle name="Percent 20 2 2 5 3 7" xfId="30646" xr:uid="{00000000-0005-0000-0000-00009EB70000}"/>
    <cellStyle name="Percent 20 2 2 5 3 8" xfId="34348" xr:uid="{00000000-0005-0000-0000-00009FB70000}"/>
    <cellStyle name="Percent 20 2 2 5 3 9" xfId="38060" xr:uid="{00000000-0005-0000-0000-0000A0B70000}"/>
    <cellStyle name="Percent 20 2 2 5 4" xfId="9109" xr:uid="{00000000-0005-0000-0000-0000A1B70000}"/>
    <cellStyle name="Percent 20 2 2 5 4 10" xfId="42455" xr:uid="{00000000-0005-0000-0000-0000A2B70000}"/>
    <cellStyle name="Percent 20 2 2 5 4 11" xfId="46158" xr:uid="{00000000-0005-0000-0000-0000A3B70000}"/>
    <cellStyle name="Percent 20 2 2 5 4 12" xfId="49861" xr:uid="{00000000-0005-0000-0000-0000A4B70000}"/>
    <cellStyle name="Percent 20 2 2 5 4 2" xfId="12830" xr:uid="{00000000-0005-0000-0000-0000A5B70000}"/>
    <cellStyle name="Percent 20 2 2 5 4 2 10" xfId="51667" xr:uid="{00000000-0005-0000-0000-0000A6B70000}"/>
    <cellStyle name="Percent 20 2 2 5 4 2 2" xfId="16536" xr:uid="{00000000-0005-0000-0000-0000A7B70000}"/>
    <cellStyle name="Percent 20 2 2 5 4 2 2 2" xfId="29437" xr:uid="{00000000-0005-0000-0000-0000A8B70000}"/>
    <cellStyle name="Percent 20 2 2 5 4 2 3" xfId="20235" xr:uid="{00000000-0005-0000-0000-0000A9B70000}"/>
    <cellStyle name="Percent 20 2 2 5 4 2 4" xfId="25739" xr:uid="{00000000-0005-0000-0000-0000AAB70000}"/>
    <cellStyle name="Percent 20 2 2 5 4 2 5" xfId="33140" xr:uid="{00000000-0005-0000-0000-0000ABB70000}"/>
    <cellStyle name="Percent 20 2 2 5 4 2 6" xfId="36842" xr:uid="{00000000-0005-0000-0000-0000ACB70000}"/>
    <cellStyle name="Percent 20 2 2 5 4 2 7" xfId="40554" xr:uid="{00000000-0005-0000-0000-0000ADB70000}"/>
    <cellStyle name="Percent 20 2 2 5 4 2 8" xfId="44261" xr:uid="{00000000-0005-0000-0000-0000AEB70000}"/>
    <cellStyle name="Percent 20 2 2 5 4 2 9" xfId="47964" xr:uid="{00000000-0005-0000-0000-0000AFB70000}"/>
    <cellStyle name="Percent 20 2 2 5 4 3" xfId="11024" xr:uid="{00000000-0005-0000-0000-0000B0B70000}"/>
    <cellStyle name="Percent 20 2 2 5 4 3 2" xfId="23933" xr:uid="{00000000-0005-0000-0000-0000B1B70000}"/>
    <cellStyle name="Percent 20 2 2 5 4 4" xfId="14643" xr:uid="{00000000-0005-0000-0000-0000B2B70000}"/>
    <cellStyle name="Percent 20 2 2 5 4 4 2" xfId="27545" xr:uid="{00000000-0005-0000-0000-0000B3B70000}"/>
    <cellStyle name="Percent 20 2 2 5 4 5" xfId="18429" xr:uid="{00000000-0005-0000-0000-0000B4B70000}"/>
    <cellStyle name="Percent 20 2 2 5 4 6" xfId="22041" xr:uid="{00000000-0005-0000-0000-0000B5B70000}"/>
    <cellStyle name="Percent 20 2 2 5 4 7" xfId="31334" xr:uid="{00000000-0005-0000-0000-0000B6B70000}"/>
    <cellStyle name="Percent 20 2 2 5 4 8" xfId="35036" xr:uid="{00000000-0005-0000-0000-0000B7B70000}"/>
    <cellStyle name="Percent 20 2 2 5 4 9" xfId="38748" xr:uid="{00000000-0005-0000-0000-0000B8B70000}"/>
    <cellStyle name="Percent 20 2 2 5 5" xfId="11368" xr:uid="{00000000-0005-0000-0000-0000B9B70000}"/>
    <cellStyle name="Percent 20 2 2 5 5 10" xfId="50205" xr:uid="{00000000-0005-0000-0000-0000BAB70000}"/>
    <cellStyle name="Percent 20 2 2 5 5 2" xfId="15074" xr:uid="{00000000-0005-0000-0000-0000BBB70000}"/>
    <cellStyle name="Percent 20 2 2 5 5 2 2" xfId="27975" xr:uid="{00000000-0005-0000-0000-0000BCB70000}"/>
    <cellStyle name="Percent 20 2 2 5 5 3" xfId="18773" xr:uid="{00000000-0005-0000-0000-0000BDB70000}"/>
    <cellStyle name="Percent 20 2 2 5 5 4" xfId="24277" xr:uid="{00000000-0005-0000-0000-0000BEB70000}"/>
    <cellStyle name="Percent 20 2 2 5 5 5" xfId="31678" xr:uid="{00000000-0005-0000-0000-0000BFB70000}"/>
    <cellStyle name="Percent 20 2 2 5 5 6" xfId="35380" xr:uid="{00000000-0005-0000-0000-0000C0B70000}"/>
    <cellStyle name="Percent 20 2 2 5 5 7" xfId="39092" xr:uid="{00000000-0005-0000-0000-0000C1B70000}"/>
    <cellStyle name="Percent 20 2 2 5 5 8" xfId="42799" xr:uid="{00000000-0005-0000-0000-0000C2B70000}"/>
    <cellStyle name="Percent 20 2 2 5 5 9" xfId="46502" xr:uid="{00000000-0005-0000-0000-0000C3B70000}"/>
    <cellStyle name="Percent 20 2 2 5 6" xfId="9562" xr:uid="{00000000-0005-0000-0000-0000C4B70000}"/>
    <cellStyle name="Percent 20 2 2 5 6 2" xfId="22471" xr:uid="{00000000-0005-0000-0000-0000C5B70000}"/>
    <cellStyle name="Percent 20 2 2 5 7" xfId="13181" xr:uid="{00000000-0005-0000-0000-0000C6B70000}"/>
    <cellStyle name="Percent 20 2 2 5 7 2" xfId="26083" xr:uid="{00000000-0005-0000-0000-0000C7B70000}"/>
    <cellStyle name="Percent 20 2 2 5 8" xfId="16967" xr:uid="{00000000-0005-0000-0000-0000C8B70000}"/>
    <cellStyle name="Percent 20 2 2 5 9" xfId="20579" xr:uid="{00000000-0005-0000-0000-0000C9B70000}"/>
    <cellStyle name="Percent 20 2 2 6" xfId="7715" xr:uid="{00000000-0005-0000-0000-0000CAB70000}"/>
    <cellStyle name="Percent 20 2 2 6 10" xfId="29958" xr:uid="{00000000-0005-0000-0000-0000CBB70000}"/>
    <cellStyle name="Percent 20 2 2 6 11" xfId="33660" xr:uid="{00000000-0005-0000-0000-0000CCB70000}"/>
    <cellStyle name="Percent 20 2 2 6 12" xfId="37372" xr:uid="{00000000-0005-0000-0000-0000CDB70000}"/>
    <cellStyle name="Percent 20 2 2 6 13" xfId="41079" xr:uid="{00000000-0005-0000-0000-0000CEB70000}"/>
    <cellStyle name="Percent 20 2 2 6 14" xfId="44782" xr:uid="{00000000-0005-0000-0000-0000CFB70000}"/>
    <cellStyle name="Percent 20 2 2 6 15" xfId="48485" xr:uid="{00000000-0005-0000-0000-0000D0B70000}"/>
    <cellStyle name="Percent 20 2 2 6 2" xfId="8160" xr:uid="{00000000-0005-0000-0000-0000D1B70000}"/>
    <cellStyle name="Percent 20 2 2 6 2 10" xfId="37802" xr:uid="{00000000-0005-0000-0000-0000D2B70000}"/>
    <cellStyle name="Percent 20 2 2 6 2 11" xfId="41509" xr:uid="{00000000-0005-0000-0000-0000D3B70000}"/>
    <cellStyle name="Percent 20 2 2 6 2 12" xfId="45212" xr:uid="{00000000-0005-0000-0000-0000D4B70000}"/>
    <cellStyle name="Percent 20 2 2 6 2 13" xfId="48915" xr:uid="{00000000-0005-0000-0000-0000D5B70000}"/>
    <cellStyle name="Percent 20 2 2 6 2 2" xfId="8936" xr:uid="{00000000-0005-0000-0000-0000D6B70000}"/>
    <cellStyle name="Percent 20 2 2 6 2 2 10" xfId="42283" xr:uid="{00000000-0005-0000-0000-0000D7B70000}"/>
    <cellStyle name="Percent 20 2 2 6 2 2 11" xfId="45986" xr:uid="{00000000-0005-0000-0000-0000D8B70000}"/>
    <cellStyle name="Percent 20 2 2 6 2 2 12" xfId="49689" xr:uid="{00000000-0005-0000-0000-0000D9B70000}"/>
    <cellStyle name="Percent 20 2 2 6 2 2 2" xfId="12658" xr:uid="{00000000-0005-0000-0000-0000DAB70000}"/>
    <cellStyle name="Percent 20 2 2 6 2 2 2 10" xfId="51495" xr:uid="{00000000-0005-0000-0000-0000DBB70000}"/>
    <cellStyle name="Percent 20 2 2 6 2 2 2 2" xfId="16364" xr:uid="{00000000-0005-0000-0000-0000DCB70000}"/>
    <cellStyle name="Percent 20 2 2 6 2 2 2 2 2" xfId="29265" xr:uid="{00000000-0005-0000-0000-0000DDB70000}"/>
    <cellStyle name="Percent 20 2 2 6 2 2 2 3" xfId="20063" xr:uid="{00000000-0005-0000-0000-0000DEB70000}"/>
    <cellStyle name="Percent 20 2 2 6 2 2 2 4" xfId="25567" xr:uid="{00000000-0005-0000-0000-0000DFB70000}"/>
    <cellStyle name="Percent 20 2 2 6 2 2 2 5" xfId="32968" xr:uid="{00000000-0005-0000-0000-0000E0B70000}"/>
    <cellStyle name="Percent 20 2 2 6 2 2 2 6" xfId="36670" xr:uid="{00000000-0005-0000-0000-0000E1B70000}"/>
    <cellStyle name="Percent 20 2 2 6 2 2 2 7" xfId="40382" xr:uid="{00000000-0005-0000-0000-0000E2B70000}"/>
    <cellStyle name="Percent 20 2 2 6 2 2 2 8" xfId="44089" xr:uid="{00000000-0005-0000-0000-0000E3B70000}"/>
    <cellStyle name="Percent 20 2 2 6 2 2 2 9" xfId="47792" xr:uid="{00000000-0005-0000-0000-0000E4B70000}"/>
    <cellStyle name="Percent 20 2 2 6 2 2 3" xfId="10852" xr:uid="{00000000-0005-0000-0000-0000E5B70000}"/>
    <cellStyle name="Percent 20 2 2 6 2 2 3 2" xfId="23761" xr:uid="{00000000-0005-0000-0000-0000E6B70000}"/>
    <cellStyle name="Percent 20 2 2 6 2 2 4" xfId="14471" xr:uid="{00000000-0005-0000-0000-0000E7B70000}"/>
    <cellStyle name="Percent 20 2 2 6 2 2 4 2" xfId="27373" xr:uid="{00000000-0005-0000-0000-0000E8B70000}"/>
    <cellStyle name="Percent 20 2 2 6 2 2 5" xfId="18257" xr:uid="{00000000-0005-0000-0000-0000E9B70000}"/>
    <cellStyle name="Percent 20 2 2 6 2 2 6" xfId="21869" xr:uid="{00000000-0005-0000-0000-0000EAB70000}"/>
    <cellStyle name="Percent 20 2 2 6 2 2 7" xfId="31162" xr:uid="{00000000-0005-0000-0000-0000EBB70000}"/>
    <cellStyle name="Percent 20 2 2 6 2 2 8" xfId="34864" xr:uid="{00000000-0005-0000-0000-0000ECB70000}"/>
    <cellStyle name="Percent 20 2 2 6 2 2 9" xfId="38576" xr:uid="{00000000-0005-0000-0000-0000EDB70000}"/>
    <cellStyle name="Percent 20 2 2 6 2 3" xfId="11884" xr:uid="{00000000-0005-0000-0000-0000EEB70000}"/>
    <cellStyle name="Percent 20 2 2 6 2 3 10" xfId="50721" xr:uid="{00000000-0005-0000-0000-0000EFB70000}"/>
    <cellStyle name="Percent 20 2 2 6 2 3 2" xfId="15590" xr:uid="{00000000-0005-0000-0000-0000F0B70000}"/>
    <cellStyle name="Percent 20 2 2 6 2 3 2 2" xfId="28491" xr:uid="{00000000-0005-0000-0000-0000F1B70000}"/>
    <cellStyle name="Percent 20 2 2 6 2 3 3" xfId="19289" xr:uid="{00000000-0005-0000-0000-0000F2B70000}"/>
    <cellStyle name="Percent 20 2 2 6 2 3 4" xfId="24793" xr:uid="{00000000-0005-0000-0000-0000F3B70000}"/>
    <cellStyle name="Percent 20 2 2 6 2 3 5" xfId="32194" xr:uid="{00000000-0005-0000-0000-0000F4B70000}"/>
    <cellStyle name="Percent 20 2 2 6 2 3 6" xfId="35896" xr:uid="{00000000-0005-0000-0000-0000F5B70000}"/>
    <cellStyle name="Percent 20 2 2 6 2 3 7" xfId="39608" xr:uid="{00000000-0005-0000-0000-0000F6B70000}"/>
    <cellStyle name="Percent 20 2 2 6 2 3 8" xfId="43315" xr:uid="{00000000-0005-0000-0000-0000F7B70000}"/>
    <cellStyle name="Percent 20 2 2 6 2 3 9" xfId="47018" xr:uid="{00000000-0005-0000-0000-0000F8B70000}"/>
    <cellStyle name="Percent 20 2 2 6 2 4" xfId="10078" xr:uid="{00000000-0005-0000-0000-0000F9B70000}"/>
    <cellStyle name="Percent 20 2 2 6 2 4 2" xfId="22987" xr:uid="{00000000-0005-0000-0000-0000FAB70000}"/>
    <cellStyle name="Percent 20 2 2 6 2 5" xfId="13697" xr:uid="{00000000-0005-0000-0000-0000FBB70000}"/>
    <cellStyle name="Percent 20 2 2 6 2 5 2" xfId="26599" xr:uid="{00000000-0005-0000-0000-0000FCB70000}"/>
    <cellStyle name="Percent 20 2 2 6 2 6" xfId="17483" xr:uid="{00000000-0005-0000-0000-0000FDB70000}"/>
    <cellStyle name="Percent 20 2 2 6 2 7" xfId="21095" xr:uid="{00000000-0005-0000-0000-0000FEB70000}"/>
    <cellStyle name="Percent 20 2 2 6 2 8" xfId="30388" xr:uid="{00000000-0005-0000-0000-0000FFB70000}"/>
    <cellStyle name="Percent 20 2 2 6 2 9" xfId="34090" xr:uid="{00000000-0005-0000-0000-000000B80000}"/>
    <cellStyle name="Percent 20 2 2 6 3" xfId="8506" xr:uid="{00000000-0005-0000-0000-000001B80000}"/>
    <cellStyle name="Percent 20 2 2 6 3 10" xfId="41853" xr:uid="{00000000-0005-0000-0000-000002B80000}"/>
    <cellStyle name="Percent 20 2 2 6 3 11" xfId="45556" xr:uid="{00000000-0005-0000-0000-000003B80000}"/>
    <cellStyle name="Percent 20 2 2 6 3 12" xfId="49259" xr:uid="{00000000-0005-0000-0000-000004B80000}"/>
    <cellStyle name="Percent 20 2 2 6 3 2" xfId="12228" xr:uid="{00000000-0005-0000-0000-000005B80000}"/>
    <cellStyle name="Percent 20 2 2 6 3 2 10" xfId="51065" xr:uid="{00000000-0005-0000-0000-000006B80000}"/>
    <cellStyle name="Percent 20 2 2 6 3 2 2" xfId="15934" xr:uid="{00000000-0005-0000-0000-000007B80000}"/>
    <cellStyle name="Percent 20 2 2 6 3 2 2 2" xfId="28835" xr:uid="{00000000-0005-0000-0000-000008B80000}"/>
    <cellStyle name="Percent 20 2 2 6 3 2 3" xfId="19633" xr:uid="{00000000-0005-0000-0000-000009B80000}"/>
    <cellStyle name="Percent 20 2 2 6 3 2 4" xfId="25137" xr:uid="{00000000-0005-0000-0000-00000AB80000}"/>
    <cellStyle name="Percent 20 2 2 6 3 2 5" xfId="32538" xr:uid="{00000000-0005-0000-0000-00000BB80000}"/>
    <cellStyle name="Percent 20 2 2 6 3 2 6" xfId="36240" xr:uid="{00000000-0005-0000-0000-00000CB80000}"/>
    <cellStyle name="Percent 20 2 2 6 3 2 7" xfId="39952" xr:uid="{00000000-0005-0000-0000-00000DB80000}"/>
    <cellStyle name="Percent 20 2 2 6 3 2 8" xfId="43659" xr:uid="{00000000-0005-0000-0000-00000EB80000}"/>
    <cellStyle name="Percent 20 2 2 6 3 2 9" xfId="47362" xr:uid="{00000000-0005-0000-0000-00000FB80000}"/>
    <cellStyle name="Percent 20 2 2 6 3 3" xfId="10422" xr:uid="{00000000-0005-0000-0000-000010B80000}"/>
    <cellStyle name="Percent 20 2 2 6 3 3 2" xfId="23331" xr:uid="{00000000-0005-0000-0000-000011B80000}"/>
    <cellStyle name="Percent 20 2 2 6 3 4" xfId="14041" xr:uid="{00000000-0005-0000-0000-000012B80000}"/>
    <cellStyle name="Percent 20 2 2 6 3 4 2" xfId="26943" xr:uid="{00000000-0005-0000-0000-000013B80000}"/>
    <cellStyle name="Percent 20 2 2 6 3 5" xfId="17827" xr:uid="{00000000-0005-0000-0000-000014B80000}"/>
    <cellStyle name="Percent 20 2 2 6 3 6" xfId="21439" xr:uid="{00000000-0005-0000-0000-000015B80000}"/>
    <cellStyle name="Percent 20 2 2 6 3 7" xfId="30732" xr:uid="{00000000-0005-0000-0000-000016B80000}"/>
    <cellStyle name="Percent 20 2 2 6 3 8" xfId="34434" xr:uid="{00000000-0005-0000-0000-000017B80000}"/>
    <cellStyle name="Percent 20 2 2 6 3 9" xfId="38146" xr:uid="{00000000-0005-0000-0000-000018B80000}"/>
    <cellStyle name="Percent 20 2 2 6 4" xfId="9195" xr:uid="{00000000-0005-0000-0000-000019B80000}"/>
    <cellStyle name="Percent 20 2 2 6 4 10" xfId="42541" xr:uid="{00000000-0005-0000-0000-00001AB80000}"/>
    <cellStyle name="Percent 20 2 2 6 4 11" xfId="46244" xr:uid="{00000000-0005-0000-0000-00001BB80000}"/>
    <cellStyle name="Percent 20 2 2 6 4 12" xfId="49947" xr:uid="{00000000-0005-0000-0000-00001CB80000}"/>
    <cellStyle name="Percent 20 2 2 6 4 2" xfId="12916" xr:uid="{00000000-0005-0000-0000-00001DB80000}"/>
    <cellStyle name="Percent 20 2 2 6 4 2 10" xfId="51753" xr:uid="{00000000-0005-0000-0000-00001EB80000}"/>
    <cellStyle name="Percent 20 2 2 6 4 2 2" xfId="16622" xr:uid="{00000000-0005-0000-0000-00001FB80000}"/>
    <cellStyle name="Percent 20 2 2 6 4 2 2 2" xfId="29523" xr:uid="{00000000-0005-0000-0000-000020B80000}"/>
    <cellStyle name="Percent 20 2 2 6 4 2 3" xfId="20321" xr:uid="{00000000-0005-0000-0000-000021B80000}"/>
    <cellStyle name="Percent 20 2 2 6 4 2 4" xfId="25825" xr:uid="{00000000-0005-0000-0000-000022B80000}"/>
    <cellStyle name="Percent 20 2 2 6 4 2 5" xfId="33226" xr:uid="{00000000-0005-0000-0000-000023B80000}"/>
    <cellStyle name="Percent 20 2 2 6 4 2 6" xfId="36928" xr:uid="{00000000-0005-0000-0000-000024B80000}"/>
    <cellStyle name="Percent 20 2 2 6 4 2 7" xfId="40640" xr:uid="{00000000-0005-0000-0000-000025B80000}"/>
    <cellStyle name="Percent 20 2 2 6 4 2 8" xfId="44347" xr:uid="{00000000-0005-0000-0000-000026B80000}"/>
    <cellStyle name="Percent 20 2 2 6 4 2 9" xfId="48050" xr:uid="{00000000-0005-0000-0000-000027B80000}"/>
    <cellStyle name="Percent 20 2 2 6 4 3" xfId="11110" xr:uid="{00000000-0005-0000-0000-000028B80000}"/>
    <cellStyle name="Percent 20 2 2 6 4 3 2" xfId="24019" xr:uid="{00000000-0005-0000-0000-000029B80000}"/>
    <cellStyle name="Percent 20 2 2 6 4 4" xfId="14729" xr:uid="{00000000-0005-0000-0000-00002AB80000}"/>
    <cellStyle name="Percent 20 2 2 6 4 4 2" xfId="27631" xr:uid="{00000000-0005-0000-0000-00002BB80000}"/>
    <cellStyle name="Percent 20 2 2 6 4 5" xfId="18515" xr:uid="{00000000-0005-0000-0000-00002CB80000}"/>
    <cellStyle name="Percent 20 2 2 6 4 6" xfId="22127" xr:uid="{00000000-0005-0000-0000-00002DB80000}"/>
    <cellStyle name="Percent 20 2 2 6 4 7" xfId="31420" xr:uid="{00000000-0005-0000-0000-00002EB80000}"/>
    <cellStyle name="Percent 20 2 2 6 4 8" xfId="35122" xr:uid="{00000000-0005-0000-0000-00002FB80000}"/>
    <cellStyle name="Percent 20 2 2 6 4 9" xfId="38834" xr:uid="{00000000-0005-0000-0000-000030B80000}"/>
    <cellStyle name="Percent 20 2 2 6 5" xfId="11454" xr:uid="{00000000-0005-0000-0000-000031B80000}"/>
    <cellStyle name="Percent 20 2 2 6 5 10" xfId="50291" xr:uid="{00000000-0005-0000-0000-000032B80000}"/>
    <cellStyle name="Percent 20 2 2 6 5 2" xfId="15160" xr:uid="{00000000-0005-0000-0000-000033B80000}"/>
    <cellStyle name="Percent 20 2 2 6 5 2 2" xfId="28061" xr:uid="{00000000-0005-0000-0000-000034B80000}"/>
    <cellStyle name="Percent 20 2 2 6 5 3" xfId="18859" xr:uid="{00000000-0005-0000-0000-000035B80000}"/>
    <cellStyle name="Percent 20 2 2 6 5 4" xfId="24363" xr:uid="{00000000-0005-0000-0000-000036B80000}"/>
    <cellStyle name="Percent 20 2 2 6 5 5" xfId="31764" xr:uid="{00000000-0005-0000-0000-000037B80000}"/>
    <cellStyle name="Percent 20 2 2 6 5 6" xfId="35466" xr:uid="{00000000-0005-0000-0000-000038B80000}"/>
    <cellStyle name="Percent 20 2 2 6 5 7" xfId="39178" xr:uid="{00000000-0005-0000-0000-000039B80000}"/>
    <cellStyle name="Percent 20 2 2 6 5 8" xfId="42885" xr:uid="{00000000-0005-0000-0000-00003AB80000}"/>
    <cellStyle name="Percent 20 2 2 6 5 9" xfId="46588" xr:uid="{00000000-0005-0000-0000-00003BB80000}"/>
    <cellStyle name="Percent 20 2 2 6 6" xfId="9648" xr:uid="{00000000-0005-0000-0000-00003CB80000}"/>
    <cellStyle name="Percent 20 2 2 6 6 2" xfId="22557" xr:uid="{00000000-0005-0000-0000-00003DB80000}"/>
    <cellStyle name="Percent 20 2 2 6 7" xfId="13267" xr:uid="{00000000-0005-0000-0000-00003EB80000}"/>
    <cellStyle name="Percent 20 2 2 6 7 2" xfId="26169" xr:uid="{00000000-0005-0000-0000-00003FB80000}"/>
    <cellStyle name="Percent 20 2 2 6 8" xfId="17053" xr:uid="{00000000-0005-0000-0000-000040B80000}"/>
    <cellStyle name="Percent 20 2 2 6 9" xfId="20665" xr:uid="{00000000-0005-0000-0000-000041B80000}"/>
    <cellStyle name="Percent 20 2 2 7" xfId="5800" xr:uid="{00000000-0005-0000-0000-000042B80000}"/>
    <cellStyle name="Percent 20 2 2 8" xfId="7811" xr:uid="{00000000-0005-0000-0000-000043B80000}"/>
    <cellStyle name="Percent 20 2 2 8 10" xfId="37458" xr:uid="{00000000-0005-0000-0000-000044B80000}"/>
    <cellStyle name="Percent 20 2 2 8 11" xfId="41165" xr:uid="{00000000-0005-0000-0000-000045B80000}"/>
    <cellStyle name="Percent 20 2 2 8 12" xfId="44868" xr:uid="{00000000-0005-0000-0000-000046B80000}"/>
    <cellStyle name="Percent 20 2 2 8 13" xfId="48571" xr:uid="{00000000-0005-0000-0000-000047B80000}"/>
    <cellStyle name="Percent 20 2 2 8 2" xfId="8592" xr:uid="{00000000-0005-0000-0000-000048B80000}"/>
    <cellStyle name="Percent 20 2 2 8 2 10" xfId="41939" xr:uid="{00000000-0005-0000-0000-000049B80000}"/>
    <cellStyle name="Percent 20 2 2 8 2 11" xfId="45642" xr:uid="{00000000-0005-0000-0000-00004AB80000}"/>
    <cellStyle name="Percent 20 2 2 8 2 12" xfId="49345" xr:uid="{00000000-0005-0000-0000-00004BB80000}"/>
    <cellStyle name="Percent 20 2 2 8 2 2" xfId="12314" xr:uid="{00000000-0005-0000-0000-00004CB80000}"/>
    <cellStyle name="Percent 20 2 2 8 2 2 10" xfId="51151" xr:uid="{00000000-0005-0000-0000-00004DB80000}"/>
    <cellStyle name="Percent 20 2 2 8 2 2 2" xfId="16020" xr:uid="{00000000-0005-0000-0000-00004EB80000}"/>
    <cellStyle name="Percent 20 2 2 8 2 2 2 2" xfId="28921" xr:uid="{00000000-0005-0000-0000-00004FB80000}"/>
    <cellStyle name="Percent 20 2 2 8 2 2 3" xfId="19719" xr:uid="{00000000-0005-0000-0000-000050B80000}"/>
    <cellStyle name="Percent 20 2 2 8 2 2 4" xfId="25223" xr:uid="{00000000-0005-0000-0000-000051B80000}"/>
    <cellStyle name="Percent 20 2 2 8 2 2 5" xfId="32624" xr:uid="{00000000-0005-0000-0000-000052B80000}"/>
    <cellStyle name="Percent 20 2 2 8 2 2 6" xfId="36326" xr:uid="{00000000-0005-0000-0000-000053B80000}"/>
    <cellStyle name="Percent 20 2 2 8 2 2 7" xfId="40038" xr:uid="{00000000-0005-0000-0000-000054B80000}"/>
    <cellStyle name="Percent 20 2 2 8 2 2 8" xfId="43745" xr:uid="{00000000-0005-0000-0000-000055B80000}"/>
    <cellStyle name="Percent 20 2 2 8 2 2 9" xfId="47448" xr:uid="{00000000-0005-0000-0000-000056B80000}"/>
    <cellStyle name="Percent 20 2 2 8 2 3" xfId="10508" xr:uid="{00000000-0005-0000-0000-000057B80000}"/>
    <cellStyle name="Percent 20 2 2 8 2 3 2" xfId="23417" xr:uid="{00000000-0005-0000-0000-000058B80000}"/>
    <cellStyle name="Percent 20 2 2 8 2 4" xfId="14127" xr:uid="{00000000-0005-0000-0000-000059B80000}"/>
    <cellStyle name="Percent 20 2 2 8 2 4 2" xfId="27029" xr:uid="{00000000-0005-0000-0000-00005AB80000}"/>
    <cellStyle name="Percent 20 2 2 8 2 5" xfId="17913" xr:uid="{00000000-0005-0000-0000-00005BB80000}"/>
    <cellStyle name="Percent 20 2 2 8 2 6" xfId="21525" xr:uid="{00000000-0005-0000-0000-00005CB80000}"/>
    <cellStyle name="Percent 20 2 2 8 2 7" xfId="30818" xr:uid="{00000000-0005-0000-0000-00005DB80000}"/>
    <cellStyle name="Percent 20 2 2 8 2 8" xfId="34520" xr:uid="{00000000-0005-0000-0000-00005EB80000}"/>
    <cellStyle name="Percent 20 2 2 8 2 9" xfId="38232" xr:uid="{00000000-0005-0000-0000-00005FB80000}"/>
    <cellStyle name="Percent 20 2 2 8 3" xfId="11540" xr:uid="{00000000-0005-0000-0000-000060B80000}"/>
    <cellStyle name="Percent 20 2 2 8 3 10" xfId="50377" xr:uid="{00000000-0005-0000-0000-000061B80000}"/>
    <cellStyle name="Percent 20 2 2 8 3 2" xfId="15246" xr:uid="{00000000-0005-0000-0000-000062B80000}"/>
    <cellStyle name="Percent 20 2 2 8 3 2 2" xfId="28147" xr:uid="{00000000-0005-0000-0000-000063B80000}"/>
    <cellStyle name="Percent 20 2 2 8 3 3" xfId="18945" xr:uid="{00000000-0005-0000-0000-000064B80000}"/>
    <cellStyle name="Percent 20 2 2 8 3 4" xfId="24449" xr:uid="{00000000-0005-0000-0000-000065B80000}"/>
    <cellStyle name="Percent 20 2 2 8 3 5" xfId="31850" xr:uid="{00000000-0005-0000-0000-000066B80000}"/>
    <cellStyle name="Percent 20 2 2 8 3 6" xfId="35552" xr:uid="{00000000-0005-0000-0000-000067B80000}"/>
    <cellStyle name="Percent 20 2 2 8 3 7" xfId="39264" xr:uid="{00000000-0005-0000-0000-000068B80000}"/>
    <cellStyle name="Percent 20 2 2 8 3 8" xfId="42971" xr:uid="{00000000-0005-0000-0000-000069B80000}"/>
    <cellStyle name="Percent 20 2 2 8 3 9" xfId="46674" xr:uid="{00000000-0005-0000-0000-00006AB80000}"/>
    <cellStyle name="Percent 20 2 2 8 4" xfId="9734" xr:uid="{00000000-0005-0000-0000-00006BB80000}"/>
    <cellStyle name="Percent 20 2 2 8 4 2" xfId="22643" xr:uid="{00000000-0005-0000-0000-00006CB80000}"/>
    <cellStyle name="Percent 20 2 2 8 5" xfId="13353" xr:uid="{00000000-0005-0000-0000-00006DB80000}"/>
    <cellStyle name="Percent 20 2 2 8 5 2" xfId="26255" xr:uid="{00000000-0005-0000-0000-00006EB80000}"/>
    <cellStyle name="Percent 20 2 2 8 6" xfId="17139" xr:uid="{00000000-0005-0000-0000-00006FB80000}"/>
    <cellStyle name="Percent 20 2 2 8 7" xfId="20751" xr:uid="{00000000-0005-0000-0000-000070B80000}"/>
    <cellStyle name="Percent 20 2 2 8 8" xfId="30044" xr:uid="{00000000-0005-0000-0000-000071B80000}"/>
    <cellStyle name="Percent 20 2 2 8 9" xfId="33746" xr:uid="{00000000-0005-0000-0000-000072B80000}"/>
    <cellStyle name="Percent 20 2 2 9" xfId="7898" xr:uid="{00000000-0005-0000-0000-000073B80000}"/>
    <cellStyle name="Percent 20 2 2 9 10" xfId="37544" xr:uid="{00000000-0005-0000-0000-000074B80000}"/>
    <cellStyle name="Percent 20 2 2 9 11" xfId="41251" xr:uid="{00000000-0005-0000-0000-000075B80000}"/>
    <cellStyle name="Percent 20 2 2 9 12" xfId="44954" xr:uid="{00000000-0005-0000-0000-000076B80000}"/>
    <cellStyle name="Percent 20 2 2 9 13" xfId="48657" xr:uid="{00000000-0005-0000-0000-000077B80000}"/>
    <cellStyle name="Percent 20 2 2 9 2" xfId="8678" xr:uid="{00000000-0005-0000-0000-000078B80000}"/>
    <cellStyle name="Percent 20 2 2 9 2 10" xfId="42025" xr:uid="{00000000-0005-0000-0000-000079B80000}"/>
    <cellStyle name="Percent 20 2 2 9 2 11" xfId="45728" xr:uid="{00000000-0005-0000-0000-00007AB80000}"/>
    <cellStyle name="Percent 20 2 2 9 2 12" xfId="49431" xr:uid="{00000000-0005-0000-0000-00007BB80000}"/>
    <cellStyle name="Percent 20 2 2 9 2 2" xfId="12400" xr:uid="{00000000-0005-0000-0000-00007CB80000}"/>
    <cellStyle name="Percent 20 2 2 9 2 2 10" xfId="51237" xr:uid="{00000000-0005-0000-0000-00007DB80000}"/>
    <cellStyle name="Percent 20 2 2 9 2 2 2" xfId="16106" xr:uid="{00000000-0005-0000-0000-00007EB80000}"/>
    <cellStyle name="Percent 20 2 2 9 2 2 2 2" xfId="29007" xr:uid="{00000000-0005-0000-0000-00007FB80000}"/>
    <cellStyle name="Percent 20 2 2 9 2 2 3" xfId="19805" xr:uid="{00000000-0005-0000-0000-000080B80000}"/>
    <cellStyle name="Percent 20 2 2 9 2 2 4" xfId="25309" xr:uid="{00000000-0005-0000-0000-000081B80000}"/>
    <cellStyle name="Percent 20 2 2 9 2 2 5" xfId="32710" xr:uid="{00000000-0005-0000-0000-000082B80000}"/>
    <cellStyle name="Percent 20 2 2 9 2 2 6" xfId="36412" xr:uid="{00000000-0005-0000-0000-000083B80000}"/>
    <cellStyle name="Percent 20 2 2 9 2 2 7" xfId="40124" xr:uid="{00000000-0005-0000-0000-000084B80000}"/>
    <cellStyle name="Percent 20 2 2 9 2 2 8" xfId="43831" xr:uid="{00000000-0005-0000-0000-000085B80000}"/>
    <cellStyle name="Percent 20 2 2 9 2 2 9" xfId="47534" xr:uid="{00000000-0005-0000-0000-000086B80000}"/>
    <cellStyle name="Percent 20 2 2 9 2 3" xfId="10594" xr:uid="{00000000-0005-0000-0000-000087B80000}"/>
    <cellStyle name="Percent 20 2 2 9 2 3 2" xfId="23503" xr:uid="{00000000-0005-0000-0000-000088B80000}"/>
    <cellStyle name="Percent 20 2 2 9 2 4" xfId="14213" xr:uid="{00000000-0005-0000-0000-000089B80000}"/>
    <cellStyle name="Percent 20 2 2 9 2 4 2" xfId="27115" xr:uid="{00000000-0005-0000-0000-00008AB80000}"/>
    <cellStyle name="Percent 20 2 2 9 2 5" xfId="17999" xr:uid="{00000000-0005-0000-0000-00008BB80000}"/>
    <cellStyle name="Percent 20 2 2 9 2 6" xfId="21611" xr:uid="{00000000-0005-0000-0000-00008CB80000}"/>
    <cellStyle name="Percent 20 2 2 9 2 7" xfId="30904" xr:uid="{00000000-0005-0000-0000-00008DB80000}"/>
    <cellStyle name="Percent 20 2 2 9 2 8" xfId="34606" xr:uid="{00000000-0005-0000-0000-00008EB80000}"/>
    <cellStyle name="Percent 20 2 2 9 2 9" xfId="38318" xr:uid="{00000000-0005-0000-0000-00008FB80000}"/>
    <cellStyle name="Percent 20 2 2 9 3" xfId="11626" xr:uid="{00000000-0005-0000-0000-000090B80000}"/>
    <cellStyle name="Percent 20 2 2 9 3 10" xfId="50463" xr:uid="{00000000-0005-0000-0000-000091B80000}"/>
    <cellStyle name="Percent 20 2 2 9 3 2" xfId="15332" xr:uid="{00000000-0005-0000-0000-000092B80000}"/>
    <cellStyle name="Percent 20 2 2 9 3 2 2" xfId="28233" xr:uid="{00000000-0005-0000-0000-000093B80000}"/>
    <cellStyle name="Percent 20 2 2 9 3 3" xfId="19031" xr:uid="{00000000-0005-0000-0000-000094B80000}"/>
    <cellStyle name="Percent 20 2 2 9 3 4" xfId="24535" xr:uid="{00000000-0005-0000-0000-000095B80000}"/>
    <cellStyle name="Percent 20 2 2 9 3 5" xfId="31936" xr:uid="{00000000-0005-0000-0000-000096B80000}"/>
    <cellStyle name="Percent 20 2 2 9 3 6" xfId="35638" xr:uid="{00000000-0005-0000-0000-000097B80000}"/>
    <cellStyle name="Percent 20 2 2 9 3 7" xfId="39350" xr:uid="{00000000-0005-0000-0000-000098B80000}"/>
    <cellStyle name="Percent 20 2 2 9 3 8" xfId="43057" xr:uid="{00000000-0005-0000-0000-000099B80000}"/>
    <cellStyle name="Percent 20 2 2 9 3 9" xfId="46760" xr:uid="{00000000-0005-0000-0000-00009AB80000}"/>
    <cellStyle name="Percent 20 2 2 9 4" xfId="9820" xr:uid="{00000000-0005-0000-0000-00009BB80000}"/>
    <cellStyle name="Percent 20 2 2 9 4 2" xfId="22729" xr:uid="{00000000-0005-0000-0000-00009CB80000}"/>
    <cellStyle name="Percent 20 2 2 9 5" xfId="13439" xr:uid="{00000000-0005-0000-0000-00009DB80000}"/>
    <cellStyle name="Percent 20 2 2 9 5 2" xfId="26341" xr:uid="{00000000-0005-0000-0000-00009EB80000}"/>
    <cellStyle name="Percent 20 2 2 9 6" xfId="17225" xr:uid="{00000000-0005-0000-0000-00009FB80000}"/>
    <cellStyle name="Percent 20 2 2 9 7" xfId="20837" xr:uid="{00000000-0005-0000-0000-0000A0B80000}"/>
    <cellStyle name="Percent 20 2 2 9 8" xfId="30130" xr:uid="{00000000-0005-0000-0000-0000A1B80000}"/>
    <cellStyle name="Percent 20 2 2 9 9" xfId="33832" xr:uid="{00000000-0005-0000-0000-0000A2B80000}"/>
    <cellStyle name="Percent 20 2 20" xfId="33315" xr:uid="{00000000-0005-0000-0000-0000A3B80000}"/>
    <cellStyle name="Percent 20 2 21" xfId="37016" xr:uid="{00000000-0005-0000-0000-0000A4B80000}"/>
    <cellStyle name="Percent 20 2 22" xfId="40734" xr:uid="{00000000-0005-0000-0000-0000A5B80000}"/>
    <cellStyle name="Percent 20 2 23" xfId="44436" xr:uid="{00000000-0005-0000-0000-0000A6B80000}"/>
    <cellStyle name="Percent 20 2 24" xfId="48140" xr:uid="{00000000-0005-0000-0000-0000A7B80000}"/>
    <cellStyle name="Percent 20 2 3" xfId="2179" xr:uid="{00000000-0005-0000-0000-0000A8B80000}"/>
    <cellStyle name="Percent 20 2 3 10" xfId="8250" xr:uid="{00000000-0005-0000-0000-0000A9B80000}"/>
    <cellStyle name="Percent 20 2 3 10 10" xfId="41597" xr:uid="{00000000-0005-0000-0000-0000AAB80000}"/>
    <cellStyle name="Percent 20 2 3 10 11" xfId="45300" xr:uid="{00000000-0005-0000-0000-0000ABB80000}"/>
    <cellStyle name="Percent 20 2 3 10 12" xfId="49003" xr:uid="{00000000-0005-0000-0000-0000ACB80000}"/>
    <cellStyle name="Percent 20 2 3 10 2" xfId="11972" xr:uid="{00000000-0005-0000-0000-0000ADB80000}"/>
    <cellStyle name="Percent 20 2 3 10 2 10" xfId="50809" xr:uid="{00000000-0005-0000-0000-0000AEB80000}"/>
    <cellStyle name="Percent 20 2 3 10 2 2" xfId="15678" xr:uid="{00000000-0005-0000-0000-0000AFB80000}"/>
    <cellStyle name="Percent 20 2 3 10 2 2 2" xfId="28579" xr:uid="{00000000-0005-0000-0000-0000B0B80000}"/>
    <cellStyle name="Percent 20 2 3 10 2 3" xfId="19377" xr:uid="{00000000-0005-0000-0000-0000B1B80000}"/>
    <cellStyle name="Percent 20 2 3 10 2 4" xfId="24881" xr:uid="{00000000-0005-0000-0000-0000B2B80000}"/>
    <cellStyle name="Percent 20 2 3 10 2 5" xfId="32282" xr:uid="{00000000-0005-0000-0000-0000B3B80000}"/>
    <cellStyle name="Percent 20 2 3 10 2 6" xfId="35984" xr:uid="{00000000-0005-0000-0000-0000B4B80000}"/>
    <cellStyle name="Percent 20 2 3 10 2 7" xfId="39696" xr:uid="{00000000-0005-0000-0000-0000B5B80000}"/>
    <cellStyle name="Percent 20 2 3 10 2 8" xfId="43403" xr:uid="{00000000-0005-0000-0000-0000B6B80000}"/>
    <cellStyle name="Percent 20 2 3 10 2 9" xfId="47106" xr:uid="{00000000-0005-0000-0000-0000B7B80000}"/>
    <cellStyle name="Percent 20 2 3 10 3" xfId="10166" xr:uid="{00000000-0005-0000-0000-0000B8B80000}"/>
    <cellStyle name="Percent 20 2 3 10 3 2" xfId="23075" xr:uid="{00000000-0005-0000-0000-0000B9B80000}"/>
    <cellStyle name="Percent 20 2 3 10 4" xfId="13785" xr:uid="{00000000-0005-0000-0000-0000BAB80000}"/>
    <cellStyle name="Percent 20 2 3 10 4 2" xfId="26687" xr:uid="{00000000-0005-0000-0000-0000BBB80000}"/>
    <cellStyle name="Percent 20 2 3 10 5" xfId="17571" xr:uid="{00000000-0005-0000-0000-0000BCB80000}"/>
    <cellStyle name="Percent 20 2 3 10 6" xfId="21183" xr:uid="{00000000-0005-0000-0000-0000BDB80000}"/>
    <cellStyle name="Percent 20 2 3 10 7" xfId="30476" xr:uid="{00000000-0005-0000-0000-0000BEB80000}"/>
    <cellStyle name="Percent 20 2 3 10 8" xfId="34178" xr:uid="{00000000-0005-0000-0000-0000BFB80000}"/>
    <cellStyle name="Percent 20 2 3 10 9" xfId="37890" xr:uid="{00000000-0005-0000-0000-0000C0B80000}"/>
    <cellStyle name="Percent 20 2 3 11" xfId="9386" xr:uid="{00000000-0005-0000-0000-0000C1B80000}"/>
    <cellStyle name="Percent 20 2 3 11 10" xfId="48229" xr:uid="{00000000-0005-0000-0000-0000C2B80000}"/>
    <cellStyle name="Percent 20 2 3 11 2" xfId="14817" xr:uid="{00000000-0005-0000-0000-0000C3B80000}"/>
    <cellStyle name="Percent 20 2 3 11 2 2" xfId="27719" xr:uid="{00000000-0005-0000-0000-0000C4B80000}"/>
    <cellStyle name="Percent 20 2 3 11 3" xfId="16797" xr:uid="{00000000-0005-0000-0000-0000C5B80000}"/>
    <cellStyle name="Percent 20 2 3 11 4" xfId="22301" xr:uid="{00000000-0005-0000-0000-0000C6B80000}"/>
    <cellStyle name="Percent 20 2 3 11 5" xfId="29700" xr:uid="{00000000-0005-0000-0000-0000C7B80000}"/>
    <cellStyle name="Percent 20 2 3 11 6" xfId="33404" xr:uid="{00000000-0005-0000-0000-0000C8B80000}"/>
    <cellStyle name="Percent 20 2 3 11 7" xfId="37110" xr:uid="{00000000-0005-0000-0000-0000C9B80000}"/>
    <cellStyle name="Percent 20 2 3 11 8" xfId="40823" xr:uid="{00000000-0005-0000-0000-0000CAB80000}"/>
    <cellStyle name="Percent 20 2 3 11 9" xfId="44526" xr:uid="{00000000-0005-0000-0000-0000CBB80000}"/>
    <cellStyle name="Percent 20 2 3 12" xfId="11198" xr:uid="{00000000-0005-0000-0000-0000CCB80000}"/>
    <cellStyle name="Percent 20 2 3 12 10" xfId="50035" xr:uid="{00000000-0005-0000-0000-0000CDB80000}"/>
    <cellStyle name="Percent 20 2 3 12 2" xfId="14904" xr:uid="{00000000-0005-0000-0000-0000CEB80000}"/>
    <cellStyle name="Percent 20 2 3 12 2 2" xfId="27805" xr:uid="{00000000-0005-0000-0000-0000CFB80000}"/>
    <cellStyle name="Percent 20 2 3 12 3" xfId="18603" xr:uid="{00000000-0005-0000-0000-0000D0B80000}"/>
    <cellStyle name="Percent 20 2 3 12 4" xfId="24107" xr:uid="{00000000-0005-0000-0000-0000D1B80000}"/>
    <cellStyle name="Percent 20 2 3 12 5" xfId="31508" xr:uid="{00000000-0005-0000-0000-0000D2B80000}"/>
    <cellStyle name="Percent 20 2 3 12 6" xfId="35210" xr:uid="{00000000-0005-0000-0000-0000D3B80000}"/>
    <cellStyle name="Percent 20 2 3 12 7" xfId="38922" xr:uid="{00000000-0005-0000-0000-0000D4B80000}"/>
    <cellStyle name="Percent 20 2 3 12 8" xfId="42629" xr:uid="{00000000-0005-0000-0000-0000D5B80000}"/>
    <cellStyle name="Percent 20 2 3 12 9" xfId="46332" xr:uid="{00000000-0005-0000-0000-0000D6B80000}"/>
    <cellStyle name="Percent 20 2 3 13" xfId="9287" xr:uid="{00000000-0005-0000-0000-0000D7B80000}"/>
    <cellStyle name="Percent 20 2 3 13 2" xfId="22215" xr:uid="{00000000-0005-0000-0000-0000D8B80000}"/>
    <cellStyle name="Percent 20 2 3 14" xfId="13011" xr:uid="{00000000-0005-0000-0000-0000D9B80000}"/>
    <cellStyle name="Percent 20 2 3 14 2" xfId="25913" xr:uid="{00000000-0005-0000-0000-0000DAB80000}"/>
    <cellStyle name="Percent 20 2 3 15" xfId="16711" xr:uid="{00000000-0005-0000-0000-0000DBB80000}"/>
    <cellStyle name="Percent 20 2 3 16" xfId="20409" xr:uid="{00000000-0005-0000-0000-0000DCB80000}"/>
    <cellStyle name="Percent 20 2 3 17" xfId="29612" xr:uid="{00000000-0005-0000-0000-0000DDB80000}"/>
    <cellStyle name="Percent 20 2 3 18" xfId="33318" xr:uid="{00000000-0005-0000-0000-0000DEB80000}"/>
    <cellStyle name="Percent 20 2 3 19" xfId="37019" xr:uid="{00000000-0005-0000-0000-0000DFB80000}"/>
    <cellStyle name="Percent 20 2 3 2" xfId="2180" xr:uid="{00000000-0005-0000-0000-0000E0B80000}"/>
    <cellStyle name="Percent 20 2 3 2 10" xfId="9387" xr:uid="{00000000-0005-0000-0000-0000E1B80000}"/>
    <cellStyle name="Percent 20 2 3 2 10 10" xfId="48230" xr:uid="{00000000-0005-0000-0000-0000E2B80000}"/>
    <cellStyle name="Percent 20 2 3 2 10 2" xfId="14818" xr:uid="{00000000-0005-0000-0000-0000E3B80000}"/>
    <cellStyle name="Percent 20 2 3 2 10 2 2" xfId="27720" xr:uid="{00000000-0005-0000-0000-0000E4B80000}"/>
    <cellStyle name="Percent 20 2 3 2 10 3" xfId="16798" xr:uid="{00000000-0005-0000-0000-0000E5B80000}"/>
    <cellStyle name="Percent 20 2 3 2 10 4" xfId="22302" xr:uid="{00000000-0005-0000-0000-0000E6B80000}"/>
    <cellStyle name="Percent 20 2 3 2 10 5" xfId="29701" xr:uid="{00000000-0005-0000-0000-0000E7B80000}"/>
    <cellStyle name="Percent 20 2 3 2 10 6" xfId="33405" xr:uid="{00000000-0005-0000-0000-0000E8B80000}"/>
    <cellStyle name="Percent 20 2 3 2 10 7" xfId="37111" xr:uid="{00000000-0005-0000-0000-0000E9B80000}"/>
    <cellStyle name="Percent 20 2 3 2 10 8" xfId="40824" xr:uid="{00000000-0005-0000-0000-0000EAB80000}"/>
    <cellStyle name="Percent 20 2 3 2 10 9" xfId="44527" xr:uid="{00000000-0005-0000-0000-0000EBB80000}"/>
    <cellStyle name="Percent 20 2 3 2 11" xfId="11199" xr:uid="{00000000-0005-0000-0000-0000ECB80000}"/>
    <cellStyle name="Percent 20 2 3 2 11 10" xfId="50036" xr:uid="{00000000-0005-0000-0000-0000EDB80000}"/>
    <cellStyle name="Percent 20 2 3 2 11 2" xfId="14905" xr:uid="{00000000-0005-0000-0000-0000EEB80000}"/>
    <cellStyle name="Percent 20 2 3 2 11 2 2" xfId="27806" xr:uid="{00000000-0005-0000-0000-0000EFB80000}"/>
    <cellStyle name="Percent 20 2 3 2 11 3" xfId="18604" xr:uid="{00000000-0005-0000-0000-0000F0B80000}"/>
    <cellStyle name="Percent 20 2 3 2 11 4" xfId="24108" xr:uid="{00000000-0005-0000-0000-0000F1B80000}"/>
    <cellStyle name="Percent 20 2 3 2 11 5" xfId="31509" xr:uid="{00000000-0005-0000-0000-0000F2B80000}"/>
    <cellStyle name="Percent 20 2 3 2 11 6" xfId="35211" xr:uid="{00000000-0005-0000-0000-0000F3B80000}"/>
    <cellStyle name="Percent 20 2 3 2 11 7" xfId="38923" xr:uid="{00000000-0005-0000-0000-0000F4B80000}"/>
    <cellStyle name="Percent 20 2 3 2 11 8" xfId="42630" xr:uid="{00000000-0005-0000-0000-0000F5B80000}"/>
    <cellStyle name="Percent 20 2 3 2 11 9" xfId="46333" xr:uid="{00000000-0005-0000-0000-0000F6B80000}"/>
    <cellStyle name="Percent 20 2 3 2 12" xfId="9288" xr:uid="{00000000-0005-0000-0000-0000F7B80000}"/>
    <cellStyle name="Percent 20 2 3 2 12 2" xfId="22216" xr:uid="{00000000-0005-0000-0000-0000F8B80000}"/>
    <cellStyle name="Percent 20 2 3 2 13" xfId="13012" xr:uid="{00000000-0005-0000-0000-0000F9B80000}"/>
    <cellStyle name="Percent 20 2 3 2 13 2" xfId="25914" xr:uid="{00000000-0005-0000-0000-0000FAB80000}"/>
    <cellStyle name="Percent 20 2 3 2 14" xfId="16712" xr:uid="{00000000-0005-0000-0000-0000FBB80000}"/>
    <cellStyle name="Percent 20 2 3 2 15" xfId="20410" xr:uid="{00000000-0005-0000-0000-0000FCB80000}"/>
    <cellStyle name="Percent 20 2 3 2 16" xfId="29613" xr:uid="{00000000-0005-0000-0000-0000FDB80000}"/>
    <cellStyle name="Percent 20 2 3 2 17" xfId="33319" xr:uid="{00000000-0005-0000-0000-0000FEB80000}"/>
    <cellStyle name="Percent 20 2 3 2 18" xfId="37020" xr:uid="{00000000-0005-0000-0000-0000FFB80000}"/>
    <cellStyle name="Percent 20 2 3 2 19" xfId="40738" xr:uid="{00000000-0005-0000-0000-000000B90000}"/>
    <cellStyle name="Percent 20 2 3 2 2" xfId="5806" xr:uid="{00000000-0005-0000-0000-000001B90000}"/>
    <cellStyle name="Percent 20 2 3 2 20" xfId="44440" xr:uid="{00000000-0005-0000-0000-000002B90000}"/>
    <cellStyle name="Percent 20 2 3 2 21" xfId="48144" xr:uid="{00000000-0005-0000-0000-000003B90000}"/>
    <cellStyle name="Percent 20 2 3 2 3" xfId="7164" xr:uid="{00000000-0005-0000-0000-000004B90000}"/>
    <cellStyle name="Percent 20 2 3 2 3 10" xfId="29789" xr:uid="{00000000-0005-0000-0000-000005B90000}"/>
    <cellStyle name="Percent 20 2 3 2 3 11" xfId="33491" xr:uid="{00000000-0005-0000-0000-000006B90000}"/>
    <cellStyle name="Percent 20 2 3 2 3 12" xfId="37201" xr:uid="{00000000-0005-0000-0000-000007B90000}"/>
    <cellStyle name="Percent 20 2 3 2 3 13" xfId="40910" xr:uid="{00000000-0005-0000-0000-000008B90000}"/>
    <cellStyle name="Percent 20 2 3 2 3 14" xfId="44613" xr:uid="{00000000-0005-0000-0000-000009B90000}"/>
    <cellStyle name="Percent 20 2 3 2 3 15" xfId="48316" xr:uid="{00000000-0005-0000-0000-00000AB90000}"/>
    <cellStyle name="Percent 20 2 3 2 3 2" xfId="7990" xr:uid="{00000000-0005-0000-0000-00000BB90000}"/>
    <cellStyle name="Percent 20 2 3 2 3 2 10" xfId="37633" xr:uid="{00000000-0005-0000-0000-00000CB90000}"/>
    <cellStyle name="Percent 20 2 3 2 3 2 11" xfId="41340" xr:uid="{00000000-0005-0000-0000-00000DB90000}"/>
    <cellStyle name="Percent 20 2 3 2 3 2 12" xfId="45043" xr:uid="{00000000-0005-0000-0000-00000EB90000}"/>
    <cellStyle name="Percent 20 2 3 2 3 2 13" xfId="48746" xr:uid="{00000000-0005-0000-0000-00000FB90000}"/>
    <cellStyle name="Percent 20 2 3 2 3 2 2" xfId="8767" xr:uid="{00000000-0005-0000-0000-000010B90000}"/>
    <cellStyle name="Percent 20 2 3 2 3 2 2 10" xfId="42114" xr:uid="{00000000-0005-0000-0000-000011B90000}"/>
    <cellStyle name="Percent 20 2 3 2 3 2 2 11" xfId="45817" xr:uid="{00000000-0005-0000-0000-000012B90000}"/>
    <cellStyle name="Percent 20 2 3 2 3 2 2 12" xfId="49520" xr:uid="{00000000-0005-0000-0000-000013B90000}"/>
    <cellStyle name="Percent 20 2 3 2 3 2 2 2" xfId="12489" xr:uid="{00000000-0005-0000-0000-000014B90000}"/>
    <cellStyle name="Percent 20 2 3 2 3 2 2 2 10" xfId="51326" xr:uid="{00000000-0005-0000-0000-000015B90000}"/>
    <cellStyle name="Percent 20 2 3 2 3 2 2 2 2" xfId="16195" xr:uid="{00000000-0005-0000-0000-000016B90000}"/>
    <cellStyle name="Percent 20 2 3 2 3 2 2 2 2 2" xfId="29096" xr:uid="{00000000-0005-0000-0000-000017B90000}"/>
    <cellStyle name="Percent 20 2 3 2 3 2 2 2 3" xfId="19894" xr:uid="{00000000-0005-0000-0000-000018B90000}"/>
    <cellStyle name="Percent 20 2 3 2 3 2 2 2 4" xfId="25398" xr:uid="{00000000-0005-0000-0000-000019B90000}"/>
    <cellStyle name="Percent 20 2 3 2 3 2 2 2 5" xfId="32799" xr:uid="{00000000-0005-0000-0000-00001AB90000}"/>
    <cellStyle name="Percent 20 2 3 2 3 2 2 2 6" xfId="36501" xr:uid="{00000000-0005-0000-0000-00001BB90000}"/>
    <cellStyle name="Percent 20 2 3 2 3 2 2 2 7" xfId="40213" xr:uid="{00000000-0005-0000-0000-00001CB90000}"/>
    <cellStyle name="Percent 20 2 3 2 3 2 2 2 8" xfId="43920" xr:uid="{00000000-0005-0000-0000-00001DB90000}"/>
    <cellStyle name="Percent 20 2 3 2 3 2 2 2 9" xfId="47623" xr:uid="{00000000-0005-0000-0000-00001EB90000}"/>
    <cellStyle name="Percent 20 2 3 2 3 2 2 3" xfId="10683" xr:uid="{00000000-0005-0000-0000-00001FB90000}"/>
    <cellStyle name="Percent 20 2 3 2 3 2 2 3 2" xfId="23592" xr:uid="{00000000-0005-0000-0000-000020B90000}"/>
    <cellStyle name="Percent 20 2 3 2 3 2 2 4" xfId="14302" xr:uid="{00000000-0005-0000-0000-000021B90000}"/>
    <cellStyle name="Percent 20 2 3 2 3 2 2 4 2" xfId="27204" xr:uid="{00000000-0005-0000-0000-000022B90000}"/>
    <cellStyle name="Percent 20 2 3 2 3 2 2 5" xfId="18088" xr:uid="{00000000-0005-0000-0000-000023B90000}"/>
    <cellStyle name="Percent 20 2 3 2 3 2 2 6" xfId="21700" xr:uid="{00000000-0005-0000-0000-000024B90000}"/>
    <cellStyle name="Percent 20 2 3 2 3 2 2 7" xfId="30993" xr:uid="{00000000-0005-0000-0000-000025B90000}"/>
    <cellStyle name="Percent 20 2 3 2 3 2 2 8" xfId="34695" xr:uid="{00000000-0005-0000-0000-000026B90000}"/>
    <cellStyle name="Percent 20 2 3 2 3 2 2 9" xfId="38407" xr:uid="{00000000-0005-0000-0000-000027B90000}"/>
    <cellStyle name="Percent 20 2 3 2 3 2 3" xfId="11715" xr:uid="{00000000-0005-0000-0000-000028B90000}"/>
    <cellStyle name="Percent 20 2 3 2 3 2 3 10" xfId="50552" xr:uid="{00000000-0005-0000-0000-000029B90000}"/>
    <cellStyle name="Percent 20 2 3 2 3 2 3 2" xfId="15421" xr:uid="{00000000-0005-0000-0000-00002AB90000}"/>
    <cellStyle name="Percent 20 2 3 2 3 2 3 2 2" xfId="28322" xr:uid="{00000000-0005-0000-0000-00002BB90000}"/>
    <cellStyle name="Percent 20 2 3 2 3 2 3 3" xfId="19120" xr:uid="{00000000-0005-0000-0000-00002CB90000}"/>
    <cellStyle name="Percent 20 2 3 2 3 2 3 4" xfId="24624" xr:uid="{00000000-0005-0000-0000-00002DB90000}"/>
    <cellStyle name="Percent 20 2 3 2 3 2 3 5" xfId="32025" xr:uid="{00000000-0005-0000-0000-00002EB90000}"/>
    <cellStyle name="Percent 20 2 3 2 3 2 3 6" xfId="35727" xr:uid="{00000000-0005-0000-0000-00002FB90000}"/>
    <cellStyle name="Percent 20 2 3 2 3 2 3 7" xfId="39439" xr:uid="{00000000-0005-0000-0000-000030B90000}"/>
    <cellStyle name="Percent 20 2 3 2 3 2 3 8" xfId="43146" xr:uid="{00000000-0005-0000-0000-000031B90000}"/>
    <cellStyle name="Percent 20 2 3 2 3 2 3 9" xfId="46849" xr:uid="{00000000-0005-0000-0000-000032B90000}"/>
    <cellStyle name="Percent 20 2 3 2 3 2 4" xfId="9909" xr:uid="{00000000-0005-0000-0000-000033B90000}"/>
    <cellStyle name="Percent 20 2 3 2 3 2 4 2" xfId="22818" xr:uid="{00000000-0005-0000-0000-000034B90000}"/>
    <cellStyle name="Percent 20 2 3 2 3 2 5" xfId="13528" xr:uid="{00000000-0005-0000-0000-000035B90000}"/>
    <cellStyle name="Percent 20 2 3 2 3 2 5 2" xfId="26430" xr:uid="{00000000-0005-0000-0000-000036B90000}"/>
    <cellStyle name="Percent 20 2 3 2 3 2 6" xfId="17314" xr:uid="{00000000-0005-0000-0000-000037B90000}"/>
    <cellStyle name="Percent 20 2 3 2 3 2 7" xfId="20926" xr:uid="{00000000-0005-0000-0000-000038B90000}"/>
    <cellStyle name="Percent 20 2 3 2 3 2 8" xfId="30219" xr:uid="{00000000-0005-0000-0000-000039B90000}"/>
    <cellStyle name="Percent 20 2 3 2 3 2 9" xfId="33921" xr:uid="{00000000-0005-0000-0000-00003AB90000}"/>
    <cellStyle name="Percent 20 2 3 2 3 3" xfId="8337" xr:uid="{00000000-0005-0000-0000-00003BB90000}"/>
    <cellStyle name="Percent 20 2 3 2 3 3 10" xfId="41684" xr:uid="{00000000-0005-0000-0000-00003CB90000}"/>
    <cellStyle name="Percent 20 2 3 2 3 3 11" xfId="45387" xr:uid="{00000000-0005-0000-0000-00003DB90000}"/>
    <cellStyle name="Percent 20 2 3 2 3 3 12" xfId="49090" xr:uid="{00000000-0005-0000-0000-00003EB90000}"/>
    <cellStyle name="Percent 20 2 3 2 3 3 2" xfId="12059" xr:uid="{00000000-0005-0000-0000-00003FB90000}"/>
    <cellStyle name="Percent 20 2 3 2 3 3 2 10" xfId="50896" xr:uid="{00000000-0005-0000-0000-000040B90000}"/>
    <cellStyle name="Percent 20 2 3 2 3 3 2 2" xfId="15765" xr:uid="{00000000-0005-0000-0000-000041B90000}"/>
    <cellStyle name="Percent 20 2 3 2 3 3 2 2 2" xfId="28666" xr:uid="{00000000-0005-0000-0000-000042B90000}"/>
    <cellStyle name="Percent 20 2 3 2 3 3 2 3" xfId="19464" xr:uid="{00000000-0005-0000-0000-000043B90000}"/>
    <cellStyle name="Percent 20 2 3 2 3 3 2 4" xfId="24968" xr:uid="{00000000-0005-0000-0000-000044B90000}"/>
    <cellStyle name="Percent 20 2 3 2 3 3 2 5" xfId="32369" xr:uid="{00000000-0005-0000-0000-000045B90000}"/>
    <cellStyle name="Percent 20 2 3 2 3 3 2 6" xfId="36071" xr:uid="{00000000-0005-0000-0000-000046B90000}"/>
    <cellStyle name="Percent 20 2 3 2 3 3 2 7" xfId="39783" xr:uid="{00000000-0005-0000-0000-000047B90000}"/>
    <cellStyle name="Percent 20 2 3 2 3 3 2 8" xfId="43490" xr:uid="{00000000-0005-0000-0000-000048B90000}"/>
    <cellStyle name="Percent 20 2 3 2 3 3 2 9" xfId="47193" xr:uid="{00000000-0005-0000-0000-000049B90000}"/>
    <cellStyle name="Percent 20 2 3 2 3 3 3" xfId="10253" xr:uid="{00000000-0005-0000-0000-00004AB90000}"/>
    <cellStyle name="Percent 20 2 3 2 3 3 3 2" xfId="23162" xr:uid="{00000000-0005-0000-0000-00004BB90000}"/>
    <cellStyle name="Percent 20 2 3 2 3 3 4" xfId="13872" xr:uid="{00000000-0005-0000-0000-00004CB90000}"/>
    <cellStyle name="Percent 20 2 3 2 3 3 4 2" xfId="26774" xr:uid="{00000000-0005-0000-0000-00004DB90000}"/>
    <cellStyle name="Percent 20 2 3 2 3 3 5" xfId="17658" xr:uid="{00000000-0005-0000-0000-00004EB90000}"/>
    <cellStyle name="Percent 20 2 3 2 3 3 6" xfId="21270" xr:uid="{00000000-0005-0000-0000-00004FB90000}"/>
    <cellStyle name="Percent 20 2 3 2 3 3 7" xfId="30563" xr:uid="{00000000-0005-0000-0000-000050B90000}"/>
    <cellStyle name="Percent 20 2 3 2 3 3 8" xfId="34265" xr:uid="{00000000-0005-0000-0000-000051B90000}"/>
    <cellStyle name="Percent 20 2 3 2 3 3 9" xfId="37977" xr:uid="{00000000-0005-0000-0000-000052B90000}"/>
    <cellStyle name="Percent 20 2 3 2 3 4" xfId="9026" xr:uid="{00000000-0005-0000-0000-000053B90000}"/>
    <cellStyle name="Percent 20 2 3 2 3 4 10" xfId="42372" xr:uid="{00000000-0005-0000-0000-000054B90000}"/>
    <cellStyle name="Percent 20 2 3 2 3 4 11" xfId="46075" xr:uid="{00000000-0005-0000-0000-000055B90000}"/>
    <cellStyle name="Percent 20 2 3 2 3 4 12" xfId="49778" xr:uid="{00000000-0005-0000-0000-000056B90000}"/>
    <cellStyle name="Percent 20 2 3 2 3 4 2" xfId="12747" xr:uid="{00000000-0005-0000-0000-000057B90000}"/>
    <cellStyle name="Percent 20 2 3 2 3 4 2 10" xfId="51584" xr:uid="{00000000-0005-0000-0000-000058B90000}"/>
    <cellStyle name="Percent 20 2 3 2 3 4 2 2" xfId="16453" xr:uid="{00000000-0005-0000-0000-000059B90000}"/>
    <cellStyle name="Percent 20 2 3 2 3 4 2 2 2" xfId="29354" xr:uid="{00000000-0005-0000-0000-00005AB90000}"/>
    <cellStyle name="Percent 20 2 3 2 3 4 2 3" xfId="20152" xr:uid="{00000000-0005-0000-0000-00005BB90000}"/>
    <cellStyle name="Percent 20 2 3 2 3 4 2 4" xfId="25656" xr:uid="{00000000-0005-0000-0000-00005CB90000}"/>
    <cellStyle name="Percent 20 2 3 2 3 4 2 5" xfId="33057" xr:uid="{00000000-0005-0000-0000-00005DB90000}"/>
    <cellStyle name="Percent 20 2 3 2 3 4 2 6" xfId="36759" xr:uid="{00000000-0005-0000-0000-00005EB90000}"/>
    <cellStyle name="Percent 20 2 3 2 3 4 2 7" xfId="40471" xr:uid="{00000000-0005-0000-0000-00005FB90000}"/>
    <cellStyle name="Percent 20 2 3 2 3 4 2 8" xfId="44178" xr:uid="{00000000-0005-0000-0000-000060B90000}"/>
    <cellStyle name="Percent 20 2 3 2 3 4 2 9" xfId="47881" xr:uid="{00000000-0005-0000-0000-000061B90000}"/>
    <cellStyle name="Percent 20 2 3 2 3 4 3" xfId="10941" xr:uid="{00000000-0005-0000-0000-000062B90000}"/>
    <cellStyle name="Percent 20 2 3 2 3 4 3 2" xfId="23850" xr:uid="{00000000-0005-0000-0000-000063B90000}"/>
    <cellStyle name="Percent 20 2 3 2 3 4 4" xfId="14560" xr:uid="{00000000-0005-0000-0000-000064B90000}"/>
    <cellStyle name="Percent 20 2 3 2 3 4 4 2" xfId="27462" xr:uid="{00000000-0005-0000-0000-000065B90000}"/>
    <cellStyle name="Percent 20 2 3 2 3 4 5" xfId="18346" xr:uid="{00000000-0005-0000-0000-000066B90000}"/>
    <cellStyle name="Percent 20 2 3 2 3 4 6" xfId="21958" xr:uid="{00000000-0005-0000-0000-000067B90000}"/>
    <cellStyle name="Percent 20 2 3 2 3 4 7" xfId="31251" xr:uid="{00000000-0005-0000-0000-000068B90000}"/>
    <cellStyle name="Percent 20 2 3 2 3 4 8" xfId="34953" xr:uid="{00000000-0005-0000-0000-000069B90000}"/>
    <cellStyle name="Percent 20 2 3 2 3 4 9" xfId="38665" xr:uid="{00000000-0005-0000-0000-00006AB90000}"/>
    <cellStyle name="Percent 20 2 3 2 3 5" xfId="11285" xr:uid="{00000000-0005-0000-0000-00006BB90000}"/>
    <cellStyle name="Percent 20 2 3 2 3 5 10" xfId="50122" xr:uid="{00000000-0005-0000-0000-00006CB90000}"/>
    <cellStyle name="Percent 20 2 3 2 3 5 2" xfId="14991" xr:uid="{00000000-0005-0000-0000-00006DB90000}"/>
    <cellStyle name="Percent 20 2 3 2 3 5 2 2" xfId="27892" xr:uid="{00000000-0005-0000-0000-00006EB90000}"/>
    <cellStyle name="Percent 20 2 3 2 3 5 3" xfId="18690" xr:uid="{00000000-0005-0000-0000-00006FB90000}"/>
    <cellStyle name="Percent 20 2 3 2 3 5 4" xfId="24194" xr:uid="{00000000-0005-0000-0000-000070B90000}"/>
    <cellStyle name="Percent 20 2 3 2 3 5 5" xfId="31595" xr:uid="{00000000-0005-0000-0000-000071B90000}"/>
    <cellStyle name="Percent 20 2 3 2 3 5 6" xfId="35297" xr:uid="{00000000-0005-0000-0000-000072B90000}"/>
    <cellStyle name="Percent 20 2 3 2 3 5 7" xfId="39009" xr:uid="{00000000-0005-0000-0000-000073B90000}"/>
    <cellStyle name="Percent 20 2 3 2 3 5 8" xfId="42716" xr:uid="{00000000-0005-0000-0000-000074B90000}"/>
    <cellStyle name="Percent 20 2 3 2 3 5 9" xfId="46419" xr:uid="{00000000-0005-0000-0000-000075B90000}"/>
    <cellStyle name="Percent 20 2 3 2 3 6" xfId="9479" xr:uid="{00000000-0005-0000-0000-000076B90000}"/>
    <cellStyle name="Percent 20 2 3 2 3 6 2" xfId="22388" xr:uid="{00000000-0005-0000-0000-000077B90000}"/>
    <cellStyle name="Percent 20 2 3 2 3 7" xfId="13098" xr:uid="{00000000-0005-0000-0000-000078B90000}"/>
    <cellStyle name="Percent 20 2 3 2 3 7 2" xfId="26000" xr:uid="{00000000-0005-0000-0000-000079B90000}"/>
    <cellStyle name="Percent 20 2 3 2 3 8" xfId="16884" xr:uid="{00000000-0005-0000-0000-00007AB90000}"/>
    <cellStyle name="Percent 20 2 3 2 3 9" xfId="20496" xr:uid="{00000000-0005-0000-0000-00007BB90000}"/>
    <cellStyle name="Percent 20 2 3 2 4" xfId="7618" xr:uid="{00000000-0005-0000-0000-00007CB90000}"/>
    <cellStyle name="Percent 20 2 3 2 4 10" xfId="29875" xr:uid="{00000000-0005-0000-0000-00007DB90000}"/>
    <cellStyle name="Percent 20 2 3 2 4 11" xfId="33577" xr:uid="{00000000-0005-0000-0000-00007EB90000}"/>
    <cellStyle name="Percent 20 2 3 2 4 12" xfId="37289" xr:uid="{00000000-0005-0000-0000-00007FB90000}"/>
    <cellStyle name="Percent 20 2 3 2 4 13" xfId="40996" xr:uid="{00000000-0005-0000-0000-000080B90000}"/>
    <cellStyle name="Percent 20 2 3 2 4 14" xfId="44699" xr:uid="{00000000-0005-0000-0000-000081B90000}"/>
    <cellStyle name="Percent 20 2 3 2 4 15" xfId="48402" xr:uid="{00000000-0005-0000-0000-000082B90000}"/>
    <cellStyle name="Percent 20 2 3 2 4 2" xfId="8077" xr:uid="{00000000-0005-0000-0000-000083B90000}"/>
    <cellStyle name="Percent 20 2 3 2 4 2 10" xfId="37719" xr:uid="{00000000-0005-0000-0000-000084B90000}"/>
    <cellStyle name="Percent 20 2 3 2 4 2 11" xfId="41426" xr:uid="{00000000-0005-0000-0000-000085B90000}"/>
    <cellStyle name="Percent 20 2 3 2 4 2 12" xfId="45129" xr:uid="{00000000-0005-0000-0000-000086B90000}"/>
    <cellStyle name="Percent 20 2 3 2 4 2 13" xfId="48832" xr:uid="{00000000-0005-0000-0000-000087B90000}"/>
    <cellStyle name="Percent 20 2 3 2 4 2 2" xfId="8853" xr:uid="{00000000-0005-0000-0000-000088B90000}"/>
    <cellStyle name="Percent 20 2 3 2 4 2 2 10" xfId="42200" xr:uid="{00000000-0005-0000-0000-000089B90000}"/>
    <cellStyle name="Percent 20 2 3 2 4 2 2 11" xfId="45903" xr:uid="{00000000-0005-0000-0000-00008AB90000}"/>
    <cellStyle name="Percent 20 2 3 2 4 2 2 12" xfId="49606" xr:uid="{00000000-0005-0000-0000-00008BB90000}"/>
    <cellStyle name="Percent 20 2 3 2 4 2 2 2" xfId="12575" xr:uid="{00000000-0005-0000-0000-00008CB90000}"/>
    <cellStyle name="Percent 20 2 3 2 4 2 2 2 10" xfId="51412" xr:uid="{00000000-0005-0000-0000-00008DB90000}"/>
    <cellStyle name="Percent 20 2 3 2 4 2 2 2 2" xfId="16281" xr:uid="{00000000-0005-0000-0000-00008EB90000}"/>
    <cellStyle name="Percent 20 2 3 2 4 2 2 2 2 2" xfId="29182" xr:uid="{00000000-0005-0000-0000-00008FB90000}"/>
    <cellStyle name="Percent 20 2 3 2 4 2 2 2 3" xfId="19980" xr:uid="{00000000-0005-0000-0000-000090B90000}"/>
    <cellStyle name="Percent 20 2 3 2 4 2 2 2 4" xfId="25484" xr:uid="{00000000-0005-0000-0000-000091B90000}"/>
    <cellStyle name="Percent 20 2 3 2 4 2 2 2 5" xfId="32885" xr:uid="{00000000-0005-0000-0000-000092B90000}"/>
    <cellStyle name="Percent 20 2 3 2 4 2 2 2 6" xfId="36587" xr:uid="{00000000-0005-0000-0000-000093B90000}"/>
    <cellStyle name="Percent 20 2 3 2 4 2 2 2 7" xfId="40299" xr:uid="{00000000-0005-0000-0000-000094B90000}"/>
    <cellStyle name="Percent 20 2 3 2 4 2 2 2 8" xfId="44006" xr:uid="{00000000-0005-0000-0000-000095B90000}"/>
    <cellStyle name="Percent 20 2 3 2 4 2 2 2 9" xfId="47709" xr:uid="{00000000-0005-0000-0000-000096B90000}"/>
    <cellStyle name="Percent 20 2 3 2 4 2 2 3" xfId="10769" xr:uid="{00000000-0005-0000-0000-000097B90000}"/>
    <cellStyle name="Percent 20 2 3 2 4 2 2 3 2" xfId="23678" xr:uid="{00000000-0005-0000-0000-000098B90000}"/>
    <cellStyle name="Percent 20 2 3 2 4 2 2 4" xfId="14388" xr:uid="{00000000-0005-0000-0000-000099B90000}"/>
    <cellStyle name="Percent 20 2 3 2 4 2 2 4 2" xfId="27290" xr:uid="{00000000-0005-0000-0000-00009AB90000}"/>
    <cellStyle name="Percent 20 2 3 2 4 2 2 5" xfId="18174" xr:uid="{00000000-0005-0000-0000-00009BB90000}"/>
    <cellStyle name="Percent 20 2 3 2 4 2 2 6" xfId="21786" xr:uid="{00000000-0005-0000-0000-00009CB90000}"/>
    <cellStyle name="Percent 20 2 3 2 4 2 2 7" xfId="31079" xr:uid="{00000000-0005-0000-0000-00009DB90000}"/>
    <cellStyle name="Percent 20 2 3 2 4 2 2 8" xfId="34781" xr:uid="{00000000-0005-0000-0000-00009EB90000}"/>
    <cellStyle name="Percent 20 2 3 2 4 2 2 9" xfId="38493" xr:uid="{00000000-0005-0000-0000-00009FB90000}"/>
    <cellStyle name="Percent 20 2 3 2 4 2 3" xfId="11801" xr:uid="{00000000-0005-0000-0000-0000A0B90000}"/>
    <cellStyle name="Percent 20 2 3 2 4 2 3 10" xfId="50638" xr:uid="{00000000-0005-0000-0000-0000A1B90000}"/>
    <cellStyle name="Percent 20 2 3 2 4 2 3 2" xfId="15507" xr:uid="{00000000-0005-0000-0000-0000A2B90000}"/>
    <cellStyle name="Percent 20 2 3 2 4 2 3 2 2" xfId="28408" xr:uid="{00000000-0005-0000-0000-0000A3B90000}"/>
    <cellStyle name="Percent 20 2 3 2 4 2 3 3" xfId="19206" xr:uid="{00000000-0005-0000-0000-0000A4B90000}"/>
    <cellStyle name="Percent 20 2 3 2 4 2 3 4" xfId="24710" xr:uid="{00000000-0005-0000-0000-0000A5B90000}"/>
    <cellStyle name="Percent 20 2 3 2 4 2 3 5" xfId="32111" xr:uid="{00000000-0005-0000-0000-0000A6B90000}"/>
    <cellStyle name="Percent 20 2 3 2 4 2 3 6" xfId="35813" xr:uid="{00000000-0005-0000-0000-0000A7B90000}"/>
    <cellStyle name="Percent 20 2 3 2 4 2 3 7" xfId="39525" xr:uid="{00000000-0005-0000-0000-0000A8B90000}"/>
    <cellStyle name="Percent 20 2 3 2 4 2 3 8" xfId="43232" xr:uid="{00000000-0005-0000-0000-0000A9B90000}"/>
    <cellStyle name="Percent 20 2 3 2 4 2 3 9" xfId="46935" xr:uid="{00000000-0005-0000-0000-0000AAB90000}"/>
    <cellStyle name="Percent 20 2 3 2 4 2 4" xfId="9995" xr:uid="{00000000-0005-0000-0000-0000ABB90000}"/>
    <cellStyle name="Percent 20 2 3 2 4 2 4 2" xfId="22904" xr:uid="{00000000-0005-0000-0000-0000ACB90000}"/>
    <cellStyle name="Percent 20 2 3 2 4 2 5" xfId="13614" xr:uid="{00000000-0005-0000-0000-0000ADB90000}"/>
    <cellStyle name="Percent 20 2 3 2 4 2 5 2" xfId="26516" xr:uid="{00000000-0005-0000-0000-0000AEB90000}"/>
    <cellStyle name="Percent 20 2 3 2 4 2 6" xfId="17400" xr:uid="{00000000-0005-0000-0000-0000AFB90000}"/>
    <cellStyle name="Percent 20 2 3 2 4 2 7" xfId="21012" xr:uid="{00000000-0005-0000-0000-0000B0B90000}"/>
    <cellStyle name="Percent 20 2 3 2 4 2 8" xfId="30305" xr:uid="{00000000-0005-0000-0000-0000B1B90000}"/>
    <cellStyle name="Percent 20 2 3 2 4 2 9" xfId="34007" xr:uid="{00000000-0005-0000-0000-0000B2B90000}"/>
    <cellStyle name="Percent 20 2 3 2 4 3" xfId="8423" xr:uid="{00000000-0005-0000-0000-0000B3B90000}"/>
    <cellStyle name="Percent 20 2 3 2 4 3 10" xfId="41770" xr:uid="{00000000-0005-0000-0000-0000B4B90000}"/>
    <cellStyle name="Percent 20 2 3 2 4 3 11" xfId="45473" xr:uid="{00000000-0005-0000-0000-0000B5B90000}"/>
    <cellStyle name="Percent 20 2 3 2 4 3 12" xfId="49176" xr:uid="{00000000-0005-0000-0000-0000B6B90000}"/>
    <cellStyle name="Percent 20 2 3 2 4 3 2" xfId="12145" xr:uid="{00000000-0005-0000-0000-0000B7B90000}"/>
    <cellStyle name="Percent 20 2 3 2 4 3 2 10" xfId="50982" xr:uid="{00000000-0005-0000-0000-0000B8B90000}"/>
    <cellStyle name="Percent 20 2 3 2 4 3 2 2" xfId="15851" xr:uid="{00000000-0005-0000-0000-0000B9B90000}"/>
    <cellStyle name="Percent 20 2 3 2 4 3 2 2 2" xfId="28752" xr:uid="{00000000-0005-0000-0000-0000BAB90000}"/>
    <cellStyle name="Percent 20 2 3 2 4 3 2 3" xfId="19550" xr:uid="{00000000-0005-0000-0000-0000BBB90000}"/>
    <cellStyle name="Percent 20 2 3 2 4 3 2 4" xfId="25054" xr:uid="{00000000-0005-0000-0000-0000BCB90000}"/>
    <cellStyle name="Percent 20 2 3 2 4 3 2 5" xfId="32455" xr:uid="{00000000-0005-0000-0000-0000BDB90000}"/>
    <cellStyle name="Percent 20 2 3 2 4 3 2 6" xfId="36157" xr:uid="{00000000-0005-0000-0000-0000BEB90000}"/>
    <cellStyle name="Percent 20 2 3 2 4 3 2 7" xfId="39869" xr:uid="{00000000-0005-0000-0000-0000BFB90000}"/>
    <cellStyle name="Percent 20 2 3 2 4 3 2 8" xfId="43576" xr:uid="{00000000-0005-0000-0000-0000C0B90000}"/>
    <cellStyle name="Percent 20 2 3 2 4 3 2 9" xfId="47279" xr:uid="{00000000-0005-0000-0000-0000C1B90000}"/>
    <cellStyle name="Percent 20 2 3 2 4 3 3" xfId="10339" xr:uid="{00000000-0005-0000-0000-0000C2B90000}"/>
    <cellStyle name="Percent 20 2 3 2 4 3 3 2" xfId="23248" xr:uid="{00000000-0005-0000-0000-0000C3B90000}"/>
    <cellStyle name="Percent 20 2 3 2 4 3 4" xfId="13958" xr:uid="{00000000-0005-0000-0000-0000C4B90000}"/>
    <cellStyle name="Percent 20 2 3 2 4 3 4 2" xfId="26860" xr:uid="{00000000-0005-0000-0000-0000C5B90000}"/>
    <cellStyle name="Percent 20 2 3 2 4 3 5" xfId="17744" xr:uid="{00000000-0005-0000-0000-0000C6B90000}"/>
    <cellStyle name="Percent 20 2 3 2 4 3 6" xfId="21356" xr:uid="{00000000-0005-0000-0000-0000C7B90000}"/>
    <cellStyle name="Percent 20 2 3 2 4 3 7" xfId="30649" xr:uid="{00000000-0005-0000-0000-0000C8B90000}"/>
    <cellStyle name="Percent 20 2 3 2 4 3 8" xfId="34351" xr:uid="{00000000-0005-0000-0000-0000C9B90000}"/>
    <cellStyle name="Percent 20 2 3 2 4 3 9" xfId="38063" xr:uid="{00000000-0005-0000-0000-0000CAB90000}"/>
    <cellStyle name="Percent 20 2 3 2 4 4" xfId="9112" xr:uid="{00000000-0005-0000-0000-0000CBB90000}"/>
    <cellStyle name="Percent 20 2 3 2 4 4 10" xfId="42458" xr:uid="{00000000-0005-0000-0000-0000CCB90000}"/>
    <cellStyle name="Percent 20 2 3 2 4 4 11" xfId="46161" xr:uid="{00000000-0005-0000-0000-0000CDB90000}"/>
    <cellStyle name="Percent 20 2 3 2 4 4 12" xfId="49864" xr:uid="{00000000-0005-0000-0000-0000CEB90000}"/>
    <cellStyle name="Percent 20 2 3 2 4 4 2" xfId="12833" xr:uid="{00000000-0005-0000-0000-0000CFB90000}"/>
    <cellStyle name="Percent 20 2 3 2 4 4 2 10" xfId="51670" xr:uid="{00000000-0005-0000-0000-0000D0B90000}"/>
    <cellStyle name="Percent 20 2 3 2 4 4 2 2" xfId="16539" xr:uid="{00000000-0005-0000-0000-0000D1B90000}"/>
    <cellStyle name="Percent 20 2 3 2 4 4 2 2 2" xfId="29440" xr:uid="{00000000-0005-0000-0000-0000D2B90000}"/>
    <cellStyle name="Percent 20 2 3 2 4 4 2 3" xfId="20238" xr:uid="{00000000-0005-0000-0000-0000D3B90000}"/>
    <cellStyle name="Percent 20 2 3 2 4 4 2 4" xfId="25742" xr:uid="{00000000-0005-0000-0000-0000D4B90000}"/>
    <cellStyle name="Percent 20 2 3 2 4 4 2 5" xfId="33143" xr:uid="{00000000-0005-0000-0000-0000D5B90000}"/>
    <cellStyle name="Percent 20 2 3 2 4 4 2 6" xfId="36845" xr:uid="{00000000-0005-0000-0000-0000D6B90000}"/>
    <cellStyle name="Percent 20 2 3 2 4 4 2 7" xfId="40557" xr:uid="{00000000-0005-0000-0000-0000D7B90000}"/>
    <cellStyle name="Percent 20 2 3 2 4 4 2 8" xfId="44264" xr:uid="{00000000-0005-0000-0000-0000D8B90000}"/>
    <cellStyle name="Percent 20 2 3 2 4 4 2 9" xfId="47967" xr:uid="{00000000-0005-0000-0000-0000D9B90000}"/>
    <cellStyle name="Percent 20 2 3 2 4 4 3" xfId="11027" xr:uid="{00000000-0005-0000-0000-0000DAB90000}"/>
    <cellStyle name="Percent 20 2 3 2 4 4 3 2" xfId="23936" xr:uid="{00000000-0005-0000-0000-0000DBB90000}"/>
    <cellStyle name="Percent 20 2 3 2 4 4 4" xfId="14646" xr:uid="{00000000-0005-0000-0000-0000DCB90000}"/>
    <cellStyle name="Percent 20 2 3 2 4 4 4 2" xfId="27548" xr:uid="{00000000-0005-0000-0000-0000DDB90000}"/>
    <cellStyle name="Percent 20 2 3 2 4 4 5" xfId="18432" xr:uid="{00000000-0005-0000-0000-0000DEB90000}"/>
    <cellStyle name="Percent 20 2 3 2 4 4 6" xfId="22044" xr:uid="{00000000-0005-0000-0000-0000DFB90000}"/>
    <cellStyle name="Percent 20 2 3 2 4 4 7" xfId="31337" xr:uid="{00000000-0005-0000-0000-0000E0B90000}"/>
    <cellStyle name="Percent 20 2 3 2 4 4 8" xfId="35039" xr:uid="{00000000-0005-0000-0000-0000E1B90000}"/>
    <cellStyle name="Percent 20 2 3 2 4 4 9" xfId="38751" xr:uid="{00000000-0005-0000-0000-0000E2B90000}"/>
    <cellStyle name="Percent 20 2 3 2 4 5" xfId="11371" xr:uid="{00000000-0005-0000-0000-0000E3B90000}"/>
    <cellStyle name="Percent 20 2 3 2 4 5 10" xfId="50208" xr:uid="{00000000-0005-0000-0000-0000E4B90000}"/>
    <cellStyle name="Percent 20 2 3 2 4 5 2" xfId="15077" xr:uid="{00000000-0005-0000-0000-0000E5B90000}"/>
    <cellStyle name="Percent 20 2 3 2 4 5 2 2" xfId="27978" xr:uid="{00000000-0005-0000-0000-0000E6B90000}"/>
    <cellStyle name="Percent 20 2 3 2 4 5 3" xfId="18776" xr:uid="{00000000-0005-0000-0000-0000E7B90000}"/>
    <cellStyle name="Percent 20 2 3 2 4 5 4" xfId="24280" xr:uid="{00000000-0005-0000-0000-0000E8B90000}"/>
    <cellStyle name="Percent 20 2 3 2 4 5 5" xfId="31681" xr:uid="{00000000-0005-0000-0000-0000E9B90000}"/>
    <cellStyle name="Percent 20 2 3 2 4 5 6" xfId="35383" xr:uid="{00000000-0005-0000-0000-0000EAB90000}"/>
    <cellStyle name="Percent 20 2 3 2 4 5 7" xfId="39095" xr:uid="{00000000-0005-0000-0000-0000EBB90000}"/>
    <cellStyle name="Percent 20 2 3 2 4 5 8" xfId="42802" xr:uid="{00000000-0005-0000-0000-0000ECB90000}"/>
    <cellStyle name="Percent 20 2 3 2 4 5 9" xfId="46505" xr:uid="{00000000-0005-0000-0000-0000EDB90000}"/>
    <cellStyle name="Percent 20 2 3 2 4 6" xfId="9565" xr:uid="{00000000-0005-0000-0000-0000EEB90000}"/>
    <cellStyle name="Percent 20 2 3 2 4 6 2" xfId="22474" xr:uid="{00000000-0005-0000-0000-0000EFB90000}"/>
    <cellStyle name="Percent 20 2 3 2 4 7" xfId="13184" xr:uid="{00000000-0005-0000-0000-0000F0B90000}"/>
    <cellStyle name="Percent 20 2 3 2 4 7 2" xfId="26086" xr:uid="{00000000-0005-0000-0000-0000F1B90000}"/>
    <cellStyle name="Percent 20 2 3 2 4 8" xfId="16970" xr:uid="{00000000-0005-0000-0000-0000F2B90000}"/>
    <cellStyle name="Percent 20 2 3 2 4 9" xfId="20582" xr:uid="{00000000-0005-0000-0000-0000F3B90000}"/>
    <cellStyle name="Percent 20 2 3 2 5" xfId="7718" xr:uid="{00000000-0005-0000-0000-0000F4B90000}"/>
    <cellStyle name="Percent 20 2 3 2 5 10" xfId="29961" xr:uid="{00000000-0005-0000-0000-0000F5B90000}"/>
    <cellStyle name="Percent 20 2 3 2 5 11" xfId="33663" xr:uid="{00000000-0005-0000-0000-0000F6B90000}"/>
    <cellStyle name="Percent 20 2 3 2 5 12" xfId="37375" xr:uid="{00000000-0005-0000-0000-0000F7B90000}"/>
    <cellStyle name="Percent 20 2 3 2 5 13" xfId="41082" xr:uid="{00000000-0005-0000-0000-0000F8B90000}"/>
    <cellStyle name="Percent 20 2 3 2 5 14" xfId="44785" xr:uid="{00000000-0005-0000-0000-0000F9B90000}"/>
    <cellStyle name="Percent 20 2 3 2 5 15" xfId="48488" xr:uid="{00000000-0005-0000-0000-0000FAB90000}"/>
    <cellStyle name="Percent 20 2 3 2 5 2" xfId="8163" xr:uid="{00000000-0005-0000-0000-0000FBB90000}"/>
    <cellStyle name="Percent 20 2 3 2 5 2 10" xfId="37805" xr:uid="{00000000-0005-0000-0000-0000FCB90000}"/>
    <cellStyle name="Percent 20 2 3 2 5 2 11" xfId="41512" xr:uid="{00000000-0005-0000-0000-0000FDB90000}"/>
    <cellStyle name="Percent 20 2 3 2 5 2 12" xfId="45215" xr:uid="{00000000-0005-0000-0000-0000FEB90000}"/>
    <cellStyle name="Percent 20 2 3 2 5 2 13" xfId="48918" xr:uid="{00000000-0005-0000-0000-0000FFB90000}"/>
    <cellStyle name="Percent 20 2 3 2 5 2 2" xfId="8939" xr:uid="{00000000-0005-0000-0000-000000BA0000}"/>
    <cellStyle name="Percent 20 2 3 2 5 2 2 10" xfId="42286" xr:uid="{00000000-0005-0000-0000-000001BA0000}"/>
    <cellStyle name="Percent 20 2 3 2 5 2 2 11" xfId="45989" xr:uid="{00000000-0005-0000-0000-000002BA0000}"/>
    <cellStyle name="Percent 20 2 3 2 5 2 2 12" xfId="49692" xr:uid="{00000000-0005-0000-0000-000003BA0000}"/>
    <cellStyle name="Percent 20 2 3 2 5 2 2 2" xfId="12661" xr:uid="{00000000-0005-0000-0000-000004BA0000}"/>
    <cellStyle name="Percent 20 2 3 2 5 2 2 2 10" xfId="51498" xr:uid="{00000000-0005-0000-0000-000005BA0000}"/>
    <cellStyle name="Percent 20 2 3 2 5 2 2 2 2" xfId="16367" xr:uid="{00000000-0005-0000-0000-000006BA0000}"/>
    <cellStyle name="Percent 20 2 3 2 5 2 2 2 2 2" xfId="29268" xr:uid="{00000000-0005-0000-0000-000007BA0000}"/>
    <cellStyle name="Percent 20 2 3 2 5 2 2 2 3" xfId="20066" xr:uid="{00000000-0005-0000-0000-000008BA0000}"/>
    <cellStyle name="Percent 20 2 3 2 5 2 2 2 4" xfId="25570" xr:uid="{00000000-0005-0000-0000-000009BA0000}"/>
    <cellStyle name="Percent 20 2 3 2 5 2 2 2 5" xfId="32971" xr:uid="{00000000-0005-0000-0000-00000ABA0000}"/>
    <cellStyle name="Percent 20 2 3 2 5 2 2 2 6" xfId="36673" xr:uid="{00000000-0005-0000-0000-00000BBA0000}"/>
    <cellStyle name="Percent 20 2 3 2 5 2 2 2 7" xfId="40385" xr:uid="{00000000-0005-0000-0000-00000CBA0000}"/>
    <cellStyle name="Percent 20 2 3 2 5 2 2 2 8" xfId="44092" xr:uid="{00000000-0005-0000-0000-00000DBA0000}"/>
    <cellStyle name="Percent 20 2 3 2 5 2 2 2 9" xfId="47795" xr:uid="{00000000-0005-0000-0000-00000EBA0000}"/>
    <cellStyle name="Percent 20 2 3 2 5 2 2 3" xfId="10855" xr:uid="{00000000-0005-0000-0000-00000FBA0000}"/>
    <cellStyle name="Percent 20 2 3 2 5 2 2 3 2" xfId="23764" xr:uid="{00000000-0005-0000-0000-000010BA0000}"/>
    <cellStyle name="Percent 20 2 3 2 5 2 2 4" xfId="14474" xr:uid="{00000000-0005-0000-0000-000011BA0000}"/>
    <cellStyle name="Percent 20 2 3 2 5 2 2 4 2" xfId="27376" xr:uid="{00000000-0005-0000-0000-000012BA0000}"/>
    <cellStyle name="Percent 20 2 3 2 5 2 2 5" xfId="18260" xr:uid="{00000000-0005-0000-0000-000013BA0000}"/>
    <cellStyle name="Percent 20 2 3 2 5 2 2 6" xfId="21872" xr:uid="{00000000-0005-0000-0000-000014BA0000}"/>
    <cellStyle name="Percent 20 2 3 2 5 2 2 7" xfId="31165" xr:uid="{00000000-0005-0000-0000-000015BA0000}"/>
    <cellStyle name="Percent 20 2 3 2 5 2 2 8" xfId="34867" xr:uid="{00000000-0005-0000-0000-000016BA0000}"/>
    <cellStyle name="Percent 20 2 3 2 5 2 2 9" xfId="38579" xr:uid="{00000000-0005-0000-0000-000017BA0000}"/>
    <cellStyle name="Percent 20 2 3 2 5 2 3" xfId="11887" xr:uid="{00000000-0005-0000-0000-000018BA0000}"/>
    <cellStyle name="Percent 20 2 3 2 5 2 3 10" xfId="50724" xr:uid="{00000000-0005-0000-0000-000019BA0000}"/>
    <cellStyle name="Percent 20 2 3 2 5 2 3 2" xfId="15593" xr:uid="{00000000-0005-0000-0000-00001ABA0000}"/>
    <cellStyle name="Percent 20 2 3 2 5 2 3 2 2" xfId="28494" xr:uid="{00000000-0005-0000-0000-00001BBA0000}"/>
    <cellStyle name="Percent 20 2 3 2 5 2 3 3" xfId="19292" xr:uid="{00000000-0005-0000-0000-00001CBA0000}"/>
    <cellStyle name="Percent 20 2 3 2 5 2 3 4" xfId="24796" xr:uid="{00000000-0005-0000-0000-00001DBA0000}"/>
    <cellStyle name="Percent 20 2 3 2 5 2 3 5" xfId="32197" xr:uid="{00000000-0005-0000-0000-00001EBA0000}"/>
    <cellStyle name="Percent 20 2 3 2 5 2 3 6" xfId="35899" xr:uid="{00000000-0005-0000-0000-00001FBA0000}"/>
    <cellStyle name="Percent 20 2 3 2 5 2 3 7" xfId="39611" xr:uid="{00000000-0005-0000-0000-000020BA0000}"/>
    <cellStyle name="Percent 20 2 3 2 5 2 3 8" xfId="43318" xr:uid="{00000000-0005-0000-0000-000021BA0000}"/>
    <cellStyle name="Percent 20 2 3 2 5 2 3 9" xfId="47021" xr:uid="{00000000-0005-0000-0000-000022BA0000}"/>
    <cellStyle name="Percent 20 2 3 2 5 2 4" xfId="10081" xr:uid="{00000000-0005-0000-0000-000023BA0000}"/>
    <cellStyle name="Percent 20 2 3 2 5 2 4 2" xfId="22990" xr:uid="{00000000-0005-0000-0000-000024BA0000}"/>
    <cellStyle name="Percent 20 2 3 2 5 2 5" xfId="13700" xr:uid="{00000000-0005-0000-0000-000025BA0000}"/>
    <cellStyle name="Percent 20 2 3 2 5 2 5 2" xfId="26602" xr:uid="{00000000-0005-0000-0000-000026BA0000}"/>
    <cellStyle name="Percent 20 2 3 2 5 2 6" xfId="17486" xr:uid="{00000000-0005-0000-0000-000027BA0000}"/>
    <cellStyle name="Percent 20 2 3 2 5 2 7" xfId="21098" xr:uid="{00000000-0005-0000-0000-000028BA0000}"/>
    <cellStyle name="Percent 20 2 3 2 5 2 8" xfId="30391" xr:uid="{00000000-0005-0000-0000-000029BA0000}"/>
    <cellStyle name="Percent 20 2 3 2 5 2 9" xfId="34093" xr:uid="{00000000-0005-0000-0000-00002ABA0000}"/>
    <cellStyle name="Percent 20 2 3 2 5 3" xfId="8509" xr:uid="{00000000-0005-0000-0000-00002BBA0000}"/>
    <cellStyle name="Percent 20 2 3 2 5 3 10" xfId="41856" xr:uid="{00000000-0005-0000-0000-00002CBA0000}"/>
    <cellStyle name="Percent 20 2 3 2 5 3 11" xfId="45559" xr:uid="{00000000-0005-0000-0000-00002DBA0000}"/>
    <cellStyle name="Percent 20 2 3 2 5 3 12" xfId="49262" xr:uid="{00000000-0005-0000-0000-00002EBA0000}"/>
    <cellStyle name="Percent 20 2 3 2 5 3 2" xfId="12231" xr:uid="{00000000-0005-0000-0000-00002FBA0000}"/>
    <cellStyle name="Percent 20 2 3 2 5 3 2 10" xfId="51068" xr:uid="{00000000-0005-0000-0000-000030BA0000}"/>
    <cellStyle name="Percent 20 2 3 2 5 3 2 2" xfId="15937" xr:uid="{00000000-0005-0000-0000-000031BA0000}"/>
    <cellStyle name="Percent 20 2 3 2 5 3 2 2 2" xfId="28838" xr:uid="{00000000-0005-0000-0000-000032BA0000}"/>
    <cellStyle name="Percent 20 2 3 2 5 3 2 3" xfId="19636" xr:uid="{00000000-0005-0000-0000-000033BA0000}"/>
    <cellStyle name="Percent 20 2 3 2 5 3 2 4" xfId="25140" xr:uid="{00000000-0005-0000-0000-000034BA0000}"/>
    <cellStyle name="Percent 20 2 3 2 5 3 2 5" xfId="32541" xr:uid="{00000000-0005-0000-0000-000035BA0000}"/>
    <cellStyle name="Percent 20 2 3 2 5 3 2 6" xfId="36243" xr:uid="{00000000-0005-0000-0000-000036BA0000}"/>
    <cellStyle name="Percent 20 2 3 2 5 3 2 7" xfId="39955" xr:uid="{00000000-0005-0000-0000-000037BA0000}"/>
    <cellStyle name="Percent 20 2 3 2 5 3 2 8" xfId="43662" xr:uid="{00000000-0005-0000-0000-000038BA0000}"/>
    <cellStyle name="Percent 20 2 3 2 5 3 2 9" xfId="47365" xr:uid="{00000000-0005-0000-0000-000039BA0000}"/>
    <cellStyle name="Percent 20 2 3 2 5 3 3" xfId="10425" xr:uid="{00000000-0005-0000-0000-00003ABA0000}"/>
    <cellStyle name="Percent 20 2 3 2 5 3 3 2" xfId="23334" xr:uid="{00000000-0005-0000-0000-00003BBA0000}"/>
    <cellStyle name="Percent 20 2 3 2 5 3 4" xfId="14044" xr:uid="{00000000-0005-0000-0000-00003CBA0000}"/>
    <cellStyle name="Percent 20 2 3 2 5 3 4 2" xfId="26946" xr:uid="{00000000-0005-0000-0000-00003DBA0000}"/>
    <cellStyle name="Percent 20 2 3 2 5 3 5" xfId="17830" xr:uid="{00000000-0005-0000-0000-00003EBA0000}"/>
    <cellStyle name="Percent 20 2 3 2 5 3 6" xfId="21442" xr:uid="{00000000-0005-0000-0000-00003FBA0000}"/>
    <cellStyle name="Percent 20 2 3 2 5 3 7" xfId="30735" xr:uid="{00000000-0005-0000-0000-000040BA0000}"/>
    <cellStyle name="Percent 20 2 3 2 5 3 8" xfId="34437" xr:uid="{00000000-0005-0000-0000-000041BA0000}"/>
    <cellStyle name="Percent 20 2 3 2 5 3 9" xfId="38149" xr:uid="{00000000-0005-0000-0000-000042BA0000}"/>
    <cellStyle name="Percent 20 2 3 2 5 4" xfId="9198" xr:uid="{00000000-0005-0000-0000-000043BA0000}"/>
    <cellStyle name="Percent 20 2 3 2 5 4 10" xfId="42544" xr:uid="{00000000-0005-0000-0000-000044BA0000}"/>
    <cellStyle name="Percent 20 2 3 2 5 4 11" xfId="46247" xr:uid="{00000000-0005-0000-0000-000045BA0000}"/>
    <cellStyle name="Percent 20 2 3 2 5 4 12" xfId="49950" xr:uid="{00000000-0005-0000-0000-000046BA0000}"/>
    <cellStyle name="Percent 20 2 3 2 5 4 2" xfId="12919" xr:uid="{00000000-0005-0000-0000-000047BA0000}"/>
    <cellStyle name="Percent 20 2 3 2 5 4 2 10" xfId="51756" xr:uid="{00000000-0005-0000-0000-000048BA0000}"/>
    <cellStyle name="Percent 20 2 3 2 5 4 2 2" xfId="16625" xr:uid="{00000000-0005-0000-0000-000049BA0000}"/>
    <cellStyle name="Percent 20 2 3 2 5 4 2 2 2" xfId="29526" xr:uid="{00000000-0005-0000-0000-00004ABA0000}"/>
    <cellStyle name="Percent 20 2 3 2 5 4 2 3" xfId="20324" xr:uid="{00000000-0005-0000-0000-00004BBA0000}"/>
    <cellStyle name="Percent 20 2 3 2 5 4 2 4" xfId="25828" xr:uid="{00000000-0005-0000-0000-00004CBA0000}"/>
    <cellStyle name="Percent 20 2 3 2 5 4 2 5" xfId="33229" xr:uid="{00000000-0005-0000-0000-00004DBA0000}"/>
    <cellStyle name="Percent 20 2 3 2 5 4 2 6" xfId="36931" xr:uid="{00000000-0005-0000-0000-00004EBA0000}"/>
    <cellStyle name="Percent 20 2 3 2 5 4 2 7" xfId="40643" xr:uid="{00000000-0005-0000-0000-00004FBA0000}"/>
    <cellStyle name="Percent 20 2 3 2 5 4 2 8" xfId="44350" xr:uid="{00000000-0005-0000-0000-000050BA0000}"/>
    <cellStyle name="Percent 20 2 3 2 5 4 2 9" xfId="48053" xr:uid="{00000000-0005-0000-0000-000051BA0000}"/>
    <cellStyle name="Percent 20 2 3 2 5 4 3" xfId="11113" xr:uid="{00000000-0005-0000-0000-000052BA0000}"/>
    <cellStyle name="Percent 20 2 3 2 5 4 3 2" xfId="24022" xr:uid="{00000000-0005-0000-0000-000053BA0000}"/>
    <cellStyle name="Percent 20 2 3 2 5 4 4" xfId="14732" xr:uid="{00000000-0005-0000-0000-000054BA0000}"/>
    <cellStyle name="Percent 20 2 3 2 5 4 4 2" xfId="27634" xr:uid="{00000000-0005-0000-0000-000055BA0000}"/>
    <cellStyle name="Percent 20 2 3 2 5 4 5" xfId="18518" xr:uid="{00000000-0005-0000-0000-000056BA0000}"/>
    <cellStyle name="Percent 20 2 3 2 5 4 6" xfId="22130" xr:uid="{00000000-0005-0000-0000-000057BA0000}"/>
    <cellStyle name="Percent 20 2 3 2 5 4 7" xfId="31423" xr:uid="{00000000-0005-0000-0000-000058BA0000}"/>
    <cellStyle name="Percent 20 2 3 2 5 4 8" xfId="35125" xr:uid="{00000000-0005-0000-0000-000059BA0000}"/>
    <cellStyle name="Percent 20 2 3 2 5 4 9" xfId="38837" xr:uid="{00000000-0005-0000-0000-00005ABA0000}"/>
    <cellStyle name="Percent 20 2 3 2 5 5" xfId="11457" xr:uid="{00000000-0005-0000-0000-00005BBA0000}"/>
    <cellStyle name="Percent 20 2 3 2 5 5 10" xfId="50294" xr:uid="{00000000-0005-0000-0000-00005CBA0000}"/>
    <cellStyle name="Percent 20 2 3 2 5 5 2" xfId="15163" xr:uid="{00000000-0005-0000-0000-00005DBA0000}"/>
    <cellStyle name="Percent 20 2 3 2 5 5 2 2" xfId="28064" xr:uid="{00000000-0005-0000-0000-00005EBA0000}"/>
    <cellStyle name="Percent 20 2 3 2 5 5 3" xfId="18862" xr:uid="{00000000-0005-0000-0000-00005FBA0000}"/>
    <cellStyle name="Percent 20 2 3 2 5 5 4" xfId="24366" xr:uid="{00000000-0005-0000-0000-000060BA0000}"/>
    <cellStyle name="Percent 20 2 3 2 5 5 5" xfId="31767" xr:uid="{00000000-0005-0000-0000-000061BA0000}"/>
    <cellStyle name="Percent 20 2 3 2 5 5 6" xfId="35469" xr:uid="{00000000-0005-0000-0000-000062BA0000}"/>
    <cellStyle name="Percent 20 2 3 2 5 5 7" xfId="39181" xr:uid="{00000000-0005-0000-0000-000063BA0000}"/>
    <cellStyle name="Percent 20 2 3 2 5 5 8" xfId="42888" xr:uid="{00000000-0005-0000-0000-000064BA0000}"/>
    <cellStyle name="Percent 20 2 3 2 5 5 9" xfId="46591" xr:uid="{00000000-0005-0000-0000-000065BA0000}"/>
    <cellStyle name="Percent 20 2 3 2 5 6" xfId="9651" xr:uid="{00000000-0005-0000-0000-000066BA0000}"/>
    <cellStyle name="Percent 20 2 3 2 5 6 2" xfId="22560" xr:uid="{00000000-0005-0000-0000-000067BA0000}"/>
    <cellStyle name="Percent 20 2 3 2 5 7" xfId="13270" xr:uid="{00000000-0005-0000-0000-000068BA0000}"/>
    <cellStyle name="Percent 20 2 3 2 5 7 2" xfId="26172" xr:uid="{00000000-0005-0000-0000-000069BA0000}"/>
    <cellStyle name="Percent 20 2 3 2 5 8" xfId="17056" xr:uid="{00000000-0005-0000-0000-00006ABA0000}"/>
    <cellStyle name="Percent 20 2 3 2 5 9" xfId="20668" xr:uid="{00000000-0005-0000-0000-00006BBA0000}"/>
    <cellStyle name="Percent 20 2 3 2 6" xfId="5805" xr:uid="{00000000-0005-0000-0000-00006CBA0000}"/>
    <cellStyle name="Percent 20 2 3 2 7" xfId="7814" xr:uid="{00000000-0005-0000-0000-00006DBA0000}"/>
    <cellStyle name="Percent 20 2 3 2 7 10" xfId="37461" xr:uid="{00000000-0005-0000-0000-00006EBA0000}"/>
    <cellStyle name="Percent 20 2 3 2 7 11" xfId="41168" xr:uid="{00000000-0005-0000-0000-00006FBA0000}"/>
    <cellStyle name="Percent 20 2 3 2 7 12" xfId="44871" xr:uid="{00000000-0005-0000-0000-000070BA0000}"/>
    <cellStyle name="Percent 20 2 3 2 7 13" xfId="48574" xr:uid="{00000000-0005-0000-0000-000071BA0000}"/>
    <cellStyle name="Percent 20 2 3 2 7 2" xfId="8595" xr:uid="{00000000-0005-0000-0000-000072BA0000}"/>
    <cellStyle name="Percent 20 2 3 2 7 2 10" xfId="41942" xr:uid="{00000000-0005-0000-0000-000073BA0000}"/>
    <cellStyle name="Percent 20 2 3 2 7 2 11" xfId="45645" xr:uid="{00000000-0005-0000-0000-000074BA0000}"/>
    <cellStyle name="Percent 20 2 3 2 7 2 12" xfId="49348" xr:uid="{00000000-0005-0000-0000-000075BA0000}"/>
    <cellStyle name="Percent 20 2 3 2 7 2 2" xfId="12317" xr:uid="{00000000-0005-0000-0000-000076BA0000}"/>
    <cellStyle name="Percent 20 2 3 2 7 2 2 10" xfId="51154" xr:uid="{00000000-0005-0000-0000-000077BA0000}"/>
    <cellStyle name="Percent 20 2 3 2 7 2 2 2" xfId="16023" xr:uid="{00000000-0005-0000-0000-000078BA0000}"/>
    <cellStyle name="Percent 20 2 3 2 7 2 2 2 2" xfId="28924" xr:uid="{00000000-0005-0000-0000-000079BA0000}"/>
    <cellStyle name="Percent 20 2 3 2 7 2 2 3" xfId="19722" xr:uid="{00000000-0005-0000-0000-00007ABA0000}"/>
    <cellStyle name="Percent 20 2 3 2 7 2 2 4" xfId="25226" xr:uid="{00000000-0005-0000-0000-00007BBA0000}"/>
    <cellStyle name="Percent 20 2 3 2 7 2 2 5" xfId="32627" xr:uid="{00000000-0005-0000-0000-00007CBA0000}"/>
    <cellStyle name="Percent 20 2 3 2 7 2 2 6" xfId="36329" xr:uid="{00000000-0005-0000-0000-00007DBA0000}"/>
    <cellStyle name="Percent 20 2 3 2 7 2 2 7" xfId="40041" xr:uid="{00000000-0005-0000-0000-00007EBA0000}"/>
    <cellStyle name="Percent 20 2 3 2 7 2 2 8" xfId="43748" xr:uid="{00000000-0005-0000-0000-00007FBA0000}"/>
    <cellStyle name="Percent 20 2 3 2 7 2 2 9" xfId="47451" xr:uid="{00000000-0005-0000-0000-000080BA0000}"/>
    <cellStyle name="Percent 20 2 3 2 7 2 3" xfId="10511" xr:uid="{00000000-0005-0000-0000-000081BA0000}"/>
    <cellStyle name="Percent 20 2 3 2 7 2 3 2" xfId="23420" xr:uid="{00000000-0005-0000-0000-000082BA0000}"/>
    <cellStyle name="Percent 20 2 3 2 7 2 4" xfId="14130" xr:uid="{00000000-0005-0000-0000-000083BA0000}"/>
    <cellStyle name="Percent 20 2 3 2 7 2 4 2" xfId="27032" xr:uid="{00000000-0005-0000-0000-000084BA0000}"/>
    <cellStyle name="Percent 20 2 3 2 7 2 5" xfId="17916" xr:uid="{00000000-0005-0000-0000-000085BA0000}"/>
    <cellStyle name="Percent 20 2 3 2 7 2 6" xfId="21528" xr:uid="{00000000-0005-0000-0000-000086BA0000}"/>
    <cellStyle name="Percent 20 2 3 2 7 2 7" xfId="30821" xr:uid="{00000000-0005-0000-0000-000087BA0000}"/>
    <cellStyle name="Percent 20 2 3 2 7 2 8" xfId="34523" xr:uid="{00000000-0005-0000-0000-000088BA0000}"/>
    <cellStyle name="Percent 20 2 3 2 7 2 9" xfId="38235" xr:uid="{00000000-0005-0000-0000-000089BA0000}"/>
    <cellStyle name="Percent 20 2 3 2 7 3" xfId="11543" xr:uid="{00000000-0005-0000-0000-00008ABA0000}"/>
    <cellStyle name="Percent 20 2 3 2 7 3 10" xfId="50380" xr:uid="{00000000-0005-0000-0000-00008BBA0000}"/>
    <cellStyle name="Percent 20 2 3 2 7 3 2" xfId="15249" xr:uid="{00000000-0005-0000-0000-00008CBA0000}"/>
    <cellStyle name="Percent 20 2 3 2 7 3 2 2" xfId="28150" xr:uid="{00000000-0005-0000-0000-00008DBA0000}"/>
    <cellStyle name="Percent 20 2 3 2 7 3 3" xfId="18948" xr:uid="{00000000-0005-0000-0000-00008EBA0000}"/>
    <cellStyle name="Percent 20 2 3 2 7 3 4" xfId="24452" xr:uid="{00000000-0005-0000-0000-00008FBA0000}"/>
    <cellStyle name="Percent 20 2 3 2 7 3 5" xfId="31853" xr:uid="{00000000-0005-0000-0000-000090BA0000}"/>
    <cellStyle name="Percent 20 2 3 2 7 3 6" xfId="35555" xr:uid="{00000000-0005-0000-0000-000091BA0000}"/>
    <cellStyle name="Percent 20 2 3 2 7 3 7" xfId="39267" xr:uid="{00000000-0005-0000-0000-000092BA0000}"/>
    <cellStyle name="Percent 20 2 3 2 7 3 8" xfId="42974" xr:uid="{00000000-0005-0000-0000-000093BA0000}"/>
    <cellStyle name="Percent 20 2 3 2 7 3 9" xfId="46677" xr:uid="{00000000-0005-0000-0000-000094BA0000}"/>
    <cellStyle name="Percent 20 2 3 2 7 4" xfId="9737" xr:uid="{00000000-0005-0000-0000-000095BA0000}"/>
    <cellStyle name="Percent 20 2 3 2 7 4 2" xfId="22646" xr:uid="{00000000-0005-0000-0000-000096BA0000}"/>
    <cellStyle name="Percent 20 2 3 2 7 5" xfId="13356" xr:uid="{00000000-0005-0000-0000-000097BA0000}"/>
    <cellStyle name="Percent 20 2 3 2 7 5 2" xfId="26258" xr:uid="{00000000-0005-0000-0000-000098BA0000}"/>
    <cellStyle name="Percent 20 2 3 2 7 6" xfId="17142" xr:uid="{00000000-0005-0000-0000-000099BA0000}"/>
    <cellStyle name="Percent 20 2 3 2 7 7" xfId="20754" xr:uid="{00000000-0005-0000-0000-00009ABA0000}"/>
    <cellStyle name="Percent 20 2 3 2 7 8" xfId="30047" xr:uid="{00000000-0005-0000-0000-00009BBA0000}"/>
    <cellStyle name="Percent 20 2 3 2 7 9" xfId="33749" xr:uid="{00000000-0005-0000-0000-00009CBA0000}"/>
    <cellStyle name="Percent 20 2 3 2 8" xfId="7901" xr:uid="{00000000-0005-0000-0000-00009DBA0000}"/>
    <cellStyle name="Percent 20 2 3 2 8 10" xfId="37547" xr:uid="{00000000-0005-0000-0000-00009EBA0000}"/>
    <cellStyle name="Percent 20 2 3 2 8 11" xfId="41254" xr:uid="{00000000-0005-0000-0000-00009FBA0000}"/>
    <cellStyle name="Percent 20 2 3 2 8 12" xfId="44957" xr:uid="{00000000-0005-0000-0000-0000A0BA0000}"/>
    <cellStyle name="Percent 20 2 3 2 8 13" xfId="48660" xr:uid="{00000000-0005-0000-0000-0000A1BA0000}"/>
    <cellStyle name="Percent 20 2 3 2 8 2" xfId="8681" xr:uid="{00000000-0005-0000-0000-0000A2BA0000}"/>
    <cellStyle name="Percent 20 2 3 2 8 2 10" xfId="42028" xr:uid="{00000000-0005-0000-0000-0000A3BA0000}"/>
    <cellStyle name="Percent 20 2 3 2 8 2 11" xfId="45731" xr:uid="{00000000-0005-0000-0000-0000A4BA0000}"/>
    <cellStyle name="Percent 20 2 3 2 8 2 12" xfId="49434" xr:uid="{00000000-0005-0000-0000-0000A5BA0000}"/>
    <cellStyle name="Percent 20 2 3 2 8 2 2" xfId="12403" xr:uid="{00000000-0005-0000-0000-0000A6BA0000}"/>
    <cellStyle name="Percent 20 2 3 2 8 2 2 10" xfId="51240" xr:uid="{00000000-0005-0000-0000-0000A7BA0000}"/>
    <cellStyle name="Percent 20 2 3 2 8 2 2 2" xfId="16109" xr:uid="{00000000-0005-0000-0000-0000A8BA0000}"/>
    <cellStyle name="Percent 20 2 3 2 8 2 2 2 2" xfId="29010" xr:uid="{00000000-0005-0000-0000-0000A9BA0000}"/>
    <cellStyle name="Percent 20 2 3 2 8 2 2 3" xfId="19808" xr:uid="{00000000-0005-0000-0000-0000AABA0000}"/>
    <cellStyle name="Percent 20 2 3 2 8 2 2 4" xfId="25312" xr:uid="{00000000-0005-0000-0000-0000ABBA0000}"/>
    <cellStyle name="Percent 20 2 3 2 8 2 2 5" xfId="32713" xr:uid="{00000000-0005-0000-0000-0000ACBA0000}"/>
    <cellStyle name="Percent 20 2 3 2 8 2 2 6" xfId="36415" xr:uid="{00000000-0005-0000-0000-0000ADBA0000}"/>
    <cellStyle name="Percent 20 2 3 2 8 2 2 7" xfId="40127" xr:uid="{00000000-0005-0000-0000-0000AEBA0000}"/>
    <cellStyle name="Percent 20 2 3 2 8 2 2 8" xfId="43834" xr:uid="{00000000-0005-0000-0000-0000AFBA0000}"/>
    <cellStyle name="Percent 20 2 3 2 8 2 2 9" xfId="47537" xr:uid="{00000000-0005-0000-0000-0000B0BA0000}"/>
    <cellStyle name="Percent 20 2 3 2 8 2 3" xfId="10597" xr:uid="{00000000-0005-0000-0000-0000B1BA0000}"/>
    <cellStyle name="Percent 20 2 3 2 8 2 3 2" xfId="23506" xr:uid="{00000000-0005-0000-0000-0000B2BA0000}"/>
    <cellStyle name="Percent 20 2 3 2 8 2 4" xfId="14216" xr:uid="{00000000-0005-0000-0000-0000B3BA0000}"/>
    <cellStyle name="Percent 20 2 3 2 8 2 4 2" xfId="27118" xr:uid="{00000000-0005-0000-0000-0000B4BA0000}"/>
    <cellStyle name="Percent 20 2 3 2 8 2 5" xfId="18002" xr:uid="{00000000-0005-0000-0000-0000B5BA0000}"/>
    <cellStyle name="Percent 20 2 3 2 8 2 6" xfId="21614" xr:uid="{00000000-0005-0000-0000-0000B6BA0000}"/>
    <cellStyle name="Percent 20 2 3 2 8 2 7" xfId="30907" xr:uid="{00000000-0005-0000-0000-0000B7BA0000}"/>
    <cellStyle name="Percent 20 2 3 2 8 2 8" xfId="34609" xr:uid="{00000000-0005-0000-0000-0000B8BA0000}"/>
    <cellStyle name="Percent 20 2 3 2 8 2 9" xfId="38321" xr:uid="{00000000-0005-0000-0000-0000B9BA0000}"/>
    <cellStyle name="Percent 20 2 3 2 8 3" xfId="11629" xr:uid="{00000000-0005-0000-0000-0000BABA0000}"/>
    <cellStyle name="Percent 20 2 3 2 8 3 10" xfId="50466" xr:uid="{00000000-0005-0000-0000-0000BBBA0000}"/>
    <cellStyle name="Percent 20 2 3 2 8 3 2" xfId="15335" xr:uid="{00000000-0005-0000-0000-0000BCBA0000}"/>
    <cellStyle name="Percent 20 2 3 2 8 3 2 2" xfId="28236" xr:uid="{00000000-0005-0000-0000-0000BDBA0000}"/>
    <cellStyle name="Percent 20 2 3 2 8 3 3" xfId="19034" xr:uid="{00000000-0005-0000-0000-0000BEBA0000}"/>
    <cellStyle name="Percent 20 2 3 2 8 3 4" xfId="24538" xr:uid="{00000000-0005-0000-0000-0000BFBA0000}"/>
    <cellStyle name="Percent 20 2 3 2 8 3 5" xfId="31939" xr:uid="{00000000-0005-0000-0000-0000C0BA0000}"/>
    <cellStyle name="Percent 20 2 3 2 8 3 6" xfId="35641" xr:uid="{00000000-0005-0000-0000-0000C1BA0000}"/>
    <cellStyle name="Percent 20 2 3 2 8 3 7" xfId="39353" xr:uid="{00000000-0005-0000-0000-0000C2BA0000}"/>
    <cellStyle name="Percent 20 2 3 2 8 3 8" xfId="43060" xr:uid="{00000000-0005-0000-0000-0000C3BA0000}"/>
    <cellStyle name="Percent 20 2 3 2 8 3 9" xfId="46763" xr:uid="{00000000-0005-0000-0000-0000C4BA0000}"/>
    <cellStyle name="Percent 20 2 3 2 8 4" xfId="9823" xr:uid="{00000000-0005-0000-0000-0000C5BA0000}"/>
    <cellStyle name="Percent 20 2 3 2 8 4 2" xfId="22732" xr:uid="{00000000-0005-0000-0000-0000C6BA0000}"/>
    <cellStyle name="Percent 20 2 3 2 8 5" xfId="13442" xr:uid="{00000000-0005-0000-0000-0000C7BA0000}"/>
    <cellStyle name="Percent 20 2 3 2 8 5 2" xfId="26344" xr:uid="{00000000-0005-0000-0000-0000C8BA0000}"/>
    <cellStyle name="Percent 20 2 3 2 8 6" xfId="17228" xr:uid="{00000000-0005-0000-0000-0000C9BA0000}"/>
    <cellStyle name="Percent 20 2 3 2 8 7" xfId="20840" xr:uid="{00000000-0005-0000-0000-0000CABA0000}"/>
    <cellStyle name="Percent 20 2 3 2 8 8" xfId="30133" xr:uid="{00000000-0005-0000-0000-0000CBBA0000}"/>
    <cellStyle name="Percent 20 2 3 2 8 9" xfId="33835" xr:uid="{00000000-0005-0000-0000-0000CCBA0000}"/>
    <cellStyle name="Percent 20 2 3 2 9" xfId="8251" xr:uid="{00000000-0005-0000-0000-0000CDBA0000}"/>
    <cellStyle name="Percent 20 2 3 2 9 10" xfId="41598" xr:uid="{00000000-0005-0000-0000-0000CEBA0000}"/>
    <cellStyle name="Percent 20 2 3 2 9 11" xfId="45301" xr:uid="{00000000-0005-0000-0000-0000CFBA0000}"/>
    <cellStyle name="Percent 20 2 3 2 9 12" xfId="49004" xr:uid="{00000000-0005-0000-0000-0000D0BA0000}"/>
    <cellStyle name="Percent 20 2 3 2 9 2" xfId="11973" xr:uid="{00000000-0005-0000-0000-0000D1BA0000}"/>
    <cellStyle name="Percent 20 2 3 2 9 2 10" xfId="50810" xr:uid="{00000000-0005-0000-0000-0000D2BA0000}"/>
    <cellStyle name="Percent 20 2 3 2 9 2 2" xfId="15679" xr:uid="{00000000-0005-0000-0000-0000D3BA0000}"/>
    <cellStyle name="Percent 20 2 3 2 9 2 2 2" xfId="28580" xr:uid="{00000000-0005-0000-0000-0000D4BA0000}"/>
    <cellStyle name="Percent 20 2 3 2 9 2 3" xfId="19378" xr:uid="{00000000-0005-0000-0000-0000D5BA0000}"/>
    <cellStyle name="Percent 20 2 3 2 9 2 4" xfId="24882" xr:uid="{00000000-0005-0000-0000-0000D6BA0000}"/>
    <cellStyle name="Percent 20 2 3 2 9 2 5" xfId="32283" xr:uid="{00000000-0005-0000-0000-0000D7BA0000}"/>
    <cellStyle name="Percent 20 2 3 2 9 2 6" xfId="35985" xr:uid="{00000000-0005-0000-0000-0000D8BA0000}"/>
    <cellStyle name="Percent 20 2 3 2 9 2 7" xfId="39697" xr:uid="{00000000-0005-0000-0000-0000D9BA0000}"/>
    <cellStyle name="Percent 20 2 3 2 9 2 8" xfId="43404" xr:uid="{00000000-0005-0000-0000-0000DABA0000}"/>
    <cellStyle name="Percent 20 2 3 2 9 2 9" xfId="47107" xr:uid="{00000000-0005-0000-0000-0000DBBA0000}"/>
    <cellStyle name="Percent 20 2 3 2 9 3" xfId="10167" xr:uid="{00000000-0005-0000-0000-0000DCBA0000}"/>
    <cellStyle name="Percent 20 2 3 2 9 3 2" xfId="23076" xr:uid="{00000000-0005-0000-0000-0000DDBA0000}"/>
    <cellStyle name="Percent 20 2 3 2 9 4" xfId="13786" xr:uid="{00000000-0005-0000-0000-0000DEBA0000}"/>
    <cellStyle name="Percent 20 2 3 2 9 4 2" xfId="26688" xr:uid="{00000000-0005-0000-0000-0000DFBA0000}"/>
    <cellStyle name="Percent 20 2 3 2 9 5" xfId="17572" xr:uid="{00000000-0005-0000-0000-0000E0BA0000}"/>
    <cellStyle name="Percent 20 2 3 2 9 6" xfId="21184" xr:uid="{00000000-0005-0000-0000-0000E1BA0000}"/>
    <cellStyle name="Percent 20 2 3 2 9 7" xfId="30477" xr:uid="{00000000-0005-0000-0000-0000E2BA0000}"/>
    <cellStyle name="Percent 20 2 3 2 9 8" xfId="34179" xr:uid="{00000000-0005-0000-0000-0000E3BA0000}"/>
    <cellStyle name="Percent 20 2 3 2 9 9" xfId="37891" xr:uid="{00000000-0005-0000-0000-0000E4BA0000}"/>
    <cellStyle name="Percent 20 2 3 20" xfId="40737" xr:uid="{00000000-0005-0000-0000-0000E5BA0000}"/>
    <cellStyle name="Percent 20 2 3 21" xfId="44439" xr:uid="{00000000-0005-0000-0000-0000E6BA0000}"/>
    <cellStyle name="Percent 20 2 3 22" xfId="48143" xr:uid="{00000000-0005-0000-0000-0000E7BA0000}"/>
    <cellStyle name="Percent 20 2 3 3" xfId="5807" xr:uid="{00000000-0005-0000-0000-0000E8BA0000}"/>
    <cellStyle name="Percent 20 2 3 4" xfId="7163" xr:uid="{00000000-0005-0000-0000-0000E9BA0000}"/>
    <cellStyle name="Percent 20 2 3 4 10" xfId="29788" xr:uid="{00000000-0005-0000-0000-0000EABA0000}"/>
    <cellStyle name="Percent 20 2 3 4 11" xfId="33490" xr:uid="{00000000-0005-0000-0000-0000EBBA0000}"/>
    <cellStyle name="Percent 20 2 3 4 12" xfId="37200" xr:uid="{00000000-0005-0000-0000-0000ECBA0000}"/>
    <cellStyle name="Percent 20 2 3 4 13" xfId="40909" xr:uid="{00000000-0005-0000-0000-0000EDBA0000}"/>
    <cellStyle name="Percent 20 2 3 4 14" xfId="44612" xr:uid="{00000000-0005-0000-0000-0000EEBA0000}"/>
    <cellStyle name="Percent 20 2 3 4 15" xfId="48315" xr:uid="{00000000-0005-0000-0000-0000EFBA0000}"/>
    <cellStyle name="Percent 20 2 3 4 2" xfId="7989" xr:uid="{00000000-0005-0000-0000-0000F0BA0000}"/>
    <cellStyle name="Percent 20 2 3 4 2 10" xfId="37632" xr:uid="{00000000-0005-0000-0000-0000F1BA0000}"/>
    <cellStyle name="Percent 20 2 3 4 2 11" xfId="41339" xr:uid="{00000000-0005-0000-0000-0000F2BA0000}"/>
    <cellStyle name="Percent 20 2 3 4 2 12" xfId="45042" xr:uid="{00000000-0005-0000-0000-0000F3BA0000}"/>
    <cellStyle name="Percent 20 2 3 4 2 13" xfId="48745" xr:uid="{00000000-0005-0000-0000-0000F4BA0000}"/>
    <cellStyle name="Percent 20 2 3 4 2 2" xfId="8766" xr:uid="{00000000-0005-0000-0000-0000F5BA0000}"/>
    <cellStyle name="Percent 20 2 3 4 2 2 10" xfId="42113" xr:uid="{00000000-0005-0000-0000-0000F6BA0000}"/>
    <cellStyle name="Percent 20 2 3 4 2 2 11" xfId="45816" xr:uid="{00000000-0005-0000-0000-0000F7BA0000}"/>
    <cellStyle name="Percent 20 2 3 4 2 2 12" xfId="49519" xr:uid="{00000000-0005-0000-0000-0000F8BA0000}"/>
    <cellStyle name="Percent 20 2 3 4 2 2 2" xfId="12488" xr:uid="{00000000-0005-0000-0000-0000F9BA0000}"/>
    <cellStyle name="Percent 20 2 3 4 2 2 2 10" xfId="51325" xr:uid="{00000000-0005-0000-0000-0000FABA0000}"/>
    <cellStyle name="Percent 20 2 3 4 2 2 2 2" xfId="16194" xr:uid="{00000000-0005-0000-0000-0000FBBA0000}"/>
    <cellStyle name="Percent 20 2 3 4 2 2 2 2 2" xfId="29095" xr:uid="{00000000-0005-0000-0000-0000FCBA0000}"/>
    <cellStyle name="Percent 20 2 3 4 2 2 2 3" xfId="19893" xr:uid="{00000000-0005-0000-0000-0000FDBA0000}"/>
    <cellStyle name="Percent 20 2 3 4 2 2 2 4" xfId="25397" xr:uid="{00000000-0005-0000-0000-0000FEBA0000}"/>
    <cellStyle name="Percent 20 2 3 4 2 2 2 5" xfId="32798" xr:uid="{00000000-0005-0000-0000-0000FFBA0000}"/>
    <cellStyle name="Percent 20 2 3 4 2 2 2 6" xfId="36500" xr:uid="{00000000-0005-0000-0000-000000BB0000}"/>
    <cellStyle name="Percent 20 2 3 4 2 2 2 7" xfId="40212" xr:uid="{00000000-0005-0000-0000-000001BB0000}"/>
    <cellStyle name="Percent 20 2 3 4 2 2 2 8" xfId="43919" xr:uid="{00000000-0005-0000-0000-000002BB0000}"/>
    <cellStyle name="Percent 20 2 3 4 2 2 2 9" xfId="47622" xr:uid="{00000000-0005-0000-0000-000003BB0000}"/>
    <cellStyle name="Percent 20 2 3 4 2 2 3" xfId="10682" xr:uid="{00000000-0005-0000-0000-000004BB0000}"/>
    <cellStyle name="Percent 20 2 3 4 2 2 3 2" xfId="23591" xr:uid="{00000000-0005-0000-0000-000005BB0000}"/>
    <cellStyle name="Percent 20 2 3 4 2 2 4" xfId="14301" xr:uid="{00000000-0005-0000-0000-000006BB0000}"/>
    <cellStyle name="Percent 20 2 3 4 2 2 4 2" xfId="27203" xr:uid="{00000000-0005-0000-0000-000007BB0000}"/>
    <cellStyle name="Percent 20 2 3 4 2 2 5" xfId="18087" xr:uid="{00000000-0005-0000-0000-000008BB0000}"/>
    <cellStyle name="Percent 20 2 3 4 2 2 6" xfId="21699" xr:uid="{00000000-0005-0000-0000-000009BB0000}"/>
    <cellStyle name="Percent 20 2 3 4 2 2 7" xfId="30992" xr:uid="{00000000-0005-0000-0000-00000ABB0000}"/>
    <cellStyle name="Percent 20 2 3 4 2 2 8" xfId="34694" xr:uid="{00000000-0005-0000-0000-00000BBB0000}"/>
    <cellStyle name="Percent 20 2 3 4 2 2 9" xfId="38406" xr:uid="{00000000-0005-0000-0000-00000CBB0000}"/>
    <cellStyle name="Percent 20 2 3 4 2 3" xfId="11714" xr:uid="{00000000-0005-0000-0000-00000DBB0000}"/>
    <cellStyle name="Percent 20 2 3 4 2 3 10" xfId="50551" xr:uid="{00000000-0005-0000-0000-00000EBB0000}"/>
    <cellStyle name="Percent 20 2 3 4 2 3 2" xfId="15420" xr:uid="{00000000-0005-0000-0000-00000FBB0000}"/>
    <cellStyle name="Percent 20 2 3 4 2 3 2 2" xfId="28321" xr:uid="{00000000-0005-0000-0000-000010BB0000}"/>
    <cellStyle name="Percent 20 2 3 4 2 3 3" xfId="19119" xr:uid="{00000000-0005-0000-0000-000011BB0000}"/>
    <cellStyle name="Percent 20 2 3 4 2 3 4" xfId="24623" xr:uid="{00000000-0005-0000-0000-000012BB0000}"/>
    <cellStyle name="Percent 20 2 3 4 2 3 5" xfId="32024" xr:uid="{00000000-0005-0000-0000-000013BB0000}"/>
    <cellStyle name="Percent 20 2 3 4 2 3 6" xfId="35726" xr:uid="{00000000-0005-0000-0000-000014BB0000}"/>
    <cellStyle name="Percent 20 2 3 4 2 3 7" xfId="39438" xr:uid="{00000000-0005-0000-0000-000015BB0000}"/>
    <cellStyle name="Percent 20 2 3 4 2 3 8" xfId="43145" xr:uid="{00000000-0005-0000-0000-000016BB0000}"/>
    <cellStyle name="Percent 20 2 3 4 2 3 9" xfId="46848" xr:uid="{00000000-0005-0000-0000-000017BB0000}"/>
    <cellStyle name="Percent 20 2 3 4 2 4" xfId="9908" xr:uid="{00000000-0005-0000-0000-000018BB0000}"/>
    <cellStyle name="Percent 20 2 3 4 2 4 2" xfId="22817" xr:uid="{00000000-0005-0000-0000-000019BB0000}"/>
    <cellStyle name="Percent 20 2 3 4 2 5" xfId="13527" xr:uid="{00000000-0005-0000-0000-00001ABB0000}"/>
    <cellStyle name="Percent 20 2 3 4 2 5 2" xfId="26429" xr:uid="{00000000-0005-0000-0000-00001BBB0000}"/>
    <cellStyle name="Percent 20 2 3 4 2 6" xfId="17313" xr:uid="{00000000-0005-0000-0000-00001CBB0000}"/>
    <cellStyle name="Percent 20 2 3 4 2 7" xfId="20925" xr:uid="{00000000-0005-0000-0000-00001DBB0000}"/>
    <cellStyle name="Percent 20 2 3 4 2 8" xfId="30218" xr:uid="{00000000-0005-0000-0000-00001EBB0000}"/>
    <cellStyle name="Percent 20 2 3 4 2 9" xfId="33920" xr:uid="{00000000-0005-0000-0000-00001FBB0000}"/>
    <cellStyle name="Percent 20 2 3 4 3" xfId="8336" xr:uid="{00000000-0005-0000-0000-000020BB0000}"/>
    <cellStyle name="Percent 20 2 3 4 3 10" xfId="41683" xr:uid="{00000000-0005-0000-0000-000021BB0000}"/>
    <cellStyle name="Percent 20 2 3 4 3 11" xfId="45386" xr:uid="{00000000-0005-0000-0000-000022BB0000}"/>
    <cellStyle name="Percent 20 2 3 4 3 12" xfId="49089" xr:uid="{00000000-0005-0000-0000-000023BB0000}"/>
    <cellStyle name="Percent 20 2 3 4 3 2" xfId="12058" xr:uid="{00000000-0005-0000-0000-000024BB0000}"/>
    <cellStyle name="Percent 20 2 3 4 3 2 10" xfId="50895" xr:uid="{00000000-0005-0000-0000-000025BB0000}"/>
    <cellStyle name="Percent 20 2 3 4 3 2 2" xfId="15764" xr:uid="{00000000-0005-0000-0000-000026BB0000}"/>
    <cellStyle name="Percent 20 2 3 4 3 2 2 2" xfId="28665" xr:uid="{00000000-0005-0000-0000-000027BB0000}"/>
    <cellStyle name="Percent 20 2 3 4 3 2 3" xfId="19463" xr:uid="{00000000-0005-0000-0000-000028BB0000}"/>
    <cellStyle name="Percent 20 2 3 4 3 2 4" xfId="24967" xr:uid="{00000000-0005-0000-0000-000029BB0000}"/>
    <cellStyle name="Percent 20 2 3 4 3 2 5" xfId="32368" xr:uid="{00000000-0005-0000-0000-00002ABB0000}"/>
    <cellStyle name="Percent 20 2 3 4 3 2 6" xfId="36070" xr:uid="{00000000-0005-0000-0000-00002BBB0000}"/>
    <cellStyle name="Percent 20 2 3 4 3 2 7" xfId="39782" xr:uid="{00000000-0005-0000-0000-00002CBB0000}"/>
    <cellStyle name="Percent 20 2 3 4 3 2 8" xfId="43489" xr:uid="{00000000-0005-0000-0000-00002DBB0000}"/>
    <cellStyle name="Percent 20 2 3 4 3 2 9" xfId="47192" xr:uid="{00000000-0005-0000-0000-00002EBB0000}"/>
    <cellStyle name="Percent 20 2 3 4 3 3" xfId="10252" xr:uid="{00000000-0005-0000-0000-00002FBB0000}"/>
    <cellStyle name="Percent 20 2 3 4 3 3 2" xfId="23161" xr:uid="{00000000-0005-0000-0000-000030BB0000}"/>
    <cellStyle name="Percent 20 2 3 4 3 4" xfId="13871" xr:uid="{00000000-0005-0000-0000-000031BB0000}"/>
    <cellStyle name="Percent 20 2 3 4 3 4 2" xfId="26773" xr:uid="{00000000-0005-0000-0000-000032BB0000}"/>
    <cellStyle name="Percent 20 2 3 4 3 5" xfId="17657" xr:uid="{00000000-0005-0000-0000-000033BB0000}"/>
    <cellStyle name="Percent 20 2 3 4 3 6" xfId="21269" xr:uid="{00000000-0005-0000-0000-000034BB0000}"/>
    <cellStyle name="Percent 20 2 3 4 3 7" xfId="30562" xr:uid="{00000000-0005-0000-0000-000035BB0000}"/>
    <cellStyle name="Percent 20 2 3 4 3 8" xfId="34264" xr:uid="{00000000-0005-0000-0000-000036BB0000}"/>
    <cellStyle name="Percent 20 2 3 4 3 9" xfId="37976" xr:uid="{00000000-0005-0000-0000-000037BB0000}"/>
    <cellStyle name="Percent 20 2 3 4 4" xfId="9025" xr:uid="{00000000-0005-0000-0000-000038BB0000}"/>
    <cellStyle name="Percent 20 2 3 4 4 10" xfId="42371" xr:uid="{00000000-0005-0000-0000-000039BB0000}"/>
    <cellStyle name="Percent 20 2 3 4 4 11" xfId="46074" xr:uid="{00000000-0005-0000-0000-00003ABB0000}"/>
    <cellStyle name="Percent 20 2 3 4 4 12" xfId="49777" xr:uid="{00000000-0005-0000-0000-00003BBB0000}"/>
    <cellStyle name="Percent 20 2 3 4 4 2" xfId="12746" xr:uid="{00000000-0005-0000-0000-00003CBB0000}"/>
    <cellStyle name="Percent 20 2 3 4 4 2 10" xfId="51583" xr:uid="{00000000-0005-0000-0000-00003DBB0000}"/>
    <cellStyle name="Percent 20 2 3 4 4 2 2" xfId="16452" xr:uid="{00000000-0005-0000-0000-00003EBB0000}"/>
    <cellStyle name="Percent 20 2 3 4 4 2 2 2" xfId="29353" xr:uid="{00000000-0005-0000-0000-00003FBB0000}"/>
    <cellStyle name="Percent 20 2 3 4 4 2 3" xfId="20151" xr:uid="{00000000-0005-0000-0000-000040BB0000}"/>
    <cellStyle name="Percent 20 2 3 4 4 2 4" xfId="25655" xr:uid="{00000000-0005-0000-0000-000041BB0000}"/>
    <cellStyle name="Percent 20 2 3 4 4 2 5" xfId="33056" xr:uid="{00000000-0005-0000-0000-000042BB0000}"/>
    <cellStyle name="Percent 20 2 3 4 4 2 6" xfId="36758" xr:uid="{00000000-0005-0000-0000-000043BB0000}"/>
    <cellStyle name="Percent 20 2 3 4 4 2 7" xfId="40470" xr:uid="{00000000-0005-0000-0000-000044BB0000}"/>
    <cellStyle name="Percent 20 2 3 4 4 2 8" xfId="44177" xr:uid="{00000000-0005-0000-0000-000045BB0000}"/>
    <cellStyle name="Percent 20 2 3 4 4 2 9" xfId="47880" xr:uid="{00000000-0005-0000-0000-000046BB0000}"/>
    <cellStyle name="Percent 20 2 3 4 4 3" xfId="10940" xr:uid="{00000000-0005-0000-0000-000047BB0000}"/>
    <cellStyle name="Percent 20 2 3 4 4 3 2" xfId="23849" xr:uid="{00000000-0005-0000-0000-000048BB0000}"/>
    <cellStyle name="Percent 20 2 3 4 4 4" xfId="14559" xr:uid="{00000000-0005-0000-0000-000049BB0000}"/>
    <cellStyle name="Percent 20 2 3 4 4 4 2" xfId="27461" xr:uid="{00000000-0005-0000-0000-00004ABB0000}"/>
    <cellStyle name="Percent 20 2 3 4 4 5" xfId="18345" xr:uid="{00000000-0005-0000-0000-00004BBB0000}"/>
    <cellStyle name="Percent 20 2 3 4 4 6" xfId="21957" xr:uid="{00000000-0005-0000-0000-00004CBB0000}"/>
    <cellStyle name="Percent 20 2 3 4 4 7" xfId="31250" xr:uid="{00000000-0005-0000-0000-00004DBB0000}"/>
    <cellStyle name="Percent 20 2 3 4 4 8" xfId="34952" xr:uid="{00000000-0005-0000-0000-00004EBB0000}"/>
    <cellStyle name="Percent 20 2 3 4 4 9" xfId="38664" xr:uid="{00000000-0005-0000-0000-00004FBB0000}"/>
    <cellStyle name="Percent 20 2 3 4 5" xfId="11284" xr:uid="{00000000-0005-0000-0000-000050BB0000}"/>
    <cellStyle name="Percent 20 2 3 4 5 10" xfId="50121" xr:uid="{00000000-0005-0000-0000-000051BB0000}"/>
    <cellStyle name="Percent 20 2 3 4 5 2" xfId="14990" xr:uid="{00000000-0005-0000-0000-000052BB0000}"/>
    <cellStyle name="Percent 20 2 3 4 5 2 2" xfId="27891" xr:uid="{00000000-0005-0000-0000-000053BB0000}"/>
    <cellStyle name="Percent 20 2 3 4 5 3" xfId="18689" xr:uid="{00000000-0005-0000-0000-000054BB0000}"/>
    <cellStyle name="Percent 20 2 3 4 5 4" xfId="24193" xr:uid="{00000000-0005-0000-0000-000055BB0000}"/>
    <cellStyle name="Percent 20 2 3 4 5 5" xfId="31594" xr:uid="{00000000-0005-0000-0000-000056BB0000}"/>
    <cellStyle name="Percent 20 2 3 4 5 6" xfId="35296" xr:uid="{00000000-0005-0000-0000-000057BB0000}"/>
    <cellStyle name="Percent 20 2 3 4 5 7" xfId="39008" xr:uid="{00000000-0005-0000-0000-000058BB0000}"/>
    <cellStyle name="Percent 20 2 3 4 5 8" xfId="42715" xr:uid="{00000000-0005-0000-0000-000059BB0000}"/>
    <cellStyle name="Percent 20 2 3 4 5 9" xfId="46418" xr:uid="{00000000-0005-0000-0000-00005ABB0000}"/>
    <cellStyle name="Percent 20 2 3 4 6" xfId="9478" xr:uid="{00000000-0005-0000-0000-00005BBB0000}"/>
    <cellStyle name="Percent 20 2 3 4 6 2" xfId="22387" xr:uid="{00000000-0005-0000-0000-00005CBB0000}"/>
    <cellStyle name="Percent 20 2 3 4 7" xfId="13097" xr:uid="{00000000-0005-0000-0000-00005DBB0000}"/>
    <cellStyle name="Percent 20 2 3 4 7 2" xfId="25999" xr:uid="{00000000-0005-0000-0000-00005EBB0000}"/>
    <cellStyle name="Percent 20 2 3 4 8" xfId="16883" xr:uid="{00000000-0005-0000-0000-00005FBB0000}"/>
    <cellStyle name="Percent 20 2 3 4 9" xfId="20495" xr:uid="{00000000-0005-0000-0000-000060BB0000}"/>
    <cellStyle name="Percent 20 2 3 5" xfId="7617" xr:uid="{00000000-0005-0000-0000-000061BB0000}"/>
    <cellStyle name="Percent 20 2 3 5 10" xfId="29874" xr:uid="{00000000-0005-0000-0000-000062BB0000}"/>
    <cellStyle name="Percent 20 2 3 5 11" xfId="33576" xr:uid="{00000000-0005-0000-0000-000063BB0000}"/>
    <cellStyle name="Percent 20 2 3 5 12" xfId="37288" xr:uid="{00000000-0005-0000-0000-000064BB0000}"/>
    <cellStyle name="Percent 20 2 3 5 13" xfId="40995" xr:uid="{00000000-0005-0000-0000-000065BB0000}"/>
    <cellStyle name="Percent 20 2 3 5 14" xfId="44698" xr:uid="{00000000-0005-0000-0000-000066BB0000}"/>
    <cellStyle name="Percent 20 2 3 5 15" xfId="48401" xr:uid="{00000000-0005-0000-0000-000067BB0000}"/>
    <cellStyle name="Percent 20 2 3 5 2" xfId="8076" xr:uid="{00000000-0005-0000-0000-000068BB0000}"/>
    <cellStyle name="Percent 20 2 3 5 2 10" xfId="37718" xr:uid="{00000000-0005-0000-0000-000069BB0000}"/>
    <cellStyle name="Percent 20 2 3 5 2 11" xfId="41425" xr:uid="{00000000-0005-0000-0000-00006ABB0000}"/>
    <cellStyle name="Percent 20 2 3 5 2 12" xfId="45128" xr:uid="{00000000-0005-0000-0000-00006BBB0000}"/>
    <cellStyle name="Percent 20 2 3 5 2 13" xfId="48831" xr:uid="{00000000-0005-0000-0000-00006CBB0000}"/>
    <cellStyle name="Percent 20 2 3 5 2 2" xfId="8852" xr:uid="{00000000-0005-0000-0000-00006DBB0000}"/>
    <cellStyle name="Percent 20 2 3 5 2 2 10" xfId="42199" xr:uid="{00000000-0005-0000-0000-00006EBB0000}"/>
    <cellStyle name="Percent 20 2 3 5 2 2 11" xfId="45902" xr:uid="{00000000-0005-0000-0000-00006FBB0000}"/>
    <cellStyle name="Percent 20 2 3 5 2 2 12" xfId="49605" xr:uid="{00000000-0005-0000-0000-000070BB0000}"/>
    <cellStyle name="Percent 20 2 3 5 2 2 2" xfId="12574" xr:uid="{00000000-0005-0000-0000-000071BB0000}"/>
    <cellStyle name="Percent 20 2 3 5 2 2 2 10" xfId="51411" xr:uid="{00000000-0005-0000-0000-000072BB0000}"/>
    <cellStyle name="Percent 20 2 3 5 2 2 2 2" xfId="16280" xr:uid="{00000000-0005-0000-0000-000073BB0000}"/>
    <cellStyle name="Percent 20 2 3 5 2 2 2 2 2" xfId="29181" xr:uid="{00000000-0005-0000-0000-000074BB0000}"/>
    <cellStyle name="Percent 20 2 3 5 2 2 2 3" xfId="19979" xr:uid="{00000000-0005-0000-0000-000075BB0000}"/>
    <cellStyle name="Percent 20 2 3 5 2 2 2 4" xfId="25483" xr:uid="{00000000-0005-0000-0000-000076BB0000}"/>
    <cellStyle name="Percent 20 2 3 5 2 2 2 5" xfId="32884" xr:uid="{00000000-0005-0000-0000-000077BB0000}"/>
    <cellStyle name="Percent 20 2 3 5 2 2 2 6" xfId="36586" xr:uid="{00000000-0005-0000-0000-000078BB0000}"/>
    <cellStyle name="Percent 20 2 3 5 2 2 2 7" xfId="40298" xr:uid="{00000000-0005-0000-0000-000079BB0000}"/>
    <cellStyle name="Percent 20 2 3 5 2 2 2 8" xfId="44005" xr:uid="{00000000-0005-0000-0000-00007ABB0000}"/>
    <cellStyle name="Percent 20 2 3 5 2 2 2 9" xfId="47708" xr:uid="{00000000-0005-0000-0000-00007BBB0000}"/>
    <cellStyle name="Percent 20 2 3 5 2 2 3" xfId="10768" xr:uid="{00000000-0005-0000-0000-00007CBB0000}"/>
    <cellStyle name="Percent 20 2 3 5 2 2 3 2" xfId="23677" xr:uid="{00000000-0005-0000-0000-00007DBB0000}"/>
    <cellStyle name="Percent 20 2 3 5 2 2 4" xfId="14387" xr:uid="{00000000-0005-0000-0000-00007EBB0000}"/>
    <cellStyle name="Percent 20 2 3 5 2 2 4 2" xfId="27289" xr:uid="{00000000-0005-0000-0000-00007FBB0000}"/>
    <cellStyle name="Percent 20 2 3 5 2 2 5" xfId="18173" xr:uid="{00000000-0005-0000-0000-000080BB0000}"/>
    <cellStyle name="Percent 20 2 3 5 2 2 6" xfId="21785" xr:uid="{00000000-0005-0000-0000-000081BB0000}"/>
    <cellStyle name="Percent 20 2 3 5 2 2 7" xfId="31078" xr:uid="{00000000-0005-0000-0000-000082BB0000}"/>
    <cellStyle name="Percent 20 2 3 5 2 2 8" xfId="34780" xr:uid="{00000000-0005-0000-0000-000083BB0000}"/>
    <cellStyle name="Percent 20 2 3 5 2 2 9" xfId="38492" xr:uid="{00000000-0005-0000-0000-000084BB0000}"/>
    <cellStyle name="Percent 20 2 3 5 2 3" xfId="11800" xr:uid="{00000000-0005-0000-0000-000085BB0000}"/>
    <cellStyle name="Percent 20 2 3 5 2 3 10" xfId="50637" xr:uid="{00000000-0005-0000-0000-000086BB0000}"/>
    <cellStyle name="Percent 20 2 3 5 2 3 2" xfId="15506" xr:uid="{00000000-0005-0000-0000-000087BB0000}"/>
    <cellStyle name="Percent 20 2 3 5 2 3 2 2" xfId="28407" xr:uid="{00000000-0005-0000-0000-000088BB0000}"/>
    <cellStyle name="Percent 20 2 3 5 2 3 3" xfId="19205" xr:uid="{00000000-0005-0000-0000-000089BB0000}"/>
    <cellStyle name="Percent 20 2 3 5 2 3 4" xfId="24709" xr:uid="{00000000-0005-0000-0000-00008ABB0000}"/>
    <cellStyle name="Percent 20 2 3 5 2 3 5" xfId="32110" xr:uid="{00000000-0005-0000-0000-00008BBB0000}"/>
    <cellStyle name="Percent 20 2 3 5 2 3 6" xfId="35812" xr:uid="{00000000-0005-0000-0000-00008CBB0000}"/>
    <cellStyle name="Percent 20 2 3 5 2 3 7" xfId="39524" xr:uid="{00000000-0005-0000-0000-00008DBB0000}"/>
    <cellStyle name="Percent 20 2 3 5 2 3 8" xfId="43231" xr:uid="{00000000-0005-0000-0000-00008EBB0000}"/>
    <cellStyle name="Percent 20 2 3 5 2 3 9" xfId="46934" xr:uid="{00000000-0005-0000-0000-00008FBB0000}"/>
    <cellStyle name="Percent 20 2 3 5 2 4" xfId="9994" xr:uid="{00000000-0005-0000-0000-000090BB0000}"/>
    <cellStyle name="Percent 20 2 3 5 2 4 2" xfId="22903" xr:uid="{00000000-0005-0000-0000-000091BB0000}"/>
    <cellStyle name="Percent 20 2 3 5 2 5" xfId="13613" xr:uid="{00000000-0005-0000-0000-000092BB0000}"/>
    <cellStyle name="Percent 20 2 3 5 2 5 2" xfId="26515" xr:uid="{00000000-0005-0000-0000-000093BB0000}"/>
    <cellStyle name="Percent 20 2 3 5 2 6" xfId="17399" xr:uid="{00000000-0005-0000-0000-000094BB0000}"/>
    <cellStyle name="Percent 20 2 3 5 2 7" xfId="21011" xr:uid="{00000000-0005-0000-0000-000095BB0000}"/>
    <cellStyle name="Percent 20 2 3 5 2 8" xfId="30304" xr:uid="{00000000-0005-0000-0000-000096BB0000}"/>
    <cellStyle name="Percent 20 2 3 5 2 9" xfId="34006" xr:uid="{00000000-0005-0000-0000-000097BB0000}"/>
    <cellStyle name="Percent 20 2 3 5 3" xfId="8422" xr:uid="{00000000-0005-0000-0000-000098BB0000}"/>
    <cellStyle name="Percent 20 2 3 5 3 10" xfId="41769" xr:uid="{00000000-0005-0000-0000-000099BB0000}"/>
    <cellStyle name="Percent 20 2 3 5 3 11" xfId="45472" xr:uid="{00000000-0005-0000-0000-00009ABB0000}"/>
    <cellStyle name="Percent 20 2 3 5 3 12" xfId="49175" xr:uid="{00000000-0005-0000-0000-00009BBB0000}"/>
    <cellStyle name="Percent 20 2 3 5 3 2" xfId="12144" xr:uid="{00000000-0005-0000-0000-00009CBB0000}"/>
    <cellStyle name="Percent 20 2 3 5 3 2 10" xfId="50981" xr:uid="{00000000-0005-0000-0000-00009DBB0000}"/>
    <cellStyle name="Percent 20 2 3 5 3 2 2" xfId="15850" xr:uid="{00000000-0005-0000-0000-00009EBB0000}"/>
    <cellStyle name="Percent 20 2 3 5 3 2 2 2" xfId="28751" xr:uid="{00000000-0005-0000-0000-00009FBB0000}"/>
    <cellStyle name="Percent 20 2 3 5 3 2 3" xfId="19549" xr:uid="{00000000-0005-0000-0000-0000A0BB0000}"/>
    <cellStyle name="Percent 20 2 3 5 3 2 4" xfId="25053" xr:uid="{00000000-0005-0000-0000-0000A1BB0000}"/>
    <cellStyle name="Percent 20 2 3 5 3 2 5" xfId="32454" xr:uid="{00000000-0005-0000-0000-0000A2BB0000}"/>
    <cellStyle name="Percent 20 2 3 5 3 2 6" xfId="36156" xr:uid="{00000000-0005-0000-0000-0000A3BB0000}"/>
    <cellStyle name="Percent 20 2 3 5 3 2 7" xfId="39868" xr:uid="{00000000-0005-0000-0000-0000A4BB0000}"/>
    <cellStyle name="Percent 20 2 3 5 3 2 8" xfId="43575" xr:uid="{00000000-0005-0000-0000-0000A5BB0000}"/>
    <cellStyle name="Percent 20 2 3 5 3 2 9" xfId="47278" xr:uid="{00000000-0005-0000-0000-0000A6BB0000}"/>
    <cellStyle name="Percent 20 2 3 5 3 3" xfId="10338" xr:uid="{00000000-0005-0000-0000-0000A7BB0000}"/>
    <cellStyle name="Percent 20 2 3 5 3 3 2" xfId="23247" xr:uid="{00000000-0005-0000-0000-0000A8BB0000}"/>
    <cellStyle name="Percent 20 2 3 5 3 4" xfId="13957" xr:uid="{00000000-0005-0000-0000-0000A9BB0000}"/>
    <cellStyle name="Percent 20 2 3 5 3 4 2" xfId="26859" xr:uid="{00000000-0005-0000-0000-0000AABB0000}"/>
    <cellStyle name="Percent 20 2 3 5 3 5" xfId="17743" xr:uid="{00000000-0005-0000-0000-0000ABBB0000}"/>
    <cellStyle name="Percent 20 2 3 5 3 6" xfId="21355" xr:uid="{00000000-0005-0000-0000-0000ACBB0000}"/>
    <cellStyle name="Percent 20 2 3 5 3 7" xfId="30648" xr:uid="{00000000-0005-0000-0000-0000ADBB0000}"/>
    <cellStyle name="Percent 20 2 3 5 3 8" xfId="34350" xr:uid="{00000000-0005-0000-0000-0000AEBB0000}"/>
    <cellStyle name="Percent 20 2 3 5 3 9" xfId="38062" xr:uid="{00000000-0005-0000-0000-0000AFBB0000}"/>
    <cellStyle name="Percent 20 2 3 5 4" xfId="9111" xr:uid="{00000000-0005-0000-0000-0000B0BB0000}"/>
    <cellStyle name="Percent 20 2 3 5 4 10" xfId="42457" xr:uid="{00000000-0005-0000-0000-0000B1BB0000}"/>
    <cellStyle name="Percent 20 2 3 5 4 11" xfId="46160" xr:uid="{00000000-0005-0000-0000-0000B2BB0000}"/>
    <cellStyle name="Percent 20 2 3 5 4 12" xfId="49863" xr:uid="{00000000-0005-0000-0000-0000B3BB0000}"/>
    <cellStyle name="Percent 20 2 3 5 4 2" xfId="12832" xr:uid="{00000000-0005-0000-0000-0000B4BB0000}"/>
    <cellStyle name="Percent 20 2 3 5 4 2 10" xfId="51669" xr:uid="{00000000-0005-0000-0000-0000B5BB0000}"/>
    <cellStyle name="Percent 20 2 3 5 4 2 2" xfId="16538" xr:uid="{00000000-0005-0000-0000-0000B6BB0000}"/>
    <cellStyle name="Percent 20 2 3 5 4 2 2 2" xfId="29439" xr:uid="{00000000-0005-0000-0000-0000B7BB0000}"/>
    <cellStyle name="Percent 20 2 3 5 4 2 3" xfId="20237" xr:uid="{00000000-0005-0000-0000-0000B8BB0000}"/>
    <cellStyle name="Percent 20 2 3 5 4 2 4" xfId="25741" xr:uid="{00000000-0005-0000-0000-0000B9BB0000}"/>
    <cellStyle name="Percent 20 2 3 5 4 2 5" xfId="33142" xr:uid="{00000000-0005-0000-0000-0000BABB0000}"/>
    <cellStyle name="Percent 20 2 3 5 4 2 6" xfId="36844" xr:uid="{00000000-0005-0000-0000-0000BBBB0000}"/>
    <cellStyle name="Percent 20 2 3 5 4 2 7" xfId="40556" xr:uid="{00000000-0005-0000-0000-0000BCBB0000}"/>
    <cellStyle name="Percent 20 2 3 5 4 2 8" xfId="44263" xr:uid="{00000000-0005-0000-0000-0000BDBB0000}"/>
    <cellStyle name="Percent 20 2 3 5 4 2 9" xfId="47966" xr:uid="{00000000-0005-0000-0000-0000BEBB0000}"/>
    <cellStyle name="Percent 20 2 3 5 4 3" xfId="11026" xr:uid="{00000000-0005-0000-0000-0000BFBB0000}"/>
    <cellStyle name="Percent 20 2 3 5 4 3 2" xfId="23935" xr:uid="{00000000-0005-0000-0000-0000C0BB0000}"/>
    <cellStyle name="Percent 20 2 3 5 4 4" xfId="14645" xr:uid="{00000000-0005-0000-0000-0000C1BB0000}"/>
    <cellStyle name="Percent 20 2 3 5 4 4 2" xfId="27547" xr:uid="{00000000-0005-0000-0000-0000C2BB0000}"/>
    <cellStyle name="Percent 20 2 3 5 4 5" xfId="18431" xr:uid="{00000000-0005-0000-0000-0000C3BB0000}"/>
    <cellStyle name="Percent 20 2 3 5 4 6" xfId="22043" xr:uid="{00000000-0005-0000-0000-0000C4BB0000}"/>
    <cellStyle name="Percent 20 2 3 5 4 7" xfId="31336" xr:uid="{00000000-0005-0000-0000-0000C5BB0000}"/>
    <cellStyle name="Percent 20 2 3 5 4 8" xfId="35038" xr:uid="{00000000-0005-0000-0000-0000C6BB0000}"/>
    <cellStyle name="Percent 20 2 3 5 4 9" xfId="38750" xr:uid="{00000000-0005-0000-0000-0000C7BB0000}"/>
    <cellStyle name="Percent 20 2 3 5 5" xfId="11370" xr:uid="{00000000-0005-0000-0000-0000C8BB0000}"/>
    <cellStyle name="Percent 20 2 3 5 5 10" xfId="50207" xr:uid="{00000000-0005-0000-0000-0000C9BB0000}"/>
    <cellStyle name="Percent 20 2 3 5 5 2" xfId="15076" xr:uid="{00000000-0005-0000-0000-0000CABB0000}"/>
    <cellStyle name="Percent 20 2 3 5 5 2 2" xfId="27977" xr:uid="{00000000-0005-0000-0000-0000CBBB0000}"/>
    <cellStyle name="Percent 20 2 3 5 5 3" xfId="18775" xr:uid="{00000000-0005-0000-0000-0000CCBB0000}"/>
    <cellStyle name="Percent 20 2 3 5 5 4" xfId="24279" xr:uid="{00000000-0005-0000-0000-0000CDBB0000}"/>
    <cellStyle name="Percent 20 2 3 5 5 5" xfId="31680" xr:uid="{00000000-0005-0000-0000-0000CEBB0000}"/>
    <cellStyle name="Percent 20 2 3 5 5 6" xfId="35382" xr:uid="{00000000-0005-0000-0000-0000CFBB0000}"/>
    <cellStyle name="Percent 20 2 3 5 5 7" xfId="39094" xr:uid="{00000000-0005-0000-0000-0000D0BB0000}"/>
    <cellStyle name="Percent 20 2 3 5 5 8" xfId="42801" xr:uid="{00000000-0005-0000-0000-0000D1BB0000}"/>
    <cellStyle name="Percent 20 2 3 5 5 9" xfId="46504" xr:uid="{00000000-0005-0000-0000-0000D2BB0000}"/>
    <cellStyle name="Percent 20 2 3 5 6" xfId="9564" xr:uid="{00000000-0005-0000-0000-0000D3BB0000}"/>
    <cellStyle name="Percent 20 2 3 5 6 2" xfId="22473" xr:uid="{00000000-0005-0000-0000-0000D4BB0000}"/>
    <cellStyle name="Percent 20 2 3 5 7" xfId="13183" xr:uid="{00000000-0005-0000-0000-0000D5BB0000}"/>
    <cellStyle name="Percent 20 2 3 5 7 2" xfId="26085" xr:uid="{00000000-0005-0000-0000-0000D6BB0000}"/>
    <cellStyle name="Percent 20 2 3 5 8" xfId="16969" xr:uid="{00000000-0005-0000-0000-0000D7BB0000}"/>
    <cellStyle name="Percent 20 2 3 5 9" xfId="20581" xr:uid="{00000000-0005-0000-0000-0000D8BB0000}"/>
    <cellStyle name="Percent 20 2 3 6" xfId="7717" xr:uid="{00000000-0005-0000-0000-0000D9BB0000}"/>
    <cellStyle name="Percent 20 2 3 6 10" xfId="29960" xr:uid="{00000000-0005-0000-0000-0000DABB0000}"/>
    <cellStyle name="Percent 20 2 3 6 11" xfId="33662" xr:uid="{00000000-0005-0000-0000-0000DBBB0000}"/>
    <cellStyle name="Percent 20 2 3 6 12" xfId="37374" xr:uid="{00000000-0005-0000-0000-0000DCBB0000}"/>
    <cellStyle name="Percent 20 2 3 6 13" xfId="41081" xr:uid="{00000000-0005-0000-0000-0000DDBB0000}"/>
    <cellStyle name="Percent 20 2 3 6 14" xfId="44784" xr:uid="{00000000-0005-0000-0000-0000DEBB0000}"/>
    <cellStyle name="Percent 20 2 3 6 15" xfId="48487" xr:uid="{00000000-0005-0000-0000-0000DFBB0000}"/>
    <cellStyle name="Percent 20 2 3 6 2" xfId="8162" xr:uid="{00000000-0005-0000-0000-0000E0BB0000}"/>
    <cellStyle name="Percent 20 2 3 6 2 10" xfId="37804" xr:uid="{00000000-0005-0000-0000-0000E1BB0000}"/>
    <cellStyle name="Percent 20 2 3 6 2 11" xfId="41511" xr:uid="{00000000-0005-0000-0000-0000E2BB0000}"/>
    <cellStyle name="Percent 20 2 3 6 2 12" xfId="45214" xr:uid="{00000000-0005-0000-0000-0000E3BB0000}"/>
    <cellStyle name="Percent 20 2 3 6 2 13" xfId="48917" xr:uid="{00000000-0005-0000-0000-0000E4BB0000}"/>
    <cellStyle name="Percent 20 2 3 6 2 2" xfId="8938" xr:uid="{00000000-0005-0000-0000-0000E5BB0000}"/>
    <cellStyle name="Percent 20 2 3 6 2 2 10" xfId="42285" xr:uid="{00000000-0005-0000-0000-0000E6BB0000}"/>
    <cellStyle name="Percent 20 2 3 6 2 2 11" xfId="45988" xr:uid="{00000000-0005-0000-0000-0000E7BB0000}"/>
    <cellStyle name="Percent 20 2 3 6 2 2 12" xfId="49691" xr:uid="{00000000-0005-0000-0000-0000E8BB0000}"/>
    <cellStyle name="Percent 20 2 3 6 2 2 2" xfId="12660" xr:uid="{00000000-0005-0000-0000-0000E9BB0000}"/>
    <cellStyle name="Percent 20 2 3 6 2 2 2 10" xfId="51497" xr:uid="{00000000-0005-0000-0000-0000EABB0000}"/>
    <cellStyle name="Percent 20 2 3 6 2 2 2 2" xfId="16366" xr:uid="{00000000-0005-0000-0000-0000EBBB0000}"/>
    <cellStyle name="Percent 20 2 3 6 2 2 2 2 2" xfId="29267" xr:uid="{00000000-0005-0000-0000-0000ECBB0000}"/>
    <cellStyle name="Percent 20 2 3 6 2 2 2 3" xfId="20065" xr:uid="{00000000-0005-0000-0000-0000EDBB0000}"/>
    <cellStyle name="Percent 20 2 3 6 2 2 2 4" xfId="25569" xr:uid="{00000000-0005-0000-0000-0000EEBB0000}"/>
    <cellStyle name="Percent 20 2 3 6 2 2 2 5" xfId="32970" xr:uid="{00000000-0005-0000-0000-0000EFBB0000}"/>
    <cellStyle name="Percent 20 2 3 6 2 2 2 6" xfId="36672" xr:uid="{00000000-0005-0000-0000-0000F0BB0000}"/>
    <cellStyle name="Percent 20 2 3 6 2 2 2 7" xfId="40384" xr:uid="{00000000-0005-0000-0000-0000F1BB0000}"/>
    <cellStyle name="Percent 20 2 3 6 2 2 2 8" xfId="44091" xr:uid="{00000000-0005-0000-0000-0000F2BB0000}"/>
    <cellStyle name="Percent 20 2 3 6 2 2 2 9" xfId="47794" xr:uid="{00000000-0005-0000-0000-0000F3BB0000}"/>
    <cellStyle name="Percent 20 2 3 6 2 2 3" xfId="10854" xr:uid="{00000000-0005-0000-0000-0000F4BB0000}"/>
    <cellStyle name="Percent 20 2 3 6 2 2 3 2" xfId="23763" xr:uid="{00000000-0005-0000-0000-0000F5BB0000}"/>
    <cellStyle name="Percent 20 2 3 6 2 2 4" xfId="14473" xr:uid="{00000000-0005-0000-0000-0000F6BB0000}"/>
    <cellStyle name="Percent 20 2 3 6 2 2 4 2" xfId="27375" xr:uid="{00000000-0005-0000-0000-0000F7BB0000}"/>
    <cellStyle name="Percent 20 2 3 6 2 2 5" xfId="18259" xr:uid="{00000000-0005-0000-0000-0000F8BB0000}"/>
    <cellStyle name="Percent 20 2 3 6 2 2 6" xfId="21871" xr:uid="{00000000-0005-0000-0000-0000F9BB0000}"/>
    <cellStyle name="Percent 20 2 3 6 2 2 7" xfId="31164" xr:uid="{00000000-0005-0000-0000-0000FABB0000}"/>
    <cellStyle name="Percent 20 2 3 6 2 2 8" xfId="34866" xr:uid="{00000000-0005-0000-0000-0000FBBB0000}"/>
    <cellStyle name="Percent 20 2 3 6 2 2 9" xfId="38578" xr:uid="{00000000-0005-0000-0000-0000FCBB0000}"/>
    <cellStyle name="Percent 20 2 3 6 2 3" xfId="11886" xr:uid="{00000000-0005-0000-0000-0000FDBB0000}"/>
    <cellStyle name="Percent 20 2 3 6 2 3 10" xfId="50723" xr:uid="{00000000-0005-0000-0000-0000FEBB0000}"/>
    <cellStyle name="Percent 20 2 3 6 2 3 2" xfId="15592" xr:uid="{00000000-0005-0000-0000-0000FFBB0000}"/>
    <cellStyle name="Percent 20 2 3 6 2 3 2 2" xfId="28493" xr:uid="{00000000-0005-0000-0000-000000BC0000}"/>
    <cellStyle name="Percent 20 2 3 6 2 3 3" xfId="19291" xr:uid="{00000000-0005-0000-0000-000001BC0000}"/>
    <cellStyle name="Percent 20 2 3 6 2 3 4" xfId="24795" xr:uid="{00000000-0005-0000-0000-000002BC0000}"/>
    <cellStyle name="Percent 20 2 3 6 2 3 5" xfId="32196" xr:uid="{00000000-0005-0000-0000-000003BC0000}"/>
    <cellStyle name="Percent 20 2 3 6 2 3 6" xfId="35898" xr:uid="{00000000-0005-0000-0000-000004BC0000}"/>
    <cellStyle name="Percent 20 2 3 6 2 3 7" xfId="39610" xr:uid="{00000000-0005-0000-0000-000005BC0000}"/>
    <cellStyle name="Percent 20 2 3 6 2 3 8" xfId="43317" xr:uid="{00000000-0005-0000-0000-000006BC0000}"/>
    <cellStyle name="Percent 20 2 3 6 2 3 9" xfId="47020" xr:uid="{00000000-0005-0000-0000-000007BC0000}"/>
    <cellStyle name="Percent 20 2 3 6 2 4" xfId="10080" xr:uid="{00000000-0005-0000-0000-000008BC0000}"/>
    <cellStyle name="Percent 20 2 3 6 2 4 2" xfId="22989" xr:uid="{00000000-0005-0000-0000-000009BC0000}"/>
    <cellStyle name="Percent 20 2 3 6 2 5" xfId="13699" xr:uid="{00000000-0005-0000-0000-00000ABC0000}"/>
    <cellStyle name="Percent 20 2 3 6 2 5 2" xfId="26601" xr:uid="{00000000-0005-0000-0000-00000BBC0000}"/>
    <cellStyle name="Percent 20 2 3 6 2 6" xfId="17485" xr:uid="{00000000-0005-0000-0000-00000CBC0000}"/>
    <cellStyle name="Percent 20 2 3 6 2 7" xfId="21097" xr:uid="{00000000-0005-0000-0000-00000DBC0000}"/>
    <cellStyle name="Percent 20 2 3 6 2 8" xfId="30390" xr:uid="{00000000-0005-0000-0000-00000EBC0000}"/>
    <cellStyle name="Percent 20 2 3 6 2 9" xfId="34092" xr:uid="{00000000-0005-0000-0000-00000FBC0000}"/>
    <cellStyle name="Percent 20 2 3 6 3" xfId="8508" xr:uid="{00000000-0005-0000-0000-000010BC0000}"/>
    <cellStyle name="Percent 20 2 3 6 3 10" xfId="41855" xr:uid="{00000000-0005-0000-0000-000011BC0000}"/>
    <cellStyle name="Percent 20 2 3 6 3 11" xfId="45558" xr:uid="{00000000-0005-0000-0000-000012BC0000}"/>
    <cellStyle name="Percent 20 2 3 6 3 12" xfId="49261" xr:uid="{00000000-0005-0000-0000-000013BC0000}"/>
    <cellStyle name="Percent 20 2 3 6 3 2" xfId="12230" xr:uid="{00000000-0005-0000-0000-000014BC0000}"/>
    <cellStyle name="Percent 20 2 3 6 3 2 10" xfId="51067" xr:uid="{00000000-0005-0000-0000-000015BC0000}"/>
    <cellStyle name="Percent 20 2 3 6 3 2 2" xfId="15936" xr:uid="{00000000-0005-0000-0000-000016BC0000}"/>
    <cellStyle name="Percent 20 2 3 6 3 2 2 2" xfId="28837" xr:uid="{00000000-0005-0000-0000-000017BC0000}"/>
    <cellStyle name="Percent 20 2 3 6 3 2 3" xfId="19635" xr:uid="{00000000-0005-0000-0000-000018BC0000}"/>
    <cellStyle name="Percent 20 2 3 6 3 2 4" xfId="25139" xr:uid="{00000000-0005-0000-0000-000019BC0000}"/>
    <cellStyle name="Percent 20 2 3 6 3 2 5" xfId="32540" xr:uid="{00000000-0005-0000-0000-00001ABC0000}"/>
    <cellStyle name="Percent 20 2 3 6 3 2 6" xfId="36242" xr:uid="{00000000-0005-0000-0000-00001BBC0000}"/>
    <cellStyle name="Percent 20 2 3 6 3 2 7" xfId="39954" xr:uid="{00000000-0005-0000-0000-00001CBC0000}"/>
    <cellStyle name="Percent 20 2 3 6 3 2 8" xfId="43661" xr:uid="{00000000-0005-0000-0000-00001DBC0000}"/>
    <cellStyle name="Percent 20 2 3 6 3 2 9" xfId="47364" xr:uid="{00000000-0005-0000-0000-00001EBC0000}"/>
    <cellStyle name="Percent 20 2 3 6 3 3" xfId="10424" xr:uid="{00000000-0005-0000-0000-00001FBC0000}"/>
    <cellStyle name="Percent 20 2 3 6 3 3 2" xfId="23333" xr:uid="{00000000-0005-0000-0000-000020BC0000}"/>
    <cellStyle name="Percent 20 2 3 6 3 4" xfId="14043" xr:uid="{00000000-0005-0000-0000-000021BC0000}"/>
    <cellStyle name="Percent 20 2 3 6 3 4 2" xfId="26945" xr:uid="{00000000-0005-0000-0000-000022BC0000}"/>
    <cellStyle name="Percent 20 2 3 6 3 5" xfId="17829" xr:uid="{00000000-0005-0000-0000-000023BC0000}"/>
    <cellStyle name="Percent 20 2 3 6 3 6" xfId="21441" xr:uid="{00000000-0005-0000-0000-000024BC0000}"/>
    <cellStyle name="Percent 20 2 3 6 3 7" xfId="30734" xr:uid="{00000000-0005-0000-0000-000025BC0000}"/>
    <cellStyle name="Percent 20 2 3 6 3 8" xfId="34436" xr:uid="{00000000-0005-0000-0000-000026BC0000}"/>
    <cellStyle name="Percent 20 2 3 6 3 9" xfId="38148" xr:uid="{00000000-0005-0000-0000-000027BC0000}"/>
    <cellStyle name="Percent 20 2 3 6 4" xfId="9197" xr:uid="{00000000-0005-0000-0000-000028BC0000}"/>
    <cellStyle name="Percent 20 2 3 6 4 10" xfId="42543" xr:uid="{00000000-0005-0000-0000-000029BC0000}"/>
    <cellStyle name="Percent 20 2 3 6 4 11" xfId="46246" xr:uid="{00000000-0005-0000-0000-00002ABC0000}"/>
    <cellStyle name="Percent 20 2 3 6 4 12" xfId="49949" xr:uid="{00000000-0005-0000-0000-00002BBC0000}"/>
    <cellStyle name="Percent 20 2 3 6 4 2" xfId="12918" xr:uid="{00000000-0005-0000-0000-00002CBC0000}"/>
    <cellStyle name="Percent 20 2 3 6 4 2 10" xfId="51755" xr:uid="{00000000-0005-0000-0000-00002DBC0000}"/>
    <cellStyle name="Percent 20 2 3 6 4 2 2" xfId="16624" xr:uid="{00000000-0005-0000-0000-00002EBC0000}"/>
    <cellStyle name="Percent 20 2 3 6 4 2 2 2" xfId="29525" xr:uid="{00000000-0005-0000-0000-00002FBC0000}"/>
    <cellStyle name="Percent 20 2 3 6 4 2 3" xfId="20323" xr:uid="{00000000-0005-0000-0000-000030BC0000}"/>
    <cellStyle name="Percent 20 2 3 6 4 2 4" xfId="25827" xr:uid="{00000000-0005-0000-0000-000031BC0000}"/>
    <cellStyle name="Percent 20 2 3 6 4 2 5" xfId="33228" xr:uid="{00000000-0005-0000-0000-000032BC0000}"/>
    <cellStyle name="Percent 20 2 3 6 4 2 6" xfId="36930" xr:uid="{00000000-0005-0000-0000-000033BC0000}"/>
    <cellStyle name="Percent 20 2 3 6 4 2 7" xfId="40642" xr:uid="{00000000-0005-0000-0000-000034BC0000}"/>
    <cellStyle name="Percent 20 2 3 6 4 2 8" xfId="44349" xr:uid="{00000000-0005-0000-0000-000035BC0000}"/>
    <cellStyle name="Percent 20 2 3 6 4 2 9" xfId="48052" xr:uid="{00000000-0005-0000-0000-000036BC0000}"/>
    <cellStyle name="Percent 20 2 3 6 4 3" xfId="11112" xr:uid="{00000000-0005-0000-0000-000037BC0000}"/>
    <cellStyle name="Percent 20 2 3 6 4 3 2" xfId="24021" xr:uid="{00000000-0005-0000-0000-000038BC0000}"/>
    <cellStyle name="Percent 20 2 3 6 4 4" xfId="14731" xr:uid="{00000000-0005-0000-0000-000039BC0000}"/>
    <cellStyle name="Percent 20 2 3 6 4 4 2" xfId="27633" xr:uid="{00000000-0005-0000-0000-00003ABC0000}"/>
    <cellStyle name="Percent 20 2 3 6 4 5" xfId="18517" xr:uid="{00000000-0005-0000-0000-00003BBC0000}"/>
    <cellStyle name="Percent 20 2 3 6 4 6" xfId="22129" xr:uid="{00000000-0005-0000-0000-00003CBC0000}"/>
    <cellStyle name="Percent 20 2 3 6 4 7" xfId="31422" xr:uid="{00000000-0005-0000-0000-00003DBC0000}"/>
    <cellStyle name="Percent 20 2 3 6 4 8" xfId="35124" xr:uid="{00000000-0005-0000-0000-00003EBC0000}"/>
    <cellStyle name="Percent 20 2 3 6 4 9" xfId="38836" xr:uid="{00000000-0005-0000-0000-00003FBC0000}"/>
    <cellStyle name="Percent 20 2 3 6 5" xfId="11456" xr:uid="{00000000-0005-0000-0000-000040BC0000}"/>
    <cellStyle name="Percent 20 2 3 6 5 10" xfId="50293" xr:uid="{00000000-0005-0000-0000-000041BC0000}"/>
    <cellStyle name="Percent 20 2 3 6 5 2" xfId="15162" xr:uid="{00000000-0005-0000-0000-000042BC0000}"/>
    <cellStyle name="Percent 20 2 3 6 5 2 2" xfId="28063" xr:uid="{00000000-0005-0000-0000-000043BC0000}"/>
    <cellStyle name="Percent 20 2 3 6 5 3" xfId="18861" xr:uid="{00000000-0005-0000-0000-000044BC0000}"/>
    <cellStyle name="Percent 20 2 3 6 5 4" xfId="24365" xr:uid="{00000000-0005-0000-0000-000045BC0000}"/>
    <cellStyle name="Percent 20 2 3 6 5 5" xfId="31766" xr:uid="{00000000-0005-0000-0000-000046BC0000}"/>
    <cellStyle name="Percent 20 2 3 6 5 6" xfId="35468" xr:uid="{00000000-0005-0000-0000-000047BC0000}"/>
    <cellStyle name="Percent 20 2 3 6 5 7" xfId="39180" xr:uid="{00000000-0005-0000-0000-000048BC0000}"/>
    <cellStyle name="Percent 20 2 3 6 5 8" xfId="42887" xr:uid="{00000000-0005-0000-0000-000049BC0000}"/>
    <cellStyle name="Percent 20 2 3 6 5 9" xfId="46590" xr:uid="{00000000-0005-0000-0000-00004ABC0000}"/>
    <cellStyle name="Percent 20 2 3 6 6" xfId="9650" xr:uid="{00000000-0005-0000-0000-00004BBC0000}"/>
    <cellStyle name="Percent 20 2 3 6 6 2" xfId="22559" xr:uid="{00000000-0005-0000-0000-00004CBC0000}"/>
    <cellStyle name="Percent 20 2 3 6 7" xfId="13269" xr:uid="{00000000-0005-0000-0000-00004DBC0000}"/>
    <cellStyle name="Percent 20 2 3 6 7 2" xfId="26171" xr:uid="{00000000-0005-0000-0000-00004EBC0000}"/>
    <cellStyle name="Percent 20 2 3 6 8" xfId="17055" xr:uid="{00000000-0005-0000-0000-00004FBC0000}"/>
    <cellStyle name="Percent 20 2 3 6 9" xfId="20667" xr:uid="{00000000-0005-0000-0000-000050BC0000}"/>
    <cellStyle name="Percent 20 2 3 7" xfId="5804" xr:uid="{00000000-0005-0000-0000-000051BC0000}"/>
    <cellStyle name="Percent 20 2 3 8" xfId="7813" xr:uid="{00000000-0005-0000-0000-000052BC0000}"/>
    <cellStyle name="Percent 20 2 3 8 10" xfId="37460" xr:uid="{00000000-0005-0000-0000-000053BC0000}"/>
    <cellStyle name="Percent 20 2 3 8 11" xfId="41167" xr:uid="{00000000-0005-0000-0000-000054BC0000}"/>
    <cellStyle name="Percent 20 2 3 8 12" xfId="44870" xr:uid="{00000000-0005-0000-0000-000055BC0000}"/>
    <cellStyle name="Percent 20 2 3 8 13" xfId="48573" xr:uid="{00000000-0005-0000-0000-000056BC0000}"/>
    <cellStyle name="Percent 20 2 3 8 2" xfId="8594" xr:uid="{00000000-0005-0000-0000-000057BC0000}"/>
    <cellStyle name="Percent 20 2 3 8 2 10" xfId="41941" xr:uid="{00000000-0005-0000-0000-000058BC0000}"/>
    <cellStyle name="Percent 20 2 3 8 2 11" xfId="45644" xr:uid="{00000000-0005-0000-0000-000059BC0000}"/>
    <cellStyle name="Percent 20 2 3 8 2 12" xfId="49347" xr:uid="{00000000-0005-0000-0000-00005ABC0000}"/>
    <cellStyle name="Percent 20 2 3 8 2 2" xfId="12316" xr:uid="{00000000-0005-0000-0000-00005BBC0000}"/>
    <cellStyle name="Percent 20 2 3 8 2 2 10" xfId="51153" xr:uid="{00000000-0005-0000-0000-00005CBC0000}"/>
    <cellStyle name="Percent 20 2 3 8 2 2 2" xfId="16022" xr:uid="{00000000-0005-0000-0000-00005DBC0000}"/>
    <cellStyle name="Percent 20 2 3 8 2 2 2 2" xfId="28923" xr:uid="{00000000-0005-0000-0000-00005EBC0000}"/>
    <cellStyle name="Percent 20 2 3 8 2 2 3" xfId="19721" xr:uid="{00000000-0005-0000-0000-00005FBC0000}"/>
    <cellStyle name="Percent 20 2 3 8 2 2 4" xfId="25225" xr:uid="{00000000-0005-0000-0000-000060BC0000}"/>
    <cellStyle name="Percent 20 2 3 8 2 2 5" xfId="32626" xr:uid="{00000000-0005-0000-0000-000061BC0000}"/>
    <cellStyle name="Percent 20 2 3 8 2 2 6" xfId="36328" xr:uid="{00000000-0005-0000-0000-000062BC0000}"/>
    <cellStyle name="Percent 20 2 3 8 2 2 7" xfId="40040" xr:uid="{00000000-0005-0000-0000-000063BC0000}"/>
    <cellStyle name="Percent 20 2 3 8 2 2 8" xfId="43747" xr:uid="{00000000-0005-0000-0000-000064BC0000}"/>
    <cellStyle name="Percent 20 2 3 8 2 2 9" xfId="47450" xr:uid="{00000000-0005-0000-0000-000065BC0000}"/>
    <cellStyle name="Percent 20 2 3 8 2 3" xfId="10510" xr:uid="{00000000-0005-0000-0000-000066BC0000}"/>
    <cellStyle name="Percent 20 2 3 8 2 3 2" xfId="23419" xr:uid="{00000000-0005-0000-0000-000067BC0000}"/>
    <cellStyle name="Percent 20 2 3 8 2 4" xfId="14129" xr:uid="{00000000-0005-0000-0000-000068BC0000}"/>
    <cellStyle name="Percent 20 2 3 8 2 4 2" xfId="27031" xr:uid="{00000000-0005-0000-0000-000069BC0000}"/>
    <cellStyle name="Percent 20 2 3 8 2 5" xfId="17915" xr:uid="{00000000-0005-0000-0000-00006ABC0000}"/>
    <cellStyle name="Percent 20 2 3 8 2 6" xfId="21527" xr:uid="{00000000-0005-0000-0000-00006BBC0000}"/>
    <cellStyle name="Percent 20 2 3 8 2 7" xfId="30820" xr:uid="{00000000-0005-0000-0000-00006CBC0000}"/>
    <cellStyle name="Percent 20 2 3 8 2 8" xfId="34522" xr:uid="{00000000-0005-0000-0000-00006DBC0000}"/>
    <cellStyle name="Percent 20 2 3 8 2 9" xfId="38234" xr:uid="{00000000-0005-0000-0000-00006EBC0000}"/>
    <cellStyle name="Percent 20 2 3 8 3" xfId="11542" xr:uid="{00000000-0005-0000-0000-00006FBC0000}"/>
    <cellStyle name="Percent 20 2 3 8 3 10" xfId="50379" xr:uid="{00000000-0005-0000-0000-000070BC0000}"/>
    <cellStyle name="Percent 20 2 3 8 3 2" xfId="15248" xr:uid="{00000000-0005-0000-0000-000071BC0000}"/>
    <cellStyle name="Percent 20 2 3 8 3 2 2" xfId="28149" xr:uid="{00000000-0005-0000-0000-000072BC0000}"/>
    <cellStyle name="Percent 20 2 3 8 3 3" xfId="18947" xr:uid="{00000000-0005-0000-0000-000073BC0000}"/>
    <cellStyle name="Percent 20 2 3 8 3 4" xfId="24451" xr:uid="{00000000-0005-0000-0000-000074BC0000}"/>
    <cellStyle name="Percent 20 2 3 8 3 5" xfId="31852" xr:uid="{00000000-0005-0000-0000-000075BC0000}"/>
    <cellStyle name="Percent 20 2 3 8 3 6" xfId="35554" xr:uid="{00000000-0005-0000-0000-000076BC0000}"/>
    <cellStyle name="Percent 20 2 3 8 3 7" xfId="39266" xr:uid="{00000000-0005-0000-0000-000077BC0000}"/>
    <cellStyle name="Percent 20 2 3 8 3 8" xfId="42973" xr:uid="{00000000-0005-0000-0000-000078BC0000}"/>
    <cellStyle name="Percent 20 2 3 8 3 9" xfId="46676" xr:uid="{00000000-0005-0000-0000-000079BC0000}"/>
    <cellStyle name="Percent 20 2 3 8 4" xfId="9736" xr:uid="{00000000-0005-0000-0000-00007ABC0000}"/>
    <cellStyle name="Percent 20 2 3 8 4 2" xfId="22645" xr:uid="{00000000-0005-0000-0000-00007BBC0000}"/>
    <cellStyle name="Percent 20 2 3 8 5" xfId="13355" xr:uid="{00000000-0005-0000-0000-00007CBC0000}"/>
    <cellStyle name="Percent 20 2 3 8 5 2" xfId="26257" xr:uid="{00000000-0005-0000-0000-00007DBC0000}"/>
    <cellStyle name="Percent 20 2 3 8 6" xfId="17141" xr:uid="{00000000-0005-0000-0000-00007EBC0000}"/>
    <cellStyle name="Percent 20 2 3 8 7" xfId="20753" xr:uid="{00000000-0005-0000-0000-00007FBC0000}"/>
    <cellStyle name="Percent 20 2 3 8 8" xfId="30046" xr:uid="{00000000-0005-0000-0000-000080BC0000}"/>
    <cellStyle name="Percent 20 2 3 8 9" xfId="33748" xr:uid="{00000000-0005-0000-0000-000081BC0000}"/>
    <cellStyle name="Percent 20 2 3 9" xfId="7900" xr:uid="{00000000-0005-0000-0000-000082BC0000}"/>
    <cellStyle name="Percent 20 2 3 9 10" xfId="37546" xr:uid="{00000000-0005-0000-0000-000083BC0000}"/>
    <cellStyle name="Percent 20 2 3 9 11" xfId="41253" xr:uid="{00000000-0005-0000-0000-000084BC0000}"/>
    <cellStyle name="Percent 20 2 3 9 12" xfId="44956" xr:uid="{00000000-0005-0000-0000-000085BC0000}"/>
    <cellStyle name="Percent 20 2 3 9 13" xfId="48659" xr:uid="{00000000-0005-0000-0000-000086BC0000}"/>
    <cellStyle name="Percent 20 2 3 9 2" xfId="8680" xr:uid="{00000000-0005-0000-0000-000087BC0000}"/>
    <cellStyle name="Percent 20 2 3 9 2 10" xfId="42027" xr:uid="{00000000-0005-0000-0000-000088BC0000}"/>
    <cellStyle name="Percent 20 2 3 9 2 11" xfId="45730" xr:uid="{00000000-0005-0000-0000-000089BC0000}"/>
    <cellStyle name="Percent 20 2 3 9 2 12" xfId="49433" xr:uid="{00000000-0005-0000-0000-00008ABC0000}"/>
    <cellStyle name="Percent 20 2 3 9 2 2" xfId="12402" xr:uid="{00000000-0005-0000-0000-00008BBC0000}"/>
    <cellStyle name="Percent 20 2 3 9 2 2 10" xfId="51239" xr:uid="{00000000-0005-0000-0000-00008CBC0000}"/>
    <cellStyle name="Percent 20 2 3 9 2 2 2" xfId="16108" xr:uid="{00000000-0005-0000-0000-00008DBC0000}"/>
    <cellStyle name="Percent 20 2 3 9 2 2 2 2" xfId="29009" xr:uid="{00000000-0005-0000-0000-00008EBC0000}"/>
    <cellStyle name="Percent 20 2 3 9 2 2 3" xfId="19807" xr:uid="{00000000-0005-0000-0000-00008FBC0000}"/>
    <cellStyle name="Percent 20 2 3 9 2 2 4" xfId="25311" xr:uid="{00000000-0005-0000-0000-000090BC0000}"/>
    <cellStyle name="Percent 20 2 3 9 2 2 5" xfId="32712" xr:uid="{00000000-0005-0000-0000-000091BC0000}"/>
    <cellStyle name="Percent 20 2 3 9 2 2 6" xfId="36414" xr:uid="{00000000-0005-0000-0000-000092BC0000}"/>
    <cellStyle name="Percent 20 2 3 9 2 2 7" xfId="40126" xr:uid="{00000000-0005-0000-0000-000093BC0000}"/>
    <cellStyle name="Percent 20 2 3 9 2 2 8" xfId="43833" xr:uid="{00000000-0005-0000-0000-000094BC0000}"/>
    <cellStyle name="Percent 20 2 3 9 2 2 9" xfId="47536" xr:uid="{00000000-0005-0000-0000-000095BC0000}"/>
    <cellStyle name="Percent 20 2 3 9 2 3" xfId="10596" xr:uid="{00000000-0005-0000-0000-000096BC0000}"/>
    <cellStyle name="Percent 20 2 3 9 2 3 2" xfId="23505" xr:uid="{00000000-0005-0000-0000-000097BC0000}"/>
    <cellStyle name="Percent 20 2 3 9 2 4" xfId="14215" xr:uid="{00000000-0005-0000-0000-000098BC0000}"/>
    <cellStyle name="Percent 20 2 3 9 2 4 2" xfId="27117" xr:uid="{00000000-0005-0000-0000-000099BC0000}"/>
    <cellStyle name="Percent 20 2 3 9 2 5" xfId="18001" xr:uid="{00000000-0005-0000-0000-00009ABC0000}"/>
    <cellStyle name="Percent 20 2 3 9 2 6" xfId="21613" xr:uid="{00000000-0005-0000-0000-00009BBC0000}"/>
    <cellStyle name="Percent 20 2 3 9 2 7" xfId="30906" xr:uid="{00000000-0005-0000-0000-00009CBC0000}"/>
    <cellStyle name="Percent 20 2 3 9 2 8" xfId="34608" xr:uid="{00000000-0005-0000-0000-00009DBC0000}"/>
    <cellStyle name="Percent 20 2 3 9 2 9" xfId="38320" xr:uid="{00000000-0005-0000-0000-00009EBC0000}"/>
    <cellStyle name="Percent 20 2 3 9 3" xfId="11628" xr:uid="{00000000-0005-0000-0000-00009FBC0000}"/>
    <cellStyle name="Percent 20 2 3 9 3 10" xfId="50465" xr:uid="{00000000-0005-0000-0000-0000A0BC0000}"/>
    <cellStyle name="Percent 20 2 3 9 3 2" xfId="15334" xr:uid="{00000000-0005-0000-0000-0000A1BC0000}"/>
    <cellStyle name="Percent 20 2 3 9 3 2 2" xfId="28235" xr:uid="{00000000-0005-0000-0000-0000A2BC0000}"/>
    <cellStyle name="Percent 20 2 3 9 3 3" xfId="19033" xr:uid="{00000000-0005-0000-0000-0000A3BC0000}"/>
    <cellStyle name="Percent 20 2 3 9 3 4" xfId="24537" xr:uid="{00000000-0005-0000-0000-0000A4BC0000}"/>
    <cellStyle name="Percent 20 2 3 9 3 5" xfId="31938" xr:uid="{00000000-0005-0000-0000-0000A5BC0000}"/>
    <cellStyle name="Percent 20 2 3 9 3 6" xfId="35640" xr:uid="{00000000-0005-0000-0000-0000A6BC0000}"/>
    <cellStyle name="Percent 20 2 3 9 3 7" xfId="39352" xr:uid="{00000000-0005-0000-0000-0000A7BC0000}"/>
    <cellStyle name="Percent 20 2 3 9 3 8" xfId="43059" xr:uid="{00000000-0005-0000-0000-0000A8BC0000}"/>
    <cellStyle name="Percent 20 2 3 9 3 9" xfId="46762" xr:uid="{00000000-0005-0000-0000-0000A9BC0000}"/>
    <cellStyle name="Percent 20 2 3 9 4" xfId="9822" xr:uid="{00000000-0005-0000-0000-0000AABC0000}"/>
    <cellStyle name="Percent 20 2 3 9 4 2" xfId="22731" xr:uid="{00000000-0005-0000-0000-0000ABBC0000}"/>
    <cellStyle name="Percent 20 2 3 9 5" xfId="13441" xr:uid="{00000000-0005-0000-0000-0000ACBC0000}"/>
    <cellStyle name="Percent 20 2 3 9 5 2" xfId="26343" xr:uid="{00000000-0005-0000-0000-0000ADBC0000}"/>
    <cellStyle name="Percent 20 2 3 9 6" xfId="17227" xr:uid="{00000000-0005-0000-0000-0000AEBC0000}"/>
    <cellStyle name="Percent 20 2 3 9 7" xfId="20839" xr:uid="{00000000-0005-0000-0000-0000AFBC0000}"/>
    <cellStyle name="Percent 20 2 3 9 8" xfId="30132" xr:uid="{00000000-0005-0000-0000-0000B0BC0000}"/>
    <cellStyle name="Percent 20 2 3 9 9" xfId="33834" xr:uid="{00000000-0005-0000-0000-0000B1BC0000}"/>
    <cellStyle name="Percent 20 2 4" xfId="2181" xr:uid="{00000000-0005-0000-0000-0000B2BC0000}"/>
    <cellStyle name="Percent 20 2 4 10" xfId="9388" xr:uid="{00000000-0005-0000-0000-0000B3BC0000}"/>
    <cellStyle name="Percent 20 2 4 10 10" xfId="48231" xr:uid="{00000000-0005-0000-0000-0000B4BC0000}"/>
    <cellStyle name="Percent 20 2 4 10 2" xfId="14819" xr:uid="{00000000-0005-0000-0000-0000B5BC0000}"/>
    <cellStyle name="Percent 20 2 4 10 2 2" xfId="27721" xr:uid="{00000000-0005-0000-0000-0000B6BC0000}"/>
    <cellStyle name="Percent 20 2 4 10 3" xfId="16799" xr:uid="{00000000-0005-0000-0000-0000B7BC0000}"/>
    <cellStyle name="Percent 20 2 4 10 4" xfId="22303" xr:uid="{00000000-0005-0000-0000-0000B8BC0000}"/>
    <cellStyle name="Percent 20 2 4 10 5" xfId="29702" xr:uid="{00000000-0005-0000-0000-0000B9BC0000}"/>
    <cellStyle name="Percent 20 2 4 10 6" xfId="33406" xr:uid="{00000000-0005-0000-0000-0000BABC0000}"/>
    <cellStyle name="Percent 20 2 4 10 7" xfId="37112" xr:uid="{00000000-0005-0000-0000-0000BBBC0000}"/>
    <cellStyle name="Percent 20 2 4 10 8" xfId="40825" xr:uid="{00000000-0005-0000-0000-0000BCBC0000}"/>
    <cellStyle name="Percent 20 2 4 10 9" xfId="44528" xr:uid="{00000000-0005-0000-0000-0000BDBC0000}"/>
    <cellStyle name="Percent 20 2 4 11" xfId="11200" xr:uid="{00000000-0005-0000-0000-0000BEBC0000}"/>
    <cellStyle name="Percent 20 2 4 11 10" xfId="50037" xr:uid="{00000000-0005-0000-0000-0000BFBC0000}"/>
    <cellStyle name="Percent 20 2 4 11 2" xfId="14906" xr:uid="{00000000-0005-0000-0000-0000C0BC0000}"/>
    <cellStyle name="Percent 20 2 4 11 2 2" xfId="27807" xr:uid="{00000000-0005-0000-0000-0000C1BC0000}"/>
    <cellStyle name="Percent 20 2 4 11 3" xfId="18605" xr:uid="{00000000-0005-0000-0000-0000C2BC0000}"/>
    <cellStyle name="Percent 20 2 4 11 4" xfId="24109" xr:uid="{00000000-0005-0000-0000-0000C3BC0000}"/>
    <cellStyle name="Percent 20 2 4 11 5" xfId="31510" xr:uid="{00000000-0005-0000-0000-0000C4BC0000}"/>
    <cellStyle name="Percent 20 2 4 11 6" xfId="35212" xr:uid="{00000000-0005-0000-0000-0000C5BC0000}"/>
    <cellStyle name="Percent 20 2 4 11 7" xfId="38924" xr:uid="{00000000-0005-0000-0000-0000C6BC0000}"/>
    <cellStyle name="Percent 20 2 4 11 8" xfId="42631" xr:uid="{00000000-0005-0000-0000-0000C7BC0000}"/>
    <cellStyle name="Percent 20 2 4 11 9" xfId="46334" xr:uid="{00000000-0005-0000-0000-0000C8BC0000}"/>
    <cellStyle name="Percent 20 2 4 12" xfId="9289" xr:uid="{00000000-0005-0000-0000-0000C9BC0000}"/>
    <cellStyle name="Percent 20 2 4 12 2" xfId="22217" xr:uid="{00000000-0005-0000-0000-0000CABC0000}"/>
    <cellStyle name="Percent 20 2 4 13" xfId="13013" xr:uid="{00000000-0005-0000-0000-0000CBBC0000}"/>
    <cellStyle name="Percent 20 2 4 13 2" xfId="25915" xr:uid="{00000000-0005-0000-0000-0000CCBC0000}"/>
    <cellStyle name="Percent 20 2 4 14" xfId="16713" xr:uid="{00000000-0005-0000-0000-0000CDBC0000}"/>
    <cellStyle name="Percent 20 2 4 15" xfId="20411" xr:uid="{00000000-0005-0000-0000-0000CEBC0000}"/>
    <cellStyle name="Percent 20 2 4 16" xfId="29614" xr:uid="{00000000-0005-0000-0000-0000CFBC0000}"/>
    <cellStyle name="Percent 20 2 4 17" xfId="33320" xr:uid="{00000000-0005-0000-0000-0000D0BC0000}"/>
    <cellStyle name="Percent 20 2 4 18" xfId="37021" xr:uid="{00000000-0005-0000-0000-0000D1BC0000}"/>
    <cellStyle name="Percent 20 2 4 19" xfId="40739" xr:uid="{00000000-0005-0000-0000-0000D2BC0000}"/>
    <cellStyle name="Percent 20 2 4 2" xfId="5809" xr:uid="{00000000-0005-0000-0000-0000D3BC0000}"/>
    <cellStyle name="Percent 20 2 4 20" xfId="44441" xr:uid="{00000000-0005-0000-0000-0000D4BC0000}"/>
    <cellStyle name="Percent 20 2 4 21" xfId="48145" xr:uid="{00000000-0005-0000-0000-0000D5BC0000}"/>
    <cellStyle name="Percent 20 2 4 3" xfId="7165" xr:uid="{00000000-0005-0000-0000-0000D6BC0000}"/>
    <cellStyle name="Percent 20 2 4 3 10" xfId="29790" xr:uid="{00000000-0005-0000-0000-0000D7BC0000}"/>
    <cellStyle name="Percent 20 2 4 3 11" xfId="33492" xr:uid="{00000000-0005-0000-0000-0000D8BC0000}"/>
    <cellStyle name="Percent 20 2 4 3 12" xfId="37202" xr:uid="{00000000-0005-0000-0000-0000D9BC0000}"/>
    <cellStyle name="Percent 20 2 4 3 13" xfId="40911" xr:uid="{00000000-0005-0000-0000-0000DABC0000}"/>
    <cellStyle name="Percent 20 2 4 3 14" xfId="44614" xr:uid="{00000000-0005-0000-0000-0000DBBC0000}"/>
    <cellStyle name="Percent 20 2 4 3 15" xfId="48317" xr:uid="{00000000-0005-0000-0000-0000DCBC0000}"/>
    <cellStyle name="Percent 20 2 4 3 2" xfId="7991" xr:uid="{00000000-0005-0000-0000-0000DDBC0000}"/>
    <cellStyle name="Percent 20 2 4 3 2 10" xfId="37634" xr:uid="{00000000-0005-0000-0000-0000DEBC0000}"/>
    <cellStyle name="Percent 20 2 4 3 2 11" xfId="41341" xr:uid="{00000000-0005-0000-0000-0000DFBC0000}"/>
    <cellStyle name="Percent 20 2 4 3 2 12" xfId="45044" xr:uid="{00000000-0005-0000-0000-0000E0BC0000}"/>
    <cellStyle name="Percent 20 2 4 3 2 13" xfId="48747" xr:uid="{00000000-0005-0000-0000-0000E1BC0000}"/>
    <cellStyle name="Percent 20 2 4 3 2 2" xfId="8768" xr:uid="{00000000-0005-0000-0000-0000E2BC0000}"/>
    <cellStyle name="Percent 20 2 4 3 2 2 10" xfId="42115" xr:uid="{00000000-0005-0000-0000-0000E3BC0000}"/>
    <cellStyle name="Percent 20 2 4 3 2 2 11" xfId="45818" xr:uid="{00000000-0005-0000-0000-0000E4BC0000}"/>
    <cellStyle name="Percent 20 2 4 3 2 2 12" xfId="49521" xr:uid="{00000000-0005-0000-0000-0000E5BC0000}"/>
    <cellStyle name="Percent 20 2 4 3 2 2 2" xfId="12490" xr:uid="{00000000-0005-0000-0000-0000E6BC0000}"/>
    <cellStyle name="Percent 20 2 4 3 2 2 2 10" xfId="51327" xr:uid="{00000000-0005-0000-0000-0000E7BC0000}"/>
    <cellStyle name="Percent 20 2 4 3 2 2 2 2" xfId="16196" xr:uid="{00000000-0005-0000-0000-0000E8BC0000}"/>
    <cellStyle name="Percent 20 2 4 3 2 2 2 2 2" xfId="29097" xr:uid="{00000000-0005-0000-0000-0000E9BC0000}"/>
    <cellStyle name="Percent 20 2 4 3 2 2 2 3" xfId="19895" xr:uid="{00000000-0005-0000-0000-0000EABC0000}"/>
    <cellStyle name="Percent 20 2 4 3 2 2 2 4" xfId="25399" xr:uid="{00000000-0005-0000-0000-0000EBBC0000}"/>
    <cellStyle name="Percent 20 2 4 3 2 2 2 5" xfId="32800" xr:uid="{00000000-0005-0000-0000-0000ECBC0000}"/>
    <cellStyle name="Percent 20 2 4 3 2 2 2 6" xfId="36502" xr:uid="{00000000-0005-0000-0000-0000EDBC0000}"/>
    <cellStyle name="Percent 20 2 4 3 2 2 2 7" xfId="40214" xr:uid="{00000000-0005-0000-0000-0000EEBC0000}"/>
    <cellStyle name="Percent 20 2 4 3 2 2 2 8" xfId="43921" xr:uid="{00000000-0005-0000-0000-0000EFBC0000}"/>
    <cellStyle name="Percent 20 2 4 3 2 2 2 9" xfId="47624" xr:uid="{00000000-0005-0000-0000-0000F0BC0000}"/>
    <cellStyle name="Percent 20 2 4 3 2 2 3" xfId="10684" xr:uid="{00000000-0005-0000-0000-0000F1BC0000}"/>
    <cellStyle name="Percent 20 2 4 3 2 2 3 2" xfId="23593" xr:uid="{00000000-0005-0000-0000-0000F2BC0000}"/>
    <cellStyle name="Percent 20 2 4 3 2 2 4" xfId="14303" xr:uid="{00000000-0005-0000-0000-0000F3BC0000}"/>
    <cellStyle name="Percent 20 2 4 3 2 2 4 2" xfId="27205" xr:uid="{00000000-0005-0000-0000-0000F4BC0000}"/>
    <cellStyle name="Percent 20 2 4 3 2 2 5" xfId="18089" xr:uid="{00000000-0005-0000-0000-0000F5BC0000}"/>
    <cellStyle name="Percent 20 2 4 3 2 2 6" xfId="21701" xr:uid="{00000000-0005-0000-0000-0000F6BC0000}"/>
    <cellStyle name="Percent 20 2 4 3 2 2 7" xfId="30994" xr:uid="{00000000-0005-0000-0000-0000F7BC0000}"/>
    <cellStyle name="Percent 20 2 4 3 2 2 8" xfId="34696" xr:uid="{00000000-0005-0000-0000-0000F8BC0000}"/>
    <cellStyle name="Percent 20 2 4 3 2 2 9" xfId="38408" xr:uid="{00000000-0005-0000-0000-0000F9BC0000}"/>
    <cellStyle name="Percent 20 2 4 3 2 3" xfId="11716" xr:uid="{00000000-0005-0000-0000-0000FABC0000}"/>
    <cellStyle name="Percent 20 2 4 3 2 3 10" xfId="50553" xr:uid="{00000000-0005-0000-0000-0000FBBC0000}"/>
    <cellStyle name="Percent 20 2 4 3 2 3 2" xfId="15422" xr:uid="{00000000-0005-0000-0000-0000FCBC0000}"/>
    <cellStyle name="Percent 20 2 4 3 2 3 2 2" xfId="28323" xr:uid="{00000000-0005-0000-0000-0000FDBC0000}"/>
    <cellStyle name="Percent 20 2 4 3 2 3 3" xfId="19121" xr:uid="{00000000-0005-0000-0000-0000FEBC0000}"/>
    <cellStyle name="Percent 20 2 4 3 2 3 4" xfId="24625" xr:uid="{00000000-0005-0000-0000-0000FFBC0000}"/>
    <cellStyle name="Percent 20 2 4 3 2 3 5" xfId="32026" xr:uid="{00000000-0005-0000-0000-000000BD0000}"/>
    <cellStyle name="Percent 20 2 4 3 2 3 6" xfId="35728" xr:uid="{00000000-0005-0000-0000-000001BD0000}"/>
    <cellStyle name="Percent 20 2 4 3 2 3 7" xfId="39440" xr:uid="{00000000-0005-0000-0000-000002BD0000}"/>
    <cellStyle name="Percent 20 2 4 3 2 3 8" xfId="43147" xr:uid="{00000000-0005-0000-0000-000003BD0000}"/>
    <cellStyle name="Percent 20 2 4 3 2 3 9" xfId="46850" xr:uid="{00000000-0005-0000-0000-000004BD0000}"/>
    <cellStyle name="Percent 20 2 4 3 2 4" xfId="9910" xr:uid="{00000000-0005-0000-0000-000005BD0000}"/>
    <cellStyle name="Percent 20 2 4 3 2 4 2" xfId="22819" xr:uid="{00000000-0005-0000-0000-000006BD0000}"/>
    <cellStyle name="Percent 20 2 4 3 2 5" xfId="13529" xr:uid="{00000000-0005-0000-0000-000007BD0000}"/>
    <cellStyle name="Percent 20 2 4 3 2 5 2" xfId="26431" xr:uid="{00000000-0005-0000-0000-000008BD0000}"/>
    <cellStyle name="Percent 20 2 4 3 2 6" xfId="17315" xr:uid="{00000000-0005-0000-0000-000009BD0000}"/>
    <cellStyle name="Percent 20 2 4 3 2 7" xfId="20927" xr:uid="{00000000-0005-0000-0000-00000ABD0000}"/>
    <cellStyle name="Percent 20 2 4 3 2 8" xfId="30220" xr:uid="{00000000-0005-0000-0000-00000BBD0000}"/>
    <cellStyle name="Percent 20 2 4 3 2 9" xfId="33922" xr:uid="{00000000-0005-0000-0000-00000CBD0000}"/>
    <cellStyle name="Percent 20 2 4 3 3" xfId="8338" xr:uid="{00000000-0005-0000-0000-00000DBD0000}"/>
    <cellStyle name="Percent 20 2 4 3 3 10" xfId="41685" xr:uid="{00000000-0005-0000-0000-00000EBD0000}"/>
    <cellStyle name="Percent 20 2 4 3 3 11" xfId="45388" xr:uid="{00000000-0005-0000-0000-00000FBD0000}"/>
    <cellStyle name="Percent 20 2 4 3 3 12" xfId="49091" xr:uid="{00000000-0005-0000-0000-000010BD0000}"/>
    <cellStyle name="Percent 20 2 4 3 3 2" xfId="12060" xr:uid="{00000000-0005-0000-0000-000011BD0000}"/>
    <cellStyle name="Percent 20 2 4 3 3 2 10" xfId="50897" xr:uid="{00000000-0005-0000-0000-000012BD0000}"/>
    <cellStyle name="Percent 20 2 4 3 3 2 2" xfId="15766" xr:uid="{00000000-0005-0000-0000-000013BD0000}"/>
    <cellStyle name="Percent 20 2 4 3 3 2 2 2" xfId="28667" xr:uid="{00000000-0005-0000-0000-000014BD0000}"/>
    <cellStyle name="Percent 20 2 4 3 3 2 3" xfId="19465" xr:uid="{00000000-0005-0000-0000-000015BD0000}"/>
    <cellStyle name="Percent 20 2 4 3 3 2 4" xfId="24969" xr:uid="{00000000-0005-0000-0000-000016BD0000}"/>
    <cellStyle name="Percent 20 2 4 3 3 2 5" xfId="32370" xr:uid="{00000000-0005-0000-0000-000017BD0000}"/>
    <cellStyle name="Percent 20 2 4 3 3 2 6" xfId="36072" xr:uid="{00000000-0005-0000-0000-000018BD0000}"/>
    <cellStyle name="Percent 20 2 4 3 3 2 7" xfId="39784" xr:uid="{00000000-0005-0000-0000-000019BD0000}"/>
    <cellStyle name="Percent 20 2 4 3 3 2 8" xfId="43491" xr:uid="{00000000-0005-0000-0000-00001ABD0000}"/>
    <cellStyle name="Percent 20 2 4 3 3 2 9" xfId="47194" xr:uid="{00000000-0005-0000-0000-00001BBD0000}"/>
    <cellStyle name="Percent 20 2 4 3 3 3" xfId="10254" xr:uid="{00000000-0005-0000-0000-00001CBD0000}"/>
    <cellStyle name="Percent 20 2 4 3 3 3 2" xfId="23163" xr:uid="{00000000-0005-0000-0000-00001DBD0000}"/>
    <cellStyle name="Percent 20 2 4 3 3 4" xfId="13873" xr:uid="{00000000-0005-0000-0000-00001EBD0000}"/>
    <cellStyle name="Percent 20 2 4 3 3 4 2" xfId="26775" xr:uid="{00000000-0005-0000-0000-00001FBD0000}"/>
    <cellStyle name="Percent 20 2 4 3 3 5" xfId="17659" xr:uid="{00000000-0005-0000-0000-000020BD0000}"/>
    <cellStyle name="Percent 20 2 4 3 3 6" xfId="21271" xr:uid="{00000000-0005-0000-0000-000021BD0000}"/>
    <cellStyle name="Percent 20 2 4 3 3 7" xfId="30564" xr:uid="{00000000-0005-0000-0000-000022BD0000}"/>
    <cellStyle name="Percent 20 2 4 3 3 8" xfId="34266" xr:uid="{00000000-0005-0000-0000-000023BD0000}"/>
    <cellStyle name="Percent 20 2 4 3 3 9" xfId="37978" xr:uid="{00000000-0005-0000-0000-000024BD0000}"/>
    <cellStyle name="Percent 20 2 4 3 4" xfId="9027" xr:uid="{00000000-0005-0000-0000-000025BD0000}"/>
    <cellStyle name="Percent 20 2 4 3 4 10" xfId="42373" xr:uid="{00000000-0005-0000-0000-000026BD0000}"/>
    <cellStyle name="Percent 20 2 4 3 4 11" xfId="46076" xr:uid="{00000000-0005-0000-0000-000027BD0000}"/>
    <cellStyle name="Percent 20 2 4 3 4 12" xfId="49779" xr:uid="{00000000-0005-0000-0000-000028BD0000}"/>
    <cellStyle name="Percent 20 2 4 3 4 2" xfId="12748" xr:uid="{00000000-0005-0000-0000-000029BD0000}"/>
    <cellStyle name="Percent 20 2 4 3 4 2 10" xfId="51585" xr:uid="{00000000-0005-0000-0000-00002ABD0000}"/>
    <cellStyle name="Percent 20 2 4 3 4 2 2" xfId="16454" xr:uid="{00000000-0005-0000-0000-00002BBD0000}"/>
    <cellStyle name="Percent 20 2 4 3 4 2 2 2" xfId="29355" xr:uid="{00000000-0005-0000-0000-00002CBD0000}"/>
    <cellStyle name="Percent 20 2 4 3 4 2 3" xfId="20153" xr:uid="{00000000-0005-0000-0000-00002DBD0000}"/>
    <cellStyle name="Percent 20 2 4 3 4 2 4" xfId="25657" xr:uid="{00000000-0005-0000-0000-00002EBD0000}"/>
    <cellStyle name="Percent 20 2 4 3 4 2 5" xfId="33058" xr:uid="{00000000-0005-0000-0000-00002FBD0000}"/>
    <cellStyle name="Percent 20 2 4 3 4 2 6" xfId="36760" xr:uid="{00000000-0005-0000-0000-000030BD0000}"/>
    <cellStyle name="Percent 20 2 4 3 4 2 7" xfId="40472" xr:uid="{00000000-0005-0000-0000-000031BD0000}"/>
    <cellStyle name="Percent 20 2 4 3 4 2 8" xfId="44179" xr:uid="{00000000-0005-0000-0000-000032BD0000}"/>
    <cellStyle name="Percent 20 2 4 3 4 2 9" xfId="47882" xr:uid="{00000000-0005-0000-0000-000033BD0000}"/>
    <cellStyle name="Percent 20 2 4 3 4 3" xfId="10942" xr:uid="{00000000-0005-0000-0000-000034BD0000}"/>
    <cellStyle name="Percent 20 2 4 3 4 3 2" xfId="23851" xr:uid="{00000000-0005-0000-0000-000035BD0000}"/>
    <cellStyle name="Percent 20 2 4 3 4 4" xfId="14561" xr:uid="{00000000-0005-0000-0000-000036BD0000}"/>
    <cellStyle name="Percent 20 2 4 3 4 4 2" xfId="27463" xr:uid="{00000000-0005-0000-0000-000037BD0000}"/>
    <cellStyle name="Percent 20 2 4 3 4 5" xfId="18347" xr:uid="{00000000-0005-0000-0000-000038BD0000}"/>
    <cellStyle name="Percent 20 2 4 3 4 6" xfId="21959" xr:uid="{00000000-0005-0000-0000-000039BD0000}"/>
    <cellStyle name="Percent 20 2 4 3 4 7" xfId="31252" xr:uid="{00000000-0005-0000-0000-00003ABD0000}"/>
    <cellStyle name="Percent 20 2 4 3 4 8" xfId="34954" xr:uid="{00000000-0005-0000-0000-00003BBD0000}"/>
    <cellStyle name="Percent 20 2 4 3 4 9" xfId="38666" xr:uid="{00000000-0005-0000-0000-00003CBD0000}"/>
    <cellStyle name="Percent 20 2 4 3 5" xfId="11286" xr:uid="{00000000-0005-0000-0000-00003DBD0000}"/>
    <cellStyle name="Percent 20 2 4 3 5 10" xfId="50123" xr:uid="{00000000-0005-0000-0000-00003EBD0000}"/>
    <cellStyle name="Percent 20 2 4 3 5 2" xfId="14992" xr:uid="{00000000-0005-0000-0000-00003FBD0000}"/>
    <cellStyle name="Percent 20 2 4 3 5 2 2" xfId="27893" xr:uid="{00000000-0005-0000-0000-000040BD0000}"/>
    <cellStyle name="Percent 20 2 4 3 5 3" xfId="18691" xr:uid="{00000000-0005-0000-0000-000041BD0000}"/>
    <cellStyle name="Percent 20 2 4 3 5 4" xfId="24195" xr:uid="{00000000-0005-0000-0000-000042BD0000}"/>
    <cellStyle name="Percent 20 2 4 3 5 5" xfId="31596" xr:uid="{00000000-0005-0000-0000-000043BD0000}"/>
    <cellStyle name="Percent 20 2 4 3 5 6" xfId="35298" xr:uid="{00000000-0005-0000-0000-000044BD0000}"/>
    <cellStyle name="Percent 20 2 4 3 5 7" xfId="39010" xr:uid="{00000000-0005-0000-0000-000045BD0000}"/>
    <cellStyle name="Percent 20 2 4 3 5 8" xfId="42717" xr:uid="{00000000-0005-0000-0000-000046BD0000}"/>
    <cellStyle name="Percent 20 2 4 3 5 9" xfId="46420" xr:uid="{00000000-0005-0000-0000-000047BD0000}"/>
    <cellStyle name="Percent 20 2 4 3 6" xfId="9480" xr:uid="{00000000-0005-0000-0000-000048BD0000}"/>
    <cellStyle name="Percent 20 2 4 3 6 2" xfId="22389" xr:uid="{00000000-0005-0000-0000-000049BD0000}"/>
    <cellStyle name="Percent 20 2 4 3 7" xfId="13099" xr:uid="{00000000-0005-0000-0000-00004ABD0000}"/>
    <cellStyle name="Percent 20 2 4 3 7 2" xfId="26001" xr:uid="{00000000-0005-0000-0000-00004BBD0000}"/>
    <cellStyle name="Percent 20 2 4 3 8" xfId="16885" xr:uid="{00000000-0005-0000-0000-00004CBD0000}"/>
    <cellStyle name="Percent 20 2 4 3 9" xfId="20497" xr:uid="{00000000-0005-0000-0000-00004DBD0000}"/>
    <cellStyle name="Percent 20 2 4 4" xfId="7619" xr:uid="{00000000-0005-0000-0000-00004EBD0000}"/>
    <cellStyle name="Percent 20 2 4 4 10" xfId="29876" xr:uid="{00000000-0005-0000-0000-00004FBD0000}"/>
    <cellStyle name="Percent 20 2 4 4 11" xfId="33578" xr:uid="{00000000-0005-0000-0000-000050BD0000}"/>
    <cellStyle name="Percent 20 2 4 4 12" xfId="37290" xr:uid="{00000000-0005-0000-0000-000051BD0000}"/>
    <cellStyle name="Percent 20 2 4 4 13" xfId="40997" xr:uid="{00000000-0005-0000-0000-000052BD0000}"/>
    <cellStyle name="Percent 20 2 4 4 14" xfId="44700" xr:uid="{00000000-0005-0000-0000-000053BD0000}"/>
    <cellStyle name="Percent 20 2 4 4 15" xfId="48403" xr:uid="{00000000-0005-0000-0000-000054BD0000}"/>
    <cellStyle name="Percent 20 2 4 4 2" xfId="8078" xr:uid="{00000000-0005-0000-0000-000055BD0000}"/>
    <cellStyle name="Percent 20 2 4 4 2 10" xfId="37720" xr:uid="{00000000-0005-0000-0000-000056BD0000}"/>
    <cellStyle name="Percent 20 2 4 4 2 11" xfId="41427" xr:uid="{00000000-0005-0000-0000-000057BD0000}"/>
    <cellStyle name="Percent 20 2 4 4 2 12" xfId="45130" xr:uid="{00000000-0005-0000-0000-000058BD0000}"/>
    <cellStyle name="Percent 20 2 4 4 2 13" xfId="48833" xr:uid="{00000000-0005-0000-0000-000059BD0000}"/>
    <cellStyle name="Percent 20 2 4 4 2 2" xfId="8854" xr:uid="{00000000-0005-0000-0000-00005ABD0000}"/>
    <cellStyle name="Percent 20 2 4 4 2 2 10" xfId="42201" xr:uid="{00000000-0005-0000-0000-00005BBD0000}"/>
    <cellStyle name="Percent 20 2 4 4 2 2 11" xfId="45904" xr:uid="{00000000-0005-0000-0000-00005CBD0000}"/>
    <cellStyle name="Percent 20 2 4 4 2 2 12" xfId="49607" xr:uid="{00000000-0005-0000-0000-00005DBD0000}"/>
    <cellStyle name="Percent 20 2 4 4 2 2 2" xfId="12576" xr:uid="{00000000-0005-0000-0000-00005EBD0000}"/>
    <cellStyle name="Percent 20 2 4 4 2 2 2 10" xfId="51413" xr:uid="{00000000-0005-0000-0000-00005FBD0000}"/>
    <cellStyle name="Percent 20 2 4 4 2 2 2 2" xfId="16282" xr:uid="{00000000-0005-0000-0000-000060BD0000}"/>
    <cellStyle name="Percent 20 2 4 4 2 2 2 2 2" xfId="29183" xr:uid="{00000000-0005-0000-0000-000061BD0000}"/>
    <cellStyle name="Percent 20 2 4 4 2 2 2 3" xfId="19981" xr:uid="{00000000-0005-0000-0000-000062BD0000}"/>
    <cellStyle name="Percent 20 2 4 4 2 2 2 4" xfId="25485" xr:uid="{00000000-0005-0000-0000-000063BD0000}"/>
    <cellStyle name="Percent 20 2 4 4 2 2 2 5" xfId="32886" xr:uid="{00000000-0005-0000-0000-000064BD0000}"/>
    <cellStyle name="Percent 20 2 4 4 2 2 2 6" xfId="36588" xr:uid="{00000000-0005-0000-0000-000065BD0000}"/>
    <cellStyle name="Percent 20 2 4 4 2 2 2 7" xfId="40300" xr:uid="{00000000-0005-0000-0000-000066BD0000}"/>
    <cellStyle name="Percent 20 2 4 4 2 2 2 8" xfId="44007" xr:uid="{00000000-0005-0000-0000-000067BD0000}"/>
    <cellStyle name="Percent 20 2 4 4 2 2 2 9" xfId="47710" xr:uid="{00000000-0005-0000-0000-000068BD0000}"/>
    <cellStyle name="Percent 20 2 4 4 2 2 3" xfId="10770" xr:uid="{00000000-0005-0000-0000-000069BD0000}"/>
    <cellStyle name="Percent 20 2 4 4 2 2 3 2" xfId="23679" xr:uid="{00000000-0005-0000-0000-00006ABD0000}"/>
    <cellStyle name="Percent 20 2 4 4 2 2 4" xfId="14389" xr:uid="{00000000-0005-0000-0000-00006BBD0000}"/>
    <cellStyle name="Percent 20 2 4 4 2 2 4 2" xfId="27291" xr:uid="{00000000-0005-0000-0000-00006CBD0000}"/>
    <cellStyle name="Percent 20 2 4 4 2 2 5" xfId="18175" xr:uid="{00000000-0005-0000-0000-00006DBD0000}"/>
    <cellStyle name="Percent 20 2 4 4 2 2 6" xfId="21787" xr:uid="{00000000-0005-0000-0000-00006EBD0000}"/>
    <cellStyle name="Percent 20 2 4 4 2 2 7" xfId="31080" xr:uid="{00000000-0005-0000-0000-00006FBD0000}"/>
    <cellStyle name="Percent 20 2 4 4 2 2 8" xfId="34782" xr:uid="{00000000-0005-0000-0000-000070BD0000}"/>
    <cellStyle name="Percent 20 2 4 4 2 2 9" xfId="38494" xr:uid="{00000000-0005-0000-0000-000071BD0000}"/>
    <cellStyle name="Percent 20 2 4 4 2 3" xfId="11802" xr:uid="{00000000-0005-0000-0000-000072BD0000}"/>
    <cellStyle name="Percent 20 2 4 4 2 3 10" xfId="50639" xr:uid="{00000000-0005-0000-0000-000073BD0000}"/>
    <cellStyle name="Percent 20 2 4 4 2 3 2" xfId="15508" xr:uid="{00000000-0005-0000-0000-000074BD0000}"/>
    <cellStyle name="Percent 20 2 4 4 2 3 2 2" xfId="28409" xr:uid="{00000000-0005-0000-0000-000075BD0000}"/>
    <cellStyle name="Percent 20 2 4 4 2 3 3" xfId="19207" xr:uid="{00000000-0005-0000-0000-000076BD0000}"/>
    <cellStyle name="Percent 20 2 4 4 2 3 4" xfId="24711" xr:uid="{00000000-0005-0000-0000-000077BD0000}"/>
    <cellStyle name="Percent 20 2 4 4 2 3 5" xfId="32112" xr:uid="{00000000-0005-0000-0000-000078BD0000}"/>
    <cellStyle name="Percent 20 2 4 4 2 3 6" xfId="35814" xr:uid="{00000000-0005-0000-0000-000079BD0000}"/>
    <cellStyle name="Percent 20 2 4 4 2 3 7" xfId="39526" xr:uid="{00000000-0005-0000-0000-00007ABD0000}"/>
    <cellStyle name="Percent 20 2 4 4 2 3 8" xfId="43233" xr:uid="{00000000-0005-0000-0000-00007BBD0000}"/>
    <cellStyle name="Percent 20 2 4 4 2 3 9" xfId="46936" xr:uid="{00000000-0005-0000-0000-00007CBD0000}"/>
    <cellStyle name="Percent 20 2 4 4 2 4" xfId="9996" xr:uid="{00000000-0005-0000-0000-00007DBD0000}"/>
    <cellStyle name="Percent 20 2 4 4 2 4 2" xfId="22905" xr:uid="{00000000-0005-0000-0000-00007EBD0000}"/>
    <cellStyle name="Percent 20 2 4 4 2 5" xfId="13615" xr:uid="{00000000-0005-0000-0000-00007FBD0000}"/>
    <cellStyle name="Percent 20 2 4 4 2 5 2" xfId="26517" xr:uid="{00000000-0005-0000-0000-000080BD0000}"/>
    <cellStyle name="Percent 20 2 4 4 2 6" xfId="17401" xr:uid="{00000000-0005-0000-0000-000081BD0000}"/>
    <cellStyle name="Percent 20 2 4 4 2 7" xfId="21013" xr:uid="{00000000-0005-0000-0000-000082BD0000}"/>
    <cellStyle name="Percent 20 2 4 4 2 8" xfId="30306" xr:uid="{00000000-0005-0000-0000-000083BD0000}"/>
    <cellStyle name="Percent 20 2 4 4 2 9" xfId="34008" xr:uid="{00000000-0005-0000-0000-000084BD0000}"/>
    <cellStyle name="Percent 20 2 4 4 3" xfId="8424" xr:uid="{00000000-0005-0000-0000-000085BD0000}"/>
    <cellStyle name="Percent 20 2 4 4 3 10" xfId="41771" xr:uid="{00000000-0005-0000-0000-000086BD0000}"/>
    <cellStyle name="Percent 20 2 4 4 3 11" xfId="45474" xr:uid="{00000000-0005-0000-0000-000087BD0000}"/>
    <cellStyle name="Percent 20 2 4 4 3 12" xfId="49177" xr:uid="{00000000-0005-0000-0000-000088BD0000}"/>
    <cellStyle name="Percent 20 2 4 4 3 2" xfId="12146" xr:uid="{00000000-0005-0000-0000-000089BD0000}"/>
    <cellStyle name="Percent 20 2 4 4 3 2 10" xfId="50983" xr:uid="{00000000-0005-0000-0000-00008ABD0000}"/>
    <cellStyle name="Percent 20 2 4 4 3 2 2" xfId="15852" xr:uid="{00000000-0005-0000-0000-00008BBD0000}"/>
    <cellStyle name="Percent 20 2 4 4 3 2 2 2" xfId="28753" xr:uid="{00000000-0005-0000-0000-00008CBD0000}"/>
    <cellStyle name="Percent 20 2 4 4 3 2 3" xfId="19551" xr:uid="{00000000-0005-0000-0000-00008DBD0000}"/>
    <cellStyle name="Percent 20 2 4 4 3 2 4" xfId="25055" xr:uid="{00000000-0005-0000-0000-00008EBD0000}"/>
    <cellStyle name="Percent 20 2 4 4 3 2 5" xfId="32456" xr:uid="{00000000-0005-0000-0000-00008FBD0000}"/>
    <cellStyle name="Percent 20 2 4 4 3 2 6" xfId="36158" xr:uid="{00000000-0005-0000-0000-000090BD0000}"/>
    <cellStyle name="Percent 20 2 4 4 3 2 7" xfId="39870" xr:uid="{00000000-0005-0000-0000-000091BD0000}"/>
    <cellStyle name="Percent 20 2 4 4 3 2 8" xfId="43577" xr:uid="{00000000-0005-0000-0000-000092BD0000}"/>
    <cellStyle name="Percent 20 2 4 4 3 2 9" xfId="47280" xr:uid="{00000000-0005-0000-0000-000093BD0000}"/>
    <cellStyle name="Percent 20 2 4 4 3 3" xfId="10340" xr:uid="{00000000-0005-0000-0000-000094BD0000}"/>
    <cellStyle name="Percent 20 2 4 4 3 3 2" xfId="23249" xr:uid="{00000000-0005-0000-0000-000095BD0000}"/>
    <cellStyle name="Percent 20 2 4 4 3 4" xfId="13959" xr:uid="{00000000-0005-0000-0000-000096BD0000}"/>
    <cellStyle name="Percent 20 2 4 4 3 4 2" xfId="26861" xr:uid="{00000000-0005-0000-0000-000097BD0000}"/>
    <cellStyle name="Percent 20 2 4 4 3 5" xfId="17745" xr:uid="{00000000-0005-0000-0000-000098BD0000}"/>
    <cellStyle name="Percent 20 2 4 4 3 6" xfId="21357" xr:uid="{00000000-0005-0000-0000-000099BD0000}"/>
    <cellStyle name="Percent 20 2 4 4 3 7" xfId="30650" xr:uid="{00000000-0005-0000-0000-00009ABD0000}"/>
    <cellStyle name="Percent 20 2 4 4 3 8" xfId="34352" xr:uid="{00000000-0005-0000-0000-00009BBD0000}"/>
    <cellStyle name="Percent 20 2 4 4 3 9" xfId="38064" xr:uid="{00000000-0005-0000-0000-00009CBD0000}"/>
    <cellStyle name="Percent 20 2 4 4 4" xfId="9113" xr:uid="{00000000-0005-0000-0000-00009DBD0000}"/>
    <cellStyle name="Percent 20 2 4 4 4 10" xfId="42459" xr:uid="{00000000-0005-0000-0000-00009EBD0000}"/>
    <cellStyle name="Percent 20 2 4 4 4 11" xfId="46162" xr:uid="{00000000-0005-0000-0000-00009FBD0000}"/>
    <cellStyle name="Percent 20 2 4 4 4 12" xfId="49865" xr:uid="{00000000-0005-0000-0000-0000A0BD0000}"/>
    <cellStyle name="Percent 20 2 4 4 4 2" xfId="12834" xr:uid="{00000000-0005-0000-0000-0000A1BD0000}"/>
    <cellStyle name="Percent 20 2 4 4 4 2 10" xfId="51671" xr:uid="{00000000-0005-0000-0000-0000A2BD0000}"/>
    <cellStyle name="Percent 20 2 4 4 4 2 2" xfId="16540" xr:uid="{00000000-0005-0000-0000-0000A3BD0000}"/>
    <cellStyle name="Percent 20 2 4 4 4 2 2 2" xfId="29441" xr:uid="{00000000-0005-0000-0000-0000A4BD0000}"/>
    <cellStyle name="Percent 20 2 4 4 4 2 3" xfId="20239" xr:uid="{00000000-0005-0000-0000-0000A5BD0000}"/>
    <cellStyle name="Percent 20 2 4 4 4 2 4" xfId="25743" xr:uid="{00000000-0005-0000-0000-0000A6BD0000}"/>
    <cellStyle name="Percent 20 2 4 4 4 2 5" xfId="33144" xr:uid="{00000000-0005-0000-0000-0000A7BD0000}"/>
    <cellStyle name="Percent 20 2 4 4 4 2 6" xfId="36846" xr:uid="{00000000-0005-0000-0000-0000A8BD0000}"/>
    <cellStyle name="Percent 20 2 4 4 4 2 7" xfId="40558" xr:uid="{00000000-0005-0000-0000-0000A9BD0000}"/>
    <cellStyle name="Percent 20 2 4 4 4 2 8" xfId="44265" xr:uid="{00000000-0005-0000-0000-0000AABD0000}"/>
    <cellStyle name="Percent 20 2 4 4 4 2 9" xfId="47968" xr:uid="{00000000-0005-0000-0000-0000ABBD0000}"/>
    <cellStyle name="Percent 20 2 4 4 4 3" xfId="11028" xr:uid="{00000000-0005-0000-0000-0000ACBD0000}"/>
    <cellStyle name="Percent 20 2 4 4 4 3 2" xfId="23937" xr:uid="{00000000-0005-0000-0000-0000ADBD0000}"/>
    <cellStyle name="Percent 20 2 4 4 4 4" xfId="14647" xr:uid="{00000000-0005-0000-0000-0000AEBD0000}"/>
    <cellStyle name="Percent 20 2 4 4 4 4 2" xfId="27549" xr:uid="{00000000-0005-0000-0000-0000AFBD0000}"/>
    <cellStyle name="Percent 20 2 4 4 4 5" xfId="18433" xr:uid="{00000000-0005-0000-0000-0000B0BD0000}"/>
    <cellStyle name="Percent 20 2 4 4 4 6" xfId="22045" xr:uid="{00000000-0005-0000-0000-0000B1BD0000}"/>
    <cellStyle name="Percent 20 2 4 4 4 7" xfId="31338" xr:uid="{00000000-0005-0000-0000-0000B2BD0000}"/>
    <cellStyle name="Percent 20 2 4 4 4 8" xfId="35040" xr:uid="{00000000-0005-0000-0000-0000B3BD0000}"/>
    <cellStyle name="Percent 20 2 4 4 4 9" xfId="38752" xr:uid="{00000000-0005-0000-0000-0000B4BD0000}"/>
    <cellStyle name="Percent 20 2 4 4 5" xfId="11372" xr:uid="{00000000-0005-0000-0000-0000B5BD0000}"/>
    <cellStyle name="Percent 20 2 4 4 5 10" xfId="50209" xr:uid="{00000000-0005-0000-0000-0000B6BD0000}"/>
    <cellStyle name="Percent 20 2 4 4 5 2" xfId="15078" xr:uid="{00000000-0005-0000-0000-0000B7BD0000}"/>
    <cellStyle name="Percent 20 2 4 4 5 2 2" xfId="27979" xr:uid="{00000000-0005-0000-0000-0000B8BD0000}"/>
    <cellStyle name="Percent 20 2 4 4 5 3" xfId="18777" xr:uid="{00000000-0005-0000-0000-0000B9BD0000}"/>
    <cellStyle name="Percent 20 2 4 4 5 4" xfId="24281" xr:uid="{00000000-0005-0000-0000-0000BABD0000}"/>
    <cellStyle name="Percent 20 2 4 4 5 5" xfId="31682" xr:uid="{00000000-0005-0000-0000-0000BBBD0000}"/>
    <cellStyle name="Percent 20 2 4 4 5 6" xfId="35384" xr:uid="{00000000-0005-0000-0000-0000BCBD0000}"/>
    <cellStyle name="Percent 20 2 4 4 5 7" xfId="39096" xr:uid="{00000000-0005-0000-0000-0000BDBD0000}"/>
    <cellStyle name="Percent 20 2 4 4 5 8" xfId="42803" xr:uid="{00000000-0005-0000-0000-0000BEBD0000}"/>
    <cellStyle name="Percent 20 2 4 4 5 9" xfId="46506" xr:uid="{00000000-0005-0000-0000-0000BFBD0000}"/>
    <cellStyle name="Percent 20 2 4 4 6" xfId="9566" xr:uid="{00000000-0005-0000-0000-0000C0BD0000}"/>
    <cellStyle name="Percent 20 2 4 4 6 2" xfId="22475" xr:uid="{00000000-0005-0000-0000-0000C1BD0000}"/>
    <cellStyle name="Percent 20 2 4 4 7" xfId="13185" xr:uid="{00000000-0005-0000-0000-0000C2BD0000}"/>
    <cellStyle name="Percent 20 2 4 4 7 2" xfId="26087" xr:uid="{00000000-0005-0000-0000-0000C3BD0000}"/>
    <cellStyle name="Percent 20 2 4 4 8" xfId="16971" xr:uid="{00000000-0005-0000-0000-0000C4BD0000}"/>
    <cellStyle name="Percent 20 2 4 4 9" xfId="20583" xr:uid="{00000000-0005-0000-0000-0000C5BD0000}"/>
    <cellStyle name="Percent 20 2 4 5" xfId="7719" xr:uid="{00000000-0005-0000-0000-0000C6BD0000}"/>
    <cellStyle name="Percent 20 2 4 5 10" xfId="29962" xr:uid="{00000000-0005-0000-0000-0000C7BD0000}"/>
    <cellStyle name="Percent 20 2 4 5 11" xfId="33664" xr:uid="{00000000-0005-0000-0000-0000C8BD0000}"/>
    <cellStyle name="Percent 20 2 4 5 12" xfId="37376" xr:uid="{00000000-0005-0000-0000-0000C9BD0000}"/>
    <cellStyle name="Percent 20 2 4 5 13" xfId="41083" xr:uid="{00000000-0005-0000-0000-0000CABD0000}"/>
    <cellStyle name="Percent 20 2 4 5 14" xfId="44786" xr:uid="{00000000-0005-0000-0000-0000CBBD0000}"/>
    <cellStyle name="Percent 20 2 4 5 15" xfId="48489" xr:uid="{00000000-0005-0000-0000-0000CCBD0000}"/>
    <cellStyle name="Percent 20 2 4 5 2" xfId="8164" xr:uid="{00000000-0005-0000-0000-0000CDBD0000}"/>
    <cellStyle name="Percent 20 2 4 5 2 10" xfId="37806" xr:uid="{00000000-0005-0000-0000-0000CEBD0000}"/>
    <cellStyle name="Percent 20 2 4 5 2 11" xfId="41513" xr:uid="{00000000-0005-0000-0000-0000CFBD0000}"/>
    <cellStyle name="Percent 20 2 4 5 2 12" xfId="45216" xr:uid="{00000000-0005-0000-0000-0000D0BD0000}"/>
    <cellStyle name="Percent 20 2 4 5 2 13" xfId="48919" xr:uid="{00000000-0005-0000-0000-0000D1BD0000}"/>
    <cellStyle name="Percent 20 2 4 5 2 2" xfId="8940" xr:uid="{00000000-0005-0000-0000-0000D2BD0000}"/>
    <cellStyle name="Percent 20 2 4 5 2 2 10" xfId="42287" xr:uid="{00000000-0005-0000-0000-0000D3BD0000}"/>
    <cellStyle name="Percent 20 2 4 5 2 2 11" xfId="45990" xr:uid="{00000000-0005-0000-0000-0000D4BD0000}"/>
    <cellStyle name="Percent 20 2 4 5 2 2 12" xfId="49693" xr:uid="{00000000-0005-0000-0000-0000D5BD0000}"/>
    <cellStyle name="Percent 20 2 4 5 2 2 2" xfId="12662" xr:uid="{00000000-0005-0000-0000-0000D6BD0000}"/>
    <cellStyle name="Percent 20 2 4 5 2 2 2 10" xfId="51499" xr:uid="{00000000-0005-0000-0000-0000D7BD0000}"/>
    <cellStyle name="Percent 20 2 4 5 2 2 2 2" xfId="16368" xr:uid="{00000000-0005-0000-0000-0000D8BD0000}"/>
    <cellStyle name="Percent 20 2 4 5 2 2 2 2 2" xfId="29269" xr:uid="{00000000-0005-0000-0000-0000D9BD0000}"/>
    <cellStyle name="Percent 20 2 4 5 2 2 2 3" xfId="20067" xr:uid="{00000000-0005-0000-0000-0000DABD0000}"/>
    <cellStyle name="Percent 20 2 4 5 2 2 2 4" xfId="25571" xr:uid="{00000000-0005-0000-0000-0000DBBD0000}"/>
    <cellStyle name="Percent 20 2 4 5 2 2 2 5" xfId="32972" xr:uid="{00000000-0005-0000-0000-0000DCBD0000}"/>
    <cellStyle name="Percent 20 2 4 5 2 2 2 6" xfId="36674" xr:uid="{00000000-0005-0000-0000-0000DDBD0000}"/>
    <cellStyle name="Percent 20 2 4 5 2 2 2 7" xfId="40386" xr:uid="{00000000-0005-0000-0000-0000DEBD0000}"/>
    <cellStyle name="Percent 20 2 4 5 2 2 2 8" xfId="44093" xr:uid="{00000000-0005-0000-0000-0000DFBD0000}"/>
    <cellStyle name="Percent 20 2 4 5 2 2 2 9" xfId="47796" xr:uid="{00000000-0005-0000-0000-0000E0BD0000}"/>
    <cellStyle name="Percent 20 2 4 5 2 2 3" xfId="10856" xr:uid="{00000000-0005-0000-0000-0000E1BD0000}"/>
    <cellStyle name="Percent 20 2 4 5 2 2 3 2" xfId="23765" xr:uid="{00000000-0005-0000-0000-0000E2BD0000}"/>
    <cellStyle name="Percent 20 2 4 5 2 2 4" xfId="14475" xr:uid="{00000000-0005-0000-0000-0000E3BD0000}"/>
    <cellStyle name="Percent 20 2 4 5 2 2 4 2" xfId="27377" xr:uid="{00000000-0005-0000-0000-0000E4BD0000}"/>
    <cellStyle name="Percent 20 2 4 5 2 2 5" xfId="18261" xr:uid="{00000000-0005-0000-0000-0000E5BD0000}"/>
    <cellStyle name="Percent 20 2 4 5 2 2 6" xfId="21873" xr:uid="{00000000-0005-0000-0000-0000E6BD0000}"/>
    <cellStyle name="Percent 20 2 4 5 2 2 7" xfId="31166" xr:uid="{00000000-0005-0000-0000-0000E7BD0000}"/>
    <cellStyle name="Percent 20 2 4 5 2 2 8" xfId="34868" xr:uid="{00000000-0005-0000-0000-0000E8BD0000}"/>
    <cellStyle name="Percent 20 2 4 5 2 2 9" xfId="38580" xr:uid="{00000000-0005-0000-0000-0000E9BD0000}"/>
    <cellStyle name="Percent 20 2 4 5 2 3" xfId="11888" xr:uid="{00000000-0005-0000-0000-0000EABD0000}"/>
    <cellStyle name="Percent 20 2 4 5 2 3 10" xfId="50725" xr:uid="{00000000-0005-0000-0000-0000EBBD0000}"/>
    <cellStyle name="Percent 20 2 4 5 2 3 2" xfId="15594" xr:uid="{00000000-0005-0000-0000-0000ECBD0000}"/>
    <cellStyle name="Percent 20 2 4 5 2 3 2 2" xfId="28495" xr:uid="{00000000-0005-0000-0000-0000EDBD0000}"/>
    <cellStyle name="Percent 20 2 4 5 2 3 3" xfId="19293" xr:uid="{00000000-0005-0000-0000-0000EEBD0000}"/>
    <cellStyle name="Percent 20 2 4 5 2 3 4" xfId="24797" xr:uid="{00000000-0005-0000-0000-0000EFBD0000}"/>
    <cellStyle name="Percent 20 2 4 5 2 3 5" xfId="32198" xr:uid="{00000000-0005-0000-0000-0000F0BD0000}"/>
    <cellStyle name="Percent 20 2 4 5 2 3 6" xfId="35900" xr:uid="{00000000-0005-0000-0000-0000F1BD0000}"/>
    <cellStyle name="Percent 20 2 4 5 2 3 7" xfId="39612" xr:uid="{00000000-0005-0000-0000-0000F2BD0000}"/>
    <cellStyle name="Percent 20 2 4 5 2 3 8" xfId="43319" xr:uid="{00000000-0005-0000-0000-0000F3BD0000}"/>
    <cellStyle name="Percent 20 2 4 5 2 3 9" xfId="47022" xr:uid="{00000000-0005-0000-0000-0000F4BD0000}"/>
    <cellStyle name="Percent 20 2 4 5 2 4" xfId="10082" xr:uid="{00000000-0005-0000-0000-0000F5BD0000}"/>
    <cellStyle name="Percent 20 2 4 5 2 4 2" xfId="22991" xr:uid="{00000000-0005-0000-0000-0000F6BD0000}"/>
    <cellStyle name="Percent 20 2 4 5 2 5" xfId="13701" xr:uid="{00000000-0005-0000-0000-0000F7BD0000}"/>
    <cellStyle name="Percent 20 2 4 5 2 5 2" xfId="26603" xr:uid="{00000000-0005-0000-0000-0000F8BD0000}"/>
    <cellStyle name="Percent 20 2 4 5 2 6" xfId="17487" xr:uid="{00000000-0005-0000-0000-0000F9BD0000}"/>
    <cellStyle name="Percent 20 2 4 5 2 7" xfId="21099" xr:uid="{00000000-0005-0000-0000-0000FABD0000}"/>
    <cellStyle name="Percent 20 2 4 5 2 8" xfId="30392" xr:uid="{00000000-0005-0000-0000-0000FBBD0000}"/>
    <cellStyle name="Percent 20 2 4 5 2 9" xfId="34094" xr:uid="{00000000-0005-0000-0000-0000FCBD0000}"/>
    <cellStyle name="Percent 20 2 4 5 3" xfId="8510" xr:uid="{00000000-0005-0000-0000-0000FDBD0000}"/>
    <cellStyle name="Percent 20 2 4 5 3 10" xfId="41857" xr:uid="{00000000-0005-0000-0000-0000FEBD0000}"/>
    <cellStyle name="Percent 20 2 4 5 3 11" xfId="45560" xr:uid="{00000000-0005-0000-0000-0000FFBD0000}"/>
    <cellStyle name="Percent 20 2 4 5 3 12" xfId="49263" xr:uid="{00000000-0005-0000-0000-000000BE0000}"/>
    <cellStyle name="Percent 20 2 4 5 3 2" xfId="12232" xr:uid="{00000000-0005-0000-0000-000001BE0000}"/>
    <cellStyle name="Percent 20 2 4 5 3 2 10" xfId="51069" xr:uid="{00000000-0005-0000-0000-000002BE0000}"/>
    <cellStyle name="Percent 20 2 4 5 3 2 2" xfId="15938" xr:uid="{00000000-0005-0000-0000-000003BE0000}"/>
    <cellStyle name="Percent 20 2 4 5 3 2 2 2" xfId="28839" xr:uid="{00000000-0005-0000-0000-000004BE0000}"/>
    <cellStyle name="Percent 20 2 4 5 3 2 3" xfId="19637" xr:uid="{00000000-0005-0000-0000-000005BE0000}"/>
    <cellStyle name="Percent 20 2 4 5 3 2 4" xfId="25141" xr:uid="{00000000-0005-0000-0000-000006BE0000}"/>
    <cellStyle name="Percent 20 2 4 5 3 2 5" xfId="32542" xr:uid="{00000000-0005-0000-0000-000007BE0000}"/>
    <cellStyle name="Percent 20 2 4 5 3 2 6" xfId="36244" xr:uid="{00000000-0005-0000-0000-000008BE0000}"/>
    <cellStyle name="Percent 20 2 4 5 3 2 7" xfId="39956" xr:uid="{00000000-0005-0000-0000-000009BE0000}"/>
    <cellStyle name="Percent 20 2 4 5 3 2 8" xfId="43663" xr:uid="{00000000-0005-0000-0000-00000ABE0000}"/>
    <cellStyle name="Percent 20 2 4 5 3 2 9" xfId="47366" xr:uid="{00000000-0005-0000-0000-00000BBE0000}"/>
    <cellStyle name="Percent 20 2 4 5 3 3" xfId="10426" xr:uid="{00000000-0005-0000-0000-00000CBE0000}"/>
    <cellStyle name="Percent 20 2 4 5 3 3 2" xfId="23335" xr:uid="{00000000-0005-0000-0000-00000DBE0000}"/>
    <cellStyle name="Percent 20 2 4 5 3 4" xfId="14045" xr:uid="{00000000-0005-0000-0000-00000EBE0000}"/>
    <cellStyle name="Percent 20 2 4 5 3 4 2" xfId="26947" xr:uid="{00000000-0005-0000-0000-00000FBE0000}"/>
    <cellStyle name="Percent 20 2 4 5 3 5" xfId="17831" xr:uid="{00000000-0005-0000-0000-000010BE0000}"/>
    <cellStyle name="Percent 20 2 4 5 3 6" xfId="21443" xr:uid="{00000000-0005-0000-0000-000011BE0000}"/>
    <cellStyle name="Percent 20 2 4 5 3 7" xfId="30736" xr:uid="{00000000-0005-0000-0000-000012BE0000}"/>
    <cellStyle name="Percent 20 2 4 5 3 8" xfId="34438" xr:uid="{00000000-0005-0000-0000-000013BE0000}"/>
    <cellStyle name="Percent 20 2 4 5 3 9" xfId="38150" xr:uid="{00000000-0005-0000-0000-000014BE0000}"/>
    <cellStyle name="Percent 20 2 4 5 4" xfId="9199" xr:uid="{00000000-0005-0000-0000-000015BE0000}"/>
    <cellStyle name="Percent 20 2 4 5 4 10" xfId="42545" xr:uid="{00000000-0005-0000-0000-000016BE0000}"/>
    <cellStyle name="Percent 20 2 4 5 4 11" xfId="46248" xr:uid="{00000000-0005-0000-0000-000017BE0000}"/>
    <cellStyle name="Percent 20 2 4 5 4 12" xfId="49951" xr:uid="{00000000-0005-0000-0000-000018BE0000}"/>
    <cellStyle name="Percent 20 2 4 5 4 2" xfId="12920" xr:uid="{00000000-0005-0000-0000-000019BE0000}"/>
    <cellStyle name="Percent 20 2 4 5 4 2 10" xfId="51757" xr:uid="{00000000-0005-0000-0000-00001ABE0000}"/>
    <cellStyle name="Percent 20 2 4 5 4 2 2" xfId="16626" xr:uid="{00000000-0005-0000-0000-00001BBE0000}"/>
    <cellStyle name="Percent 20 2 4 5 4 2 2 2" xfId="29527" xr:uid="{00000000-0005-0000-0000-00001CBE0000}"/>
    <cellStyle name="Percent 20 2 4 5 4 2 3" xfId="20325" xr:uid="{00000000-0005-0000-0000-00001DBE0000}"/>
    <cellStyle name="Percent 20 2 4 5 4 2 4" xfId="25829" xr:uid="{00000000-0005-0000-0000-00001EBE0000}"/>
    <cellStyle name="Percent 20 2 4 5 4 2 5" xfId="33230" xr:uid="{00000000-0005-0000-0000-00001FBE0000}"/>
    <cellStyle name="Percent 20 2 4 5 4 2 6" xfId="36932" xr:uid="{00000000-0005-0000-0000-000020BE0000}"/>
    <cellStyle name="Percent 20 2 4 5 4 2 7" xfId="40644" xr:uid="{00000000-0005-0000-0000-000021BE0000}"/>
    <cellStyle name="Percent 20 2 4 5 4 2 8" xfId="44351" xr:uid="{00000000-0005-0000-0000-000022BE0000}"/>
    <cellStyle name="Percent 20 2 4 5 4 2 9" xfId="48054" xr:uid="{00000000-0005-0000-0000-000023BE0000}"/>
    <cellStyle name="Percent 20 2 4 5 4 3" xfId="11114" xr:uid="{00000000-0005-0000-0000-000024BE0000}"/>
    <cellStyle name="Percent 20 2 4 5 4 3 2" xfId="24023" xr:uid="{00000000-0005-0000-0000-000025BE0000}"/>
    <cellStyle name="Percent 20 2 4 5 4 4" xfId="14733" xr:uid="{00000000-0005-0000-0000-000026BE0000}"/>
    <cellStyle name="Percent 20 2 4 5 4 4 2" xfId="27635" xr:uid="{00000000-0005-0000-0000-000027BE0000}"/>
    <cellStyle name="Percent 20 2 4 5 4 5" xfId="18519" xr:uid="{00000000-0005-0000-0000-000028BE0000}"/>
    <cellStyle name="Percent 20 2 4 5 4 6" xfId="22131" xr:uid="{00000000-0005-0000-0000-000029BE0000}"/>
    <cellStyle name="Percent 20 2 4 5 4 7" xfId="31424" xr:uid="{00000000-0005-0000-0000-00002ABE0000}"/>
    <cellStyle name="Percent 20 2 4 5 4 8" xfId="35126" xr:uid="{00000000-0005-0000-0000-00002BBE0000}"/>
    <cellStyle name="Percent 20 2 4 5 4 9" xfId="38838" xr:uid="{00000000-0005-0000-0000-00002CBE0000}"/>
    <cellStyle name="Percent 20 2 4 5 5" xfId="11458" xr:uid="{00000000-0005-0000-0000-00002DBE0000}"/>
    <cellStyle name="Percent 20 2 4 5 5 10" xfId="50295" xr:uid="{00000000-0005-0000-0000-00002EBE0000}"/>
    <cellStyle name="Percent 20 2 4 5 5 2" xfId="15164" xr:uid="{00000000-0005-0000-0000-00002FBE0000}"/>
    <cellStyle name="Percent 20 2 4 5 5 2 2" xfId="28065" xr:uid="{00000000-0005-0000-0000-000030BE0000}"/>
    <cellStyle name="Percent 20 2 4 5 5 3" xfId="18863" xr:uid="{00000000-0005-0000-0000-000031BE0000}"/>
    <cellStyle name="Percent 20 2 4 5 5 4" xfId="24367" xr:uid="{00000000-0005-0000-0000-000032BE0000}"/>
    <cellStyle name="Percent 20 2 4 5 5 5" xfId="31768" xr:uid="{00000000-0005-0000-0000-000033BE0000}"/>
    <cellStyle name="Percent 20 2 4 5 5 6" xfId="35470" xr:uid="{00000000-0005-0000-0000-000034BE0000}"/>
    <cellStyle name="Percent 20 2 4 5 5 7" xfId="39182" xr:uid="{00000000-0005-0000-0000-000035BE0000}"/>
    <cellStyle name="Percent 20 2 4 5 5 8" xfId="42889" xr:uid="{00000000-0005-0000-0000-000036BE0000}"/>
    <cellStyle name="Percent 20 2 4 5 5 9" xfId="46592" xr:uid="{00000000-0005-0000-0000-000037BE0000}"/>
    <cellStyle name="Percent 20 2 4 5 6" xfId="9652" xr:uid="{00000000-0005-0000-0000-000038BE0000}"/>
    <cellStyle name="Percent 20 2 4 5 6 2" xfId="22561" xr:uid="{00000000-0005-0000-0000-000039BE0000}"/>
    <cellStyle name="Percent 20 2 4 5 7" xfId="13271" xr:uid="{00000000-0005-0000-0000-00003ABE0000}"/>
    <cellStyle name="Percent 20 2 4 5 7 2" xfId="26173" xr:uid="{00000000-0005-0000-0000-00003BBE0000}"/>
    <cellStyle name="Percent 20 2 4 5 8" xfId="17057" xr:uid="{00000000-0005-0000-0000-00003CBE0000}"/>
    <cellStyle name="Percent 20 2 4 5 9" xfId="20669" xr:uid="{00000000-0005-0000-0000-00003DBE0000}"/>
    <cellStyle name="Percent 20 2 4 6" xfId="5808" xr:uid="{00000000-0005-0000-0000-00003EBE0000}"/>
    <cellStyle name="Percent 20 2 4 7" xfId="7815" xr:uid="{00000000-0005-0000-0000-00003FBE0000}"/>
    <cellStyle name="Percent 20 2 4 7 10" xfId="37462" xr:uid="{00000000-0005-0000-0000-000040BE0000}"/>
    <cellStyle name="Percent 20 2 4 7 11" xfId="41169" xr:uid="{00000000-0005-0000-0000-000041BE0000}"/>
    <cellStyle name="Percent 20 2 4 7 12" xfId="44872" xr:uid="{00000000-0005-0000-0000-000042BE0000}"/>
    <cellStyle name="Percent 20 2 4 7 13" xfId="48575" xr:uid="{00000000-0005-0000-0000-000043BE0000}"/>
    <cellStyle name="Percent 20 2 4 7 2" xfId="8596" xr:uid="{00000000-0005-0000-0000-000044BE0000}"/>
    <cellStyle name="Percent 20 2 4 7 2 10" xfId="41943" xr:uid="{00000000-0005-0000-0000-000045BE0000}"/>
    <cellStyle name="Percent 20 2 4 7 2 11" xfId="45646" xr:uid="{00000000-0005-0000-0000-000046BE0000}"/>
    <cellStyle name="Percent 20 2 4 7 2 12" xfId="49349" xr:uid="{00000000-0005-0000-0000-000047BE0000}"/>
    <cellStyle name="Percent 20 2 4 7 2 2" xfId="12318" xr:uid="{00000000-0005-0000-0000-000048BE0000}"/>
    <cellStyle name="Percent 20 2 4 7 2 2 10" xfId="51155" xr:uid="{00000000-0005-0000-0000-000049BE0000}"/>
    <cellStyle name="Percent 20 2 4 7 2 2 2" xfId="16024" xr:uid="{00000000-0005-0000-0000-00004ABE0000}"/>
    <cellStyle name="Percent 20 2 4 7 2 2 2 2" xfId="28925" xr:uid="{00000000-0005-0000-0000-00004BBE0000}"/>
    <cellStyle name="Percent 20 2 4 7 2 2 3" xfId="19723" xr:uid="{00000000-0005-0000-0000-00004CBE0000}"/>
    <cellStyle name="Percent 20 2 4 7 2 2 4" xfId="25227" xr:uid="{00000000-0005-0000-0000-00004DBE0000}"/>
    <cellStyle name="Percent 20 2 4 7 2 2 5" xfId="32628" xr:uid="{00000000-0005-0000-0000-00004EBE0000}"/>
    <cellStyle name="Percent 20 2 4 7 2 2 6" xfId="36330" xr:uid="{00000000-0005-0000-0000-00004FBE0000}"/>
    <cellStyle name="Percent 20 2 4 7 2 2 7" xfId="40042" xr:uid="{00000000-0005-0000-0000-000050BE0000}"/>
    <cellStyle name="Percent 20 2 4 7 2 2 8" xfId="43749" xr:uid="{00000000-0005-0000-0000-000051BE0000}"/>
    <cellStyle name="Percent 20 2 4 7 2 2 9" xfId="47452" xr:uid="{00000000-0005-0000-0000-000052BE0000}"/>
    <cellStyle name="Percent 20 2 4 7 2 3" xfId="10512" xr:uid="{00000000-0005-0000-0000-000053BE0000}"/>
    <cellStyle name="Percent 20 2 4 7 2 3 2" xfId="23421" xr:uid="{00000000-0005-0000-0000-000054BE0000}"/>
    <cellStyle name="Percent 20 2 4 7 2 4" xfId="14131" xr:uid="{00000000-0005-0000-0000-000055BE0000}"/>
    <cellStyle name="Percent 20 2 4 7 2 4 2" xfId="27033" xr:uid="{00000000-0005-0000-0000-000056BE0000}"/>
    <cellStyle name="Percent 20 2 4 7 2 5" xfId="17917" xr:uid="{00000000-0005-0000-0000-000057BE0000}"/>
    <cellStyle name="Percent 20 2 4 7 2 6" xfId="21529" xr:uid="{00000000-0005-0000-0000-000058BE0000}"/>
    <cellStyle name="Percent 20 2 4 7 2 7" xfId="30822" xr:uid="{00000000-0005-0000-0000-000059BE0000}"/>
    <cellStyle name="Percent 20 2 4 7 2 8" xfId="34524" xr:uid="{00000000-0005-0000-0000-00005ABE0000}"/>
    <cellStyle name="Percent 20 2 4 7 2 9" xfId="38236" xr:uid="{00000000-0005-0000-0000-00005BBE0000}"/>
    <cellStyle name="Percent 20 2 4 7 3" xfId="11544" xr:uid="{00000000-0005-0000-0000-00005CBE0000}"/>
    <cellStyle name="Percent 20 2 4 7 3 10" xfId="50381" xr:uid="{00000000-0005-0000-0000-00005DBE0000}"/>
    <cellStyle name="Percent 20 2 4 7 3 2" xfId="15250" xr:uid="{00000000-0005-0000-0000-00005EBE0000}"/>
    <cellStyle name="Percent 20 2 4 7 3 2 2" xfId="28151" xr:uid="{00000000-0005-0000-0000-00005FBE0000}"/>
    <cellStyle name="Percent 20 2 4 7 3 3" xfId="18949" xr:uid="{00000000-0005-0000-0000-000060BE0000}"/>
    <cellStyle name="Percent 20 2 4 7 3 4" xfId="24453" xr:uid="{00000000-0005-0000-0000-000061BE0000}"/>
    <cellStyle name="Percent 20 2 4 7 3 5" xfId="31854" xr:uid="{00000000-0005-0000-0000-000062BE0000}"/>
    <cellStyle name="Percent 20 2 4 7 3 6" xfId="35556" xr:uid="{00000000-0005-0000-0000-000063BE0000}"/>
    <cellStyle name="Percent 20 2 4 7 3 7" xfId="39268" xr:uid="{00000000-0005-0000-0000-000064BE0000}"/>
    <cellStyle name="Percent 20 2 4 7 3 8" xfId="42975" xr:uid="{00000000-0005-0000-0000-000065BE0000}"/>
    <cellStyle name="Percent 20 2 4 7 3 9" xfId="46678" xr:uid="{00000000-0005-0000-0000-000066BE0000}"/>
    <cellStyle name="Percent 20 2 4 7 4" xfId="9738" xr:uid="{00000000-0005-0000-0000-000067BE0000}"/>
    <cellStyle name="Percent 20 2 4 7 4 2" xfId="22647" xr:uid="{00000000-0005-0000-0000-000068BE0000}"/>
    <cellStyle name="Percent 20 2 4 7 5" xfId="13357" xr:uid="{00000000-0005-0000-0000-000069BE0000}"/>
    <cellStyle name="Percent 20 2 4 7 5 2" xfId="26259" xr:uid="{00000000-0005-0000-0000-00006ABE0000}"/>
    <cellStyle name="Percent 20 2 4 7 6" xfId="17143" xr:uid="{00000000-0005-0000-0000-00006BBE0000}"/>
    <cellStyle name="Percent 20 2 4 7 7" xfId="20755" xr:uid="{00000000-0005-0000-0000-00006CBE0000}"/>
    <cellStyle name="Percent 20 2 4 7 8" xfId="30048" xr:uid="{00000000-0005-0000-0000-00006DBE0000}"/>
    <cellStyle name="Percent 20 2 4 7 9" xfId="33750" xr:uid="{00000000-0005-0000-0000-00006EBE0000}"/>
    <cellStyle name="Percent 20 2 4 8" xfId="7902" xr:uid="{00000000-0005-0000-0000-00006FBE0000}"/>
    <cellStyle name="Percent 20 2 4 8 10" xfId="37548" xr:uid="{00000000-0005-0000-0000-000070BE0000}"/>
    <cellStyle name="Percent 20 2 4 8 11" xfId="41255" xr:uid="{00000000-0005-0000-0000-000071BE0000}"/>
    <cellStyle name="Percent 20 2 4 8 12" xfId="44958" xr:uid="{00000000-0005-0000-0000-000072BE0000}"/>
    <cellStyle name="Percent 20 2 4 8 13" xfId="48661" xr:uid="{00000000-0005-0000-0000-000073BE0000}"/>
    <cellStyle name="Percent 20 2 4 8 2" xfId="8682" xr:uid="{00000000-0005-0000-0000-000074BE0000}"/>
    <cellStyle name="Percent 20 2 4 8 2 10" xfId="42029" xr:uid="{00000000-0005-0000-0000-000075BE0000}"/>
    <cellStyle name="Percent 20 2 4 8 2 11" xfId="45732" xr:uid="{00000000-0005-0000-0000-000076BE0000}"/>
    <cellStyle name="Percent 20 2 4 8 2 12" xfId="49435" xr:uid="{00000000-0005-0000-0000-000077BE0000}"/>
    <cellStyle name="Percent 20 2 4 8 2 2" xfId="12404" xr:uid="{00000000-0005-0000-0000-000078BE0000}"/>
    <cellStyle name="Percent 20 2 4 8 2 2 10" xfId="51241" xr:uid="{00000000-0005-0000-0000-000079BE0000}"/>
    <cellStyle name="Percent 20 2 4 8 2 2 2" xfId="16110" xr:uid="{00000000-0005-0000-0000-00007ABE0000}"/>
    <cellStyle name="Percent 20 2 4 8 2 2 2 2" xfId="29011" xr:uid="{00000000-0005-0000-0000-00007BBE0000}"/>
    <cellStyle name="Percent 20 2 4 8 2 2 3" xfId="19809" xr:uid="{00000000-0005-0000-0000-00007CBE0000}"/>
    <cellStyle name="Percent 20 2 4 8 2 2 4" xfId="25313" xr:uid="{00000000-0005-0000-0000-00007DBE0000}"/>
    <cellStyle name="Percent 20 2 4 8 2 2 5" xfId="32714" xr:uid="{00000000-0005-0000-0000-00007EBE0000}"/>
    <cellStyle name="Percent 20 2 4 8 2 2 6" xfId="36416" xr:uid="{00000000-0005-0000-0000-00007FBE0000}"/>
    <cellStyle name="Percent 20 2 4 8 2 2 7" xfId="40128" xr:uid="{00000000-0005-0000-0000-000080BE0000}"/>
    <cellStyle name="Percent 20 2 4 8 2 2 8" xfId="43835" xr:uid="{00000000-0005-0000-0000-000081BE0000}"/>
    <cellStyle name="Percent 20 2 4 8 2 2 9" xfId="47538" xr:uid="{00000000-0005-0000-0000-000082BE0000}"/>
    <cellStyle name="Percent 20 2 4 8 2 3" xfId="10598" xr:uid="{00000000-0005-0000-0000-000083BE0000}"/>
    <cellStyle name="Percent 20 2 4 8 2 3 2" xfId="23507" xr:uid="{00000000-0005-0000-0000-000084BE0000}"/>
    <cellStyle name="Percent 20 2 4 8 2 4" xfId="14217" xr:uid="{00000000-0005-0000-0000-000085BE0000}"/>
    <cellStyle name="Percent 20 2 4 8 2 4 2" xfId="27119" xr:uid="{00000000-0005-0000-0000-000086BE0000}"/>
    <cellStyle name="Percent 20 2 4 8 2 5" xfId="18003" xr:uid="{00000000-0005-0000-0000-000087BE0000}"/>
    <cellStyle name="Percent 20 2 4 8 2 6" xfId="21615" xr:uid="{00000000-0005-0000-0000-000088BE0000}"/>
    <cellStyle name="Percent 20 2 4 8 2 7" xfId="30908" xr:uid="{00000000-0005-0000-0000-000089BE0000}"/>
    <cellStyle name="Percent 20 2 4 8 2 8" xfId="34610" xr:uid="{00000000-0005-0000-0000-00008ABE0000}"/>
    <cellStyle name="Percent 20 2 4 8 2 9" xfId="38322" xr:uid="{00000000-0005-0000-0000-00008BBE0000}"/>
    <cellStyle name="Percent 20 2 4 8 3" xfId="11630" xr:uid="{00000000-0005-0000-0000-00008CBE0000}"/>
    <cellStyle name="Percent 20 2 4 8 3 10" xfId="50467" xr:uid="{00000000-0005-0000-0000-00008DBE0000}"/>
    <cellStyle name="Percent 20 2 4 8 3 2" xfId="15336" xr:uid="{00000000-0005-0000-0000-00008EBE0000}"/>
    <cellStyle name="Percent 20 2 4 8 3 2 2" xfId="28237" xr:uid="{00000000-0005-0000-0000-00008FBE0000}"/>
    <cellStyle name="Percent 20 2 4 8 3 3" xfId="19035" xr:uid="{00000000-0005-0000-0000-000090BE0000}"/>
    <cellStyle name="Percent 20 2 4 8 3 4" xfId="24539" xr:uid="{00000000-0005-0000-0000-000091BE0000}"/>
    <cellStyle name="Percent 20 2 4 8 3 5" xfId="31940" xr:uid="{00000000-0005-0000-0000-000092BE0000}"/>
    <cellStyle name="Percent 20 2 4 8 3 6" xfId="35642" xr:uid="{00000000-0005-0000-0000-000093BE0000}"/>
    <cellStyle name="Percent 20 2 4 8 3 7" xfId="39354" xr:uid="{00000000-0005-0000-0000-000094BE0000}"/>
    <cellStyle name="Percent 20 2 4 8 3 8" xfId="43061" xr:uid="{00000000-0005-0000-0000-000095BE0000}"/>
    <cellStyle name="Percent 20 2 4 8 3 9" xfId="46764" xr:uid="{00000000-0005-0000-0000-000096BE0000}"/>
    <cellStyle name="Percent 20 2 4 8 4" xfId="9824" xr:uid="{00000000-0005-0000-0000-000097BE0000}"/>
    <cellStyle name="Percent 20 2 4 8 4 2" xfId="22733" xr:uid="{00000000-0005-0000-0000-000098BE0000}"/>
    <cellStyle name="Percent 20 2 4 8 5" xfId="13443" xr:uid="{00000000-0005-0000-0000-000099BE0000}"/>
    <cellStyle name="Percent 20 2 4 8 5 2" xfId="26345" xr:uid="{00000000-0005-0000-0000-00009ABE0000}"/>
    <cellStyle name="Percent 20 2 4 8 6" xfId="17229" xr:uid="{00000000-0005-0000-0000-00009BBE0000}"/>
    <cellStyle name="Percent 20 2 4 8 7" xfId="20841" xr:uid="{00000000-0005-0000-0000-00009CBE0000}"/>
    <cellStyle name="Percent 20 2 4 8 8" xfId="30134" xr:uid="{00000000-0005-0000-0000-00009DBE0000}"/>
    <cellStyle name="Percent 20 2 4 8 9" xfId="33836" xr:uid="{00000000-0005-0000-0000-00009EBE0000}"/>
    <cellStyle name="Percent 20 2 4 9" xfId="8252" xr:uid="{00000000-0005-0000-0000-00009FBE0000}"/>
    <cellStyle name="Percent 20 2 4 9 10" xfId="41599" xr:uid="{00000000-0005-0000-0000-0000A0BE0000}"/>
    <cellStyle name="Percent 20 2 4 9 11" xfId="45302" xr:uid="{00000000-0005-0000-0000-0000A1BE0000}"/>
    <cellStyle name="Percent 20 2 4 9 12" xfId="49005" xr:uid="{00000000-0005-0000-0000-0000A2BE0000}"/>
    <cellStyle name="Percent 20 2 4 9 2" xfId="11974" xr:uid="{00000000-0005-0000-0000-0000A3BE0000}"/>
    <cellStyle name="Percent 20 2 4 9 2 10" xfId="50811" xr:uid="{00000000-0005-0000-0000-0000A4BE0000}"/>
    <cellStyle name="Percent 20 2 4 9 2 2" xfId="15680" xr:uid="{00000000-0005-0000-0000-0000A5BE0000}"/>
    <cellStyle name="Percent 20 2 4 9 2 2 2" xfId="28581" xr:uid="{00000000-0005-0000-0000-0000A6BE0000}"/>
    <cellStyle name="Percent 20 2 4 9 2 3" xfId="19379" xr:uid="{00000000-0005-0000-0000-0000A7BE0000}"/>
    <cellStyle name="Percent 20 2 4 9 2 4" xfId="24883" xr:uid="{00000000-0005-0000-0000-0000A8BE0000}"/>
    <cellStyle name="Percent 20 2 4 9 2 5" xfId="32284" xr:uid="{00000000-0005-0000-0000-0000A9BE0000}"/>
    <cellStyle name="Percent 20 2 4 9 2 6" xfId="35986" xr:uid="{00000000-0005-0000-0000-0000AABE0000}"/>
    <cellStyle name="Percent 20 2 4 9 2 7" xfId="39698" xr:uid="{00000000-0005-0000-0000-0000ABBE0000}"/>
    <cellStyle name="Percent 20 2 4 9 2 8" xfId="43405" xr:uid="{00000000-0005-0000-0000-0000ACBE0000}"/>
    <cellStyle name="Percent 20 2 4 9 2 9" xfId="47108" xr:uid="{00000000-0005-0000-0000-0000ADBE0000}"/>
    <cellStyle name="Percent 20 2 4 9 3" xfId="10168" xr:uid="{00000000-0005-0000-0000-0000AEBE0000}"/>
    <cellStyle name="Percent 20 2 4 9 3 2" xfId="23077" xr:uid="{00000000-0005-0000-0000-0000AFBE0000}"/>
    <cellStyle name="Percent 20 2 4 9 4" xfId="13787" xr:uid="{00000000-0005-0000-0000-0000B0BE0000}"/>
    <cellStyle name="Percent 20 2 4 9 4 2" xfId="26689" xr:uid="{00000000-0005-0000-0000-0000B1BE0000}"/>
    <cellStyle name="Percent 20 2 4 9 5" xfId="17573" xr:uid="{00000000-0005-0000-0000-0000B2BE0000}"/>
    <cellStyle name="Percent 20 2 4 9 6" xfId="21185" xr:uid="{00000000-0005-0000-0000-0000B3BE0000}"/>
    <cellStyle name="Percent 20 2 4 9 7" xfId="30478" xr:uid="{00000000-0005-0000-0000-0000B4BE0000}"/>
    <cellStyle name="Percent 20 2 4 9 8" xfId="34180" xr:uid="{00000000-0005-0000-0000-0000B5BE0000}"/>
    <cellStyle name="Percent 20 2 4 9 9" xfId="37892" xr:uid="{00000000-0005-0000-0000-0000B6BE0000}"/>
    <cellStyle name="Percent 20 2 5" xfId="5810" xr:uid="{00000000-0005-0000-0000-0000B7BE0000}"/>
    <cellStyle name="Percent 20 2 6" xfId="7160" xr:uid="{00000000-0005-0000-0000-0000B8BE0000}"/>
    <cellStyle name="Percent 20 2 6 10" xfId="29785" xr:uid="{00000000-0005-0000-0000-0000B9BE0000}"/>
    <cellStyle name="Percent 20 2 6 11" xfId="33487" xr:uid="{00000000-0005-0000-0000-0000BABE0000}"/>
    <cellStyle name="Percent 20 2 6 12" xfId="37197" xr:uid="{00000000-0005-0000-0000-0000BBBE0000}"/>
    <cellStyle name="Percent 20 2 6 13" xfId="40906" xr:uid="{00000000-0005-0000-0000-0000BCBE0000}"/>
    <cellStyle name="Percent 20 2 6 14" xfId="44609" xr:uid="{00000000-0005-0000-0000-0000BDBE0000}"/>
    <cellStyle name="Percent 20 2 6 15" xfId="48312" xr:uid="{00000000-0005-0000-0000-0000BEBE0000}"/>
    <cellStyle name="Percent 20 2 6 2" xfId="7986" xr:uid="{00000000-0005-0000-0000-0000BFBE0000}"/>
    <cellStyle name="Percent 20 2 6 2 10" xfId="37629" xr:uid="{00000000-0005-0000-0000-0000C0BE0000}"/>
    <cellStyle name="Percent 20 2 6 2 11" xfId="41336" xr:uid="{00000000-0005-0000-0000-0000C1BE0000}"/>
    <cellStyle name="Percent 20 2 6 2 12" xfId="45039" xr:uid="{00000000-0005-0000-0000-0000C2BE0000}"/>
    <cellStyle name="Percent 20 2 6 2 13" xfId="48742" xr:uid="{00000000-0005-0000-0000-0000C3BE0000}"/>
    <cellStyle name="Percent 20 2 6 2 2" xfId="8763" xr:uid="{00000000-0005-0000-0000-0000C4BE0000}"/>
    <cellStyle name="Percent 20 2 6 2 2 10" xfId="42110" xr:uid="{00000000-0005-0000-0000-0000C5BE0000}"/>
    <cellStyle name="Percent 20 2 6 2 2 11" xfId="45813" xr:uid="{00000000-0005-0000-0000-0000C6BE0000}"/>
    <cellStyle name="Percent 20 2 6 2 2 12" xfId="49516" xr:uid="{00000000-0005-0000-0000-0000C7BE0000}"/>
    <cellStyle name="Percent 20 2 6 2 2 2" xfId="12485" xr:uid="{00000000-0005-0000-0000-0000C8BE0000}"/>
    <cellStyle name="Percent 20 2 6 2 2 2 10" xfId="51322" xr:uid="{00000000-0005-0000-0000-0000C9BE0000}"/>
    <cellStyle name="Percent 20 2 6 2 2 2 2" xfId="16191" xr:uid="{00000000-0005-0000-0000-0000CABE0000}"/>
    <cellStyle name="Percent 20 2 6 2 2 2 2 2" xfId="29092" xr:uid="{00000000-0005-0000-0000-0000CBBE0000}"/>
    <cellStyle name="Percent 20 2 6 2 2 2 3" xfId="19890" xr:uid="{00000000-0005-0000-0000-0000CCBE0000}"/>
    <cellStyle name="Percent 20 2 6 2 2 2 4" xfId="25394" xr:uid="{00000000-0005-0000-0000-0000CDBE0000}"/>
    <cellStyle name="Percent 20 2 6 2 2 2 5" xfId="32795" xr:uid="{00000000-0005-0000-0000-0000CEBE0000}"/>
    <cellStyle name="Percent 20 2 6 2 2 2 6" xfId="36497" xr:uid="{00000000-0005-0000-0000-0000CFBE0000}"/>
    <cellStyle name="Percent 20 2 6 2 2 2 7" xfId="40209" xr:uid="{00000000-0005-0000-0000-0000D0BE0000}"/>
    <cellStyle name="Percent 20 2 6 2 2 2 8" xfId="43916" xr:uid="{00000000-0005-0000-0000-0000D1BE0000}"/>
    <cellStyle name="Percent 20 2 6 2 2 2 9" xfId="47619" xr:uid="{00000000-0005-0000-0000-0000D2BE0000}"/>
    <cellStyle name="Percent 20 2 6 2 2 3" xfId="10679" xr:uid="{00000000-0005-0000-0000-0000D3BE0000}"/>
    <cellStyle name="Percent 20 2 6 2 2 3 2" xfId="23588" xr:uid="{00000000-0005-0000-0000-0000D4BE0000}"/>
    <cellStyle name="Percent 20 2 6 2 2 4" xfId="14298" xr:uid="{00000000-0005-0000-0000-0000D5BE0000}"/>
    <cellStyle name="Percent 20 2 6 2 2 4 2" xfId="27200" xr:uid="{00000000-0005-0000-0000-0000D6BE0000}"/>
    <cellStyle name="Percent 20 2 6 2 2 5" xfId="18084" xr:uid="{00000000-0005-0000-0000-0000D7BE0000}"/>
    <cellStyle name="Percent 20 2 6 2 2 6" xfId="21696" xr:uid="{00000000-0005-0000-0000-0000D8BE0000}"/>
    <cellStyle name="Percent 20 2 6 2 2 7" xfId="30989" xr:uid="{00000000-0005-0000-0000-0000D9BE0000}"/>
    <cellStyle name="Percent 20 2 6 2 2 8" xfId="34691" xr:uid="{00000000-0005-0000-0000-0000DABE0000}"/>
    <cellStyle name="Percent 20 2 6 2 2 9" xfId="38403" xr:uid="{00000000-0005-0000-0000-0000DBBE0000}"/>
    <cellStyle name="Percent 20 2 6 2 3" xfId="11711" xr:uid="{00000000-0005-0000-0000-0000DCBE0000}"/>
    <cellStyle name="Percent 20 2 6 2 3 10" xfId="50548" xr:uid="{00000000-0005-0000-0000-0000DDBE0000}"/>
    <cellStyle name="Percent 20 2 6 2 3 2" xfId="15417" xr:uid="{00000000-0005-0000-0000-0000DEBE0000}"/>
    <cellStyle name="Percent 20 2 6 2 3 2 2" xfId="28318" xr:uid="{00000000-0005-0000-0000-0000DFBE0000}"/>
    <cellStyle name="Percent 20 2 6 2 3 3" xfId="19116" xr:uid="{00000000-0005-0000-0000-0000E0BE0000}"/>
    <cellStyle name="Percent 20 2 6 2 3 4" xfId="24620" xr:uid="{00000000-0005-0000-0000-0000E1BE0000}"/>
    <cellStyle name="Percent 20 2 6 2 3 5" xfId="32021" xr:uid="{00000000-0005-0000-0000-0000E2BE0000}"/>
    <cellStyle name="Percent 20 2 6 2 3 6" xfId="35723" xr:uid="{00000000-0005-0000-0000-0000E3BE0000}"/>
    <cellStyle name="Percent 20 2 6 2 3 7" xfId="39435" xr:uid="{00000000-0005-0000-0000-0000E4BE0000}"/>
    <cellStyle name="Percent 20 2 6 2 3 8" xfId="43142" xr:uid="{00000000-0005-0000-0000-0000E5BE0000}"/>
    <cellStyle name="Percent 20 2 6 2 3 9" xfId="46845" xr:uid="{00000000-0005-0000-0000-0000E6BE0000}"/>
    <cellStyle name="Percent 20 2 6 2 4" xfId="9905" xr:uid="{00000000-0005-0000-0000-0000E7BE0000}"/>
    <cellStyle name="Percent 20 2 6 2 4 2" xfId="22814" xr:uid="{00000000-0005-0000-0000-0000E8BE0000}"/>
    <cellStyle name="Percent 20 2 6 2 5" xfId="13524" xr:uid="{00000000-0005-0000-0000-0000E9BE0000}"/>
    <cellStyle name="Percent 20 2 6 2 5 2" xfId="26426" xr:uid="{00000000-0005-0000-0000-0000EABE0000}"/>
    <cellStyle name="Percent 20 2 6 2 6" xfId="17310" xr:uid="{00000000-0005-0000-0000-0000EBBE0000}"/>
    <cellStyle name="Percent 20 2 6 2 7" xfId="20922" xr:uid="{00000000-0005-0000-0000-0000ECBE0000}"/>
    <cellStyle name="Percent 20 2 6 2 8" xfId="30215" xr:uid="{00000000-0005-0000-0000-0000EDBE0000}"/>
    <cellStyle name="Percent 20 2 6 2 9" xfId="33917" xr:uid="{00000000-0005-0000-0000-0000EEBE0000}"/>
    <cellStyle name="Percent 20 2 6 3" xfId="8333" xr:uid="{00000000-0005-0000-0000-0000EFBE0000}"/>
    <cellStyle name="Percent 20 2 6 3 10" xfId="41680" xr:uid="{00000000-0005-0000-0000-0000F0BE0000}"/>
    <cellStyle name="Percent 20 2 6 3 11" xfId="45383" xr:uid="{00000000-0005-0000-0000-0000F1BE0000}"/>
    <cellStyle name="Percent 20 2 6 3 12" xfId="49086" xr:uid="{00000000-0005-0000-0000-0000F2BE0000}"/>
    <cellStyle name="Percent 20 2 6 3 2" xfId="12055" xr:uid="{00000000-0005-0000-0000-0000F3BE0000}"/>
    <cellStyle name="Percent 20 2 6 3 2 10" xfId="50892" xr:uid="{00000000-0005-0000-0000-0000F4BE0000}"/>
    <cellStyle name="Percent 20 2 6 3 2 2" xfId="15761" xr:uid="{00000000-0005-0000-0000-0000F5BE0000}"/>
    <cellStyle name="Percent 20 2 6 3 2 2 2" xfId="28662" xr:uid="{00000000-0005-0000-0000-0000F6BE0000}"/>
    <cellStyle name="Percent 20 2 6 3 2 3" xfId="19460" xr:uid="{00000000-0005-0000-0000-0000F7BE0000}"/>
    <cellStyle name="Percent 20 2 6 3 2 4" xfId="24964" xr:uid="{00000000-0005-0000-0000-0000F8BE0000}"/>
    <cellStyle name="Percent 20 2 6 3 2 5" xfId="32365" xr:uid="{00000000-0005-0000-0000-0000F9BE0000}"/>
    <cellStyle name="Percent 20 2 6 3 2 6" xfId="36067" xr:uid="{00000000-0005-0000-0000-0000FABE0000}"/>
    <cellStyle name="Percent 20 2 6 3 2 7" xfId="39779" xr:uid="{00000000-0005-0000-0000-0000FBBE0000}"/>
    <cellStyle name="Percent 20 2 6 3 2 8" xfId="43486" xr:uid="{00000000-0005-0000-0000-0000FCBE0000}"/>
    <cellStyle name="Percent 20 2 6 3 2 9" xfId="47189" xr:uid="{00000000-0005-0000-0000-0000FDBE0000}"/>
    <cellStyle name="Percent 20 2 6 3 3" xfId="10249" xr:uid="{00000000-0005-0000-0000-0000FEBE0000}"/>
    <cellStyle name="Percent 20 2 6 3 3 2" xfId="23158" xr:uid="{00000000-0005-0000-0000-0000FFBE0000}"/>
    <cellStyle name="Percent 20 2 6 3 4" xfId="13868" xr:uid="{00000000-0005-0000-0000-000000BF0000}"/>
    <cellStyle name="Percent 20 2 6 3 4 2" xfId="26770" xr:uid="{00000000-0005-0000-0000-000001BF0000}"/>
    <cellStyle name="Percent 20 2 6 3 5" xfId="17654" xr:uid="{00000000-0005-0000-0000-000002BF0000}"/>
    <cellStyle name="Percent 20 2 6 3 6" xfId="21266" xr:uid="{00000000-0005-0000-0000-000003BF0000}"/>
    <cellStyle name="Percent 20 2 6 3 7" xfId="30559" xr:uid="{00000000-0005-0000-0000-000004BF0000}"/>
    <cellStyle name="Percent 20 2 6 3 8" xfId="34261" xr:uid="{00000000-0005-0000-0000-000005BF0000}"/>
    <cellStyle name="Percent 20 2 6 3 9" xfId="37973" xr:uid="{00000000-0005-0000-0000-000006BF0000}"/>
    <cellStyle name="Percent 20 2 6 4" xfId="9022" xr:uid="{00000000-0005-0000-0000-000007BF0000}"/>
    <cellStyle name="Percent 20 2 6 4 10" xfId="42368" xr:uid="{00000000-0005-0000-0000-000008BF0000}"/>
    <cellStyle name="Percent 20 2 6 4 11" xfId="46071" xr:uid="{00000000-0005-0000-0000-000009BF0000}"/>
    <cellStyle name="Percent 20 2 6 4 12" xfId="49774" xr:uid="{00000000-0005-0000-0000-00000ABF0000}"/>
    <cellStyle name="Percent 20 2 6 4 2" xfId="12743" xr:uid="{00000000-0005-0000-0000-00000BBF0000}"/>
    <cellStyle name="Percent 20 2 6 4 2 10" xfId="51580" xr:uid="{00000000-0005-0000-0000-00000CBF0000}"/>
    <cellStyle name="Percent 20 2 6 4 2 2" xfId="16449" xr:uid="{00000000-0005-0000-0000-00000DBF0000}"/>
    <cellStyle name="Percent 20 2 6 4 2 2 2" xfId="29350" xr:uid="{00000000-0005-0000-0000-00000EBF0000}"/>
    <cellStyle name="Percent 20 2 6 4 2 3" xfId="20148" xr:uid="{00000000-0005-0000-0000-00000FBF0000}"/>
    <cellStyle name="Percent 20 2 6 4 2 4" xfId="25652" xr:uid="{00000000-0005-0000-0000-000010BF0000}"/>
    <cellStyle name="Percent 20 2 6 4 2 5" xfId="33053" xr:uid="{00000000-0005-0000-0000-000011BF0000}"/>
    <cellStyle name="Percent 20 2 6 4 2 6" xfId="36755" xr:uid="{00000000-0005-0000-0000-000012BF0000}"/>
    <cellStyle name="Percent 20 2 6 4 2 7" xfId="40467" xr:uid="{00000000-0005-0000-0000-000013BF0000}"/>
    <cellStyle name="Percent 20 2 6 4 2 8" xfId="44174" xr:uid="{00000000-0005-0000-0000-000014BF0000}"/>
    <cellStyle name="Percent 20 2 6 4 2 9" xfId="47877" xr:uid="{00000000-0005-0000-0000-000015BF0000}"/>
    <cellStyle name="Percent 20 2 6 4 3" xfId="10937" xr:uid="{00000000-0005-0000-0000-000016BF0000}"/>
    <cellStyle name="Percent 20 2 6 4 3 2" xfId="23846" xr:uid="{00000000-0005-0000-0000-000017BF0000}"/>
    <cellStyle name="Percent 20 2 6 4 4" xfId="14556" xr:uid="{00000000-0005-0000-0000-000018BF0000}"/>
    <cellStyle name="Percent 20 2 6 4 4 2" xfId="27458" xr:uid="{00000000-0005-0000-0000-000019BF0000}"/>
    <cellStyle name="Percent 20 2 6 4 5" xfId="18342" xr:uid="{00000000-0005-0000-0000-00001ABF0000}"/>
    <cellStyle name="Percent 20 2 6 4 6" xfId="21954" xr:uid="{00000000-0005-0000-0000-00001BBF0000}"/>
    <cellStyle name="Percent 20 2 6 4 7" xfId="31247" xr:uid="{00000000-0005-0000-0000-00001CBF0000}"/>
    <cellStyle name="Percent 20 2 6 4 8" xfId="34949" xr:uid="{00000000-0005-0000-0000-00001DBF0000}"/>
    <cellStyle name="Percent 20 2 6 4 9" xfId="38661" xr:uid="{00000000-0005-0000-0000-00001EBF0000}"/>
    <cellStyle name="Percent 20 2 6 5" xfId="11281" xr:uid="{00000000-0005-0000-0000-00001FBF0000}"/>
    <cellStyle name="Percent 20 2 6 5 10" xfId="50118" xr:uid="{00000000-0005-0000-0000-000020BF0000}"/>
    <cellStyle name="Percent 20 2 6 5 2" xfId="14987" xr:uid="{00000000-0005-0000-0000-000021BF0000}"/>
    <cellStyle name="Percent 20 2 6 5 2 2" xfId="27888" xr:uid="{00000000-0005-0000-0000-000022BF0000}"/>
    <cellStyle name="Percent 20 2 6 5 3" xfId="18686" xr:uid="{00000000-0005-0000-0000-000023BF0000}"/>
    <cellStyle name="Percent 20 2 6 5 4" xfId="24190" xr:uid="{00000000-0005-0000-0000-000024BF0000}"/>
    <cellStyle name="Percent 20 2 6 5 5" xfId="31591" xr:uid="{00000000-0005-0000-0000-000025BF0000}"/>
    <cellStyle name="Percent 20 2 6 5 6" xfId="35293" xr:uid="{00000000-0005-0000-0000-000026BF0000}"/>
    <cellStyle name="Percent 20 2 6 5 7" xfId="39005" xr:uid="{00000000-0005-0000-0000-000027BF0000}"/>
    <cellStyle name="Percent 20 2 6 5 8" xfId="42712" xr:uid="{00000000-0005-0000-0000-000028BF0000}"/>
    <cellStyle name="Percent 20 2 6 5 9" xfId="46415" xr:uid="{00000000-0005-0000-0000-000029BF0000}"/>
    <cellStyle name="Percent 20 2 6 6" xfId="9475" xr:uid="{00000000-0005-0000-0000-00002ABF0000}"/>
    <cellStyle name="Percent 20 2 6 6 2" xfId="22384" xr:uid="{00000000-0005-0000-0000-00002BBF0000}"/>
    <cellStyle name="Percent 20 2 6 7" xfId="13094" xr:uid="{00000000-0005-0000-0000-00002CBF0000}"/>
    <cellStyle name="Percent 20 2 6 7 2" xfId="25996" xr:uid="{00000000-0005-0000-0000-00002DBF0000}"/>
    <cellStyle name="Percent 20 2 6 8" xfId="16880" xr:uid="{00000000-0005-0000-0000-00002EBF0000}"/>
    <cellStyle name="Percent 20 2 6 9" xfId="20492" xr:uid="{00000000-0005-0000-0000-00002FBF0000}"/>
    <cellStyle name="Percent 20 2 7" xfId="7614" xr:uid="{00000000-0005-0000-0000-000030BF0000}"/>
    <cellStyle name="Percent 20 2 7 10" xfId="29871" xr:uid="{00000000-0005-0000-0000-000031BF0000}"/>
    <cellStyle name="Percent 20 2 7 11" xfId="33573" xr:uid="{00000000-0005-0000-0000-000032BF0000}"/>
    <cellStyle name="Percent 20 2 7 12" xfId="37285" xr:uid="{00000000-0005-0000-0000-000033BF0000}"/>
    <cellStyle name="Percent 20 2 7 13" xfId="40992" xr:uid="{00000000-0005-0000-0000-000034BF0000}"/>
    <cellStyle name="Percent 20 2 7 14" xfId="44695" xr:uid="{00000000-0005-0000-0000-000035BF0000}"/>
    <cellStyle name="Percent 20 2 7 15" xfId="48398" xr:uid="{00000000-0005-0000-0000-000036BF0000}"/>
    <cellStyle name="Percent 20 2 7 2" xfId="8073" xr:uid="{00000000-0005-0000-0000-000037BF0000}"/>
    <cellStyle name="Percent 20 2 7 2 10" xfId="37715" xr:uid="{00000000-0005-0000-0000-000038BF0000}"/>
    <cellStyle name="Percent 20 2 7 2 11" xfId="41422" xr:uid="{00000000-0005-0000-0000-000039BF0000}"/>
    <cellStyle name="Percent 20 2 7 2 12" xfId="45125" xr:uid="{00000000-0005-0000-0000-00003ABF0000}"/>
    <cellStyle name="Percent 20 2 7 2 13" xfId="48828" xr:uid="{00000000-0005-0000-0000-00003BBF0000}"/>
    <cellStyle name="Percent 20 2 7 2 2" xfId="8849" xr:uid="{00000000-0005-0000-0000-00003CBF0000}"/>
    <cellStyle name="Percent 20 2 7 2 2 10" xfId="42196" xr:uid="{00000000-0005-0000-0000-00003DBF0000}"/>
    <cellStyle name="Percent 20 2 7 2 2 11" xfId="45899" xr:uid="{00000000-0005-0000-0000-00003EBF0000}"/>
    <cellStyle name="Percent 20 2 7 2 2 12" xfId="49602" xr:uid="{00000000-0005-0000-0000-00003FBF0000}"/>
    <cellStyle name="Percent 20 2 7 2 2 2" xfId="12571" xr:uid="{00000000-0005-0000-0000-000040BF0000}"/>
    <cellStyle name="Percent 20 2 7 2 2 2 10" xfId="51408" xr:uid="{00000000-0005-0000-0000-000041BF0000}"/>
    <cellStyle name="Percent 20 2 7 2 2 2 2" xfId="16277" xr:uid="{00000000-0005-0000-0000-000042BF0000}"/>
    <cellStyle name="Percent 20 2 7 2 2 2 2 2" xfId="29178" xr:uid="{00000000-0005-0000-0000-000043BF0000}"/>
    <cellStyle name="Percent 20 2 7 2 2 2 3" xfId="19976" xr:uid="{00000000-0005-0000-0000-000044BF0000}"/>
    <cellStyle name="Percent 20 2 7 2 2 2 4" xfId="25480" xr:uid="{00000000-0005-0000-0000-000045BF0000}"/>
    <cellStyle name="Percent 20 2 7 2 2 2 5" xfId="32881" xr:uid="{00000000-0005-0000-0000-000046BF0000}"/>
    <cellStyle name="Percent 20 2 7 2 2 2 6" xfId="36583" xr:uid="{00000000-0005-0000-0000-000047BF0000}"/>
    <cellStyle name="Percent 20 2 7 2 2 2 7" xfId="40295" xr:uid="{00000000-0005-0000-0000-000048BF0000}"/>
    <cellStyle name="Percent 20 2 7 2 2 2 8" xfId="44002" xr:uid="{00000000-0005-0000-0000-000049BF0000}"/>
    <cellStyle name="Percent 20 2 7 2 2 2 9" xfId="47705" xr:uid="{00000000-0005-0000-0000-00004ABF0000}"/>
    <cellStyle name="Percent 20 2 7 2 2 3" xfId="10765" xr:uid="{00000000-0005-0000-0000-00004BBF0000}"/>
    <cellStyle name="Percent 20 2 7 2 2 3 2" xfId="23674" xr:uid="{00000000-0005-0000-0000-00004CBF0000}"/>
    <cellStyle name="Percent 20 2 7 2 2 4" xfId="14384" xr:uid="{00000000-0005-0000-0000-00004DBF0000}"/>
    <cellStyle name="Percent 20 2 7 2 2 4 2" xfId="27286" xr:uid="{00000000-0005-0000-0000-00004EBF0000}"/>
    <cellStyle name="Percent 20 2 7 2 2 5" xfId="18170" xr:uid="{00000000-0005-0000-0000-00004FBF0000}"/>
    <cellStyle name="Percent 20 2 7 2 2 6" xfId="21782" xr:uid="{00000000-0005-0000-0000-000050BF0000}"/>
    <cellStyle name="Percent 20 2 7 2 2 7" xfId="31075" xr:uid="{00000000-0005-0000-0000-000051BF0000}"/>
    <cellStyle name="Percent 20 2 7 2 2 8" xfId="34777" xr:uid="{00000000-0005-0000-0000-000052BF0000}"/>
    <cellStyle name="Percent 20 2 7 2 2 9" xfId="38489" xr:uid="{00000000-0005-0000-0000-000053BF0000}"/>
    <cellStyle name="Percent 20 2 7 2 3" xfId="11797" xr:uid="{00000000-0005-0000-0000-000054BF0000}"/>
    <cellStyle name="Percent 20 2 7 2 3 10" xfId="50634" xr:uid="{00000000-0005-0000-0000-000055BF0000}"/>
    <cellStyle name="Percent 20 2 7 2 3 2" xfId="15503" xr:uid="{00000000-0005-0000-0000-000056BF0000}"/>
    <cellStyle name="Percent 20 2 7 2 3 2 2" xfId="28404" xr:uid="{00000000-0005-0000-0000-000057BF0000}"/>
    <cellStyle name="Percent 20 2 7 2 3 3" xfId="19202" xr:uid="{00000000-0005-0000-0000-000058BF0000}"/>
    <cellStyle name="Percent 20 2 7 2 3 4" xfId="24706" xr:uid="{00000000-0005-0000-0000-000059BF0000}"/>
    <cellStyle name="Percent 20 2 7 2 3 5" xfId="32107" xr:uid="{00000000-0005-0000-0000-00005ABF0000}"/>
    <cellStyle name="Percent 20 2 7 2 3 6" xfId="35809" xr:uid="{00000000-0005-0000-0000-00005BBF0000}"/>
    <cellStyle name="Percent 20 2 7 2 3 7" xfId="39521" xr:uid="{00000000-0005-0000-0000-00005CBF0000}"/>
    <cellStyle name="Percent 20 2 7 2 3 8" xfId="43228" xr:uid="{00000000-0005-0000-0000-00005DBF0000}"/>
    <cellStyle name="Percent 20 2 7 2 3 9" xfId="46931" xr:uid="{00000000-0005-0000-0000-00005EBF0000}"/>
    <cellStyle name="Percent 20 2 7 2 4" xfId="9991" xr:uid="{00000000-0005-0000-0000-00005FBF0000}"/>
    <cellStyle name="Percent 20 2 7 2 4 2" xfId="22900" xr:uid="{00000000-0005-0000-0000-000060BF0000}"/>
    <cellStyle name="Percent 20 2 7 2 5" xfId="13610" xr:uid="{00000000-0005-0000-0000-000061BF0000}"/>
    <cellStyle name="Percent 20 2 7 2 5 2" xfId="26512" xr:uid="{00000000-0005-0000-0000-000062BF0000}"/>
    <cellStyle name="Percent 20 2 7 2 6" xfId="17396" xr:uid="{00000000-0005-0000-0000-000063BF0000}"/>
    <cellStyle name="Percent 20 2 7 2 7" xfId="21008" xr:uid="{00000000-0005-0000-0000-000064BF0000}"/>
    <cellStyle name="Percent 20 2 7 2 8" xfId="30301" xr:uid="{00000000-0005-0000-0000-000065BF0000}"/>
    <cellStyle name="Percent 20 2 7 2 9" xfId="34003" xr:uid="{00000000-0005-0000-0000-000066BF0000}"/>
    <cellStyle name="Percent 20 2 7 3" xfId="8419" xr:uid="{00000000-0005-0000-0000-000067BF0000}"/>
    <cellStyle name="Percent 20 2 7 3 10" xfId="41766" xr:uid="{00000000-0005-0000-0000-000068BF0000}"/>
    <cellStyle name="Percent 20 2 7 3 11" xfId="45469" xr:uid="{00000000-0005-0000-0000-000069BF0000}"/>
    <cellStyle name="Percent 20 2 7 3 12" xfId="49172" xr:uid="{00000000-0005-0000-0000-00006ABF0000}"/>
    <cellStyle name="Percent 20 2 7 3 2" xfId="12141" xr:uid="{00000000-0005-0000-0000-00006BBF0000}"/>
    <cellStyle name="Percent 20 2 7 3 2 10" xfId="50978" xr:uid="{00000000-0005-0000-0000-00006CBF0000}"/>
    <cellStyle name="Percent 20 2 7 3 2 2" xfId="15847" xr:uid="{00000000-0005-0000-0000-00006DBF0000}"/>
    <cellStyle name="Percent 20 2 7 3 2 2 2" xfId="28748" xr:uid="{00000000-0005-0000-0000-00006EBF0000}"/>
    <cellStyle name="Percent 20 2 7 3 2 3" xfId="19546" xr:uid="{00000000-0005-0000-0000-00006FBF0000}"/>
    <cellStyle name="Percent 20 2 7 3 2 4" xfId="25050" xr:uid="{00000000-0005-0000-0000-000070BF0000}"/>
    <cellStyle name="Percent 20 2 7 3 2 5" xfId="32451" xr:uid="{00000000-0005-0000-0000-000071BF0000}"/>
    <cellStyle name="Percent 20 2 7 3 2 6" xfId="36153" xr:uid="{00000000-0005-0000-0000-000072BF0000}"/>
    <cellStyle name="Percent 20 2 7 3 2 7" xfId="39865" xr:uid="{00000000-0005-0000-0000-000073BF0000}"/>
    <cellStyle name="Percent 20 2 7 3 2 8" xfId="43572" xr:uid="{00000000-0005-0000-0000-000074BF0000}"/>
    <cellStyle name="Percent 20 2 7 3 2 9" xfId="47275" xr:uid="{00000000-0005-0000-0000-000075BF0000}"/>
    <cellStyle name="Percent 20 2 7 3 3" xfId="10335" xr:uid="{00000000-0005-0000-0000-000076BF0000}"/>
    <cellStyle name="Percent 20 2 7 3 3 2" xfId="23244" xr:uid="{00000000-0005-0000-0000-000077BF0000}"/>
    <cellStyle name="Percent 20 2 7 3 4" xfId="13954" xr:uid="{00000000-0005-0000-0000-000078BF0000}"/>
    <cellStyle name="Percent 20 2 7 3 4 2" xfId="26856" xr:uid="{00000000-0005-0000-0000-000079BF0000}"/>
    <cellStyle name="Percent 20 2 7 3 5" xfId="17740" xr:uid="{00000000-0005-0000-0000-00007ABF0000}"/>
    <cellStyle name="Percent 20 2 7 3 6" xfId="21352" xr:uid="{00000000-0005-0000-0000-00007BBF0000}"/>
    <cellStyle name="Percent 20 2 7 3 7" xfId="30645" xr:uid="{00000000-0005-0000-0000-00007CBF0000}"/>
    <cellStyle name="Percent 20 2 7 3 8" xfId="34347" xr:uid="{00000000-0005-0000-0000-00007DBF0000}"/>
    <cellStyle name="Percent 20 2 7 3 9" xfId="38059" xr:uid="{00000000-0005-0000-0000-00007EBF0000}"/>
    <cellStyle name="Percent 20 2 7 4" xfId="9108" xr:uid="{00000000-0005-0000-0000-00007FBF0000}"/>
    <cellStyle name="Percent 20 2 7 4 10" xfId="42454" xr:uid="{00000000-0005-0000-0000-000080BF0000}"/>
    <cellStyle name="Percent 20 2 7 4 11" xfId="46157" xr:uid="{00000000-0005-0000-0000-000081BF0000}"/>
    <cellStyle name="Percent 20 2 7 4 12" xfId="49860" xr:uid="{00000000-0005-0000-0000-000082BF0000}"/>
    <cellStyle name="Percent 20 2 7 4 2" xfId="12829" xr:uid="{00000000-0005-0000-0000-000083BF0000}"/>
    <cellStyle name="Percent 20 2 7 4 2 10" xfId="51666" xr:uid="{00000000-0005-0000-0000-000084BF0000}"/>
    <cellStyle name="Percent 20 2 7 4 2 2" xfId="16535" xr:uid="{00000000-0005-0000-0000-000085BF0000}"/>
    <cellStyle name="Percent 20 2 7 4 2 2 2" xfId="29436" xr:uid="{00000000-0005-0000-0000-000086BF0000}"/>
    <cellStyle name="Percent 20 2 7 4 2 3" xfId="20234" xr:uid="{00000000-0005-0000-0000-000087BF0000}"/>
    <cellStyle name="Percent 20 2 7 4 2 4" xfId="25738" xr:uid="{00000000-0005-0000-0000-000088BF0000}"/>
    <cellStyle name="Percent 20 2 7 4 2 5" xfId="33139" xr:uid="{00000000-0005-0000-0000-000089BF0000}"/>
    <cellStyle name="Percent 20 2 7 4 2 6" xfId="36841" xr:uid="{00000000-0005-0000-0000-00008ABF0000}"/>
    <cellStyle name="Percent 20 2 7 4 2 7" xfId="40553" xr:uid="{00000000-0005-0000-0000-00008BBF0000}"/>
    <cellStyle name="Percent 20 2 7 4 2 8" xfId="44260" xr:uid="{00000000-0005-0000-0000-00008CBF0000}"/>
    <cellStyle name="Percent 20 2 7 4 2 9" xfId="47963" xr:uid="{00000000-0005-0000-0000-00008DBF0000}"/>
    <cellStyle name="Percent 20 2 7 4 3" xfId="11023" xr:uid="{00000000-0005-0000-0000-00008EBF0000}"/>
    <cellStyle name="Percent 20 2 7 4 3 2" xfId="23932" xr:uid="{00000000-0005-0000-0000-00008FBF0000}"/>
    <cellStyle name="Percent 20 2 7 4 4" xfId="14642" xr:uid="{00000000-0005-0000-0000-000090BF0000}"/>
    <cellStyle name="Percent 20 2 7 4 4 2" xfId="27544" xr:uid="{00000000-0005-0000-0000-000091BF0000}"/>
    <cellStyle name="Percent 20 2 7 4 5" xfId="18428" xr:uid="{00000000-0005-0000-0000-000092BF0000}"/>
    <cellStyle name="Percent 20 2 7 4 6" xfId="22040" xr:uid="{00000000-0005-0000-0000-000093BF0000}"/>
    <cellStyle name="Percent 20 2 7 4 7" xfId="31333" xr:uid="{00000000-0005-0000-0000-000094BF0000}"/>
    <cellStyle name="Percent 20 2 7 4 8" xfId="35035" xr:uid="{00000000-0005-0000-0000-000095BF0000}"/>
    <cellStyle name="Percent 20 2 7 4 9" xfId="38747" xr:uid="{00000000-0005-0000-0000-000096BF0000}"/>
    <cellStyle name="Percent 20 2 7 5" xfId="11367" xr:uid="{00000000-0005-0000-0000-000097BF0000}"/>
    <cellStyle name="Percent 20 2 7 5 10" xfId="50204" xr:uid="{00000000-0005-0000-0000-000098BF0000}"/>
    <cellStyle name="Percent 20 2 7 5 2" xfId="15073" xr:uid="{00000000-0005-0000-0000-000099BF0000}"/>
    <cellStyle name="Percent 20 2 7 5 2 2" xfId="27974" xr:uid="{00000000-0005-0000-0000-00009ABF0000}"/>
    <cellStyle name="Percent 20 2 7 5 3" xfId="18772" xr:uid="{00000000-0005-0000-0000-00009BBF0000}"/>
    <cellStyle name="Percent 20 2 7 5 4" xfId="24276" xr:uid="{00000000-0005-0000-0000-00009CBF0000}"/>
    <cellStyle name="Percent 20 2 7 5 5" xfId="31677" xr:uid="{00000000-0005-0000-0000-00009DBF0000}"/>
    <cellStyle name="Percent 20 2 7 5 6" xfId="35379" xr:uid="{00000000-0005-0000-0000-00009EBF0000}"/>
    <cellStyle name="Percent 20 2 7 5 7" xfId="39091" xr:uid="{00000000-0005-0000-0000-00009FBF0000}"/>
    <cellStyle name="Percent 20 2 7 5 8" xfId="42798" xr:uid="{00000000-0005-0000-0000-0000A0BF0000}"/>
    <cellStyle name="Percent 20 2 7 5 9" xfId="46501" xr:uid="{00000000-0005-0000-0000-0000A1BF0000}"/>
    <cellStyle name="Percent 20 2 7 6" xfId="9561" xr:uid="{00000000-0005-0000-0000-0000A2BF0000}"/>
    <cellStyle name="Percent 20 2 7 6 2" xfId="22470" xr:uid="{00000000-0005-0000-0000-0000A3BF0000}"/>
    <cellStyle name="Percent 20 2 7 7" xfId="13180" xr:uid="{00000000-0005-0000-0000-0000A4BF0000}"/>
    <cellStyle name="Percent 20 2 7 7 2" xfId="26082" xr:uid="{00000000-0005-0000-0000-0000A5BF0000}"/>
    <cellStyle name="Percent 20 2 7 8" xfId="16966" xr:uid="{00000000-0005-0000-0000-0000A6BF0000}"/>
    <cellStyle name="Percent 20 2 7 9" xfId="20578" xr:uid="{00000000-0005-0000-0000-0000A7BF0000}"/>
    <cellStyle name="Percent 20 2 8" xfId="7714" xr:uid="{00000000-0005-0000-0000-0000A8BF0000}"/>
    <cellStyle name="Percent 20 2 8 10" xfId="29957" xr:uid="{00000000-0005-0000-0000-0000A9BF0000}"/>
    <cellStyle name="Percent 20 2 8 11" xfId="33659" xr:uid="{00000000-0005-0000-0000-0000AABF0000}"/>
    <cellStyle name="Percent 20 2 8 12" xfId="37371" xr:uid="{00000000-0005-0000-0000-0000ABBF0000}"/>
    <cellStyle name="Percent 20 2 8 13" xfId="41078" xr:uid="{00000000-0005-0000-0000-0000ACBF0000}"/>
    <cellStyle name="Percent 20 2 8 14" xfId="44781" xr:uid="{00000000-0005-0000-0000-0000ADBF0000}"/>
    <cellStyle name="Percent 20 2 8 15" xfId="48484" xr:uid="{00000000-0005-0000-0000-0000AEBF0000}"/>
    <cellStyle name="Percent 20 2 8 2" xfId="8159" xr:uid="{00000000-0005-0000-0000-0000AFBF0000}"/>
    <cellStyle name="Percent 20 2 8 2 10" xfId="37801" xr:uid="{00000000-0005-0000-0000-0000B0BF0000}"/>
    <cellStyle name="Percent 20 2 8 2 11" xfId="41508" xr:uid="{00000000-0005-0000-0000-0000B1BF0000}"/>
    <cellStyle name="Percent 20 2 8 2 12" xfId="45211" xr:uid="{00000000-0005-0000-0000-0000B2BF0000}"/>
    <cellStyle name="Percent 20 2 8 2 13" xfId="48914" xr:uid="{00000000-0005-0000-0000-0000B3BF0000}"/>
    <cellStyle name="Percent 20 2 8 2 2" xfId="8935" xr:uid="{00000000-0005-0000-0000-0000B4BF0000}"/>
    <cellStyle name="Percent 20 2 8 2 2 10" xfId="42282" xr:uid="{00000000-0005-0000-0000-0000B5BF0000}"/>
    <cellStyle name="Percent 20 2 8 2 2 11" xfId="45985" xr:uid="{00000000-0005-0000-0000-0000B6BF0000}"/>
    <cellStyle name="Percent 20 2 8 2 2 12" xfId="49688" xr:uid="{00000000-0005-0000-0000-0000B7BF0000}"/>
    <cellStyle name="Percent 20 2 8 2 2 2" xfId="12657" xr:uid="{00000000-0005-0000-0000-0000B8BF0000}"/>
    <cellStyle name="Percent 20 2 8 2 2 2 10" xfId="51494" xr:uid="{00000000-0005-0000-0000-0000B9BF0000}"/>
    <cellStyle name="Percent 20 2 8 2 2 2 2" xfId="16363" xr:uid="{00000000-0005-0000-0000-0000BABF0000}"/>
    <cellStyle name="Percent 20 2 8 2 2 2 2 2" xfId="29264" xr:uid="{00000000-0005-0000-0000-0000BBBF0000}"/>
    <cellStyle name="Percent 20 2 8 2 2 2 3" xfId="20062" xr:uid="{00000000-0005-0000-0000-0000BCBF0000}"/>
    <cellStyle name="Percent 20 2 8 2 2 2 4" xfId="25566" xr:uid="{00000000-0005-0000-0000-0000BDBF0000}"/>
    <cellStyle name="Percent 20 2 8 2 2 2 5" xfId="32967" xr:uid="{00000000-0005-0000-0000-0000BEBF0000}"/>
    <cellStyle name="Percent 20 2 8 2 2 2 6" xfId="36669" xr:uid="{00000000-0005-0000-0000-0000BFBF0000}"/>
    <cellStyle name="Percent 20 2 8 2 2 2 7" xfId="40381" xr:uid="{00000000-0005-0000-0000-0000C0BF0000}"/>
    <cellStyle name="Percent 20 2 8 2 2 2 8" xfId="44088" xr:uid="{00000000-0005-0000-0000-0000C1BF0000}"/>
    <cellStyle name="Percent 20 2 8 2 2 2 9" xfId="47791" xr:uid="{00000000-0005-0000-0000-0000C2BF0000}"/>
    <cellStyle name="Percent 20 2 8 2 2 3" xfId="10851" xr:uid="{00000000-0005-0000-0000-0000C3BF0000}"/>
    <cellStyle name="Percent 20 2 8 2 2 3 2" xfId="23760" xr:uid="{00000000-0005-0000-0000-0000C4BF0000}"/>
    <cellStyle name="Percent 20 2 8 2 2 4" xfId="14470" xr:uid="{00000000-0005-0000-0000-0000C5BF0000}"/>
    <cellStyle name="Percent 20 2 8 2 2 4 2" xfId="27372" xr:uid="{00000000-0005-0000-0000-0000C6BF0000}"/>
    <cellStyle name="Percent 20 2 8 2 2 5" xfId="18256" xr:uid="{00000000-0005-0000-0000-0000C7BF0000}"/>
    <cellStyle name="Percent 20 2 8 2 2 6" xfId="21868" xr:uid="{00000000-0005-0000-0000-0000C8BF0000}"/>
    <cellStyle name="Percent 20 2 8 2 2 7" xfId="31161" xr:uid="{00000000-0005-0000-0000-0000C9BF0000}"/>
    <cellStyle name="Percent 20 2 8 2 2 8" xfId="34863" xr:uid="{00000000-0005-0000-0000-0000CABF0000}"/>
    <cellStyle name="Percent 20 2 8 2 2 9" xfId="38575" xr:uid="{00000000-0005-0000-0000-0000CBBF0000}"/>
    <cellStyle name="Percent 20 2 8 2 3" xfId="11883" xr:uid="{00000000-0005-0000-0000-0000CCBF0000}"/>
    <cellStyle name="Percent 20 2 8 2 3 10" xfId="50720" xr:uid="{00000000-0005-0000-0000-0000CDBF0000}"/>
    <cellStyle name="Percent 20 2 8 2 3 2" xfId="15589" xr:uid="{00000000-0005-0000-0000-0000CEBF0000}"/>
    <cellStyle name="Percent 20 2 8 2 3 2 2" xfId="28490" xr:uid="{00000000-0005-0000-0000-0000CFBF0000}"/>
    <cellStyle name="Percent 20 2 8 2 3 3" xfId="19288" xr:uid="{00000000-0005-0000-0000-0000D0BF0000}"/>
    <cellStyle name="Percent 20 2 8 2 3 4" xfId="24792" xr:uid="{00000000-0005-0000-0000-0000D1BF0000}"/>
    <cellStyle name="Percent 20 2 8 2 3 5" xfId="32193" xr:uid="{00000000-0005-0000-0000-0000D2BF0000}"/>
    <cellStyle name="Percent 20 2 8 2 3 6" xfId="35895" xr:uid="{00000000-0005-0000-0000-0000D3BF0000}"/>
    <cellStyle name="Percent 20 2 8 2 3 7" xfId="39607" xr:uid="{00000000-0005-0000-0000-0000D4BF0000}"/>
    <cellStyle name="Percent 20 2 8 2 3 8" xfId="43314" xr:uid="{00000000-0005-0000-0000-0000D5BF0000}"/>
    <cellStyle name="Percent 20 2 8 2 3 9" xfId="47017" xr:uid="{00000000-0005-0000-0000-0000D6BF0000}"/>
    <cellStyle name="Percent 20 2 8 2 4" xfId="10077" xr:uid="{00000000-0005-0000-0000-0000D7BF0000}"/>
    <cellStyle name="Percent 20 2 8 2 4 2" xfId="22986" xr:uid="{00000000-0005-0000-0000-0000D8BF0000}"/>
    <cellStyle name="Percent 20 2 8 2 5" xfId="13696" xr:uid="{00000000-0005-0000-0000-0000D9BF0000}"/>
    <cellStyle name="Percent 20 2 8 2 5 2" xfId="26598" xr:uid="{00000000-0005-0000-0000-0000DABF0000}"/>
    <cellStyle name="Percent 20 2 8 2 6" xfId="17482" xr:uid="{00000000-0005-0000-0000-0000DBBF0000}"/>
    <cellStyle name="Percent 20 2 8 2 7" xfId="21094" xr:uid="{00000000-0005-0000-0000-0000DCBF0000}"/>
    <cellStyle name="Percent 20 2 8 2 8" xfId="30387" xr:uid="{00000000-0005-0000-0000-0000DDBF0000}"/>
    <cellStyle name="Percent 20 2 8 2 9" xfId="34089" xr:uid="{00000000-0005-0000-0000-0000DEBF0000}"/>
    <cellStyle name="Percent 20 2 8 3" xfId="8505" xr:uid="{00000000-0005-0000-0000-0000DFBF0000}"/>
    <cellStyle name="Percent 20 2 8 3 10" xfId="41852" xr:uid="{00000000-0005-0000-0000-0000E0BF0000}"/>
    <cellStyle name="Percent 20 2 8 3 11" xfId="45555" xr:uid="{00000000-0005-0000-0000-0000E1BF0000}"/>
    <cellStyle name="Percent 20 2 8 3 12" xfId="49258" xr:uid="{00000000-0005-0000-0000-0000E2BF0000}"/>
    <cellStyle name="Percent 20 2 8 3 2" xfId="12227" xr:uid="{00000000-0005-0000-0000-0000E3BF0000}"/>
    <cellStyle name="Percent 20 2 8 3 2 10" xfId="51064" xr:uid="{00000000-0005-0000-0000-0000E4BF0000}"/>
    <cellStyle name="Percent 20 2 8 3 2 2" xfId="15933" xr:uid="{00000000-0005-0000-0000-0000E5BF0000}"/>
    <cellStyle name="Percent 20 2 8 3 2 2 2" xfId="28834" xr:uid="{00000000-0005-0000-0000-0000E6BF0000}"/>
    <cellStyle name="Percent 20 2 8 3 2 3" xfId="19632" xr:uid="{00000000-0005-0000-0000-0000E7BF0000}"/>
    <cellStyle name="Percent 20 2 8 3 2 4" xfId="25136" xr:uid="{00000000-0005-0000-0000-0000E8BF0000}"/>
    <cellStyle name="Percent 20 2 8 3 2 5" xfId="32537" xr:uid="{00000000-0005-0000-0000-0000E9BF0000}"/>
    <cellStyle name="Percent 20 2 8 3 2 6" xfId="36239" xr:uid="{00000000-0005-0000-0000-0000EABF0000}"/>
    <cellStyle name="Percent 20 2 8 3 2 7" xfId="39951" xr:uid="{00000000-0005-0000-0000-0000EBBF0000}"/>
    <cellStyle name="Percent 20 2 8 3 2 8" xfId="43658" xr:uid="{00000000-0005-0000-0000-0000ECBF0000}"/>
    <cellStyle name="Percent 20 2 8 3 2 9" xfId="47361" xr:uid="{00000000-0005-0000-0000-0000EDBF0000}"/>
    <cellStyle name="Percent 20 2 8 3 3" xfId="10421" xr:uid="{00000000-0005-0000-0000-0000EEBF0000}"/>
    <cellStyle name="Percent 20 2 8 3 3 2" xfId="23330" xr:uid="{00000000-0005-0000-0000-0000EFBF0000}"/>
    <cellStyle name="Percent 20 2 8 3 4" xfId="14040" xr:uid="{00000000-0005-0000-0000-0000F0BF0000}"/>
    <cellStyle name="Percent 20 2 8 3 4 2" xfId="26942" xr:uid="{00000000-0005-0000-0000-0000F1BF0000}"/>
    <cellStyle name="Percent 20 2 8 3 5" xfId="17826" xr:uid="{00000000-0005-0000-0000-0000F2BF0000}"/>
    <cellStyle name="Percent 20 2 8 3 6" xfId="21438" xr:uid="{00000000-0005-0000-0000-0000F3BF0000}"/>
    <cellStyle name="Percent 20 2 8 3 7" xfId="30731" xr:uid="{00000000-0005-0000-0000-0000F4BF0000}"/>
    <cellStyle name="Percent 20 2 8 3 8" xfId="34433" xr:uid="{00000000-0005-0000-0000-0000F5BF0000}"/>
    <cellStyle name="Percent 20 2 8 3 9" xfId="38145" xr:uid="{00000000-0005-0000-0000-0000F6BF0000}"/>
    <cellStyle name="Percent 20 2 8 4" xfId="9194" xr:uid="{00000000-0005-0000-0000-0000F7BF0000}"/>
    <cellStyle name="Percent 20 2 8 4 10" xfId="42540" xr:uid="{00000000-0005-0000-0000-0000F8BF0000}"/>
    <cellStyle name="Percent 20 2 8 4 11" xfId="46243" xr:uid="{00000000-0005-0000-0000-0000F9BF0000}"/>
    <cellStyle name="Percent 20 2 8 4 12" xfId="49946" xr:uid="{00000000-0005-0000-0000-0000FABF0000}"/>
    <cellStyle name="Percent 20 2 8 4 2" xfId="12915" xr:uid="{00000000-0005-0000-0000-0000FBBF0000}"/>
    <cellStyle name="Percent 20 2 8 4 2 10" xfId="51752" xr:uid="{00000000-0005-0000-0000-0000FCBF0000}"/>
    <cellStyle name="Percent 20 2 8 4 2 2" xfId="16621" xr:uid="{00000000-0005-0000-0000-0000FDBF0000}"/>
    <cellStyle name="Percent 20 2 8 4 2 2 2" xfId="29522" xr:uid="{00000000-0005-0000-0000-0000FEBF0000}"/>
    <cellStyle name="Percent 20 2 8 4 2 3" xfId="20320" xr:uid="{00000000-0005-0000-0000-0000FFBF0000}"/>
    <cellStyle name="Percent 20 2 8 4 2 4" xfId="25824" xr:uid="{00000000-0005-0000-0000-000000C00000}"/>
    <cellStyle name="Percent 20 2 8 4 2 5" xfId="33225" xr:uid="{00000000-0005-0000-0000-000001C00000}"/>
    <cellStyle name="Percent 20 2 8 4 2 6" xfId="36927" xr:uid="{00000000-0005-0000-0000-000002C00000}"/>
    <cellStyle name="Percent 20 2 8 4 2 7" xfId="40639" xr:uid="{00000000-0005-0000-0000-000003C00000}"/>
    <cellStyle name="Percent 20 2 8 4 2 8" xfId="44346" xr:uid="{00000000-0005-0000-0000-000004C00000}"/>
    <cellStyle name="Percent 20 2 8 4 2 9" xfId="48049" xr:uid="{00000000-0005-0000-0000-000005C00000}"/>
    <cellStyle name="Percent 20 2 8 4 3" xfId="11109" xr:uid="{00000000-0005-0000-0000-000006C00000}"/>
    <cellStyle name="Percent 20 2 8 4 3 2" xfId="24018" xr:uid="{00000000-0005-0000-0000-000007C00000}"/>
    <cellStyle name="Percent 20 2 8 4 4" xfId="14728" xr:uid="{00000000-0005-0000-0000-000008C00000}"/>
    <cellStyle name="Percent 20 2 8 4 4 2" xfId="27630" xr:uid="{00000000-0005-0000-0000-000009C00000}"/>
    <cellStyle name="Percent 20 2 8 4 5" xfId="18514" xr:uid="{00000000-0005-0000-0000-00000AC00000}"/>
    <cellStyle name="Percent 20 2 8 4 6" xfId="22126" xr:uid="{00000000-0005-0000-0000-00000BC00000}"/>
    <cellStyle name="Percent 20 2 8 4 7" xfId="31419" xr:uid="{00000000-0005-0000-0000-00000CC00000}"/>
    <cellStyle name="Percent 20 2 8 4 8" xfId="35121" xr:uid="{00000000-0005-0000-0000-00000DC00000}"/>
    <cellStyle name="Percent 20 2 8 4 9" xfId="38833" xr:uid="{00000000-0005-0000-0000-00000EC00000}"/>
    <cellStyle name="Percent 20 2 8 5" xfId="11453" xr:uid="{00000000-0005-0000-0000-00000FC00000}"/>
    <cellStyle name="Percent 20 2 8 5 10" xfId="50290" xr:uid="{00000000-0005-0000-0000-000010C00000}"/>
    <cellStyle name="Percent 20 2 8 5 2" xfId="15159" xr:uid="{00000000-0005-0000-0000-000011C00000}"/>
    <cellStyle name="Percent 20 2 8 5 2 2" xfId="28060" xr:uid="{00000000-0005-0000-0000-000012C00000}"/>
    <cellStyle name="Percent 20 2 8 5 3" xfId="18858" xr:uid="{00000000-0005-0000-0000-000013C00000}"/>
    <cellStyle name="Percent 20 2 8 5 4" xfId="24362" xr:uid="{00000000-0005-0000-0000-000014C00000}"/>
    <cellStyle name="Percent 20 2 8 5 5" xfId="31763" xr:uid="{00000000-0005-0000-0000-000015C00000}"/>
    <cellStyle name="Percent 20 2 8 5 6" xfId="35465" xr:uid="{00000000-0005-0000-0000-000016C00000}"/>
    <cellStyle name="Percent 20 2 8 5 7" xfId="39177" xr:uid="{00000000-0005-0000-0000-000017C00000}"/>
    <cellStyle name="Percent 20 2 8 5 8" xfId="42884" xr:uid="{00000000-0005-0000-0000-000018C00000}"/>
    <cellStyle name="Percent 20 2 8 5 9" xfId="46587" xr:uid="{00000000-0005-0000-0000-000019C00000}"/>
    <cellStyle name="Percent 20 2 8 6" xfId="9647" xr:uid="{00000000-0005-0000-0000-00001AC00000}"/>
    <cellStyle name="Percent 20 2 8 6 2" xfId="22556" xr:uid="{00000000-0005-0000-0000-00001BC00000}"/>
    <cellStyle name="Percent 20 2 8 7" xfId="13266" xr:uid="{00000000-0005-0000-0000-00001CC00000}"/>
    <cellStyle name="Percent 20 2 8 7 2" xfId="26168" xr:uid="{00000000-0005-0000-0000-00001DC00000}"/>
    <cellStyle name="Percent 20 2 8 8" xfId="17052" xr:uid="{00000000-0005-0000-0000-00001EC00000}"/>
    <cellStyle name="Percent 20 2 8 9" xfId="20664" xr:uid="{00000000-0005-0000-0000-00001FC00000}"/>
    <cellStyle name="Percent 20 2 9" xfId="5799" xr:uid="{00000000-0005-0000-0000-000020C00000}"/>
    <cellStyle name="Percent 20 20" xfId="29608" xr:uid="{00000000-0005-0000-0000-000021C00000}"/>
    <cellStyle name="Percent 20 21" xfId="33314" xr:uid="{00000000-0005-0000-0000-000022C00000}"/>
    <cellStyle name="Percent 20 22" xfId="37015" xr:uid="{00000000-0005-0000-0000-000023C00000}"/>
    <cellStyle name="Percent 20 23" xfId="40733" xr:uid="{00000000-0005-0000-0000-000024C00000}"/>
    <cellStyle name="Percent 20 24" xfId="44435" xr:uid="{00000000-0005-0000-0000-000025C00000}"/>
    <cellStyle name="Percent 20 25" xfId="48139" xr:uid="{00000000-0005-0000-0000-000026C00000}"/>
    <cellStyle name="Percent 20 3" xfId="2182" xr:uid="{00000000-0005-0000-0000-000027C00000}"/>
    <cellStyle name="Percent 20 3 10" xfId="8253" xr:uid="{00000000-0005-0000-0000-000028C00000}"/>
    <cellStyle name="Percent 20 3 10 10" xfId="41600" xr:uid="{00000000-0005-0000-0000-000029C00000}"/>
    <cellStyle name="Percent 20 3 10 11" xfId="45303" xr:uid="{00000000-0005-0000-0000-00002AC00000}"/>
    <cellStyle name="Percent 20 3 10 12" xfId="49006" xr:uid="{00000000-0005-0000-0000-00002BC00000}"/>
    <cellStyle name="Percent 20 3 10 2" xfId="11975" xr:uid="{00000000-0005-0000-0000-00002CC00000}"/>
    <cellStyle name="Percent 20 3 10 2 10" xfId="50812" xr:uid="{00000000-0005-0000-0000-00002DC00000}"/>
    <cellStyle name="Percent 20 3 10 2 2" xfId="15681" xr:uid="{00000000-0005-0000-0000-00002EC00000}"/>
    <cellStyle name="Percent 20 3 10 2 2 2" xfId="28582" xr:uid="{00000000-0005-0000-0000-00002FC00000}"/>
    <cellStyle name="Percent 20 3 10 2 3" xfId="19380" xr:uid="{00000000-0005-0000-0000-000030C00000}"/>
    <cellStyle name="Percent 20 3 10 2 4" xfId="24884" xr:uid="{00000000-0005-0000-0000-000031C00000}"/>
    <cellStyle name="Percent 20 3 10 2 5" xfId="32285" xr:uid="{00000000-0005-0000-0000-000032C00000}"/>
    <cellStyle name="Percent 20 3 10 2 6" xfId="35987" xr:uid="{00000000-0005-0000-0000-000033C00000}"/>
    <cellStyle name="Percent 20 3 10 2 7" xfId="39699" xr:uid="{00000000-0005-0000-0000-000034C00000}"/>
    <cellStyle name="Percent 20 3 10 2 8" xfId="43406" xr:uid="{00000000-0005-0000-0000-000035C00000}"/>
    <cellStyle name="Percent 20 3 10 2 9" xfId="47109" xr:uid="{00000000-0005-0000-0000-000036C00000}"/>
    <cellStyle name="Percent 20 3 10 3" xfId="10169" xr:uid="{00000000-0005-0000-0000-000037C00000}"/>
    <cellStyle name="Percent 20 3 10 3 2" xfId="23078" xr:uid="{00000000-0005-0000-0000-000038C00000}"/>
    <cellStyle name="Percent 20 3 10 4" xfId="13788" xr:uid="{00000000-0005-0000-0000-000039C00000}"/>
    <cellStyle name="Percent 20 3 10 4 2" xfId="26690" xr:uid="{00000000-0005-0000-0000-00003AC00000}"/>
    <cellStyle name="Percent 20 3 10 5" xfId="17574" xr:uid="{00000000-0005-0000-0000-00003BC00000}"/>
    <cellStyle name="Percent 20 3 10 6" xfId="21186" xr:uid="{00000000-0005-0000-0000-00003CC00000}"/>
    <cellStyle name="Percent 20 3 10 7" xfId="30479" xr:uid="{00000000-0005-0000-0000-00003DC00000}"/>
    <cellStyle name="Percent 20 3 10 8" xfId="34181" xr:uid="{00000000-0005-0000-0000-00003EC00000}"/>
    <cellStyle name="Percent 20 3 10 9" xfId="37893" xr:uid="{00000000-0005-0000-0000-00003FC00000}"/>
    <cellStyle name="Percent 20 3 11" xfId="9389" xr:uid="{00000000-0005-0000-0000-000040C00000}"/>
    <cellStyle name="Percent 20 3 11 10" xfId="48232" xr:uid="{00000000-0005-0000-0000-000041C00000}"/>
    <cellStyle name="Percent 20 3 11 2" xfId="14820" xr:uid="{00000000-0005-0000-0000-000042C00000}"/>
    <cellStyle name="Percent 20 3 11 2 2" xfId="27722" xr:uid="{00000000-0005-0000-0000-000043C00000}"/>
    <cellStyle name="Percent 20 3 11 3" xfId="16800" xr:uid="{00000000-0005-0000-0000-000044C00000}"/>
    <cellStyle name="Percent 20 3 11 4" xfId="22304" xr:uid="{00000000-0005-0000-0000-000045C00000}"/>
    <cellStyle name="Percent 20 3 11 5" xfId="29703" xr:uid="{00000000-0005-0000-0000-000046C00000}"/>
    <cellStyle name="Percent 20 3 11 6" xfId="33407" xr:uid="{00000000-0005-0000-0000-000047C00000}"/>
    <cellStyle name="Percent 20 3 11 7" xfId="37113" xr:uid="{00000000-0005-0000-0000-000048C00000}"/>
    <cellStyle name="Percent 20 3 11 8" xfId="40826" xr:uid="{00000000-0005-0000-0000-000049C00000}"/>
    <cellStyle name="Percent 20 3 11 9" xfId="44529" xr:uid="{00000000-0005-0000-0000-00004AC00000}"/>
    <cellStyle name="Percent 20 3 12" xfId="11201" xr:uid="{00000000-0005-0000-0000-00004BC00000}"/>
    <cellStyle name="Percent 20 3 12 10" xfId="50038" xr:uid="{00000000-0005-0000-0000-00004CC00000}"/>
    <cellStyle name="Percent 20 3 12 2" xfId="14907" xr:uid="{00000000-0005-0000-0000-00004DC00000}"/>
    <cellStyle name="Percent 20 3 12 2 2" xfId="27808" xr:uid="{00000000-0005-0000-0000-00004EC00000}"/>
    <cellStyle name="Percent 20 3 12 3" xfId="18606" xr:uid="{00000000-0005-0000-0000-00004FC00000}"/>
    <cellStyle name="Percent 20 3 12 4" xfId="24110" xr:uid="{00000000-0005-0000-0000-000050C00000}"/>
    <cellStyle name="Percent 20 3 12 5" xfId="31511" xr:uid="{00000000-0005-0000-0000-000051C00000}"/>
    <cellStyle name="Percent 20 3 12 6" xfId="35213" xr:uid="{00000000-0005-0000-0000-000052C00000}"/>
    <cellStyle name="Percent 20 3 12 7" xfId="38925" xr:uid="{00000000-0005-0000-0000-000053C00000}"/>
    <cellStyle name="Percent 20 3 12 8" xfId="42632" xr:uid="{00000000-0005-0000-0000-000054C00000}"/>
    <cellStyle name="Percent 20 3 12 9" xfId="46335" xr:uid="{00000000-0005-0000-0000-000055C00000}"/>
    <cellStyle name="Percent 20 3 13" xfId="9290" xr:uid="{00000000-0005-0000-0000-000056C00000}"/>
    <cellStyle name="Percent 20 3 13 2" xfId="22218" xr:uid="{00000000-0005-0000-0000-000057C00000}"/>
    <cellStyle name="Percent 20 3 14" xfId="13014" xr:uid="{00000000-0005-0000-0000-000058C00000}"/>
    <cellStyle name="Percent 20 3 14 2" xfId="25916" xr:uid="{00000000-0005-0000-0000-000059C00000}"/>
    <cellStyle name="Percent 20 3 15" xfId="16714" xr:uid="{00000000-0005-0000-0000-00005AC00000}"/>
    <cellStyle name="Percent 20 3 16" xfId="20412" xr:uid="{00000000-0005-0000-0000-00005BC00000}"/>
    <cellStyle name="Percent 20 3 17" xfId="29615" xr:uid="{00000000-0005-0000-0000-00005CC00000}"/>
    <cellStyle name="Percent 20 3 18" xfId="33321" xr:uid="{00000000-0005-0000-0000-00005DC00000}"/>
    <cellStyle name="Percent 20 3 19" xfId="37022" xr:uid="{00000000-0005-0000-0000-00005EC00000}"/>
    <cellStyle name="Percent 20 3 2" xfId="2183" xr:uid="{00000000-0005-0000-0000-00005FC00000}"/>
    <cellStyle name="Percent 20 3 2 10" xfId="9390" xr:uid="{00000000-0005-0000-0000-000060C00000}"/>
    <cellStyle name="Percent 20 3 2 10 10" xfId="48233" xr:uid="{00000000-0005-0000-0000-000061C00000}"/>
    <cellStyle name="Percent 20 3 2 10 2" xfId="14821" xr:uid="{00000000-0005-0000-0000-000062C00000}"/>
    <cellStyle name="Percent 20 3 2 10 2 2" xfId="27723" xr:uid="{00000000-0005-0000-0000-000063C00000}"/>
    <cellStyle name="Percent 20 3 2 10 3" xfId="16801" xr:uid="{00000000-0005-0000-0000-000064C00000}"/>
    <cellStyle name="Percent 20 3 2 10 4" xfId="22305" xr:uid="{00000000-0005-0000-0000-000065C00000}"/>
    <cellStyle name="Percent 20 3 2 10 5" xfId="29704" xr:uid="{00000000-0005-0000-0000-000066C00000}"/>
    <cellStyle name="Percent 20 3 2 10 6" xfId="33408" xr:uid="{00000000-0005-0000-0000-000067C00000}"/>
    <cellStyle name="Percent 20 3 2 10 7" xfId="37114" xr:uid="{00000000-0005-0000-0000-000068C00000}"/>
    <cellStyle name="Percent 20 3 2 10 8" xfId="40827" xr:uid="{00000000-0005-0000-0000-000069C00000}"/>
    <cellStyle name="Percent 20 3 2 10 9" xfId="44530" xr:uid="{00000000-0005-0000-0000-00006AC00000}"/>
    <cellStyle name="Percent 20 3 2 11" xfId="11202" xr:uid="{00000000-0005-0000-0000-00006BC00000}"/>
    <cellStyle name="Percent 20 3 2 11 10" xfId="50039" xr:uid="{00000000-0005-0000-0000-00006CC00000}"/>
    <cellStyle name="Percent 20 3 2 11 2" xfId="14908" xr:uid="{00000000-0005-0000-0000-00006DC00000}"/>
    <cellStyle name="Percent 20 3 2 11 2 2" xfId="27809" xr:uid="{00000000-0005-0000-0000-00006EC00000}"/>
    <cellStyle name="Percent 20 3 2 11 3" xfId="18607" xr:uid="{00000000-0005-0000-0000-00006FC00000}"/>
    <cellStyle name="Percent 20 3 2 11 4" xfId="24111" xr:uid="{00000000-0005-0000-0000-000070C00000}"/>
    <cellStyle name="Percent 20 3 2 11 5" xfId="31512" xr:uid="{00000000-0005-0000-0000-000071C00000}"/>
    <cellStyle name="Percent 20 3 2 11 6" xfId="35214" xr:uid="{00000000-0005-0000-0000-000072C00000}"/>
    <cellStyle name="Percent 20 3 2 11 7" xfId="38926" xr:uid="{00000000-0005-0000-0000-000073C00000}"/>
    <cellStyle name="Percent 20 3 2 11 8" xfId="42633" xr:uid="{00000000-0005-0000-0000-000074C00000}"/>
    <cellStyle name="Percent 20 3 2 11 9" xfId="46336" xr:uid="{00000000-0005-0000-0000-000075C00000}"/>
    <cellStyle name="Percent 20 3 2 12" xfId="9291" xr:uid="{00000000-0005-0000-0000-000076C00000}"/>
    <cellStyle name="Percent 20 3 2 12 2" xfId="22219" xr:uid="{00000000-0005-0000-0000-000077C00000}"/>
    <cellStyle name="Percent 20 3 2 13" xfId="13015" xr:uid="{00000000-0005-0000-0000-000078C00000}"/>
    <cellStyle name="Percent 20 3 2 13 2" xfId="25917" xr:uid="{00000000-0005-0000-0000-000079C00000}"/>
    <cellStyle name="Percent 20 3 2 14" xfId="16715" xr:uid="{00000000-0005-0000-0000-00007AC00000}"/>
    <cellStyle name="Percent 20 3 2 15" xfId="20413" xr:uid="{00000000-0005-0000-0000-00007BC00000}"/>
    <cellStyle name="Percent 20 3 2 16" xfId="29616" xr:uid="{00000000-0005-0000-0000-00007CC00000}"/>
    <cellStyle name="Percent 20 3 2 17" xfId="33322" xr:uid="{00000000-0005-0000-0000-00007DC00000}"/>
    <cellStyle name="Percent 20 3 2 18" xfId="37023" xr:uid="{00000000-0005-0000-0000-00007EC00000}"/>
    <cellStyle name="Percent 20 3 2 19" xfId="40741" xr:uid="{00000000-0005-0000-0000-00007FC00000}"/>
    <cellStyle name="Percent 20 3 2 2" xfId="5813" xr:uid="{00000000-0005-0000-0000-000080C00000}"/>
    <cellStyle name="Percent 20 3 2 20" xfId="44443" xr:uid="{00000000-0005-0000-0000-000081C00000}"/>
    <cellStyle name="Percent 20 3 2 21" xfId="48147" xr:uid="{00000000-0005-0000-0000-000082C00000}"/>
    <cellStyle name="Percent 20 3 2 3" xfId="7167" xr:uid="{00000000-0005-0000-0000-000083C00000}"/>
    <cellStyle name="Percent 20 3 2 3 10" xfId="29792" xr:uid="{00000000-0005-0000-0000-000084C00000}"/>
    <cellStyle name="Percent 20 3 2 3 11" xfId="33494" xr:uid="{00000000-0005-0000-0000-000085C00000}"/>
    <cellStyle name="Percent 20 3 2 3 12" xfId="37204" xr:uid="{00000000-0005-0000-0000-000086C00000}"/>
    <cellStyle name="Percent 20 3 2 3 13" xfId="40913" xr:uid="{00000000-0005-0000-0000-000087C00000}"/>
    <cellStyle name="Percent 20 3 2 3 14" xfId="44616" xr:uid="{00000000-0005-0000-0000-000088C00000}"/>
    <cellStyle name="Percent 20 3 2 3 15" xfId="48319" xr:uid="{00000000-0005-0000-0000-000089C00000}"/>
    <cellStyle name="Percent 20 3 2 3 2" xfId="7993" xr:uid="{00000000-0005-0000-0000-00008AC00000}"/>
    <cellStyle name="Percent 20 3 2 3 2 10" xfId="37636" xr:uid="{00000000-0005-0000-0000-00008BC00000}"/>
    <cellStyle name="Percent 20 3 2 3 2 11" xfId="41343" xr:uid="{00000000-0005-0000-0000-00008CC00000}"/>
    <cellStyle name="Percent 20 3 2 3 2 12" xfId="45046" xr:uid="{00000000-0005-0000-0000-00008DC00000}"/>
    <cellStyle name="Percent 20 3 2 3 2 13" xfId="48749" xr:uid="{00000000-0005-0000-0000-00008EC00000}"/>
    <cellStyle name="Percent 20 3 2 3 2 2" xfId="8770" xr:uid="{00000000-0005-0000-0000-00008FC00000}"/>
    <cellStyle name="Percent 20 3 2 3 2 2 10" xfId="42117" xr:uid="{00000000-0005-0000-0000-000090C00000}"/>
    <cellStyle name="Percent 20 3 2 3 2 2 11" xfId="45820" xr:uid="{00000000-0005-0000-0000-000091C00000}"/>
    <cellStyle name="Percent 20 3 2 3 2 2 12" xfId="49523" xr:uid="{00000000-0005-0000-0000-000092C00000}"/>
    <cellStyle name="Percent 20 3 2 3 2 2 2" xfId="12492" xr:uid="{00000000-0005-0000-0000-000093C00000}"/>
    <cellStyle name="Percent 20 3 2 3 2 2 2 10" xfId="51329" xr:uid="{00000000-0005-0000-0000-000094C00000}"/>
    <cellStyle name="Percent 20 3 2 3 2 2 2 2" xfId="16198" xr:uid="{00000000-0005-0000-0000-000095C00000}"/>
    <cellStyle name="Percent 20 3 2 3 2 2 2 2 2" xfId="29099" xr:uid="{00000000-0005-0000-0000-000096C00000}"/>
    <cellStyle name="Percent 20 3 2 3 2 2 2 3" xfId="19897" xr:uid="{00000000-0005-0000-0000-000097C00000}"/>
    <cellStyle name="Percent 20 3 2 3 2 2 2 4" xfId="25401" xr:uid="{00000000-0005-0000-0000-000098C00000}"/>
    <cellStyle name="Percent 20 3 2 3 2 2 2 5" xfId="32802" xr:uid="{00000000-0005-0000-0000-000099C00000}"/>
    <cellStyle name="Percent 20 3 2 3 2 2 2 6" xfId="36504" xr:uid="{00000000-0005-0000-0000-00009AC00000}"/>
    <cellStyle name="Percent 20 3 2 3 2 2 2 7" xfId="40216" xr:uid="{00000000-0005-0000-0000-00009BC00000}"/>
    <cellStyle name="Percent 20 3 2 3 2 2 2 8" xfId="43923" xr:uid="{00000000-0005-0000-0000-00009CC00000}"/>
    <cellStyle name="Percent 20 3 2 3 2 2 2 9" xfId="47626" xr:uid="{00000000-0005-0000-0000-00009DC00000}"/>
    <cellStyle name="Percent 20 3 2 3 2 2 3" xfId="10686" xr:uid="{00000000-0005-0000-0000-00009EC00000}"/>
    <cellStyle name="Percent 20 3 2 3 2 2 3 2" xfId="23595" xr:uid="{00000000-0005-0000-0000-00009FC00000}"/>
    <cellStyle name="Percent 20 3 2 3 2 2 4" xfId="14305" xr:uid="{00000000-0005-0000-0000-0000A0C00000}"/>
    <cellStyle name="Percent 20 3 2 3 2 2 4 2" xfId="27207" xr:uid="{00000000-0005-0000-0000-0000A1C00000}"/>
    <cellStyle name="Percent 20 3 2 3 2 2 5" xfId="18091" xr:uid="{00000000-0005-0000-0000-0000A2C00000}"/>
    <cellStyle name="Percent 20 3 2 3 2 2 6" xfId="21703" xr:uid="{00000000-0005-0000-0000-0000A3C00000}"/>
    <cellStyle name="Percent 20 3 2 3 2 2 7" xfId="30996" xr:uid="{00000000-0005-0000-0000-0000A4C00000}"/>
    <cellStyle name="Percent 20 3 2 3 2 2 8" xfId="34698" xr:uid="{00000000-0005-0000-0000-0000A5C00000}"/>
    <cellStyle name="Percent 20 3 2 3 2 2 9" xfId="38410" xr:uid="{00000000-0005-0000-0000-0000A6C00000}"/>
    <cellStyle name="Percent 20 3 2 3 2 3" xfId="11718" xr:uid="{00000000-0005-0000-0000-0000A7C00000}"/>
    <cellStyle name="Percent 20 3 2 3 2 3 10" xfId="50555" xr:uid="{00000000-0005-0000-0000-0000A8C00000}"/>
    <cellStyle name="Percent 20 3 2 3 2 3 2" xfId="15424" xr:uid="{00000000-0005-0000-0000-0000A9C00000}"/>
    <cellStyle name="Percent 20 3 2 3 2 3 2 2" xfId="28325" xr:uid="{00000000-0005-0000-0000-0000AAC00000}"/>
    <cellStyle name="Percent 20 3 2 3 2 3 3" xfId="19123" xr:uid="{00000000-0005-0000-0000-0000ABC00000}"/>
    <cellStyle name="Percent 20 3 2 3 2 3 4" xfId="24627" xr:uid="{00000000-0005-0000-0000-0000ACC00000}"/>
    <cellStyle name="Percent 20 3 2 3 2 3 5" xfId="32028" xr:uid="{00000000-0005-0000-0000-0000ADC00000}"/>
    <cellStyle name="Percent 20 3 2 3 2 3 6" xfId="35730" xr:uid="{00000000-0005-0000-0000-0000AEC00000}"/>
    <cellStyle name="Percent 20 3 2 3 2 3 7" xfId="39442" xr:uid="{00000000-0005-0000-0000-0000AFC00000}"/>
    <cellStyle name="Percent 20 3 2 3 2 3 8" xfId="43149" xr:uid="{00000000-0005-0000-0000-0000B0C00000}"/>
    <cellStyle name="Percent 20 3 2 3 2 3 9" xfId="46852" xr:uid="{00000000-0005-0000-0000-0000B1C00000}"/>
    <cellStyle name="Percent 20 3 2 3 2 4" xfId="9912" xr:uid="{00000000-0005-0000-0000-0000B2C00000}"/>
    <cellStyle name="Percent 20 3 2 3 2 4 2" xfId="22821" xr:uid="{00000000-0005-0000-0000-0000B3C00000}"/>
    <cellStyle name="Percent 20 3 2 3 2 5" xfId="13531" xr:uid="{00000000-0005-0000-0000-0000B4C00000}"/>
    <cellStyle name="Percent 20 3 2 3 2 5 2" xfId="26433" xr:uid="{00000000-0005-0000-0000-0000B5C00000}"/>
    <cellStyle name="Percent 20 3 2 3 2 6" xfId="17317" xr:uid="{00000000-0005-0000-0000-0000B6C00000}"/>
    <cellStyle name="Percent 20 3 2 3 2 7" xfId="20929" xr:uid="{00000000-0005-0000-0000-0000B7C00000}"/>
    <cellStyle name="Percent 20 3 2 3 2 8" xfId="30222" xr:uid="{00000000-0005-0000-0000-0000B8C00000}"/>
    <cellStyle name="Percent 20 3 2 3 2 9" xfId="33924" xr:uid="{00000000-0005-0000-0000-0000B9C00000}"/>
    <cellStyle name="Percent 20 3 2 3 3" xfId="8340" xr:uid="{00000000-0005-0000-0000-0000BAC00000}"/>
    <cellStyle name="Percent 20 3 2 3 3 10" xfId="41687" xr:uid="{00000000-0005-0000-0000-0000BBC00000}"/>
    <cellStyle name="Percent 20 3 2 3 3 11" xfId="45390" xr:uid="{00000000-0005-0000-0000-0000BCC00000}"/>
    <cellStyle name="Percent 20 3 2 3 3 12" xfId="49093" xr:uid="{00000000-0005-0000-0000-0000BDC00000}"/>
    <cellStyle name="Percent 20 3 2 3 3 2" xfId="12062" xr:uid="{00000000-0005-0000-0000-0000BEC00000}"/>
    <cellStyle name="Percent 20 3 2 3 3 2 10" xfId="50899" xr:uid="{00000000-0005-0000-0000-0000BFC00000}"/>
    <cellStyle name="Percent 20 3 2 3 3 2 2" xfId="15768" xr:uid="{00000000-0005-0000-0000-0000C0C00000}"/>
    <cellStyle name="Percent 20 3 2 3 3 2 2 2" xfId="28669" xr:uid="{00000000-0005-0000-0000-0000C1C00000}"/>
    <cellStyle name="Percent 20 3 2 3 3 2 3" xfId="19467" xr:uid="{00000000-0005-0000-0000-0000C2C00000}"/>
    <cellStyle name="Percent 20 3 2 3 3 2 4" xfId="24971" xr:uid="{00000000-0005-0000-0000-0000C3C00000}"/>
    <cellStyle name="Percent 20 3 2 3 3 2 5" xfId="32372" xr:uid="{00000000-0005-0000-0000-0000C4C00000}"/>
    <cellStyle name="Percent 20 3 2 3 3 2 6" xfId="36074" xr:uid="{00000000-0005-0000-0000-0000C5C00000}"/>
    <cellStyle name="Percent 20 3 2 3 3 2 7" xfId="39786" xr:uid="{00000000-0005-0000-0000-0000C6C00000}"/>
    <cellStyle name="Percent 20 3 2 3 3 2 8" xfId="43493" xr:uid="{00000000-0005-0000-0000-0000C7C00000}"/>
    <cellStyle name="Percent 20 3 2 3 3 2 9" xfId="47196" xr:uid="{00000000-0005-0000-0000-0000C8C00000}"/>
    <cellStyle name="Percent 20 3 2 3 3 3" xfId="10256" xr:uid="{00000000-0005-0000-0000-0000C9C00000}"/>
    <cellStyle name="Percent 20 3 2 3 3 3 2" xfId="23165" xr:uid="{00000000-0005-0000-0000-0000CAC00000}"/>
    <cellStyle name="Percent 20 3 2 3 3 4" xfId="13875" xr:uid="{00000000-0005-0000-0000-0000CBC00000}"/>
    <cellStyle name="Percent 20 3 2 3 3 4 2" xfId="26777" xr:uid="{00000000-0005-0000-0000-0000CCC00000}"/>
    <cellStyle name="Percent 20 3 2 3 3 5" xfId="17661" xr:uid="{00000000-0005-0000-0000-0000CDC00000}"/>
    <cellStyle name="Percent 20 3 2 3 3 6" xfId="21273" xr:uid="{00000000-0005-0000-0000-0000CEC00000}"/>
    <cellStyle name="Percent 20 3 2 3 3 7" xfId="30566" xr:uid="{00000000-0005-0000-0000-0000CFC00000}"/>
    <cellStyle name="Percent 20 3 2 3 3 8" xfId="34268" xr:uid="{00000000-0005-0000-0000-0000D0C00000}"/>
    <cellStyle name="Percent 20 3 2 3 3 9" xfId="37980" xr:uid="{00000000-0005-0000-0000-0000D1C00000}"/>
    <cellStyle name="Percent 20 3 2 3 4" xfId="9029" xr:uid="{00000000-0005-0000-0000-0000D2C00000}"/>
    <cellStyle name="Percent 20 3 2 3 4 10" xfId="42375" xr:uid="{00000000-0005-0000-0000-0000D3C00000}"/>
    <cellStyle name="Percent 20 3 2 3 4 11" xfId="46078" xr:uid="{00000000-0005-0000-0000-0000D4C00000}"/>
    <cellStyle name="Percent 20 3 2 3 4 12" xfId="49781" xr:uid="{00000000-0005-0000-0000-0000D5C00000}"/>
    <cellStyle name="Percent 20 3 2 3 4 2" xfId="12750" xr:uid="{00000000-0005-0000-0000-0000D6C00000}"/>
    <cellStyle name="Percent 20 3 2 3 4 2 10" xfId="51587" xr:uid="{00000000-0005-0000-0000-0000D7C00000}"/>
    <cellStyle name="Percent 20 3 2 3 4 2 2" xfId="16456" xr:uid="{00000000-0005-0000-0000-0000D8C00000}"/>
    <cellStyle name="Percent 20 3 2 3 4 2 2 2" xfId="29357" xr:uid="{00000000-0005-0000-0000-0000D9C00000}"/>
    <cellStyle name="Percent 20 3 2 3 4 2 3" xfId="20155" xr:uid="{00000000-0005-0000-0000-0000DAC00000}"/>
    <cellStyle name="Percent 20 3 2 3 4 2 4" xfId="25659" xr:uid="{00000000-0005-0000-0000-0000DBC00000}"/>
    <cellStyle name="Percent 20 3 2 3 4 2 5" xfId="33060" xr:uid="{00000000-0005-0000-0000-0000DCC00000}"/>
    <cellStyle name="Percent 20 3 2 3 4 2 6" xfId="36762" xr:uid="{00000000-0005-0000-0000-0000DDC00000}"/>
    <cellStyle name="Percent 20 3 2 3 4 2 7" xfId="40474" xr:uid="{00000000-0005-0000-0000-0000DEC00000}"/>
    <cellStyle name="Percent 20 3 2 3 4 2 8" xfId="44181" xr:uid="{00000000-0005-0000-0000-0000DFC00000}"/>
    <cellStyle name="Percent 20 3 2 3 4 2 9" xfId="47884" xr:uid="{00000000-0005-0000-0000-0000E0C00000}"/>
    <cellStyle name="Percent 20 3 2 3 4 3" xfId="10944" xr:uid="{00000000-0005-0000-0000-0000E1C00000}"/>
    <cellStyle name="Percent 20 3 2 3 4 3 2" xfId="23853" xr:uid="{00000000-0005-0000-0000-0000E2C00000}"/>
    <cellStyle name="Percent 20 3 2 3 4 4" xfId="14563" xr:uid="{00000000-0005-0000-0000-0000E3C00000}"/>
    <cellStyle name="Percent 20 3 2 3 4 4 2" xfId="27465" xr:uid="{00000000-0005-0000-0000-0000E4C00000}"/>
    <cellStyle name="Percent 20 3 2 3 4 5" xfId="18349" xr:uid="{00000000-0005-0000-0000-0000E5C00000}"/>
    <cellStyle name="Percent 20 3 2 3 4 6" xfId="21961" xr:uid="{00000000-0005-0000-0000-0000E6C00000}"/>
    <cellStyle name="Percent 20 3 2 3 4 7" xfId="31254" xr:uid="{00000000-0005-0000-0000-0000E7C00000}"/>
    <cellStyle name="Percent 20 3 2 3 4 8" xfId="34956" xr:uid="{00000000-0005-0000-0000-0000E8C00000}"/>
    <cellStyle name="Percent 20 3 2 3 4 9" xfId="38668" xr:uid="{00000000-0005-0000-0000-0000E9C00000}"/>
    <cellStyle name="Percent 20 3 2 3 5" xfId="11288" xr:uid="{00000000-0005-0000-0000-0000EAC00000}"/>
    <cellStyle name="Percent 20 3 2 3 5 10" xfId="50125" xr:uid="{00000000-0005-0000-0000-0000EBC00000}"/>
    <cellStyle name="Percent 20 3 2 3 5 2" xfId="14994" xr:uid="{00000000-0005-0000-0000-0000ECC00000}"/>
    <cellStyle name="Percent 20 3 2 3 5 2 2" xfId="27895" xr:uid="{00000000-0005-0000-0000-0000EDC00000}"/>
    <cellStyle name="Percent 20 3 2 3 5 3" xfId="18693" xr:uid="{00000000-0005-0000-0000-0000EEC00000}"/>
    <cellStyle name="Percent 20 3 2 3 5 4" xfId="24197" xr:uid="{00000000-0005-0000-0000-0000EFC00000}"/>
    <cellStyle name="Percent 20 3 2 3 5 5" xfId="31598" xr:uid="{00000000-0005-0000-0000-0000F0C00000}"/>
    <cellStyle name="Percent 20 3 2 3 5 6" xfId="35300" xr:uid="{00000000-0005-0000-0000-0000F1C00000}"/>
    <cellStyle name="Percent 20 3 2 3 5 7" xfId="39012" xr:uid="{00000000-0005-0000-0000-0000F2C00000}"/>
    <cellStyle name="Percent 20 3 2 3 5 8" xfId="42719" xr:uid="{00000000-0005-0000-0000-0000F3C00000}"/>
    <cellStyle name="Percent 20 3 2 3 5 9" xfId="46422" xr:uid="{00000000-0005-0000-0000-0000F4C00000}"/>
    <cellStyle name="Percent 20 3 2 3 6" xfId="9482" xr:uid="{00000000-0005-0000-0000-0000F5C00000}"/>
    <cellStyle name="Percent 20 3 2 3 6 2" xfId="22391" xr:uid="{00000000-0005-0000-0000-0000F6C00000}"/>
    <cellStyle name="Percent 20 3 2 3 7" xfId="13101" xr:uid="{00000000-0005-0000-0000-0000F7C00000}"/>
    <cellStyle name="Percent 20 3 2 3 7 2" xfId="26003" xr:uid="{00000000-0005-0000-0000-0000F8C00000}"/>
    <cellStyle name="Percent 20 3 2 3 8" xfId="16887" xr:uid="{00000000-0005-0000-0000-0000F9C00000}"/>
    <cellStyle name="Percent 20 3 2 3 9" xfId="20499" xr:uid="{00000000-0005-0000-0000-0000FAC00000}"/>
    <cellStyle name="Percent 20 3 2 4" xfId="7621" xr:uid="{00000000-0005-0000-0000-0000FBC00000}"/>
    <cellStyle name="Percent 20 3 2 4 10" xfId="29878" xr:uid="{00000000-0005-0000-0000-0000FCC00000}"/>
    <cellStyle name="Percent 20 3 2 4 11" xfId="33580" xr:uid="{00000000-0005-0000-0000-0000FDC00000}"/>
    <cellStyle name="Percent 20 3 2 4 12" xfId="37292" xr:uid="{00000000-0005-0000-0000-0000FEC00000}"/>
    <cellStyle name="Percent 20 3 2 4 13" xfId="40999" xr:uid="{00000000-0005-0000-0000-0000FFC00000}"/>
    <cellStyle name="Percent 20 3 2 4 14" xfId="44702" xr:uid="{00000000-0005-0000-0000-000000C10000}"/>
    <cellStyle name="Percent 20 3 2 4 15" xfId="48405" xr:uid="{00000000-0005-0000-0000-000001C10000}"/>
    <cellStyle name="Percent 20 3 2 4 2" xfId="8080" xr:uid="{00000000-0005-0000-0000-000002C10000}"/>
    <cellStyle name="Percent 20 3 2 4 2 10" xfId="37722" xr:uid="{00000000-0005-0000-0000-000003C10000}"/>
    <cellStyle name="Percent 20 3 2 4 2 11" xfId="41429" xr:uid="{00000000-0005-0000-0000-000004C10000}"/>
    <cellStyle name="Percent 20 3 2 4 2 12" xfId="45132" xr:uid="{00000000-0005-0000-0000-000005C10000}"/>
    <cellStyle name="Percent 20 3 2 4 2 13" xfId="48835" xr:uid="{00000000-0005-0000-0000-000006C10000}"/>
    <cellStyle name="Percent 20 3 2 4 2 2" xfId="8856" xr:uid="{00000000-0005-0000-0000-000007C10000}"/>
    <cellStyle name="Percent 20 3 2 4 2 2 10" xfId="42203" xr:uid="{00000000-0005-0000-0000-000008C10000}"/>
    <cellStyle name="Percent 20 3 2 4 2 2 11" xfId="45906" xr:uid="{00000000-0005-0000-0000-000009C10000}"/>
    <cellStyle name="Percent 20 3 2 4 2 2 12" xfId="49609" xr:uid="{00000000-0005-0000-0000-00000AC10000}"/>
    <cellStyle name="Percent 20 3 2 4 2 2 2" xfId="12578" xr:uid="{00000000-0005-0000-0000-00000BC10000}"/>
    <cellStyle name="Percent 20 3 2 4 2 2 2 10" xfId="51415" xr:uid="{00000000-0005-0000-0000-00000CC10000}"/>
    <cellStyle name="Percent 20 3 2 4 2 2 2 2" xfId="16284" xr:uid="{00000000-0005-0000-0000-00000DC10000}"/>
    <cellStyle name="Percent 20 3 2 4 2 2 2 2 2" xfId="29185" xr:uid="{00000000-0005-0000-0000-00000EC10000}"/>
    <cellStyle name="Percent 20 3 2 4 2 2 2 3" xfId="19983" xr:uid="{00000000-0005-0000-0000-00000FC10000}"/>
    <cellStyle name="Percent 20 3 2 4 2 2 2 4" xfId="25487" xr:uid="{00000000-0005-0000-0000-000010C10000}"/>
    <cellStyle name="Percent 20 3 2 4 2 2 2 5" xfId="32888" xr:uid="{00000000-0005-0000-0000-000011C10000}"/>
    <cellStyle name="Percent 20 3 2 4 2 2 2 6" xfId="36590" xr:uid="{00000000-0005-0000-0000-000012C10000}"/>
    <cellStyle name="Percent 20 3 2 4 2 2 2 7" xfId="40302" xr:uid="{00000000-0005-0000-0000-000013C10000}"/>
    <cellStyle name="Percent 20 3 2 4 2 2 2 8" xfId="44009" xr:uid="{00000000-0005-0000-0000-000014C10000}"/>
    <cellStyle name="Percent 20 3 2 4 2 2 2 9" xfId="47712" xr:uid="{00000000-0005-0000-0000-000015C10000}"/>
    <cellStyle name="Percent 20 3 2 4 2 2 3" xfId="10772" xr:uid="{00000000-0005-0000-0000-000016C10000}"/>
    <cellStyle name="Percent 20 3 2 4 2 2 3 2" xfId="23681" xr:uid="{00000000-0005-0000-0000-000017C10000}"/>
    <cellStyle name="Percent 20 3 2 4 2 2 4" xfId="14391" xr:uid="{00000000-0005-0000-0000-000018C10000}"/>
    <cellStyle name="Percent 20 3 2 4 2 2 4 2" xfId="27293" xr:uid="{00000000-0005-0000-0000-000019C10000}"/>
    <cellStyle name="Percent 20 3 2 4 2 2 5" xfId="18177" xr:uid="{00000000-0005-0000-0000-00001AC10000}"/>
    <cellStyle name="Percent 20 3 2 4 2 2 6" xfId="21789" xr:uid="{00000000-0005-0000-0000-00001BC10000}"/>
    <cellStyle name="Percent 20 3 2 4 2 2 7" xfId="31082" xr:uid="{00000000-0005-0000-0000-00001CC10000}"/>
    <cellStyle name="Percent 20 3 2 4 2 2 8" xfId="34784" xr:uid="{00000000-0005-0000-0000-00001DC10000}"/>
    <cellStyle name="Percent 20 3 2 4 2 2 9" xfId="38496" xr:uid="{00000000-0005-0000-0000-00001EC10000}"/>
    <cellStyle name="Percent 20 3 2 4 2 3" xfId="11804" xr:uid="{00000000-0005-0000-0000-00001FC10000}"/>
    <cellStyle name="Percent 20 3 2 4 2 3 10" xfId="50641" xr:uid="{00000000-0005-0000-0000-000020C10000}"/>
    <cellStyle name="Percent 20 3 2 4 2 3 2" xfId="15510" xr:uid="{00000000-0005-0000-0000-000021C10000}"/>
    <cellStyle name="Percent 20 3 2 4 2 3 2 2" xfId="28411" xr:uid="{00000000-0005-0000-0000-000022C10000}"/>
    <cellStyle name="Percent 20 3 2 4 2 3 3" xfId="19209" xr:uid="{00000000-0005-0000-0000-000023C10000}"/>
    <cellStyle name="Percent 20 3 2 4 2 3 4" xfId="24713" xr:uid="{00000000-0005-0000-0000-000024C10000}"/>
    <cellStyle name="Percent 20 3 2 4 2 3 5" xfId="32114" xr:uid="{00000000-0005-0000-0000-000025C10000}"/>
    <cellStyle name="Percent 20 3 2 4 2 3 6" xfId="35816" xr:uid="{00000000-0005-0000-0000-000026C10000}"/>
    <cellStyle name="Percent 20 3 2 4 2 3 7" xfId="39528" xr:uid="{00000000-0005-0000-0000-000027C10000}"/>
    <cellStyle name="Percent 20 3 2 4 2 3 8" xfId="43235" xr:uid="{00000000-0005-0000-0000-000028C10000}"/>
    <cellStyle name="Percent 20 3 2 4 2 3 9" xfId="46938" xr:uid="{00000000-0005-0000-0000-000029C10000}"/>
    <cellStyle name="Percent 20 3 2 4 2 4" xfId="9998" xr:uid="{00000000-0005-0000-0000-00002AC10000}"/>
    <cellStyle name="Percent 20 3 2 4 2 4 2" xfId="22907" xr:uid="{00000000-0005-0000-0000-00002BC10000}"/>
    <cellStyle name="Percent 20 3 2 4 2 5" xfId="13617" xr:uid="{00000000-0005-0000-0000-00002CC10000}"/>
    <cellStyle name="Percent 20 3 2 4 2 5 2" xfId="26519" xr:uid="{00000000-0005-0000-0000-00002DC10000}"/>
    <cellStyle name="Percent 20 3 2 4 2 6" xfId="17403" xr:uid="{00000000-0005-0000-0000-00002EC10000}"/>
    <cellStyle name="Percent 20 3 2 4 2 7" xfId="21015" xr:uid="{00000000-0005-0000-0000-00002FC10000}"/>
    <cellStyle name="Percent 20 3 2 4 2 8" xfId="30308" xr:uid="{00000000-0005-0000-0000-000030C10000}"/>
    <cellStyle name="Percent 20 3 2 4 2 9" xfId="34010" xr:uid="{00000000-0005-0000-0000-000031C10000}"/>
    <cellStyle name="Percent 20 3 2 4 3" xfId="8426" xr:uid="{00000000-0005-0000-0000-000032C10000}"/>
    <cellStyle name="Percent 20 3 2 4 3 10" xfId="41773" xr:uid="{00000000-0005-0000-0000-000033C10000}"/>
    <cellStyle name="Percent 20 3 2 4 3 11" xfId="45476" xr:uid="{00000000-0005-0000-0000-000034C10000}"/>
    <cellStyle name="Percent 20 3 2 4 3 12" xfId="49179" xr:uid="{00000000-0005-0000-0000-000035C10000}"/>
    <cellStyle name="Percent 20 3 2 4 3 2" xfId="12148" xr:uid="{00000000-0005-0000-0000-000036C10000}"/>
    <cellStyle name="Percent 20 3 2 4 3 2 10" xfId="50985" xr:uid="{00000000-0005-0000-0000-000037C10000}"/>
    <cellStyle name="Percent 20 3 2 4 3 2 2" xfId="15854" xr:uid="{00000000-0005-0000-0000-000038C10000}"/>
    <cellStyle name="Percent 20 3 2 4 3 2 2 2" xfId="28755" xr:uid="{00000000-0005-0000-0000-000039C10000}"/>
    <cellStyle name="Percent 20 3 2 4 3 2 3" xfId="19553" xr:uid="{00000000-0005-0000-0000-00003AC10000}"/>
    <cellStyle name="Percent 20 3 2 4 3 2 4" xfId="25057" xr:uid="{00000000-0005-0000-0000-00003BC10000}"/>
    <cellStyle name="Percent 20 3 2 4 3 2 5" xfId="32458" xr:uid="{00000000-0005-0000-0000-00003CC10000}"/>
    <cellStyle name="Percent 20 3 2 4 3 2 6" xfId="36160" xr:uid="{00000000-0005-0000-0000-00003DC10000}"/>
    <cellStyle name="Percent 20 3 2 4 3 2 7" xfId="39872" xr:uid="{00000000-0005-0000-0000-00003EC10000}"/>
    <cellStyle name="Percent 20 3 2 4 3 2 8" xfId="43579" xr:uid="{00000000-0005-0000-0000-00003FC10000}"/>
    <cellStyle name="Percent 20 3 2 4 3 2 9" xfId="47282" xr:uid="{00000000-0005-0000-0000-000040C10000}"/>
    <cellStyle name="Percent 20 3 2 4 3 3" xfId="10342" xr:uid="{00000000-0005-0000-0000-000041C10000}"/>
    <cellStyle name="Percent 20 3 2 4 3 3 2" xfId="23251" xr:uid="{00000000-0005-0000-0000-000042C10000}"/>
    <cellStyle name="Percent 20 3 2 4 3 4" xfId="13961" xr:uid="{00000000-0005-0000-0000-000043C10000}"/>
    <cellStyle name="Percent 20 3 2 4 3 4 2" xfId="26863" xr:uid="{00000000-0005-0000-0000-000044C10000}"/>
    <cellStyle name="Percent 20 3 2 4 3 5" xfId="17747" xr:uid="{00000000-0005-0000-0000-000045C10000}"/>
    <cellStyle name="Percent 20 3 2 4 3 6" xfId="21359" xr:uid="{00000000-0005-0000-0000-000046C10000}"/>
    <cellStyle name="Percent 20 3 2 4 3 7" xfId="30652" xr:uid="{00000000-0005-0000-0000-000047C10000}"/>
    <cellStyle name="Percent 20 3 2 4 3 8" xfId="34354" xr:uid="{00000000-0005-0000-0000-000048C10000}"/>
    <cellStyle name="Percent 20 3 2 4 3 9" xfId="38066" xr:uid="{00000000-0005-0000-0000-000049C10000}"/>
    <cellStyle name="Percent 20 3 2 4 4" xfId="9115" xr:uid="{00000000-0005-0000-0000-00004AC10000}"/>
    <cellStyle name="Percent 20 3 2 4 4 10" xfId="42461" xr:uid="{00000000-0005-0000-0000-00004BC10000}"/>
    <cellStyle name="Percent 20 3 2 4 4 11" xfId="46164" xr:uid="{00000000-0005-0000-0000-00004CC10000}"/>
    <cellStyle name="Percent 20 3 2 4 4 12" xfId="49867" xr:uid="{00000000-0005-0000-0000-00004DC10000}"/>
    <cellStyle name="Percent 20 3 2 4 4 2" xfId="12836" xr:uid="{00000000-0005-0000-0000-00004EC10000}"/>
    <cellStyle name="Percent 20 3 2 4 4 2 10" xfId="51673" xr:uid="{00000000-0005-0000-0000-00004FC10000}"/>
    <cellStyle name="Percent 20 3 2 4 4 2 2" xfId="16542" xr:uid="{00000000-0005-0000-0000-000050C10000}"/>
    <cellStyle name="Percent 20 3 2 4 4 2 2 2" xfId="29443" xr:uid="{00000000-0005-0000-0000-000051C10000}"/>
    <cellStyle name="Percent 20 3 2 4 4 2 3" xfId="20241" xr:uid="{00000000-0005-0000-0000-000052C10000}"/>
    <cellStyle name="Percent 20 3 2 4 4 2 4" xfId="25745" xr:uid="{00000000-0005-0000-0000-000053C10000}"/>
    <cellStyle name="Percent 20 3 2 4 4 2 5" xfId="33146" xr:uid="{00000000-0005-0000-0000-000054C10000}"/>
    <cellStyle name="Percent 20 3 2 4 4 2 6" xfId="36848" xr:uid="{00000000-0005-0000-0000-000055C10000}"/>
    <cellStyle name="Percent 20 3 2 4 4 2 7" xfId="40560" xr:uid="{00000000-0005-0000-0000-000056C10000}"/>
    <cellStyle name="Percent 20 3 2 4 4 2 8" xfId="44267" xr:uid="{00000000-0005-0000-0000-000057C10000}"/>
    <cellStyle name="Percent 20 3 2 4 4 2 9" xfId="47970" xr:uid="{00000000-0005-0000-0000-000058C10000}"/>
    <cellStyle name="Percent 20 3 2 4 4 3" xfId="11030" xr:uid="{00000000-0005-0000-0000-000059C10000}"/>
    <cellStyle name="Percent 20 3 2 4 4 3 2" xfId="23939" xr:uid="{00000000-0005-0000-0000-00005AC10000}"/>
    <cellStyle name="Percent 20 3 2 4 4 4" xfId="14649" xr:uid="{00000000-0005-0000-0000-00005BC10000}"/>
    <cellStyle name="Percent 20 3 2 4 4 4 2" xfId="27551" xr:uid="{00000000-0005-0000-0000-00005CC10000}"/>
    <cellStyle name="Percent 20 3 2 4 4 5" xfId="18435" xr:uid="{00000000-0005-0000-0000-00005DC10000}"/>
    <cellStyle name="Percent 20 3 2 4 4 6" xfId="22047" xr:uid="{00000000-0005-0000-0000-00005EC10000}"/>
    <cellStyle name="Percent 20 3 2 4 4 7" xfId="31340" xr:uid="{00000000-0005-0000-0000-00005FC10000}"/>
    <cellStyle name="Percent 20 3 2 4 4 8" xfId="35042" xr:uid="{00000000-0005-0000-0000-000060C10000}"/>
    <cellStyle name="Percent 20 3 2 4 4 9" xfId="38754" xr:uid="{00000000-0005-0000-0000-000061C10000}"/>
    <cellStyle name="Percent 20 3 2 4 5" xfId="11374" xr:uid="{00000000-0005-0000-0000-000062C10000}"/>
    <cellStyle name="Percent 20 3 2 4 5 10" xfId="50211" xr:uid="{00000000-0005-0000-0000-000063C10000}"/>
    <cellStyle name="Percent 20 3 2 4 5 2" xfId="15080" xr:uid="{00000000-0005-0000-0000-000064C10000}"/>
    <cellStyle name="Percent 20 3 2 4 5 2 2" xfId="27981" xr:uid="{00000000-0005-0000-0000-000065C10000}"/>
    <cellStyle name="Percent 20 3 2 4 5 3" xfId="18779" xr:uid="{00000000-0005-0000-0000-000066C10000}"/>
    <cellStyle name="Percent 20 3 2 4 5 4" xfId="24283" xr:uid="{00000000-0005-0000-0000-000067C10000}"/>
    <cellStyle name="Percent 20 3 2 4 5 5" xfId="31684" xr:uid="{00000000-0005-0000-0000-000068C10000}"/>
    <cellStyle name="Percent 20 3 2 4 5 6" xfId="35386" xr:uid="{00000000-0005-0000-0000-000069C10000}"/>
    <cellStyle name="Percent 20 3 2 4 5 7" xfId="39098" xr:uid="{00000000-0005-0000-0000-00006AC10000}"/>
    <cellStyle name="Percent 20 3 2 4 5 8" xfId="42805" xr:uid="{00000000-0005-0000-0000-00006BC10000}"/>
    <cellStyle name="Percent 20 3 2 4 5 9" xfId="46508" xr:uid="{00000000-0005-0000-0000-00006CC10000}"/>
    <cellStyle name="Percent 20 3 2 4 6" xfId="9568" xr:uid="{00000000-0005-0000-0000-00006DC10000}"/>
    <cellStyle name="Percent 20 3 2 4 6 2" xfId="22477" xr:uid="{00000000-0005-0000-0000-00006EC10000}"/>
    <cellStyle name="Percent 20 3 2 4 7" xfId="13187" xr:uid="{00000000-0005-0000-0000-00006FC10000}"/>
    <cellStyle name="Percent 20 3 2 4 7 2" xfId="26089" xr:uid="{00000000-0005-0000-0000-000070C10000}"/>
    <cellStyle name="Percent 20 3 2 4 8" xfId="16973" xr:uid="{00000000-0005-0000-0000-000071C10000}"/>
    <cellStyle name="Percent 20 3 2 4 9" xfId="20585" xr:uid="{00000000-0005-0000-0000-000072C10000}"/>
    <cellStyle name="Percent 20 3 2 5" xfId="7721" xr:uid="{00000000-0005-0000-0000-000073C10000}"/>
    <cellStyle name="Percent 20 3 2 5 10" xfId="29964" xr:uid="{00000000-0005-0000-0000-000074C10000}"/>
    <cellStyle name="Percent 20 3 2 5 11" xfId="33666" xr:uid="{00000000-0005-0000-0000-000075C10000}"/>
    <cellStyle name="Percent 20 3 2 5 12" xfId="37378" xr:uid="{00000000-0005-0000-0000-000076C10000}"/>
    <cellStyle name="Percent 20 3 2 5 13" xfId="41085" xr:uid="{00000000-0005-0000-0000-000077C10000}"/>
    <cellStyle name="Percent 20 3 2 5 14" xfId="44788" xr:uid="{00000000-0005-0000-0000-000078C10000}"/>
    <cellStyle name="Percent 20 3 2 5 15" xfId="48491" xr:uid="{00000000-0005-0000-0000-000079C10000}"/>
    <cellStyle name="Percent 20 3 2 5 2" xfId="8166" xr:uid="{00000000-0005-0000-0000-00007AC10000}"/>
    <cellStyle name="Percent 20 3 2 5 2 10" xfId="37808" xr:uid="{00000000-0005-0000-0000-00007BC10000}"/>
    <cellStyle name="Percent 20 3 2 5 2 11" xfId="41515" xr:uid="{00000000-0005-0000-0000-00007CC10000}"/>
    <cellStyle name="Percent 20 3 2 5 2 12" xfId="45218" xr:uid="{00000000-0005-0000-0000-00007DC10000}"/>
    <cellStyle name="Percent 20 3 2 5 2 13" xfId="48921" xr:uid="{00000000-0005-0000-0000-00007EC10000}"/>
    <cellStyle name="Percent 20 3 2 5 2 2" xfId="8942" xr:uid="{00000000-0005-0000-0000-00007FC10000}"/>
    <cellStyle name="Percent 20 3 2 5 2 2 10" xfId="42289" xr:uid="{00000000-0005-0000-0000-000080C10000}"/>
    <cellStyle name="Percent 20 3 2 5 2 2 11" xfId="45992" xr:uid="{00000000-0005-0000-0000-000081C10000}"/>
    <cellStyle name="Percent 20 3 2 5 2 2 12" xfId="49695" xr:uid="{00000000-0005-0000-0000-000082C10000}"/>
    <cellStyle name="Percent 20 3 2 5 2 2 2" xfId="12664" xr:uid="{00000000-0005-0000-0000-000083C10000}"/>
    <cellStyle name="Percent 20 3 2 5 2 2 2 10" xfId="51501" xr:uid="{00000000-0005-0000-0000-000084C10000}"/>
    <cellStyle name="Percent 20 3 2 5 2 2 2 2" xfId="16370" xr:uid="{00000000-0005-0000-0000-000085C10000}"/>
    <cellStyle name="Percent 20 3 2 5 2 2 2 2 2" xfId="29271" xr:uid="{00000000-0005-0000-0000-000086C10000}"/>
    <cellStyle name="Percent 20 3 2 5 2 2 2 3" xfId="20069" xr:uid="{00000000-0005-0000-0000-000087C10000}"/>
    <cellStyle name="Percent 20 3 2 5 2 2 2 4" xfId="25573" xr:uid="{00000000-0005-0000-0000-000088C10000}"/>
    <cellStyle name="Percent 20 3 2 5 2 2 2 5" xfId="32974" xr:uid="{00000000-0005-0000-0000-000089C10000}"/>
    <cellStyle name="Percent 20 3 2 5 2 2 2 6" xfId="36676" xr:uid="{00000000-0005-0000-0000-00008AC10000}"/>
    <cellStyle name="Percent 20 3 2 5 2 2 2 7" xfId="40388" xr:uid="{00000000-0005-0000-0000-00008BC10000}"/>
    <cellStyle name="Percent 20 3 2 5 2 2 2 8" xfId="44095" xr:uid="{00000000-0005-0000-0000-00008CC10000}"/>
    <cellStyle name="Percent 20 3 2 5 2 2 2 9" xfId="47798" xr:uid="{00000000-0005-0000-0000-00008DC10000}"/>
    <cellStyle name="Percent 20 3 2 5 2 2 3" xfId="10858" xr:uid="{00000000-0005-0000-0000-00008EC10000}"/>
    <cellStyle name="Percent 20 3 2 5 2 2 3 2" xfId="23767" xr:uid="{00000000-0005-0000-0000-00008FC10000}"/>
    <cellStyle name="Percent 20 3 2 5 2 2 4" xfId="14477" xr:uid="{00000000-0005-0000-0000-000090C10000}"/>
    <cellStyle name="Percent 20 3 2 5 2 2 4 2" xfId="27379" xr:uid="{00000000-0005-0000-0000-000091C10000}"/>
    <cellStyle name="Percent 20 3 2 5 2 2 5" xfId="18263" xr:uid="{00000000-0005-0000-0000-000092C10000}"/>
    <cellStyle name="Percent 20 3 2 5 2 2 6" xfId="21875" xr:uid="{00000000-0005-0000-0000-000093C10000}"/>
    <cellStyle name="Percent 20 3 2 5 2 2 7" xfId="31168" xr:uid="{00000000-0005-0000-0000-000094C10000}"/>
    <cellStyle name="Percent 20 3 2 5 2 2 8" xfId="34870" xr:uid="{00000000-0005-0000-0000-000095C10000}"/>
    <cellStyle name="Percent 20 3 2 5 2 2 9" xfId="38582" xr:uid="{00000000-0005-0000-0000-000096C10000}"/>
    <cellStyle name="Percent 20 3 2 5 2 3" xfId="11890" xr:uid="{00000000-0005-0000-0000-000097C10000}"/>
    <cellStyle name="Percent 20 3 2 5 2 3 10" xfId="50727" xr:uid="{00000000-0005-0000-0000-000098C10000}"/>
    <cellStyle name="Percent 20 3 2 5 2 3 2" xfId="15596" xr:uid="{00000000-0005-0000-0000-000099C10000}"/>
    <cellStyle name="Percent 20 3 2 5 2 3 2 2" xfId="28497" xr:uid="{00000000-0005-0000-0000-00009AC10000}"/>
    <cellStyle name="Percent 20 3 2 5 2 3 3" xfId="19295" xr:uid="{00000000-0005-0000-0000-00009BC10000}"/>
    <cellStyle name="Percent 20 3 2 5 2 3 4" xfId="24799" xr:uid="{00000000-0005-0000-0000-00009CC10000}"/>
    <cellStyle name="Percent 20 3 2 5 2 3 5" xfId="32200" xr:uid="{00000000-0005-0000-0000-00009DC10000}"/>
    <cellStyle name="Percent 20 3 2 5 2 3 6" xfId="35902" xr:uid="{00000000-0005-0000-0000-00009EC10000}"/>
    <cellStyle name="Percent 20 3 2 5 2 3 7" xfId="39614" xr:uid="{00000000-0005-0000-0000-00009FC10000}"/>
    <cellStyle name="Percent 20 3 2 5 2 3 8" xfId="43321" xr:uid="{00000000-0005-0000-0000-0000A0C10000}"/>
    <cellStyle name="Percent 20 3 2 5 2 3 9" xfId="47024" xr:uid="{00000000-0005-0000-0000-0000A1C10000}"/>
    <cellStyle name="Percent 20 3 2 5 2 4" xfId="10084" xr:uid="{00000000-0005-0000-0000-0000A2C10000}"/>
    <cellStyle name="Percent 20 3 2 5 2 4 2" xfId="22993" xr:uid="{00000000-0005-0000-0000-0000A3C10000}"/>
    <cellStyle name="Percent 20 3 2 5 2 5" xfId="13703" xr:uid="{00000000-0005-0000-0000-0000A4C10000}"/>
    <cellStyle name="Percent 20 3 2 5 2 5 2" xfId="26605" xr:uid="{00000000-0005-0000-0000-0000A5C10000}"/>
    <cellStyle name="Percent 20 3 2 5 2 6" xfId="17489" xr:uid="{00000000-0005-0000-0000-0000A6C10000}"/>
    <cellStyle name="Percent 20 3 2 5 2 7" xfId="21101" xr:uid="{00000000-0005-0000-0000-0000A7C10000}"/>
    <cellStyle name="Percent 20 3 2 5 2 8" xfId="30394" xr:uid="{00000000-0005-0000-0000-0000A8C10000}"/>
    <cellStyle name="Percent 20 3 2 5 2 9" xfId="34096" xr:uid="{00000000-0005-0000-0000-0000A9C10000}"/>
    <cellStyle name="Percent 20 3 2 5 3" xfId="8512" xr:uid="{00000000-0005-0000-0000-0000AAC10000}"/>
    <cellStyle name="Percent 20 3 2 5 3 10" xfId="41859" xr:uid="{00000000-0005-0000-0000-0000ABC10000}"/>
    <cellStyle name="Percent 20 3 2 5 3 11" xfId="45562" xr:uid="{00000000-0005-0000-0000-0000ACC10000}"/>
    <cellStyle name="Percent 20 3 2 5 3 12" xfId="49265" xr:uid="{00000000-0005-0000-0000-0000ADC10000}"/>
    <cellStyle name="Percent 20 3 2 5 3 2" xfId="12234" xr:uid="{00000000-0005-0000-0000-0000AEC10000}"/>
    <cellStyle name="Percent 20 3 2 5 3 2 10" xfId="51071" xr:uid="{00000000-0005-0000-0000-0000AFC10000}"/>
    <cellStyle name="Percent 20 3 2 5 3 2 2" xfId="15940" xr:uid="{00000000-0005-0000-0000-0000B0C10000}"/>
    <cellStyle name="Percent 20 3 2 5 3 2 2 2" xfId="28841" xr:uid="{00000000-0005-0000-0000-0000B1C10000}"/>
    <cellStyle name="Percent 20 3 2 5 3 2 3" xfId="19639" xr:uid="{00000000-0005-0000-0000-0000B2C10000}"/>
    <cellStyle name="Percent 20 3 2 5 3 2 4" xfId="25143" xr:uid="{00000000-0005-0000-0000-0000B3C10000}"/>
    <cellStyle name="Percent 20 3 2 5 3 2 5" xfId="32544" xr:uid="{00000000-0005-0000-0000-0000B4C10000}"/>
    <cellStyle name="Percent 20 3 2 5 3 2 6" xfId="36246" xr:uid="{00000000-0005-0000-0000-0000B5C10000}"/>
    <cellStyle name="Percent 20 3 2 5 3 2 7" xfId="39958" xr:uid="{00000000-0005-0000-0000-0000B6C10000}"/>
    <cellStyle name="Percent 20 3 2 5 3 2 8" xfId="43665" xr:uid="{00000000-0005-0000-0000-0000B7C10000}"/>
    <cellStyle name="Percent 20 3 2 5 3 2 9" xfId="47368" xr:uid="{00000000-0005-0000-0000-0000B8C10000}"/>
    <cellStyle name="Percent 20 3 2 5 3 3" xfId="10428" xr:uid="{00000000-0005-0000-0000-0000B9C10000}"/>
    <cellStyle name="Percent 20 3 2 5 3 3 2" xfId="23337" xr:uid="{00000000-0005-0000-0000-0000BAC10000}"/>
    <cellStyle name="Percent 20 3 2 5 3 4" xfId="14047" xr:uid="{00000000-0005-0000-0000-0000BBC10000}"/>
    <cellStyle name="Percent 20 3 2 5 3 4 2" xfId="26949" xr:uid="{00000000-0005-0000-0000-0000BCC10000}"/>
    <cellStyle name="Percent 20 3 2 5 3 5" xfId="17833" xr:uid="{00000000-0005-0000-0000-0000BDC10000}"/>
    <cellStyle name="Percent 20 3 2 5 3 6" xfId="21445" xr:uid="{00000000-0005-0000-0000-0000BEC10000}"/>
    <cellStyle name="Percent 20 3 2 5 3 7" xfId="30738" xr:uid="{00000000-0005-0000-0000-0000BFC10000}"/>
    <cellStyle name="Percent 20 3 2 5 3 8" xfId="34440" xr:uid="{00000000-0005-0000-0000-0000C0C10000}"/>
    <cellStyle name="Percent 20 3 2 5 3 9" xfId="38152" xr:uid="{00000000-0005-0000-0000-0000C1C10000}"/>
    <cellStyle name="Percent 20 3 2 5 4" xfId="9201" xr:uid="{00000000-0005-0000-0000-0000C2C10000}"/>
    <cellStyle name="Percent 20 3 2 5 4 10" xfId="42547" xr:uid="{00000000-0005-0000-0000-0000C3C10000}"/>
    <cellStyle name="Percent 20 3 2 5 4 11" xfId="46250" xr:uid="{00000000-0005-0000-0000-0000C4C10000}"/>
    <cellStyle name="Percent 20 3 2 5 4 12" xfId="49953" xr:uid="{00000000-0005-0000-0000-0000C5C10000}"/>
    <cellStyle name="Percent 20 3 2 5 4 2" xfId="12922" xr:uid="{00000000-0005-0000-0000-0000C6C10000}"/>
    <cellStyle name="Percent 20 3 2 5 4 2 10" xfId="51759" xr:uid="{00000000-0005-0000-0000-0000C7C10000}"/>
    <cellStyle name="Percent 20 3 2 5 4 2 2" xfId="16628" xr:uid="{00000000-0005-0000-0000-0000C8C10000}"/>
    <cellStyle name="Percent 20 3 2 5 4 2 2 2" xfId="29529" xr:uid="{00000000-0005-0000-0000-0000C9C10000}"/>
    <cellStyle name="Percent 20 3 2 5 4 2 3" xfId="20327" xr:uid="{00000000-0005-0000-0000-0000CAC10000}"/>
    <cellStyle name="Percent 20 3 2 5 4 2 4" xfId="25831" xr:uid="{00000000-0005-0000-0000-0000CBC10000}"/>
    <cellStyle name="Percent 20 3 2 5 4 2 5" xfId="33232" xr:uid="{00000000-0005-0000-0000-0000CCC10000}"/>
    <cellStyle name="Percent 20 3 2 5 4 2 6" xfId="36934" xr:uid="{00000000-0005-0000-0000-0000CDC10000}"/>
    <cellStyle name="Percent 20 3 2 5 4 2 7" xfId="40646" xr:uid="{00000000-0005-0000-0000-0000CEC10000}"/>
    <cellStyle name="Percent 20 3 2 5 4 2 8" xfId="44353" xr:uid="{00000000-0005-0000-0000-0000CFC10000}"/>
    <cellStyle name="Percent 20 3 2 5 4 2 9" xfId="48056" xr:uid="{00000000-0005-0000-0000-0000D0C10000}"/>
    <cellStyle name="Percent 20 3 2 5 4 3" xfId="11116" xr:uid="{00000000-0005-0000-0000-0000D1C10000}"/>
    <cellStyle name="Percent 20 3 2 5 4 3 2" xfId="24025" xr:uid="{00000000-0005-0000-0000-0000D2C10000}"/>
    <cellStyle name="Percent 20 3 2 5 4 4" xfId="14735" xr:uid="{00000000-0005-0000-0000-0000D3C10000}"/>
    <cellStyle name="Percent 20 3 2 5 4 4 2" xfId="27637" xr:uid="{00000000-0005-0000-0000-0000D4C10000}"/>
    <cellStyle name="Percent 20 3 2 5 4 5" xfId="18521" xr:uid="{00000000-0005-0000-0000-0000D5C10000}"/>
    <cellStyle name="Percent 20 3 2 5 4 6" xfId="22133" xr:uid="{00000000-0005-0000-0000-0000D6C10000}"/>
    <cellStyle name="Percent 20 3 2 5 4 7" xfId="31426" xr:uid="{00000000-0005-0000-0000-0000D7C10000}"/>
    <cellStyle name="Percent 20 3 2 5 4 8" xfId="35128" xr:uid="{00000000-0005-0000-0000-0000D8C10000}"/>
    <cellStyle name="Percent 20 3 2 5 4 9" xfId="38840" xr:uid="{00000000-0005-0000-0000-0000D9C10000}"/>
    <cellStyle name="Percent 20 3 2 5 5" xfId="11460" xr:uid="{00000000-0005-0000-0000-0000DAC10000}"/>
    <cellStyle name="Percent 20 3 2 5 5 10" xfId="50297" xr:uid="{00000000-0005-0000-0000-0000DBC10000}"/>
    <cellStyle name="Percent 20 3 2 5 5 2" xfId="15166" xr:uid="{00000000-0005-0000-0000-0000DCC10000}"/>
    <cellStyle name="Percent 20 3 2 5 5 2 2" xfId="28067" xr:uid="{00000000-0005-0000-0000-0000DDC10000}"/>
    <cellStyle name="Percent 20 3 2 5 5 3" xfId="18865" xr:uid="{00000000-0005-0000-0000-0000DEC10000}"/>
    <cellStyle name="Percent 20 3 2 5 5 4" xfId="24369" xr:uid="{00000000-0005-0000-0000-0000DFC10000}"/>
    <cellStyle name="Percent 20 3 2 5 5 5" xfId="31770" xr:uid="{00000000-0005-0000-0000-0000E0C10000}"/>
    <cellStyle name="Percent 20 3 2 5 5 6" xfId="35472" xr:uid="{00000000-0005-0000-0000-0000E1C10000}"/>
    <cellStyle name="Percent 20 3 2 5 5 7" xfId="39184" xr:uid="{00000000-0005-0000-0000-0000E2C10000}"/>
    <cellStyle name="Percent 20 3 2 5 5 8" xfId="42891" xr:uid="{00000000-0005-0000-0000-0000E3C10000}"/>
    <cellStyle name="Percent 20 3 2 5 5 9" xfId="46594" xr:uid="{00000000-0005-0000-0000-0000E4C10000}"/>
    <cellStyle name="Percent 20 3 2 5 6" xfId="9654" xr:uid="{00000000-0005-0000-0000-0000E5C10000}"/>
    <cellStyle name="Percent 20 3 2 5 6 2" xfId="22563" xr:uid="{00000000-0005-0000-0000-0000E6C10000}"/>
    <cellStyle name="Percent 20 3 2 5 7" xfId="13273" xr:uid="{00000000-0005-0000-0000-0000E7C10000}"/>
    <cellStyle name="Percent 20 3 2 5 7 2" xfId="26175" xr:uid="{00000000-0005-0000-0000-0000E8C10000}"/>
    <cellStyle name="Percent 20 3 2 5 8" xfId="17059" xr:uid="{00000000-0005-0000-0000-0000E9C10000}"/>
    <cellStyle name="Percent 20 3 2 5 9" xfId="20671" xr:uid="{00000000-0005-0000-0000-0000EAC10000}"/>
    <cellStyle name="Percent 20 3 2 6" xfId="5812" xr:uid="{00000000-0005-0000-0000-0000EBC10000}"/>
    <cellStyle name="Percent 20 3 2 7" xfId="7817" xr:uid="{00000000-0005-0000-0000-0000ECC10000}"/>
    <cellStyle name="Percent 20 3 2 7 10" xfId="37464" xr:uid="{00000000-0005-0000-0000-0000EDC10000}"/>
    <cellStyle name="Percent 20 3 2 7 11" xfId="41171" xr:uid="{00000000-0005-0000-0000-0000EEC10000}"/>
    <cellStyle name="Percent 20 3 2 7 12" xfId="44874" xr:uid="{00000000-0005-0000-0000-0000EFC10000}"/>
    <cellStyle name="Percent 20 3 2 7 13" xfId="48577" xr:uid="{00000000-0005-0000-0000-0000F0C10000}"/>
    <cellStyle name="Percent 20 3 2 7 2" xfId="8598" xr:uid="{00000000-0005-0000-0000-0000F1C10000}"/>
    <cellStyle name="Percent 20 3 2 7 2 10" xfId="41945" xr:uid="{00000000-0005-0000-0000-0000F2C10000}"/>
    <cellStyle name="Percent 20 3 2 7 2 11" xfId="45648" xr:uid="{00000000-0005-0000-0000-0000F3C10000}"/>
    <cellStyle name="Percent 20 3 2 7 2 12" xfId="49351" xr:uid="{00000000-0005-0000-0000-0000F4C10000}"/>
    <cellStyle name="Percent 20 3 2 7 2 2" xfId="12320" xr:uid="{00000000-0005-0000-0000-0000F5C10000}"/>
    <cellStyle name="Percent 20 3 2 7 2 2 10" xfId="51157" xr:uid="{00000000-0005-0000-0000-0000F6C10000}"/>
    <cellStyle name="Percent 20 3 2 7 2 2 2" xfId="16026" xr:uid="{00000000-0005-0000-0000-0000F7C10000}"/>
    <cellStyle name="Percent 20 3 2 7 2 2 2 2" xfId="28927" xr:uid="{00000000-0005-0000-0000-0000F8C10000}"/>
    <cellStyle name="Percent 20 3 2 7 2 2 3" xfId="19725" xr:uid="{00000000-0005-0000-0000-0000F9C10000}"/>
    <cellStyle name="Percent 20 3 2 7 2 2 4" xfId="25229" xr:uid="{00000000-0005-0000-0000-0000FAC10000}"/>
    <cellStyle name="Percent 20 3 2 7 2 2 5" xfId="32630" xr:uid="{00000000-0005-0000-0000-0000FBC10000}"/>
    <cellStyle name="Percent 20 3 2 7 2 2 6" xfId="36332" xr:uid="{00000000-0005-0000-0000-0000FCC10000}"/>
    <cellStyle name="Percent 20 3 2 7 2 2 7" xfId="40044" xr:uid="{00000000-0005-0000-0000-0000FDC10000}"/>
    <cellStyle name="Percent 20 3 2 7 2 2 8" xfId="43751" xr:uid="{00000000-0005-0000-0000-0000FEC10000}"/>
    <cellStyle name="Percent 20 3 2 7 2 2 9" xfId="47454" xr:uid="{00000000-0005-0000-0000-0000FFC10000}"/>
    <cellStyle name="Percent 20 3 2 7 2 3" xfId="10514" xr:uid="{00000000-0005-0000-0000-000000C20000}"/>
    <cellStyle name="Percent 20 3 2 7 2 3 2" xfId="23423" xr:uid="{00000000-0005-0000-0000-000001C20000}"/>
    <cellStyle name="Percent 20 3 2 7 2 4" xfId="14133" xr:uid="{00000000-0005-0000-0000-000002C20000}"/>
    <cellStyle name="Percent 20 3 2 7 2 4 2" xfId="27035" xr:uid="{00000000-0005-0000-0000-000003C20000}"/>
    <cellStyle name="Percent 20 3 2 7 2 5" xfId="17919" xr:uid="{00000000-0005-0000-0000-000004C20000}"/>
    <cellStyle name="Percent 20 3 2 7 2 6" xfId="21531" xr:uid="{00000000-0005-0000-0000-000005C20000}"/>
    <cellStyle name="Percent 20 3 2 7 2 7" xfId="30824" xr:uid="{00000000-0005-0000-0000-000006C20000}"/>
    <cellStyle name="Percent 20 3 2 7 2 8" xfId="34526" xr:uid="{00000000-0005-0000-0000-000007C20000}"/>
    <cellStyle name="Percent 20 3 2 7 2 9" xfId="38238" xr:uid="{00000000-0005-0000-0000-000008C20000}"/>
    <cellStyle name="Percent 20 3 2 7 3" xfId="11546" xr:uid="{00000000-0005-0000-0000-000009C20000}"/>
    <cellStyle name="Percent 20 3 2 7 3 10" xfId="50383" xr:uid="{00000000-0005-0000-0000-00000AC20000}"/>
    <cellStyle name="Percent 20 3 2 7 3 2" xfId="15252" xr:uid="{00000000-0005-0000-0000-00000BC20000}"/>
    <cellStyle name="Percent 20 3 2 7 3 2 2" xfId="28153" xr:uid="{00000000-0005-0000-0000-00000CC20000}"/>
    <cellStyle name="Percent 20 3 2 7 3 3" xfId="18951" xr:uid="{00000000-0005-0000-0000-00000DC20000}"/>
    <cellStyle name="Percent 20 3 2 7 3 4" xfId="24455" xr:uid="{00000000-0005-0000-0000-00000EC20000}"/>
    <cellStyle name="Percent 20 3 2 7 3 5" xfId="31856" xr:uid="{00000000-0005-0000-0000-00000FC20000}"/>
    <cellStyle name="Percent 20 3 2 7 3 6" xfId="35558" xr:uid="{00000000-0005-0000-0000-000010C20000}"/>
    <cellStyle name="Percent 20 3 2 7 3 7" xfId="39270" xr:uid="{00000000-0005-0000-0000-000011C20000}"/>
    <cellStyle name="Percent 20 3 2 7 3 8" xfId="42977" xr:uid="{00000000-0005-0000-0000-000012C20000}"/>
    <cellStyle name="Percent 20 3 2 7 3 9" xfId="46680" xr:uid="{00000000-0005-0000-0000-000013C20000}"/>
    <cellStyle name="Percent 20 3 2 7 4" xfId="9740" xr:uid="{00000000-0005-0000-0000-000014C20000}"/>
    <cellStyle name="Percent 20 3 2 7 4 2" xfId="22649" xr:uid="{00000000-0005-0000-0000-000015C20000}"/>
    <cellStyle name="Percent 20 3 2 7 5" xfId="13359" xr:uid="{00000000-0005-0000-0000-000016C20000}"/>
    <cellStyle name="Percent 20 3 2 7 5 2" xfId="26261" xr:uid="{00000000-0005-0000-0000-000017C20000}"/>
    <cellStyle name="Percent 20 3 2 7 6" xfId="17145" xr:uid="{00000000-0005-0000-0000-000018C20000}"/>
    <cellStyle name="Percent 20 3 2 7 7" xfId="20757" xr:uid="{00000000-0005-0000-0000-000019C20000}"/>
    <cellStyle name="Percent 20 3 2 7 8" xfId="30050" xr:uid="{00000000-0005-0000-0000-00001AC20000}"/>
    <cellStyle name="Percent 20 3 2 7 9" xfId="33752" xr:uid="{00000000-0005-0000-0000-00001BC20000}"/>
    <cellStyle name="Percent 20 3 2 8" xfId="7904" xr:uid="{00000000-0005-0000-0000-00001CC20000}"/>
    <cellStyle name="Percent 20 3 2 8 10" xfId="37550" xr:uid="{00000000-0005-0000-0000-00001DC20000}"/>
    <cellStyle name="Percent 20 3 2 8 11" xfId="41257" xr:uid="{00000000-0005-0000-0000-00001EC20000}"/>
    <cellStyle name="Percent 20 3 2 8 12" xfId="44960" xr:uid="{00000000-0005-0000-0000-00001FC20000}"/>
    <cellStyle name="Percent 20 3 2 8 13" xfId="48663" xr:uid="{00000000-0005-0000-0000-000020C20000}"/>
    <cellStyle name="Percent 20 3 2 8 2" xfId="8684" xr:uid="{00000000-0005-0000-0000-000021C20000}"/>
    <cellStyle name="Percent 20 3 2 8 2 10" xfId="42031" xr:uid="{00000000-0005-0000-0000-000022C20000}"/>
    <cellStyle name="Percent 20 3 2 8 2 11" xfId="45734" xr:uid="{00000000-0005-0000-0000-000023C20000}"/>
    <cellStyle name="Percent 20 3 2 8 2 12" xfId="49437" xr:uid="{00000000-0005-0000-0000-000024C20000}"/>
    <cellStyle name="Percent 20 3 2 8 2 2" xfId="12406" xr:uid="{00000000-0005-0000-0000-000025C20000}"/>
    <cellStyle name="Percent 20 3 2 8 2 2 10" xfId="51243" xr:uid="{00000000-0005-0000-0000-000026C20000}"/>
    <cellStyle name="Percent 20 3 2 8 2 2 2" xfId="16112" xr:uid="{00000000-0005-0000-0000-000027C20000}"/>
    <cellStyle name="Percent 20 3 2 8 2 2 2 2" xfId="29013" xr:uid="{00000000-0005-0000-0000-000028C20000}"/>
    <cellStyle name="Percent 20 3 2 8 2 2 3" xfId="19811" xr:uid="{00000000-0005-0000-0000-000029C20000}"/>
    <cellStyle name="Percent 20 3 2 8 2 2 4" xfId="25315" xr:uid="{00000000-0005-0000-0000-00002AC20000}"/>
    <cellStyle name="Percent 20 3 2 8 2 2 5" xfId="32716" xr:uid="{00000000-0005-0000-0000-00002BC20000}"/>
    <cellStyle name="Percent 20 3 2 8 2 2 6" xfId="36418" xr:uid="{00000000-0005-0000-0000-00002CC20000}"/>
    <cellStyle name="Percent 20 3 2 8 2 2 7" xfId="40130" xr:uid="{00000000-0005-0000-0000-00002DC20000}"/>
    <cellStyle name="Percent 20 3 2 8 2 2 8" xfId="43837" xr:uid="{00000000-0005-0000-0000-00002EC20000}"/>
    <cellStyle name="Percent 20 3 2 8 2 2 9" xfId="47540" xr:uid="{00000000-0005-0000-0000-00002FC20000}"/>
    <cellStyle name="Percent 20 3 2 8 2 3" xfId="10600" xr:uid="{00000000-0005-0000-0000-000030C20000}"/>
    <cellStyle name="Percent 20 3 2 8 2 3 2" xfId="23509" xr:uid="{00000000-0005-0000-0000-000031C20000}"/>
    <cellStyle name="Percent 20 3 2 8 2 4" xfId="14219" xr:uid="{00000000-0005-0000-0000-000032C20000}"/>
    <cellStyle name="Percent 20 3 2 8 2 4 2" xfId="27121" xr:uid="{00000000-0005-0000-0000-000033C20000}"/>
    <cellStyle name="Percent 20 3 2 8 2 5" xfId="18005" xr:uid="{00000000-0005-0000-0000-000034C20000}"/>
    <cellStyle name="Percent 20 3 2 8 2 6" xfId="21617" xr:uid="{00000000-0005-0000-0000-000035C20000}"/>
    <cellStyle name="Percent 20 3 2 8 2 7" xfId="30910" xr:uid="{00000000-0005-0000-0000-000036C20000}"/>
    <cellStyle name="Percent 20 3 2 8 2 8" xfId="34612" xr:uid="{00000000-0005-0000-0000-000037C20000}"/>
    <cellStyle name="Percent 20 3 2 8 2 9" xfId="38324" xr:uid="{00000000-0005-0000-0000-000038C20000}"/>
    <cellStyle name="Percent 20 3 2 8 3" xfId="11632" xr:uid="{00000000-0005-0000-0000-000039C20000}"/>
    <cellStyle name="Percent 20 3 2 8 3 10" xfId="50469" xr:uid="{00000000-0005-0000-0000-00003AC20000}"/>
    <cellStyle name="Percent 20 3 2 8 3 2" xfId="15338" xr:uid="{00000000-0005-0000-0000-00003BC20000}"/>
    <cellStyle name="Percent 20 3 2 8 3 2 2" xfId="28239" xr:uid="{00000000-0005-0000-0000-00003CC20000}"/>
    <cellStyle name="Percent 20 3 2 8 3 3" xfId="19037" xr:uid="{00000000-0005-0000-0000-00003DC20000}"/>
    <cellStyle name="Percent 20 3 2 8 3 4" xfId="24541" xr:uid="{00000000-0005-0000-0000-00003EC20000}"/>
    <cellStyle name="Percent 20 3 2 8 3 5" xfId="31942" xr:uid="{00000000-0005-0000-0000-00003FC20000}"/>
    <cellStyle name="Percent 20 3 2 8 3 6" xfId="35644" xr:uid="{00000000-0005-0000-0000-000040C20000}"/>
    <cellStyle name="Percent 20 3 2 8 3 7" xfId="39356" xr:uid="{00000000-0005-0000-0000-000041C20000}"/>
    <cellStyle name="Percent 20 3 2 8 3 8" xfId="43063" xr:uid="{00000000-0005-0000-0000-000042C20000}"/>
    <cellStyle name="Percent 20 3 2 8 3 9" xfId="46766" xr:uid="{00000000-0005-0000-0000-000043C20000}"/>
    <cellStyle name="Percent 20 3 2 8 4" xfId="9826" xr:uid="{00000000-0005-0000-0000-000044C20000}"/>
    <cellStyle name="Percent 20 3 2 8 4 2" xfId="22735" xr:uid="{00000000-0005-0000-0000-000045C20000}"/>
    <cellStyle name="Percent 20 3 2 8 5" xfId="13445" xr:uid="{00000000-0005-0000-0000-000046C20000}"/>
    <cellStyle name="Percent 20 3 2 8 5 2" xfId="26347" xr:uid="{00000000-0005-0000-0000-000047C20000}"/>
    <cellStyle name="Percent 20 3 2 8 6" xfId="17231" xr:uid="{00000000-0005-0000-0000-000048C20000}"/>
    <cellStyle name="Percent 20 3 2 8 7" xfId="20843" xr:uid="{00000000-0005-0000-0000-000049C20000}"/>
    <cellStyle name="Percent 20 3 2 8 8" xfId="30136" xr:uid="{00000000-0005-0000-0000-00004AC20000}"/>
    <cellStyle name="Percent 20 3 2 8 9" xfId="33838" xr:uid="{00000000-0005-0000-0000-00004BC20000}"/>
    <cellStyle name="Percent 20 3 2 9" xfId="8254" xr:uid="{00000000-0005-0000-0000-00004CC20000}"/>
    <cellStyle name="Percent 20 3 2 9 10" xfId="41601" xr:uid="{00000000-0005-0000-0000-00004DC20000}"/>
    <cellStyle name="Percent 20 3 2 9 11" xfId="45304" xr:uid="{00000000-0005-0000-0000-00004EC20000}"/>
    <cellStyle name="Percent 20 3 2 9 12" xfId="49007" xr:uid="{00000000-0005-0000-0000-00004FC20000}"/>
    <cellStyle name="Percent 20 3 2 9 2" xfId="11976" xr:uid="{00000000-0005-0000-0000-000050C20000}"/>
    <cellStyle name="Percent 20 3 2 9 2 10" xfId="50813" xr:uid="{00000000-0005-0000-0000-000051C20000}"/>
    <cellStyle name="Percent 20 3 2 9 2 2" xfId="15682" xr:uid="{00000000-0005-0000-0000-000052C20000}"/>
    <cellStyle name="Percent 20 3 2 9 2 2 2" xfId="28583" xr:uid="{00000000-0005-0000-0000-000053C20000}"/>
    <cellStyle name="Percent 20 3 2 9 2 3" xfId="19381" xr:uid="{00000000-0005-0000-0000-000054C20000}"/>
    <cellStyle name="Percent 20 3 2 9 2 4" xfId="24885" xr:uid="{00000000-0005-0000-0000-000055C20000}"/>
    <cellStyle name="Percent 20 3 2 9 2 5" xfId="32286" xr:uid="{00000000-0005-0000-0000-000056C20000}"/>
    <cellStyle name="Percent 20 3 2 9 2 6" xfId="35988" xr:uid="{00000000-0005-0000-0000-000057C20000}"/>
    <cellStyle name="Percent 20 3 2 9 2 7" xfId="39700" xr:uid="{00000000-0005-0000-0000-000058C20000}"/>
    <cellStyle name="Percent 20 3 2 9 2 8" xfId="43407" xr:uid="{00000000-0005-0000-0000-000059C20000}"/>
    <cellStyle name="Percent 20 3 2 9 2 9" xfId="47110" xr:uid="{00000000-0005-0000-0000-00005AC20000}"/>
    <cellStyle name="Percent 20 3 2 9 3" xfId="10170" xr:uid="{00000000-0005-0000-0000-00005BC20000}"/>
    <cellStyle name="Percent 20 3 2 9 3 2" xfId="23079" xr:uid="{00000000-0005-0000-0000-00005CC20000}"/>
    <cellStyle name="Percent 20 3 2 9 4" xfId="13789" xr:uid="{00000000-0005-0000-0000-00005DC20000}"/>
    <cellStyle name="Percent 20 3 2 9 4 2" xfId="26691" xr:uid="{00000000-0005-0000-0000-00005EC20000}"/>
    <cellStyle name="Percent 20 3 2 9 5" xfId="17575" xr:uid="{00000000-0005-0000-0000-00005FC20000}"/>
    <cellStyle name="Percent 20 3 2 9 6" xfId="21187" xr:uid="{00000000-0005-0000-0000-000060C20000}"/>
    <cellStyle name="Percent 20 3 2 9 7" xfId="30480" xr:uid="{00000000-0005-0000-0000-000061C20000}"/>
    <cellStyle name="Percent 20 3 2 9 8" xfId="34182" xr:uid="{00000000-0005-0000-0000-000062C20000}"/>
    <cellStyle name="Percent 20 3 2 9 9" xfId="37894" xr:uid="{00000000-0005-0000-0000-000063C20000}"/>
    <cellStyle name="Percent 20 3 20" xfId="40740" xr:uid="{00000000-0005-0000-0000-000064C20000}"/>
    <cellStyle name="Percent 20 3 21" xfId="44442" xr:uid="{00000000-0005-0000-0000-000065C20000}"/>
    <cellStyle name="Percent 20 3 22" xfId="48146" xr:uid="{00000000-0005-0000-0000-000066C20000}"/>
    <cellStyle name="Percent 20 3 3" xfId="5814" xr:uid="{00000000-0005-0000-0000-000067C20000}"/>
    <cellStyle name="Percent 20 3 4" xfId="7166" xr:uid="{00000000-0005-0000-0000-000068C20000}"/>
    <cellStyle name="Percent 20 3 4 10" xfId="29791" xr:uid="{00000000-0005-0000-0000-000069C20000}"/>
    <cellStyle name="Percent 20 3 4 11" xfId="33493" xr:uid="{00000000-0005-0000-0000-00006AC20000}"/>
    <cellStyle name="Percent 20 3 4 12" xfId="37203" xr:uid="{00000000-0005-0000-0000-00006BC20000}"/>
    <cellStyle name="Percent 20 3 4 13" xfId="40912" xr:uid="{00000000-0005-0000-0000-00006CC20000}"/>
    <cellStyle name="Percent 20 3 4 14" xfId="44615" xr:uid="{00000000-0005-0000-0000-00006DC20000}"/>
    <cellStyle name="Percent 20 3 4 15" xfId="48318" xr:uid="{00000000-0005-0000-0000-00006EC20000}"/>
    <cellStyle name="Percent 20 3 4 2" xfId="7992" xr:uid="{00000000-0005-0000-0000-00006FC20000}"/>
    <cellStyle name="Percent 20 3 4 2 10" xfId="37635" xr:uid="{00000000-0005-0000-0000-000070C20000}"/>
    <cellStyle name="Percent 20 3 4 2 11" xfId="41342" xr:uid="{00000000-0005-0000-0000-000071C20000}"/>
    <cellStyle name="Percent 20 3 4 2 12" xfId="45045" xr:uid="{00000000-0005-0000-0000-000072C20000}"/>
    <cellStyle name="Percent 20 3 4 2 13" xfId="48748" xr:uid="{00000000-0005-0000-0000-000073C20000}"/>
    <cellStyle name="Percent 20 3 4 2 2" xfId="8769" xr:uid="{00000000-0005-0000-0000-000074C20000}"/>
    <cellStyle name="Percent 20 3 4 2 2 10" xfId="42116" xr:uid="{00000000-0005-0000-0000-000075C20000}"/>
    <cellStyle name="Percent 20 3 4 2 2 11" xfId="45819" xr:uid="{00000000-0005-0000-0000-000076C20000}"/>
    <cellStyle name="Percent 20 3 4 2 2 12" xfId="49522" xr:uid="{00000000-0005-0000-0000-000077C20000}"/>
    <cellStyle name="Percent 20 3 4 2 2 2" xfId="12491" xr:uid="{00000000-0005-0000-0000-000078C20000}"/>
    <cellStyle name="Percent 20 3 4 2 2 2 10" xfId="51328" xr:uid="{00000000-0005-0000-0000-000079C20000}"/>
    <cellStyle name="Percent 20 3 4 2 2 2 2" xfId="16197" xr:uid="{00000000-0005-0000-0000-00007AC20000}"/>
    <cellStyle name="Percent 20 3 4 2 2 2 2 2" xfId="29098" xr:uid="{00000000-0005-0000-0000-00007BC20000}"/>
    <cellStyle name="Percent 20 3 4 2 2 2 3" xfId="19896" xr:uid="{00000000-0005-0000-0000-00007CC20000}"/>
    <cellStyle name="Percent 20 3 4 2 2 2 4" xfId="25400" xr:uid="{00000000-0005-0000-0000-00007DC20000}"/>
    <cellStyle name="Percent 20 3 4 2 2 2 5" xfId="32801" xr:uid="{00000000-0005-0000-0000-00007EC20000}"/>
    <cellStyle name="Percent 20 3 4 2 2 2 6" xfId="36503" xr:uid="{00000000-0005-0000-0000-00007FC20000}"/>
    <cellStyle name="Percent 20 3 4 2 2 2 7" xfId="40215" xr:uid="{00000000-0005-0000-0000-000080C20000}"/>
    <cellStyle name="Percent 20 3 4 2 2 2 8" xfId="43922" xr:uid="{00000000-0005-0000-0000-000081C20000}"/>
    <cellStyle name="Percent 20 3 4 2 2 2 9" xfId="47625" xr:uid="{00000000-0005-0000-0000-000082C20000}"/>
    <cellStyle name="Percent 20 3 4 2 2 3" xfId="10685" xr:uid="{00000000-0005-0000-0000-000083C20000}"/>
    <cellStyle name="Percent 20 3 4 2 2 3 2" xfId="23594" xr:uid="{00000000-0005-0000-0000-000084C20000}"/>
    <cellStyle name="Percent 20 3 4 2 2 4" xfId="14304" xr:uid="{00000000-0005-0000-0000-000085C20000}"/>
    <cellStyle name="Percent 20 3 4 2 2 4 2" xfId="27206" xr:uid="{00000000-0005-0000-0000-000086C20000}"/>
    <cellStyle name="Percent 20 3 4 2 2 5" xfId="18090" xr:uid="{00000000-0005-0000-0000-000087C20000}"/>
    <cellStyle name="Percent 20 3 4 2 2 6" xfId="21702" xr:uid="{00000000-0005-0000-0000-000088C20000}"/>
    <cellStyle name="Percent 20 3 4 2 2 7" xfId="30995" xr:uid="{00000000-0005-0000-0000-000089C20000}"/>
    <cellStyle name="Percent 20 3 4 2 2 8" xfId="34697" xr:uid="{00000000-0005-0000-0000-00008AC20000}"/>
    <cellStyle name="Percent 20 3 4 2 2 9" xfId="38409" xr:uid="{00000000-0005-0000-0000-00008BC20000}"/>
    <cellStyle name="Percent 20 3 4 2 3" xfId="11717" xr:uid="{00000000-0005-0000-0000-00008CC20000}"/>
    <cellStyle name="Percent 20 3 4 2 3 10" xfId="50554" xr:uid="{00000000-0005-0000-0000-00008DC20000}"/>
    <cellStyle name="Percent 20 3 4 2 3 2" xfId="15423" xr:uid="{00000000-0005-0000-0000-00008EC20000}"/>
    <cellStyle name="Percent 20 3 4 2 3 2 2" xfId="28324" xr:uid="{00000000-0005-0000-0000-00008FC20000}"/>
    <cellStyle name="Percent 20 3 4 2 3 3" xfId="19122" xr:uid="{00000000-0005-0000-0000-000090C20000}"/>
    <cellStyle name="Percent 20 3 4 2 3 4" xfId="24626" xr:uid="{00000000-0005-0000-0000-000091C20000}"/>
    <cellStyle name="Percent 20 3 4 2 3 5" xfId="32027" xr:uid="{00000000-0005-0000-0000-000092C20000}"/>
    <cellStyle name="Percent 20 3 4 2 3 6" xfId="35729" xr:uid="{00000000-0005-0000-0000-000093C20000}"/>
    <cellStyle name="Percent 20 3 4 2 3 7" xfId="39441" xr:uid="{00000000-0005-0000-0000-000094C20000}"/>
    <cellStyle name="Percent 20 3 4 2 3 8" xfId="43148" xr:uid="{00000000-0005-0000-0000-000095C20000}"/>
    <cellStyle name="Percent 20 3 4 2 3 9" xfId="46851" xr:uid="{00000000-0005-0000-0000-000096C20000}"/>
    <cellStyle name="Percent 20 3 4 2 4" xfId="9911" xr:uid="{00000000-0005-0000-0000-000097C20000}"/>
    <cellStyle name="Percent 20 3 4 2 4 2" xfId="22820" xr:uid="{00000000-0005-0000-0000-000098C20000}"/>
    <cellStyle name="Percent 20 3 4 2 5" xfId="13530" xr:uid="{00000000-0005-0000-0000-000099C20000}"/>
    <cellStyle name="Percent 20 3 4 2 5 2" xfId="26432" xr:uid="{00000000-0005-0000-0000-00009AC20000}"/>
    <cellStyle name="Percent 20 3 4 2 6" xfId="17316" xr:uid="{00000000-0005-0000-0000-00009BC20000}"/>
    <cellStyle name="Percent 20 3 4 2 7" xfId="20928" xr:uid="{00000000-0005-0000-0000-00009CC20000}"/>
    <cellStyle name="Percent 20 3 4 2 8" xfId="30221" xr:uid="{00000000-0005-0000-0000-00009DC20000}"/>
    <cellStyle name="Percent 20 3 4 2 9" xfId="33923" xr:uid="{00000000-0005-0000-0000-00009EC20000}"/>
    <cellStyle name="Percent 20 3 4 3" xfId="8339" xr:uid="{00000000-0005-0000-0000-00009FC20000}"/>
    <cellStyle name="Percent 20 3 4 3 10" xfId="41686" xr:uid="{00000000-0005-0000-0000-0000A0C20000}"/>
    <cellStyle name="Percent 20 3 4 3 11" xfId="45389" xr:uid="{00000000-0005-0000-0000-0000A1C20000}"/>
    <cellStyle name="Percent 20 3 4 3 12" xfId="49092" xr:uid="{00000000-0005-0000-0000-0000A2C20000}"/>
    <cellStyle name="Percent 20 3 4 3 2" xfId="12061" xr:uid="{00000000-0005-0000-0000-0000A3C20000}"/>
    <cellStyle name="Percent 20 3 4 3 2 10" xfId="50898" xr:uid="{00000000-0005-0000-0000-0000A4C20000}"/>
    <cellStyle name="Percent 20 3 4 3 2 2" xfId="15767" xr:uid="{00000000-0005-0000-0000-0000A5C20000}"/>
    <cellStyle name="Percent 20 3 4 3 2 2 2" xfId="28668" xr:uid="{00000000-0005-0000-0000-0000A6C20000}"/>
    <cellStyle name="Percent 20 3 4 3 2 3" xfId="19466" xr:uid="{00000000-0005-0000-0000-0000A7C20000}"/>
    <cellStyle name="Percent 20 3 4 3 2 4" xfId="24970" xr:uid="{00000000-0005-0000-0000-0000A8C20000}"/>
    <cellStyle name="Percent 20 3 4 3 2 5" xfId="32371" xr:uid="{00000000-0005-0000-0000-0000A9C20000}"/>
    <cellStyle name="Percent 20 3 4 3 2 6" xfId="36073" xr:uid="{00000000-0005-0000-0000-0000AAC20000}"/>
    <cellStyle name="Percent 20 3 4 3 2 7" xfId="39785" xr:uid="{00000000-0005-0000-0000-0000ABC20000}"/>
    <cellStyle name="Percent 20 3 4 3 2 8" xfId="43492" xr:uid="{00000000-0005-0000-0000-0000ACC20000}"/>
    <cellStyle name="Percent 20 3 4 3 2 9" xfId="47195" xr:uid="{00000000-0005-0000-0000-0000ADC20000}"/>
    <cellStyle name="Percent 20 3 4 3 3" xfId="10255" xr:uid="{00000000-0005-0000-0000-0000AEC20000}"/>
    <cellStyle name="Percent 20 3 4 3 3 2" xfId="23164" xr:uid="{00000000-0005-0000-0000-0000AFC20000}"/>
    <cellStyle name="Percent 20 3 4 3 4" xfId="13874" xr:uid="{00000000-0005-0000-0000-0000B0C20000}"/>
    <cellStyle name="Percent 20 3 4 3 4 2" xfId="26776" xr:uid="{00000000-0005-0000-0000-0000B1C20000}"/>
    <cellStyle name="Percent 20 3 4 3 5" xfId="17660" xr:uid="{00000000-0005-0000-0000-0000B2C20000}"/>
    <cellStyle name="Percent 20 3 4 3 6" xfId="21272" xr:uid="{00000000-0005-0000-0000-0000B3C20000}"/>
    <cellStyle name="Percent 20 3 4 3 7" xfId="30565" xr:uid="{00000000-0005-0000-0000-0000B4C20000}"/>
    <cellStyle name="Percent 20 3 4 3 8" xfId="34267" xr:uid="{00000000-0005-0000-0000-0000B5C20000}"/>
    <cellStyle name="Percent 20 3 4 3 9" xfId="37979" xr:uid="{00000000-0005-0000-0000-0000B6C20000}"/>
    <cellStyle name="Percent 20 3 4 4" xfId="9028" xr:uid="{00000000-0005-0000-0000-0000B7C20000}"/>
    <cellStyle name="Percent 20 3 4 4 10" xfId="42374" xr:uid="{00000000-0005-0000-0000-0000B8C20000}"/>
    <cellStyle name="Percent 20 3 4 4 11" xfId="46077" xr:uid="{00000000-0005-0000-0000-0000B9C20000}"/>
    <cellStyle name="Percent 20 3 4 4 12" xfId="49780" xr:uid="{00000000-0005-0000-0000-0000BAC20000}"/>
    <cellStyle name="Percent 20 3 4 4 2" xfId="12749" xr:uid="{00000000-0005-0000-0000-0000BBC20000}"/>
    <cellStyle name="Percent 20 3 4 4 2 10" xfId="51586" xr:uid="{00000000-0005-0000-0000-0000BCC20000}"/>
    <cellStyle name="Percent 20 3 4 4 2 2" xfId="16455" xr:uid="{00000000-0005-0000-0000-0000BDC20000}"/>
    <cellStyle name="Percent 20 3 4 4 2 2 2" xfId="29356" xr:uid="{00000000-0005-0000-0000-0000BEC20000}"/>
    <cellStyle name="Percent 20 3 4 4 2 3" xfId="20154" xr:uid="{00000000-0005-0000-0000-0000BFC20000}"/>
    <cellStyle name="Percent 20 3 4 4 2 4" xfId="25658" xr:uid="{00000000-0005-0000-0000-0000C0C20000}"/>
    <cellStyle name="Percent 20 3 4 4 2 5" xfId="33059" xr:uid="{00000000-0005-0000-0000-0000C1C20000}"/>
    <cellStyle name="Percent 20 3 4 4 2 6" xfId="36761" xr:uid="{00000000-0005-0000-0000-0000C2C20000}"/>
    <cellStyle name="Percent 20 3 4 4 2 7" xfId="40473" xr:uid="{00000000-0005-0000-0000-0000C3C20000}"/>
    <cellStyle name="Percent 20 3 4 4 2 8" xfId="44180" xr:uid="{00000000-0005-0000-0000-0000C4C20000}"/>
    <cellStyle name="Percent 20 3 4 4 2 9" xfId="47883" xr:uid="{00000000-0005-0000-0000-0000C5C20000}"/>
    <cellStyle name="Percent 20 3 4 4 3" xfId="10943" xr:uid="{00000000-0005-0000-0000-0000C6C20000}"/>
    <cellStyle name="Percent 20 3 4 4 3 2" xfId="23852" xr:uid="{00000000-0005-0000-0000-0000C7C20000}"/>
    <cellStyle name="Percent 20 3 4 4 4" xfId="14562" xr:uid="{00000000-0005-0000-0000-0000C8C20000}"/>
    <cellStyle name="Percent 20 3 4 4 4 2" xfId="27464" xr:uid="{00000000-0005-0000-0000-0000C9C20000}"/>
    <cellStyle name="Percent 20 3 4 4 5" xfId="18348" xr:uid="{00000000-0005-0000-0000-0000CAC20000}"/>
    <cellStyle name="Percent 20 3 4 4 6" xfId="21960" xr:uid="{00000000-0005-0000-0000-0000CBC20000}"/>
    <cellStyle name="Percent 20 3 4 4 7" xfId="31253" xr:uid="{00000000-0005-0000-0000-0000CCC20000}"/>
    <cellStyle name="Percent 20 3 4 4 8" xfId="34955" xr:uid="{00000000-0005-0000-0000-0000CDC20000}"/>
    <cellStyle name="Percent 20 3 4 4 9" xfId="38667" xr:uid="{00000000-0005-0000-0000-0000CEC20000}"/>
    <cellStyle name="Percent 20 3 4 5" xfId="11287" xr:uid="{00000000-0005-0000-0000-0000CFC20000}"/>
    <cellStyle name="Percent 20 3 4 5 10" xfId="50124" xr:uid="{00000000-0005-0000-0000-0000D0C20000}"/>
    <cellStyle name="Percent 20 3 4 5 2" xfId="14993" xr:uid="{00000000-0005-0000-0000-0000D1C20000}"/>
    <cellStyle name="Percent 20 3 4 5 2 2" xfId="27894" xr:uid="{00000000-0005-0000-0000-0000D2C20000}"/>
    <cellStyle name="Percent 20 3 4 5 3" xfId="18692" xr:uid="{00000000-0005-0000-0000-0000D3C20000}"/>
    <cellStyle name="Percent 20 3 4 5 4" xfId="24196" xr:uid="{00000000-0005-0000-0000-0000D4C20000}"/>
    <cellStyle name="Percent 20 3 4 5 5" xfId="31597" xr:uid="{00000000-0005-0000-0000-0000D5C20000}"/>
    <cellStyle name="Percent 20 3 4 5 6" xfId="35299" xr:uid="{00000000-0005-0000-0000-0000D6C20000}"/>
    <cellStyle name="Percent 20 3 4 5 7" xfId="39011" xr:uid="{00000000-0005-0000-0000-0000D7C20000}"/>
    <cellStyle name="Percent 20 3 4 5 8" xfId="42718" xr:uid="{00000000-0005-0000-0000-0000D8C20000}"/>
    <cellStyle name="Percent 20 3 4 5 9" xfId="46421" xr:uid="{00000000-0005-0000-0000-0000D9C20000}"/>
    <cellStyle name="Percent 20 3 4 6" xfId="9481" xr:uid="{00000000-0005-0000-0000-0000DAC20000}"/>
    <cellStyle name="Percent 20 3 4 6 2" xfId="22390" xr:uid="{00000000-0005-0000-0000-0000DBC20000}"/>
    <cellStyle name="Percent 20 3 4 7" xfId="13100" xr:uid="{00000000-0005-0000-0000-0000DCC20000}"/>
    <cellStyle name="Percent 20 3 4 7 2" xfId="26002" xr:uid="{00000000-0005-0000-0000-0000DDC20000}"/>
    <cellStyle name="Percent 20 3 4 8" xfId="16886" xr:uid="{00000000-0005-0000-0000-0000DEC20000}"/>
    <cellStyle name="Percent 20 3 4 9" xfId="20498" xr:uid="{00000000-0005-0000-0000-0000DFC20000}"/>
    <cellStyle name="Percent 20 3 5" xfId="7620" xr:uid="{00000000-0005-0000-0000-0000E0C20000}"/>
    <cellStyle name="Percent 20 3 5 10" xfId="29877" xr:uid="{00000000-0005-0000-0000-0000E1C20000}"/>
    <cellStyle name="Percent 20 3 5 11" xfId="33579" xr:uid="{00000000-0005-0000-0000-0000E2C20000}"/>
    <cellStyle name="Percent 20 3 5 12" xfId="37291" xr:uid="{00000000-0005-0000-0000-0000E3C20000}"/>
    <cellStyle name="Percent 20 3 5 13" xfId="40998" xr:uid="{00000000-0005-0000-0000-0000E4C20000}"/>
    <cellStyle name="Percent 20 3 5 14" xfId="44701" xr:uid="{00000000-0005-0000-0000-0000E5C20000}"/>
    <cellStyle name="Percent 20 3 5 15" xfId="48404" xr:uid="{00000000-0005-0000-0000-0000E6C20000}"/>
    <cellStyle name="Percent 20 3 5 2" xfId="8079" xr:uid="{00000000-0005-0000-0000-0000E7C20000}"/>
    <cellStyle name="Percent 20 3 5 2 10" xfId="37721" xr:uid="{00000000-0005-0000-0000-0000E8C20000}"/>
    <cellStyle name="Percent 20 3 5 2 11" xfId="41428" xr:uid="{00000000-0005-0000-0000-0000E9C20000}"/>
    <cellStyle name="Percent 20 3 5 2 12" xfId="45131" xr:uid="{00000000-0005-0000-0000-0000EAC20000}"/>
    <cellStyle name="Percent 20 3 5 2 13" xfId="48834" xr:uid="{00000000-0005-0000-0000-0000EBC20000}"/>
    <cellStyle name="Percent 20 3 5 2 2" xfId="8855" xr:uid="{00000000-0005-0000-0000-0000ECC20000}"/>
    <cellStyle name="Percent 20 3 5 2 2 10" xfId="42202" xr:uid="{00000000-0005-0000-0000-0000EDC20000}"/>
    <cellStyle name="Percent 20 3 5 2 2 11" xfId="45905" xr:uid="{00000000-0005-0000-0000-0000EEC20000}"/>
    <cellStyle name="Percent 20 3 5 2 2 12" xfId="49608" xr:uid="{00000000-0005-0000-0000-0000EFC20000}"/>
    <cellStyle name="Percent 20 3 5 2 2 2" xfId="12577" xr:uid="{00000000-0005-0000-0000-0000F0C20000}"/>
    <cellStyle name="Percent 20 3 5 2 2 2 10" xfId="51414" xr:uid="{00000000-0005-0000-0000-0000F1C20000}"/>
    <cellStyle name="Percent 20 3 5 2 2 2 2" xfId="16283" xr:uid="{00000000-0005-0000-0000-0000F2C20000}"/>
    <cellStyle name="Percent 20 3 5 2 2 2 2 2" xfId="29184" xr:uid="{00000000-0005-0000-0000-0000F3C20000}"/>
    <cellStyle name="Percent 20 3 5 2 2 2 3" xfId="19982" xr:uid="{00000000-0005-0000-0000-0000F4C20000}"/>
    <cellStyle name="Percent 20 3 5 2 2 2 4" xfId="25486" xr:uid="{00000000-0005-0000-0000-0000F5C20000}"/>
    <cellStyle name="Percent 20 3 5 2 2 2 5" xfId="32887" xr:uid="{00000000-0005-0000-0000-0000F6C20000}"/>
    <cellStyle name="Percent 20 3 5 2 2 2 6" xfId="36589" xr:uid="{00000000-0005-0000-0000-0000F7C20000}"/>
    <cellStyle name="Percent 20 3 5 2 2 2 7" xfId="40301" xr:uid="{00000000-0005-0000-0000-0000F8C20000}"/>
    <cellStyle name="Percent 20 3 5 2 2 2 8" xfId="44008" xr:uid="{00000000-0005-0000-0000-0000F9C20000}"/>
    <cellStyle name="Percent 20 3 5 2 2 2 9" xfId="47711" xr:uid="{00000000-0005-0000-0000-0000FAC20000}"/>
    <cellStyle name="Percent 20 3 5 2 2 3" xfId="10771" xr:uid="{00000000-0005-0000-0000-0000FBC20000}"/>
    <cellStyle name="Percent 20 3 5 2 2 3 2" xfId="23680" xr:uid="{00000000-0005-0000-0000-0000FCC20000}"/>
    <cellStyle name="Percent 20 3 5 2 2 4" xfId="14390" xr:uid="{00000000-0005-0000-0000-0000FDC20000}"/>
    <cellStyle name="Percent 20 3 5 2 2 4 2" xfId="27292" xr:uid="{00000000-0005-0000-0000-0000FEC20000}"/>
    <cellStyle name="Percent 20 3 5 2 2 5" xfId="18176" xr:uid="{00000000-0005-0000-0000-0000FFC20000}"/>
    <cellStyle name="Percent 20 3 5 2 2 6" xfId="21788" xr:uid="{00000000-0005-0000-0000-000000C30000}"/>
    <cellStyle name="Percent 20 3 5 2 2 7" xfId="31081" xr:uid="{00000000-0005-0000-0000-000001C30000}"/>
    <cellStyle name="Percent 20 3 5 2 2 8" xfId="34783" xr:uid="{00000000-0005-0000-0000-000002C30000}"/>
    <cellStyle name="Percent 20 3 5 2 2 9" xfId="38495" xr:uid="{00000000-0005-0000-0000-000003C30000}"/>
    <cellStyle name="Percent 20 3 5 2 3" xfId="11803" xr:uid="{00000000-0005-0000-0000-000004C30000}"/>
    <cellStyle name="Percent 20 3 5 2 3 10" xfId="50640" xr:uid="{00000000-0005-0000-0000-000005C30000}"/>
    <cellStyle name="Percent 20 3 5 2 3 2" xfId="15509" xr:uid="{00000000-0005-0000-0000-000006C30000}"/>
    <cellStyle name="Percent 20 3 5 2 3 2 2" xfId="28410" xr:uid="{00000000-0005-0000-0000-000007C30000}"/>
    <cellStyle name="Percent 20 3 5 2 3 3" xfId="19208" xr:uid="{00000000-0005-0000-0000-000008C30000}"/>
    <cellStyle name="Percent 20 3 5 2 3 4" xfId="24712" xr:uid="{00000000-0005-0000-0000-000009C30000}"/>
    <cellStyle name="Percent 20 3 5 2 3 5" xfId="32113" xr:uid="{00000000-0005-0000-0000-00000AC30000}"/>
    <cellStyle name="Percent 20 3 5 2 3 6" xfId="35815" xr:uid="{00000000-0005-0000-0000-00000BC30000}"/>
    <cellStyle name="Percent 20 3 5 2 3 7" xfId="39527" xr:uid="{00000000-0005-0000-0000-00000CC30000}"/>
    <cellStyle name="Percent 20 3 5 2 3 8" xfId="43234" xr:uid="{00000000-0005-0000-0000-00000DC30000}"/>
    <cellStyle name="Percent 20 3 5 2 3 9" xfId="46937" xr:uid="{00000000-0005-0000-0000-00000EC30000}"/>
    <cellStyle name="Percent 20 3 5 2 4" xfId="9997" xr:uid="{00000000-0005-0000-0000-00000FC30000}"/>
    <cellStyle name="Percent 20 3 5 2 4 2" xfId="22906" xr:uid="{00000000-0005-0000-0000-000010C30000}"/>
    <cellStyle name="Percent 20 3 5 2 5" xfId="13616" xr:uid="{00000000-0005-0000-0000-000011C30000}"/>
    <cellStyle name="Percent 20 3 5 2 5 2" xfId="26518" xr:uid="{00000000-0005-0000-0000-000012C30000}"/>
    <cellStyle name="Percent 20 3 5 2 6" xfId="17402" xr:uid="{00000000-0005-0000-0000-000013C30000}"/>
    <cellStyle name="Percent 20 3 5 2 7" xfId="21014" xr:uid="{00000000-0005-0000-0000-000014C30000}"/>
    <cellStyle name="Percent 20 3 5 2 8" xfId="30307" xr:uid="{00000000-0005-0000-0000-000015C30000}"/>
    <cellStyle name="Percent 20 3 5 2 9" xfId="34009" xr:uid="{00000000-0005-0000-0000-000016C30000}"/>
    <cellStyle name="Percent 20 3 5 3" xfId="8425" xr:uid="{00000000-0005-0000-0000-000017C30000}"/>
    <cellStyle name="Percent 20 3 5 3 10" xfId="41772" xr:uid="{00000000-0005-0000-0000-000018C30000}"/>
    <cellStyle name="Percent 20 3 5 3 11" xfId="45475" xr:uid="{00000000-0005-0000-0000-000019C30000}"/>
    <cellStyle name="Percent 20 3 5 3 12" xfId="49178" xr:uid="{00000000-0005-0000-0000-00001AC30000}"/>
    <cellStyle name="Percent 20 3 5 3 2" xfId="12147" xr:uid="{00000000-0005-0000-0000-00001BC30000}"/>
    <cellStyle name="Percent 20 3 5 3 2 10" xfId="50984" xr:uid="{00000000-0005-0000-0000-00001CC30000}"/>
    <cellStyle name="Percent 20 3 5 3 2 2" xfId="15853" xr:uid="{00000000-0005-0000-0000-00001DC30000}"/>
    <cellStyle name="Percent 20 3 5 3 2 2 2" xfId="28754" xr:uid="{00000000-0005-0000-0000-00001EC30000}"/>
    <cellStyle name="Percent 20 3 5 3 2 3" xfId="19552" xr:uid="{00000000-0005-0000-0000-00001FC30000}"/>
    <cellStyle name="Percent 20 3 5 3 2 4" xfId="25056" xr:uid="{00000000-0005-0000-0000-000020C30000}"/>
    <cellStyle name="Percent 20 3 5 3 2 5" xfId="32457" xr:uid="{00000000-0005-0000-0000-000021C30000}"/>
    <cellStyle name="Percent 20 3 5 3 2 6" xfId="36159" xr:uid="{00000000-0005-0000-0000-000022C30000}"/>
    <cellStyle name="Percent 20 3 5 3 2 7" xfId="39871" xr:uid="{00000000-0005-0000-0000-000023C30000}"/>
    <cellStyle name="Percent 20 3 5 3 2 8" xfId="43578" xr:uid="{00000000-0005-0000-0000-000024C30000}"/>
    <cellStyle name="Percent 20 3 5 3 2 9" xfId="47281" xr:uid="{00000000-0005-0000-0000-000025C30000}"/>
    <cellStyle name="Percent 20 3 5 3 3" xfId="10341" xr:uid="{00000000-0005-0000-0000-000026C30000}"/>
    <cellStyle name="Percent 20 3 5 3 3 2" xfId="23250" xr:uid="{00000000-0005-0000-0000-000027C30000}"/>
    <cellStyle name="Percent 20 3 5 3 4" xfId="13960" xr:uid="{00000000-0005-0000-0000-000028C30000}"/>
    <cellStyle name="Percent 20 3 5 3 4 2" xfId="26862" xr:uid="{00000000-0005-0000-0000-000029C30000}"/>
    <cellStyle name="Percent 20 3 5 3 5" xfId="17746" xr:uid="{00000000-0005-0000-0000-00002AC30000}"/>
    <cellStyle name="Percent 20 3 5 3 6" xfId="21358" xr:uid="{00000000-0005-0000-0000-00002BC30000}"/>
    <cellStyle name="Percent 20 3 5 3 7" xfId="30651" xr:uid="{00000000-0005-0000-0000-00002CC30000}"/>
    <cellStyle name="Percent 20 3 5 3 8" xfId="34353" xr:uid="{00000000-0005-0000-0000-00002DC30000}"/>
    <cellStyle name="Percent 20 3 5 3 9" xfId="38065" xr:uid="{00000000-0005-0000-0000-00002EC30000}"/>
    <cellStyle name="Percent 20 3 5 4" xfId="9114" xr:uid="{00000000-0005-0000-0000-00002FC30000}"/>
    <cellStyle name="Percent 20 3 5 4 10" xfId="42460" xr:uid="{00000000-0005-0000-0000-000030C30000}"/>
    <cellStyle name="Percent 20 3 5 4 11" xfId="46163" xr:uid="{00000000-0005-0000-0000-000031C30000}"/>
    <cellStyle name="Percent 20 3 5 4 12" xfId="49866" xr:uid="{00000000-0005-0000-0000-000032C30000}"/>
    <cellStyle name="Percent 20 3 5 4 2" xfId="12835" xr:uid="{00000000-0005-0000-0000-000033C30000}"/>
    <cellStyle name="Percent 20 3 5 4 2 10" xfId="51672" xr:uid="{00000000-0005-0000-0000-000034C30000}"/>
    <cellStyle name="Percent 20 3 5 4 2 2" xfId="16541" xr:uid="{00000000-0005-0000-0000-000035C30000}"/>
    <cellStyle name="Percent 20 3 5 4 2 2 2" xfId="29442" xr:uid="{00000000-0005-0000-0000-000036C30000}"/>
    <cellStyle name="Percent 20 3 5 4 2 3" xfId="20240" xr:uid="{00000000-0005-0000-0000-000037C30000}"/>
    <cellStyle name="Percent 20 3 5 4 2 4" xfId="25744" xr:uid="{00000000-0005-0000-0000-000038C30000}"/>
    <cellStyle name="Percent 20 3 5 4 2 5" xfId="33145" xr:uid="{00000000-0005-0000-0000-000039C30000}"/>
    <cellStyle name="Percent 20 3 5 4 2 6" xfId="36847" xr:uid="{00000000-0005-0000-0000-00003AC30000}"/>
    <cellStyle name="Percent 20 3 5 4 2 7" xfId="40559" xr:uid="{00000000-0005-0000-0000-00003BC30000}"/>
    <cellStyle name="Percent 20 3 5 4 2 8" xfId="44266" xr:uid="{00000000-0005-0000-0000-00003CC30000}"/>
    <cellStyle name="Percent 20 3 5 4 2 9" xfId="47969" xr:uid="{00000000-0005-0000-0000-00003DC30000}"/>
    <cellStyle name="Percent 20 3 5 4 3" xfId="11029" xr:uid="{00000000-0005-0000-0000-00003EC30000}"/>
    <cellStyle name="Percent 20 3 5 4 3 2" xfId="23938" xr:uid="{00000000-0005-0000-0000-00003FC30000}"/>
    <cellStyle name="Percent 20 3 5 4 4" xfId="14648" xr:uid="{00000000-0005-0000-0000-000040C30000}"/>
    <cellStyle name="Percent 20 3 5 4 4 2" xfId="27550" xr:uid="{00000000-0005-0000-0000-000041C30000}"/>
    <cellStyle name="Percent 20 3 5 4 5" xfId="18434" xr:uid="{00000000-0005-0000-0000-000042C30000}"/>
    <cellStyle name="Percent 20 3 5 4 6" xfId="22046" xr:uid="{00000000-0005-0000-0000-000043C30000}"/>
    <cellStyle name="Percent 20 3 5 4 7" xfId="31339" xr:uid="{00000000-0005-0000-0000-000044C30000}"/>
    <cellStyle name="Percent 20 3 5 4 8" xfId="35041" xr:uid="{00000000-0005-0000-0000-000045C30000}"/>
    <cellStyle name="Percent 20 3 5 4 9" xfId="38753" xr:uid="{00000000-0005-0000-0000-000046C30000}"/>
    <cellStyle name="Percent 20 3 5 5" xfId="11373" xr:uid="{00000000-0005-0000-0000-000047C30000}"/>
    <cellStyle name="Percent 20 3 5 5 10" xfId="50210" xr:uid="{00000000-0005-0000-0000-000048C30000}"/>
    <cellStyle name="Percent 20 3 5 5 2" xfId="15079" xr:uid="{00000000-0005-0000-0000-000049C30000}"/>
    <cellStyle name="Percent 20 3 5 5 2 2" xfId="27980" xr:uid="{00000000-0005-0000-0000-00004AC30000}"/>
    <cellStyle name="Percent 20 3 5 5 3" xfId="18778" xr:uid="{00000000-0005-0000-0000-00004BC30000}"/>
    <cellStyle name="Percent 20 3 5 5 4" xfId="24282" xr:uid="{00000000-0005-0000-0000-00004CC30000}"/>
    <cellStyle name="Percent 20 3 5 5 5" xfId="31683" xr:uid="{00000000-0005-0000-0000-00004DC30000}"/>
    <cellStyle name="Percent 20 3 5 5 6" xfId="35385" xr:uid="{00000000-0005-0000-0000-00004EC30000}"/>
    <cellStyle name="Percent 20 3 5 5 7" xfId="39097" xr:uid="{00000000-0005-0000-0000-00004FC30000}"/>
    <cellStyle name="Percent 20 3 5 5 8" xfId="42804" xr:uid="{00000000-0005-0000-0000-000050C30000}"/>
    <cellStyle name="Percent 20 3 5 5 9" xfId="46507" xr:uid="{00000000-0005-0000-0000-000051C30000}"/>
    <cellStyle name="Percent 20 3 5 6" xfId="9567" xr:uid="{00000000-0005-0000-0000-000052C30000}"/>
    <cellStyle name="Percent 20 3 5 6 2" xfId="22476" xr:uid="{00000000-0005-0000-0000-000053C30000}"/>
    <cellStyle name="Percent 20 3 5 7" xfId="13186" xr:uid="{00000000-0005-0000-0000-000054C30000}"/>
    <cellStyle name="Percent 20 3 5 7 2" xfId="26088" xr:uid="{00000000-0005-0000-0000-000055C30000}"/>
    <cellStyle name="Percent 20 3 5 8" xfId="16972" xr:uid="{00000000-0005-0000-0000-000056C30000}"/>
    <cellStyle name="Percent 20 3 5 9" xfId="20584" xr:uid="{00000000-0005-0000-0000-000057C30000}"/>
    <cellStyle name="Percent 20 3 6" xfId="7720" xr:uid="{00000000-0005-0000-0000-000058C30000}"/>
    <cellStyle name="Percent 20 3 6 10" xfId="29963" xr:uid="{00000000-0005-0000-0000-000059C30000}"/>
    <cellStyle name="Percent 20 3 6 11" xfId="33665" xr:uid="{00000000-0005-0000-0000-00005AC30000}"/>
    <cellStyle name="Percent 20 3 6 12" xfId="37377" xr:uid="{00000000-0005-0000-0000-00005BC30000}"/>
    <cellStyle name="Percent 20 3 6 13" xfId="41084" xr:uid="{00000000-0005-0000-0000-00005CC30000}"/>
    <cellStyle name="Percent 20 3 6 14" xfId="44787" xr:uid="{00000000-0005-0000-0000-00005DC30000}"/>
    <cellStyle name="Percent 20 3 6 15" xfId="48490" xr:uid="{00000000-0005-0000-0000-00005EC30000}"/>
    <cellStyle name="Percent 20 3 6 2" xfId="8165" xr:uid="{00000000-0005-0000-0000-00005FC30000}"/>
    <cellStyle name="Percent 20 3 6 2 10" xfId="37807" xr:uid="{00000000-0005-0000-0000-000060C30000}"/>
    <cellStyle name="Percent 20 3 6 2 11" xfId="41514" xr:uid="{00000000-0005-0000-0000-000061C30000}"/>
    <cellStyle name="Percent 20 3 6 2 12" xfId="45217" xr:uid="{00000000-0005-0000-0000-000062C30000}"/>
    <cellStyle name="Percent 20 3 6 2 13" xfId="48920" xr:uid="{00000000-0005-0000-0000-000063C30000}"/>
    <cellStyle name="Percent 20 3 6 2 2" xfId="8941" xr:uid="{00000000-0005-0000-0000-000064C30000}"/>
    <cellStyle name="Percent 20 3 6 2 2 10" xfId="42288" xr:uid="{00000000-0005-0000-0000-000065C30000}"/>
    <cellStyle name="Percent 20 3 6 2 2 11" xfId="45991" xr:uid="{00000000-0005-0000-0000-000066C30000}"/>
    <cellStyle name="Percent 20 3 6 2 2 12" xfId="49694" xr:uid="{00000000-0005-0000-0000-000067C30000}"/>
    <cellStyle name="Percent 20 3 6 2 2 2" xfId="12663" xr:uid="{00000000-0005-0000-0000-000068C30000}"/>
    <cellStyle name="Percent 20 3 6 2 2 2 10" xfId="51500" xr:uid="{00000000-0005-0000-0000-000069C30000}"/>
    <cellStyle name="Percent 20 3 6 2 2 2 2" xfId="16369" xr:uid="{00000000-0005-0000-0000-00006AC30000}"/>
    <cellStyle name="Percent 20 3 6 2 2 2 2 2" xfId="29270" xr:uid="{00000000-0005-0000-0000-00006BC30000}"/>
    <cellStyle name="Percent 20 3 6 2 2 2 3" xfId="20068" xr:uid="{00000000-0005-0000-0000-00006CC30000}"/>
    <cellStyle name="Percent 20 3 6 2 2 2 4" xfId="25572" xr:uid="{00000000-0005-0000-0000-00006DC30000}"/>
    <cellStyle name="Percent 20 3 6 2 2 2 5" xfId="32973" xr:uid="{00000000-0005-0000-0000-00006EC30000}"/>
    <cellStyle name="Percent 20 3 6 2 2 2 6" xfId="36675" xr:uid="{00000000-0005-0000-0000-00006FC30000}"/>
    <cellStyle name="Percent 20 3 6 2 2 2 7" xfId="40387" xr:uid="{00000000-0005-0000-0000-000070C30000}"/>
    <cellStyle name="Percent 20 3 6 2 2 2 8" xfId="44094" xr:uid="{00000000-0005-0000-0000-000071C30000}"/>
    <cellStyle name="Percent 20 3 6 2 2 2 9" xfId="47797" xr:uid="{00000000-0005-0000-0000-000072C30000}"/>
    <cellStyle name="Percent 20 3 6 2 2 3" xfId="10857" xr:uid="{00000000-0005-0000-0000-000073C30000}"/>
    <cellStyle name="Percent 20 3 6 2 2 3 2" xfId="23766" xr:uid="{00000000-0005-0000-0000-000074C30000}"/>
    <cellStyle name="Percent 20 3 6 2 2 4" xfId="14476" xr:uid="{00000000-0005-0000-0000-000075C30000}"/>
    <cellStyle name="Percent 20 3 6 2 2 4 2" xfId="27378" xr:uid="{00000000-0005-0000-0000-000076C30000}"/>
    <cellStyle name="Percent 20 3 6 2 2 5" xfId="18262" xr:uid="{00000000-0005-0000-0000-000077C30000}"/>
    <cellStyle name="Percent 20 3 6 2 2 6" xfId="21874" xr:uid="{00000000-0005-0000-0000-000078C30000}"/>
    <cellStyle name="Percent 20 3 6 2 2 7" xfId="31167" xr:uid="{00000000-0005-0000-0000-000079C30000}"/>
    <cellStyle name="Percent 20 3 6 2 2 8" xfId="34869" xr:uid="{00000000-0005-0000-0000-00007AC30000}"/>
    <cellStyle name="Percent 20 3 6 2 2 9" xfId="38581" xr:uid="{00000000-0005-0000-0000-00007BC30000}"/>
    <cellStyle name="Percent 20 3 6 2 3" xfId="11889" xr:uid="{00000000-0005-0000-0000-00007CC30000}"/>
    <cellStyle name="Percent 20 3 6 2 3 10" xfId="50726" xr:uid="{00000000-0005-0000-0000-00007DC30000}"/>
    <cellStyle name="Percent 20 3 6 2 3 2" xfId="15595" xr:uid="{00000000-0005-0000-0000-00007EC30000}"/>
    <cellStyle name="Percent 20 3 6 2 3 2 2" xfId="28496" xr:uid="{00000000-0005-0000-0000-00007FC30000}"/>
    <cellStyle name="Percent 20 3 6 2 3 3" xfId="19294" xr:uid="{00000000-0005-0000-0000-000080C30000}"/>
    <cellStyle name="Percent 20 3 6 2 3 4" xfId="24798" xr:uid="{00000000-0005-0000-0000-000081C30000}"/>
    <cellStyle name="Percent 20 3 6 2 3 5" xfId="32199" xr:uid="{00000000-0005-0000-0000-000082C30000}"/>
    <cellStyle name="Percent 20 3 6 2 3 6" xfId="35901" xr:uid="{00000000-0005-0000-0000-000083C30000}"/>
    <cellStyle name="Percent 20 3 6 2 3 7" xfId="39613" xr:uid="{00000000-0005-0000-0000-000084C30000}"/>
    <cellStyle name="Percent 20 3 6 2 3 8" xfId="43320" xr:uid="{00000000-0005-0000-0000-000085C30000}"/>
    <cellStyle name="Percent 20 3 6 2 3 9" xfId="47023" xr:uid="{00000000-0005-0000-0000-000086C30000}"/>
    <cellStyle name="Percent 20 3 6 2 4" xfId="10083" xr:uid="{00000000-0005-0000-0000-000087C30000}"/>
    <cellStyle name="Percent 20 3 6 2 4 2" xfId="22992" xr:uid="{00000000-0005-0000-0000-000088C30000}"/>
    <cellStyle name="Percent 20 3 6 2 5" xfId="13702" xr:uid="{00000000-0005-0000-0000-000089C30000}"/>
    <cellStyle name="Percent 20 3 6 2 5 2" xfId="26604" xr:uid="{00000000-0005-0000-0000-00008AC30000}"/>
    <cellStyle name="Percent 20 3 6 2 6" xfId="17488" xr:uid="{00000000-0005-0000-0000-00008BC30000}"/>
    <cellStyle name="Percent 20 3 6 2 7" xfId="21100" xr:uid="{00000000-0005-0000-0000-00008CC30000}"/>
    <cellStyle name="Percent 20 3 6 2 8" xfId="30393" xr:uid="{00000000-0005-0000-0000-00008DC30000}"/>
    <cellStyle name="Percent 20 3 6 2 9" xfId="34095" xr:uid="{00000000-0005-0000-0000-00008EC30000}"/>
    <cellStyle name="Percent 20 3 6 3" xfId="8511" xr:uid="{00000000-0005-0000-0000-00008FC30000}"/>
    <cellStyle name="Percent 20 3 6 3 10" xfId="41858" xr:uid="{00000000-0005-0000-0000-000090C30000}"/>
    <cellStyle name="Percent 20 3 6 3 11" xfId="45561" xr:uid="{00000000-0005-0000-0000-000091C30000}"/>
    <cellStyle name="Percent 20 3 6 3 12" xfId="49264" xr:uid="{00000000-0005-0000-0000-000092C30000}"/>
    <cellStyle name="Percent 20 3 6 3 2" xfId="12233" xr:uid="{00000000-0005-0000-0000-000093C30000}"/>
    <cellStyle name="Percent 20 3 6 3 2 10" xfId="51070" xr:uid="{00000000-0005-0000-0000-000094C30000}"/>
    <cellStyle name="Percent 20 3 6 3 2 2" xfId="15939" xr:uid="{00000000-0005-0000-0000-000095C30000}"/>
    <cellStyle name="Percent 20 3 6 3 2 2 2" xfId="28840" xr:uid="{00000000-0005-0000-0000-000096C30000}"/>
    <cellStyle name="Percent 20 3 6 3 2 3" xfId="19638" xr:uid="{00000000-0005-0000-0000-000097C30000}"/>
    <cellStyle name="Percent 20 3 6 3 2 4" xfId="25142" xr:uid="{00000000-0005-0000-0000-000098C30000}"/>
    <cellStyle name="Percent 20 3 6 3 2 5" xfId="32543" xr:uid="{00000000-0005-0000-0000-000099C30000}"/>
    <cellStyle name="Percent 20 3 6 3 2 6" xfId="36245" xr:uid="{00000000-0005-0000-0000-00009AC30000}"/>
    <cellStyle name="Percent 20 3 6 3 2 7" xfId="39957" xr:uid="{00000000-0005-0000-0000-00009BC30000}"/>
    <cellStyle name="Percent 20 3 6 3 2 8" xfId="43664" xr:uid="{00000000-0005-0000-0000-00009CC30000}"/>
    <cellStyle name="Percent 20 3 6 3 2 9" xfId="47367" xr:uid="{00000000-0005-0000-0000-00009DC30000}"/>
    <cellStyle name="Percent 20 3 6 3 3" xfId="10427" xr:uid="{00000000-0005-0000-0000-00009EC30000}"/>
    <cellStyle name="Percent 20 3 6 3 3 2" xfId="23336" xr:uid="{00000000-0005-0000-0000-00009FC30000}"/>
    <cellStyle name="Percent 20 3 6 3 4" xfId="14046" xr:uid="{00000000-0005-0000-0000-0000A0C30000}"/>
    <cellStyle name="Percent 20 3 6 3 4 2" xfId="26948" xr:uid="{00000000-0005-0000-0000-0000A1C30000}"/>
    <cellStyle name="Percent 20 3 6 3 5" xfId="17832" xr:uid="{00000000-0005-0000-0000-0000A2C30000}"/>
    <cellStyle name="Percent 20 3 6 3 6" xfId="21444" xr:uid="{00000000-0005-0000-0000-0000A3C30000}"/>
    <cellStyle name="Percent 20 3 6 3 7" xfId="30737" xr:uid="{00000000-0005-0000-0000-0000A4C30000}"/>
    <cellStyle name="Percent 20 3 6 3 8" xfId="34439" xr:uid="{00000000-0005-0000-0000-0000A5C30000}"/>
    <cellStyle name="Percent 20 3 6 3 9" xfId="38151" xr:uid="{00000000-0005-0000-0000-0000A6C30000}"/>
    <cellStyle name="Percent 20 3 6 4" xfId="9200" xr:uid="{00000000-0005-0000-0000-0000A7C30000}"/>
    <cellStyle name="Percent 20 3 6 4 10" xfId="42546" xr:uid="{00000000-0005-0000-0000-0000A8C30000}"/>
    <cellStyle name="Percent 20 3 6 4 11" xfId="46249" xr:uid="{00000000-0005-0000-0000-0000A9C30000}"/>
    <cellStyle name="Percent 20 3 6 4 12" xfId="49952" xr:uid="{00000000-0005-0000-0000-0000AAC30000}"/>
    <cellStyle name="Percent 20 3 6 4 2" xfId="12921" xr:uid="{00000000-0005-0000-0000-0000ABC30000}"/>
    <cellStyle name="Percent 20 3 6 4 2 10" xfId="51758" xr:uid="{00000000-0005-0000-0000-0000ACC30000}"/>
    <cellStyle name="Percent 20 3 6 4 2 2" xfId="16627" xr:uid="{00000000-0005-0000-0000-0000ADC30000}"/>
    <cellStyle name="Percent 20 3 6 4 2 2 2" xfId="29528" xr:uid="{00000000-0005-0000-0000-0000AEC30000}"/>
    <cellStyle name="Percent 20 3 6 4 2 3" xfId="20326" xr:uid="{00000000-0005-0000-0000-0000AFC30000}"/>
    <cellStyle name="Percent 20 3 6 4 2 4" xfId="25830" xr:uid="{00000000-0005-0000-0000-0000B0C30000}"/>
    <cellStyle name="Percent 20 3 6 4 2 5" xfId="33231" xr:uid="{00000000-0005-0000-0000-0000B1C30000}"/>
    <cellStyle name="Percent 20 3 6 4 2 6" xfId="36933" xr:uid="{00000000-0005-0000-0000-0000B2C30000}"/>
    <cellStyle name="Percent 20 3 6 4 2 7" xfId="40645" xr:uid="{00000000-0005-0000-0000-0000B3C30000}"/>
    <cellStyle name="Percent 20 3 6 4 2 8" xfId="44352" xr:uid="{00000000-0005-0000-0000-0000B4C30000}"/>
    <cellStyle name="Percent 20 3 6 4 2 9" xfId="48055" xr:uid="{00000000-0005-0000-0000-0000B5C30000}"/>
    <cellStyle name="Percent 20 3 6 4 3" xfId="11115" xr:uid="{00000000-0005-0000-0000-0000B6C30000}"/>
    <cellStyle name="Percent 20 3 6 4 3 2" xfId="24024" xr:uid="{00000000-0005-0000-0000-0000B7C30000}"/>
    <cellStyle name="Percent 20 3 6 4 4" xfId="14734" xr:uid="{00000000-0005-0000-0000-0000B8C30000}"/>
    <cellStyle name="Percent 20 3 6 4 4 2" xfId="27636" xr:uid="{00000000-0005-0000-0000-0000B9C30000}"/>
    <cellStyle name="Percent 20 3 6 4 5" xfId="18520" xr:uid="{00000000-0005-0000-0000-0000BAC30000}"/>
    <cellStyle name="Percent 20 3 6 4 6" xfId="22132" xr:uid="{00000000-0005-0000-0000-0000BBC30000}"/>
    <cellStyle name="Percent 20 3 6 4 7" xfId="31425" xr:uid="{00000000-0005-0000-0000-0000BCC30000}"/>
    <cellStyle name="Percent 20 3 6 4 8" xfId="35127" xr:uid="{00000000-0005-0000-0000-0000BDC30000}"/>
    <cellStyle name="Percent 20 3 6 4 9" xfId="38839" xr:uid="{00000000-0005-0000-0000-0000BEC30000}"/>
    <cellStyle name="Percent 20 3 6 5" xfId="11459" xr:uid="{00000000-0005-0000-0000-0000BFC30000}"/>
    <cellStyle name="Percent 20 3 6 5 10" xfId="50296" xr:uid="{00000000-0005-0000-0000-0000C0C30000}"/>
    <cellStyle name="Percent 20 3 6 5 2" xfId="15165" xr:uid="{00000000-0005-0000-0000-0000C1C30000}"/>
    <cellStyle name="Percent 20 3 6 5 2 2" xfId="28066" xr:uid="{00000000-0005-0000-0000-0000C2C30000}"/>
    <cellStyle name="Percent 20 3 6 5 3" xfId="18864" xr:uid="{00000000-0005-0000-0000-0000C3C30000}"/>
    <cellStyle name="Percent 20 3 6 5 4" xfId="24368" xr:uid="{00000000-0005-0000-0000-0000C4C30000}"/>
    <cellStyle name="Percent 20 3 6 5 5" xfId="31769" xr:uid="{00000000-0005-0000-0000-0000C5C30000}"/>
    <cellStyle name="Percent 20 3 6 5 6" xfId="35471" xr:uid="{00000000-0005-0000-0000-0000C6C30000}"/>
    <cellStyle name="Percent 20 3 6 5 7" xfId="39183" xr:uid="{00000000-0005-0000-0000-0000C7C30000}"/>
    <cellStyle name="Percent 20 3 6 5 8" xfId="42890" xr:uid="{00000000-0005-0000-0000-0000C8C30000}"/>
    <cellStyle name="Percent 20 3 6 5 9" xfId="46593" xr:uid="{00000000-0005-0000-0000-0000C9C30000}"/>
    <cellStyle name="Percent 20 3 6 6" xfId="9653" xr:uid="{00000000-0005-0000-0000-0000CAC30000}"/>
    <cellStyle name="Percent 20 3 6 6 2" xfId="22562" xr:uid="{00000000-0005-0000-0000-0000CBC30000}"/>
    <cellStyle name="Percent 20 3 6 7" xfId="13272" xr:uid="{00000000-0005-0000-0000-0000CCC30000}"/>
    <cellStyle name="Percent 20 3 6 7 2" xfId="26174" xr:uid="{00000000-0005-0000-0000-0000CDC30000}"/>
    <cellStyle name="Percent 20 3 6 8" xfId="17058" xr:uid="{00000000-0005-0000-0000-0000CEC30000}"/>
    <cellStyle name="Percent 20 3 6 9" xfId="20670" xr:uid="{00000000-0005-0000-0000-0000CFC30000}"/>
    <cellStyle name="Percent 20 3 7" xfId="5811" xr:uid="{00000000-0005-0000-0000-0000D0C30000}"/>
    <cellStyle name="Percent 20 3 8" xfId="7816" xr:uid="{00000000-0005-0000-0000-0000D1C30000}"/>
    <cellStyle name="Percent 20 3 8 10" xfId="37463" xr:uid="{00000000-0005-0000-0000-0000D2C30000}"/>
    <cellStyle name="Percent 20 3 8 11" xfId="41170" xr:uid="{00000000-0005-0000-0000-0000D3C30000}"/>
    <cellStyle name="Percent 20 3 8 12" xfId="44873" xr:uid="{00000000-0005-0000-0000-0000D4C30000}"/>
    <cellStyle name="Percent 20 3 8 13" xfId="48576" xr:uid="{00000000-0005-0000-0000-0000D5C30000}"/>
    <cellStyle name="Percent 20 3 8 2" xfId="8597" xr:uid="{00000000-0005-0000-0000-0000D6C30000}"/>
    <cellStyle name="Percent 20 3 8 2 10" xfId="41944" xr:uid="{00000000-0005-0000-0000-0000D7C30000}"/>
    <cellStyle name="Percent 20 3 8 2 11" xfId="45647" xr:uid="{00000000-0005-0000-0000-0000D8C30000}"/>
    <cellStyle name="Percent 20 3 8 2 12" xfId="49350" xr:uid="{00000000-0005-0000-0000-0000D9C30000}"/>
    <cellStyle name="Percent 20 3 8 2 2" xfId="12319" xr:uid="{00000000-0005-0000-0000-0000DAC30000}"/>
    <cellStyle name="Percent 20 3 8 2 2 10" xfId="51156" xr:uid="{00000000-0005-0000-0000-0000DBC30000}"/>
    <cellStyle name="Percent 20 3 8 2 2 2" xfId="16025" xr:uid="{00000000-0005-0000-0000-0000DCC30000}"/>
    <cellStyle name="Percent 20 3 8 2 2 2 2" xfId="28926" xr:uid="{00000000-0005-0000-0000-0000DDC30000}"/>
    <cellStyle name="Percent 20 3 8 2 2 3" xfId="19724" xr:uid="{00000000-0005-0000-0000-0000DEC30000}"/>
    <cellStyle name="Percent 20 3 8 2 2 4" xfId="25228" xr:uid="{00000000-0005-0000-0000-0000DFC30000}"/>
    <cellStyle name="Percent 20 3 8 2 2 5" xfId="32629" xr:uid="{00000000-0005-0000-0000-0000E0C30000}"/>
    <cellStyle name="Percent 20 3 8 2 2 6" xfId="36331" xr:uid="{00000000-0005-0000-0000-0000E1C30000}"/>
    <cellStyle name="Percent 20 3 8 2 2 7" xfId="40043" xr:uid="{00000000-0005-0000-0000-0000E2C30000}"/>
    <cellStyle name="Percent 20 3 8 2 2 8" xfId="43750" xr:uid="{00000000-0005-0000-0000-0000E3C30000}"/>
    <cellStyle name="Percent 20 3 8 2 2 9" xfId="47453" xr:uid="{00000000-0005-0000-0000-0000E4C30000}"/>
    <cellStyle name="Percent 20 3 8 2 3" xfId="10513" xr:uid="{00000000-0005-0000-0000-0000E5C30000}"/>
    <cellStyle name="Percent 20 3 8 2 3 2" xfId="23422" xr:uid="{00000000-0005-0000-0000-0000E6C30000}"/>
    <cellStyle name="Percent 20 3 8 2 4" xfId="14132" xr:uid="{00000000-0005-0000-0000-0000E7C30000}"/>
    <cellStyle name="Percent 20 3 8 2 4 2" xfId="27034" xr:uid="{00000000-0005-0000-0000-0000E8C30000}"/>
    <cellStyle name="Percent 20 3 8 2 5" xfId="17918" xr:uid="{00000000-0005-0000-0000-0000E9C30000}"/>
    <cellStyle name="Percent 20 3 8 2 6" xfId="21530" xr:uid="{00000000-0005-0000-0000-0000EAC30000}"/>
    <cellStyle name="Percent 20 3 8 2 7" xfId="30823" xr:uid="{00000000-0005-0000-0000-0000EBC30000}"/>
    <cellStyle name="Percent 20 3 8 2 8" xfId="34525" xr:uid="{00000000-0005-0000-0000-0000ECC30000}"/>
    <cellStyle name="Percent 20 3 8 2 9" xfId="38237" xr:uid="{00000000-0005-0000-0000-0000EDC30000}"/>
    <cellStyle name="Percent 20 3 8 3" xfId="11545" xr:uid="{00000000-0005-0000-0000-0000EEC30000}"/>
    <cellStyle name="Percent 20 3 8 3 10" xfId="50382" xr:uid="{00000000-0005-0000-0000-0000EFC30000}"/>
    <cellStyle name="Percent 20 3 8 3 2" xfId="15251" xr:uid="{00000000-0005-0000-0000-0000F0C30000}"/>
    <cellStyle name="Percent 20 3 8 3 2 2" xfId="28152" xr:uid="{00000000-0005-0000-0000-0000F1C30000}"/>
    <cellStyle name="Percent 20 3 8 3 3" xfId="18950" xr:uid="{00000000-0005-0000-0000-0000F2C30000}"/>
    <cellStyle name="Percent 20 3 8 3 4" xfId="24454" xr:uid="{00000000-0005-0000-0000-0000F3C30000}"/>
    <cellStyle name="Percent 20 3 8 3 5" xfId="31855" xr:uid="{00000000-0005-0000-0000-0000F4C30000}"/>
    <cellStyle name="Percent 20 3 8 3 6" xfId="35557" xr:uid="{00000000-0005-0000-0000-0000F5C30000}"/>
    <cellStyle name="Percent 20 3 8 3 7" xfId="39269" xr:uid="{00000000-0005-0000-0000-0000F6C30000}"/>
    <cellStyle name="Percent 20 3 8 3 8" xfId="42976" xr:uid="{00000000-0005-0000-0000-0000F7C30000}"/>
    <cellStyle name="Percent 20 3 8 3 9" xfId="46679" xr:uid="{00000000-0005-0000-0000-0000F8C30000}"/>
    <cellStyle name="Percent 20 3 8 4" xfId="9739" xr:uid="{00000000-0005-0000-0000-0000F9C30000}"/>
    <cellStyle name="Percent 20 3 8 4 2" xfId="22648" xr:uid="{00000000-0005-0000-0000-0000FAC30000}"/>
    <cellStyle name="Percent 20 3 8 5" xfId="13358" xr:uid="{00000000-0005-0000-0000-0000FBC30000}"/>
    <cellStyle name="Percent 20 3 8 5 2" xfId="26260" xr:uid="{00000000-0005-0000-0000-0000FCC30000}"/>
    <cellStyle name="Percent 20 3 8 6" xfId="17144" xr:uid="{00000000-0005-0000-0000-0000FDC30000}"/>
    <cellStyle name="Percent 20 3 8 7" xfId="20756" xr:uid="{00000000-0005-0000-0000-0000FEC30000}"/>
    <cellStyle name="Percent 20 3 8 8" xfId="30049" xr:uid="{00000000-0005-0000-0000-0000FFC30000}"/>
    <cellStyle name="Percent 20 3 8 9" xfId="33751" xr:uid="{00000000-0005-0000-0000-000000C40000}"/>
    <cellStyle name="Percent 20 3 9" xfId="7903" xr:uid="{00000000-0005-0000-0000-000001C40000}"/>
    <cellStyle name="Percent 20 3 9 10" xfId="37549" xr:uid="{00000000-0005-0000-0000-000002C40000}"/>
    <cellStyle name="Percent 20 3 9 11" xfId="41256" xr:uid="{00000000-0005-0000-0000-000003C40000}"/>
    <cellStyle name="Percent 20 3 9 12" xfId="44959" xr:uid="{00000000-0005-0000-0000-000004C40000}"/>
    <cellStyle name="Percent 20 3 9 13" xfId="48662" xr:uid="{00000000-0005-0000-0000-000005C40000}"/>
    <cellStyle name="Percent 20 3 9 2" xfId="8683" xr:uid="{00000000-0005-0000-0000-000006C40000}"/>
    <cellStyle name="Percent 20 3 9 2 10" xfId="42030" xr:uid="{00000000-0005-0000-0000-000007C40000}"/>
    <cellStyle name="Percent 20 3 9 2 11" xfId="45733" xr:uid="{00000000-0005-0000-0000-000008C40000}"/>
    <cellStyle name="Percent 20 3 9 2 12" xfId="49436" xr:uid="{00000000-0005-0000-0000-000009C40000}"/>
    <cellStyle name="Percent 20 3 9 2 2" xfId="12405" xr:uid="{00000000-0005-0000-0000-00000AC40000}"/>
    <cellStyle name="Percent 20 3 9 2 2 10" xfId="51242" xr:uid="{00000000-0005-0000-0000-00000BC40000}"/>
    <cellStyle name="Percent 20 3 9 2 2 2" xfId="16111" xr:uid="{00000000-0005-0000-0000-00000CC40000}"/>
    <cellStyle name="Percent 20 3 9 2 2 2 2" xfId="29012" xr:uid="{00000000-0005-0000-0000-00000DC40000}"/>
    <cellStyle name="Percent 20 3 9 2 2 3" xfId="19810" xr:uid="{00000000-0005-0000-0000-00000EC40000}"/>
    <cellStyle name="Percent 20 3 9 2 2 4" xfId="25314" xr:uid="{00000000-0005-0000-0000-00000FC40000}"/>
    <cellStyle name="Percent 20 3 9 2 2 5" xfId="32715" xr:uid="{00000000-0005-0000-0000-000010C40000}"/>
    <cellStyle name="Percent 20 3 9 2 2 6" xfId="36417" xr:uid="{00000000-0005-0000-0000-000011C40000}"/>
    <cellStyle name="Percent 20 3 9 2 2 7" xfId="40129" xr:uid="{00000000-0005-0000-0000-000012C40000}"/>
    <cellStyle name="Percent 20 3 9 2 2 8" xfId="43836" xr:uid="{00000000-0005-0000-0000-000013C40000}"/>
    <cellStyle name="Percent 20 3 9 2 2 9" xfId="47539" xr:uid="{00000000-0005-0000-0000-000014C40000}"/>
    <cellStyle name="Percent 20 3 9 2 3" xfId="10599" xr:uid="{00000000-0005-0000-0000-000015C40000}"/>
    <cellStyle name="Percent 20 3 9 2 3 2" xfId="23508" xr:uid="{00000000-0005-0000-0000-000016C40000}"/>
    <cellStyle name="Percent 20 3 9 2 4" xfId="14218" xr:uid="{00000000-0005-0000-0000-000017C40000}"/>
    <cellStyle name="Percent 20 3 9 2 4 2" xfId="27120" xr:uid="{00000000-0005-0000-0000-000018C40000}"/>
    <cellStyle name="Percent 20 3 9 2 5" xfId="18004" xr:uid="{00000000-0005-0000-0000-000019C40000}"/>
    <cellStyle name="Percent 20 3 9 2 6" xfId="21616" xr:uid="{00000000-0005-0000-0000-00001AC40000}"/>
    <cellStyle name="Percent 20 3 9 2 7" xfId="30909" xr:uid="{00000000-0005-0000-0000-00001BC40000}"/>
    <cellStyle name="Percent 20 3 9 2 8" xfId="34611" xr:uid="{00000000-0005-0000-0000-00001CC40000}"/>
    <cellStyle name="Percent 20 3 9 2 9" xfId="38323" xr:uid="{00000000-0005-0000-0000-00001DC40000}"/>
    <cellStyle name="Percent 20 3 9 3" xfId="11631" xr:uid="{00000000-0005-0000-0000-00001EC40000}"/>
    <cellStyle name="Percent 20 3 9 3 10" xfId="50468" xr:uid="{00000000-0005-0000-0000-00001FC40000}"/>
    <cellStyle name="Percent 20 3 9 3 2" xfId="15337" xr:uid="{00000000-0005-0000-0000-000020C40000}"/>
    <cellStyle name="Percent 20 3 9 3 2 2" xfId="28238" xr:uid="{00000000-0005-0000-0000-000021C40000}"/>
    <cellStyle name="Percent 20 3 9 3 3" xfId="19036" xr:uid="{00000000-0005-0000-0000-000022C40000}"/>
    <cellStyle name="Percent 20 3 9 3 4" xfId="24540" xr:uid="{00000000-0005-0000-0000-000023C40000}"/>
    <cellStyle name="Percent 20 3 9 3 5" xfId="31941" xr:uid="{00000000-0005-0000-0000-000024C40000}"/>
    <cellStyle name="Percent 20 3 9 3 6" xfId="35643" xr:uid="{00000000-0005-0000-0000-000025C40000}"/>
    <cellStyle name="Percent 20 3 9 3 7" xfId="39355" xr:uid="{00000000-0005-0000-0000-000026C40000}"/>
    <cellStyle name="Percent 20 3 9 3 8" xfId="43062" xr:uid="{00000000-0005-0000-0000-000027C40000}"/>
    <cellStyle name="Percent 20 3 9 3 9" xfId="46765" xr:uid="{00000000-0005-0000-0000-000028C40000}"/>
    <cellStyle name="Percent 20 3 9 4" xfId="9825" xr:uid="{00000000-0005-0000-0000-000029C40000}"/>
    <cellStyle name="Percent 20 3 9 4 2" xfId="22734" xr:uid="{00000000-0005-0000-0000-00002AC40000}"/>
    <cellStyle name="Percent 20 3 9 5" xfId="13444" xr:uid="{00000000-0005-0000-0000-00002BC40000}"/>
    <cellStyle name="Percent 20 3 9 5 2" xfId="26346" xr:uid="{00000000-0005-0000-0000-00002CC40000}"/>
    <cellStyle name="Percent 20 3 9 6" xfId="17230" xr:uid="{00000000-0005-0000-0000-00002DC40000}"/>
    <cellStyle name="Percent 20 3 9 7" xfId="20842" xr:uid="{00000000-0005-0000-0000-00002EC40000}"/>
    <cellStyle name="Percent 20 3 9 8" xfId="30135" xr:uid="{00000000-0005-0000-0000-00002FC40000}"/>
    <cellStyle name="Percent 20 3 9 9" xfId="33837" xr:uid="{00000000-0005-0000-0000-000030C40000}"/>
    <cellStyle name="Percent 20 4" xfId="2184" xr:uid="{00000000-0005-0000-0000-000031C40000}"/>
    <cellStyle name="Percent 20 4 10" xfId="8255" xr:uid="{00000000-0005-0000-0000-000032C40000}"/>
    <cellStyle name="Percent 20 4 10 10" xfId="41602" xr:uid="{00000000-0005-0000-0000-000033C40000}"/>
    <cellStyle name="Percent 20 4 10 11" xfId="45305" xr:uid="{00000000-0005-0000-0000-000034C40000}"/>
    <cellStyle name="Percent 20 4 10 12" xfId="49008" xr:uid="{00000000-0005-0000-0000-000035C40000}"/>
    <cellStyle name="Percent 20 4 10 2" xfId="11977" xr:uid="{00000000-0005-0000-0000-000036C40000}"/>
    <cellStyle name="Percent 20 4 10 2 10" xfId="50814" xr:uid="{00000000-0005-0000-0000-000037C40000}"/>
    <cellStyle name="Percent 20 4 10 2 2" xfId="15683" xr:uid="{00000000-0005-0000-0000-000038C40000}"/>
    <cellStyle name="Percent 20 4 10 2 2 2" xfId="28584" xr:uid="{00000000-0005-0000-0000-000039C40000}"/>
    <cellStyle name="Percent 20 4 10 2 3" xfId="19382" xr:uid="{00000000-0005-0000-0000-00003AC40000}"/>
    <cellStyle name="Percent 20 4 10 2 4" xfId="24886" xr:uid="{00000000-0005-0000-0000-00003BC40000}"/>
    <cellStyle name="Percent 20 4 10 2 5" xfId="32287" xr:uid="{00000000-0005-0000-0000-00003CC40000}"/>
    <cellStyle name="Percent 20 4 10 2 6" xfId="35989" xr:uid="{00000000-0005-0000-0000-00003DC40000}"/>
    <cellStyle name="Percent 20 4 10 2 7" xfId="39701" xr:uid="{00000000-0005-0000-0000-00003EC40000}"/>
    <cellStyle name="Percent 20 4 10 2 8" xfId="43408" xr:uid="{00000000-0005-0000-0000-00003FC40000}"/>
    <cellStyle name="Percent 20 4 10 2 9" xfId="47111" xr:uid="{00000000-0005-0000-0000-000040C40000}"/>
    <cellStyle name="Percent 20 4 10 3" xfId="10171" xr:uid="{00000000-0005-0000-0000-000041C40000}"/>
    <cellStyle name="Percent 20 4 10 3 2" xfId="23080" xr:uid="{00000000-0005-0000-0000-000042C40000}"/>
    <cellStyle name="Percent 20 4 10 4" xfId="13790" xr:uid="{00000000-0005-0000-0000-000043C40000}"/>
    <cellStyle name="Percent 20 4 10 4 2" xfId="26692" xr:uid="{00000000-0005-0000-0000-000044C40000}"/>
    <cellStyle name="Percent 20 4 10 5" xfId="17576" xr:uid="{00000000-0005-0000-0000-000045C40000}"/>
    <cellStyle name="Percent 20 4 10 6" xfId="21188" xr:uid="{00000000-0005-0000-0000-000046C40000}"/>
    <cellStyle name="Percent 20 4 10 7" xfId="30481" xr:uid="{00000000-0005-0000-0000-000047C40000}"/>
    <cellStyle name="Percent 20 4 10 8" xfId="34183" xr:uid="{00000000-0005-0000-0000-000048C40000}"/>
    <cellStyle name="Percent 20 4 10 9" xfId="37895" xr:uid="{00000000-0005-0000-0000-000049C40000}"/>
    <cellStyle name="Percent 20 4 11" xfId="9391" xr:uid="{00000000-0005-0000-0000-00004AC40000}"/>
    <cellStyle name="Percent 20 4 11 10" xfId="48234" xr:uid="{00000000-0005-0000-0000-00004BC40000}"/>
    <cellStyle name="Percent 20 4 11 2" xfId="14822" xr:uid="{00000000-0005-0000-0000-00004CC40000}"/>
    <cellStyle name="Percent 20 4 11 2 2" xfId="27724" xr:uid="{00000000-0005-0000-0000-00004DC40000}"/>
    <cellStyle name="Percent 20 4 11 3" xfId="16802" xr:uid="{00000000-0005-0000-0000-00004EC40000}"/>
    <cellStyle name="Percent 20 4 11 4" xfId="22306" xr:uid="{00000000-0005-0000-0000-00004FC40000}"/>
    <cellStyle name="Percent 20 4 11 5" xfId="29705" xr:uid="{00000000-0005-0000-0000-000050C40000}"/>
    <cellStyle name="Percent 20 4 11 6" xfId="33409" xr:uid="{00000000-0005-0000-0000-000051C40000}"/>
    <cellStyle name="Percent 20 4 11 7" xfId="37115" xr:uid="{00000000-0005-0000-0000-000052C40000}"/>
    <cellStyle name="Percent 20 4 11 8" xfId="40828" xr:uid="{00000000-0005-0000-0000-000053C40000}"/>
    <cellStyle name="Percent 20 4 11 9" xfId="44531" xr:uid="{00000000-0005-0000-0000-000054C40000}"/>
    <cellStyle name="Percent 20 4 12" xfId="11203" xr:uid="{00000000-0005-0000-0000-000055C40000}"/>
    <cellStyle name="Percent 20 4 12 10" xfId="50040" xr:uid="{00000000-0005-0000-0000-000056C40000}"/>
    <cellStyle name="Percent 20 4 12 2" xfId="14909" xr:uid="{00000000-0005-0000-0000-000057C40000}"/>
    <cellStyle name="Percent 20 4 12 2 2" xfId="27810" xr:uid="{00000000-0005-0000-0000-000058C40000}"/>
    <cellStyle name="Percent 20 4 12 3" xfId="18608" xr:uid="{00000000-0005-0000-0000-000059C40000}"/>
    <cellStyle name="Percent 20 4 12 4" xfId="24112" xr:uid="{00000000-0005-0000-0000-00005AC40000}"/>
    <cellStyle name="Percent 20 4 12 5" xfId="31513" xr:uid="{00000000-0005-0000-0000-00005BC40000}"/>
    <cellStyle name="Percent 20 4 12 6" xfId="35215" xr:uid="{00000000-0005-0000-0000-00005CC40000}"/>
    <cellStyle name="Percent 20 4 12 7" xfId="38927" xr:uid="{00000000-0005-0000-0000-00005DC40000}"/>
    <cellStyle name="Percent 20 4 12 8" xfId="42634" xr:uid="{00000000-0005-0000-0000-00005EC40000}"/>
    <cellStyle name="Percent 20 4 12 9" xfId="46337" xr:uid="{00000000-0005-0000-0000-00005FC40000}"/>
    <cellStyle name="Percent 20 4 13" xfId="9292" xr:uid="{00000000-0005-0000-0000-000060C40000}"/>
    <cellStyle name="Percent 20 4 13 2" xfId="22220" xr:uid="{00000000-0005-0000-0000-000061C40000}"/>
    <cellStyle name="Percent 20 4 14" xfId="13016" xr:uid="{00000000-0005-0000-0000-000062C40000}"/>
    <cellStyle name="Percent 20 4 14 2" xfId="25918" xr:uid="{00000000-0005-0000-0000-000063C40000}"/>
    <cellStyle name="Percent 20 4 15" xfId="16716" xr:uid="{00000000-0005-0000-0000-000064C40000}"/>
    <cellStyle name="Percent 20 4 16" xfId="20414" xr:uid="{00000000-0005-0000-0000-000065C40000}"/>
    <cellStyle name="Percent 20 4 17" xfId="29617" xr:uid="{00000000-0005-0000-0000-000066C40000}"/>
    <cellStyle name="Percent 20 4 18" xfId="33323" xr:uid="{00000000-0005-0000-0000-000067C40000}"/>
    <cellStyle name="Percent 20 4 19" xfId="37024" xr:uid="{00000000-0005-0000-0000-000068C40000}"/>
    <cellStyle name="Percent 20 4 2" xfId="2185" xr:uid="{00000000-0005-0000-0000-000069C40000}"/>
    <cellStyle name="Percent 20 4 2 10" xfId="9392" xr:uid="{00000000-0005-0000-0000-00006AC40000}"/>
    <cellStyle name="Percent 20 4 2 10 10" xfId="48235" xr:uid="{00000000-0005-0000-0000-00006BC40000}"/>
    <cellStyle name="Percent 20 4 2 10 2" xfId="14823" xr:uid="{00000000-0005-0000-0000-00006CC40000}"/>
    <cellStyle name="Percent 20 4 2 10 2 2" xfId="27725" xr:uid="{00000000-0005-0000-0000-00006DC40000}"/>
    <cellStyle name="Percent 20 4 2 10 3" xfId="16803" xr:uid="{00000000-0005-0000-0000-00006EC40000}"/>
    <cellStyle name="Percent 20 4 2 10 4" xfId="22307" xr:uid="{00000000-0005-0000-0000-00006FC40000}"/>
    <cellStyle name="Percent 20 4 2 10 5" xfId="29706" xr:uid="{00000000-0005-0000-0000-000070C40000}"/>
    <cellStyle name="Percent 20 4 2 10 6" xfId="33410" xr:uid="{00000000-0005-0000-0000-000071C40000}"/>
    <cellStyle name="Percent 20 4 2 10 7" xfId="37116" xr:uid="{00000000-0005-0000-0000-000072C40000}"/>
    <cellStyle name="Percent 20 4 2 10 8" xfId="40829" xr:uid="{00000000-0005-0000-0000-000073C40000}"/>
    <cellStyle name="Percent 20 4 2 10 9" xfId="44532" xr:uid="{00000000-0005-0000-0000-000074C40000}"/>
    <cellStyle name="Percent 20 4 2 11" xfId="11204" xr:uid="{00000000-0005-0000-0000-000075C40000}"/>
    <cellStyle name="Percent 20 4 2 11 10" xfId="50041" xr:uid="{00000000-0005-0000-0000-000076C40000}"/>
    <cellStyle name="Percent 20 4 2 11 2" xfId="14910" xr:uid="{00000000-0005-0000-0000-000077C40000}"/>
    <cellStyle name="Percent 20 4 2 11 2 2" xfId="27811" xr:uid="{00000000-0005-0000-0000-000078C40000}"/>
    <cellStyle name="Percent 20 4 2 11 3" xfId="18609" xr:uid="{00000000-0005-0000-0000-000079C40000}"/>
    <cellStyle name="Percent 20 4 2 11 4" xfId="24113" xr:uid="{00000000-0005-0000-0000-00007AC40000}"/>
    <cellStyle name="Percent 20 4 2 11 5" xfId="31514" xr:uid="{00000000-0005-0000-0000-00007BC40000}"/>
    <cellStyle name="Percent 20 4 2 11 6" xfId="35216" xr:uid="{00000000-0005-0000-0000-00007CC40000}"/>
    <cellStyle name="Percent 20 4 2 11 7" xfId="38928" xr:uid="{00000000-0005-0000-0000-00007DC40000}"/>
    <cellStyle name="Percent 20 4 2 11 8" xfId="42635" xr:uid="{00000000-0005-0000-0000-00007EC40000}"/>
    <cellStyle name="Percent 20 4 2 11 9" xfId="46338" xr:uid="{00000000-0005-0000-0000-00007FC40000}"/>
    <cellStyle name="Percent 20 4 2 12" xfId="9293" xr:uid="{00000000-0005-0000-0000-000080C40000}"/>
    <cellStyle name="Percent 20 4 2 12 2" xfId="22221" xr:uid="{00000000-0005-0000-0000-000081C40000}"/>
    <cellStyle name="Percent 20 4 2 13" xfId="13017" xr:uid="{00000000-0005-0000-0000-000082C40000}"/>
    <cellStyle name="Percent 20 4 2 13 2" xfId="25919" xr:uid="{00000000-0005-0000-0000-000083C40000}"/>
    <cellStyle name="Percent 20 4 2 14" xfId="16717" xr:uid="{00000000-0005-0000-0000-000084C40000}"/>
    <cellStyle name="Percent 20 4 2 15" xfId="20415" xr:uid="{00000000-0005-0000-0000-000085C40000}"/>
    <cellStyle name="Percent 20 4 2 16" xfId="29618" xr:uid="{00000000-0005-0000-0000-000086C40000}"/>
    <cellStyle name="Percent 20 4 2 17" xfId="33324" xr:uid="{00000000-0005-0000-0000-000087C40000}"/>
    <cellStyle name="Percent 20 4 2 18" xfId="37025" xr:uid="{00000000-0005-0000-0000-000088C40000}"/>
    <cellStyle name="Percent 20 4 2 19" xfId="40743" xr:uid="{00000000-0005-0000-0000-000089C40000}"/>
    <cellStyle name="Percent 20 4 2 2" xfId="5817" xr:uid="{00000000-0005-0000-0000-00008AC40000}"/>
    <cellStyle name="Percent 20 4 2 20" xfId="44445" xr:uid="{00000000-0005-0000-0000-00008BC40000}"/>
    <cellStyle name="Percent 20 4 2 21" xfId="48149" xr:uid="{00000000-0005-0000-0000-00008CC40000}"/>
    <cellStyle name="Percent 20 4 2 3" xfId="7169" xr:uid="{00000000-0005-0000-0000-00008DC40000}"/>
    <cellStyle name="Percent 20 4 2 3 10" xfId="29794" xr:uid="{00000000-0005-0000-0000-00008EC40000}"/>
    <cellStyle name="Percent 20 4 2 3 11" xfId="33496" xr:uid="{00000000-0005-0000-0000-00008FC40000}"/>
    <cellStyle name="Percent 20 4 2 3 12" xfId="37206" xr:uid="{00000000-0005-0000-0000-000090C40000}"/>
    <cellStyle name="Percent 20 4 2 3 13" xfId="40915" xr:uid="{00000000-0005-0000-0000-000091C40000}"/>
    <cellStyle name="Percent 20 4 2 3 14" xfId="44618" xr:uid="{00000000-0005-0000-0000-000092C40000}"/>
    <cellStyle name="Percent 20 4 2 3 15" xfId="48321" xr:uid="{00000000-0005-0000-0000-000093C40000}"/>
    <cellStyle name="Percent 20 4 2 3 2" xfId="7995" xr:uid="{00000000-0005-0000-0000-000094C40000}"/>
    <cellStyle name="Percent 20 4 2 3 2 10" xfId="37638" xr:uid="{00000000-0005-0000-0000-000095C40000}"/>
    <cellStyle name="Percent 20 4 2 3 2 11" xfId="41345" xr:uid="{00000000-0005-0000-0000-000096C40000}"/>
    <cellStyle name="Percent 20 4 2 3 2 12" xfId="45048" xr:uid="{00000000-0005-0000-0000-000097C40000}"/>
    <cellStyle name="Percent 20 4 2 3 2 13" xfId="48751" xr:uid="{00000000-0005-0000-0000-000098C40000}"/>
    <cellStyle name="Percent 20 4 2 3 2 2" xfId="8772" xr:uid="{00000000-0005-0000-0000-000099C40000}"/>
    <cellStyle name="Percent 20 4 2 3 2 2 10" xfId="42119" xr:uid="{00000000-0005-0000-0000-00009AC40000}"/>
    <cellStyle name="Percent 20 4 2 3 2 2 11" xfId="45822" xr:uid="{00000000-0005-0000-0000-00009BC40000}"/>
    <cellStyle name="Percent 20 4 2 3 2 2 12" xfId="49525" xr:uid="{00000000-0005-0000-0000-00009CC40000}"/>
    <cellStyle name="Percent 20 4 2 3 2 2 2" xfId="12494" xr:uid="{00000000-0005-0000-0000-00009DC40000}"/>
    <cellStyle name="Percent 20 4 2 3 2 2 2 10" xfId="51331" xr:uid="{00000000-0005-0000-0000-00009EC40000}"/>
    <cellStyle name="Percent 20 4 2 3 2 2 2 2" xfId="16200" xr:uid="{00000000-0005-0000-0000-00009FC40000}"/>
    <cellStyle name="Percent 20 4 2 3 2 2 2 2 2" xfId="29101" xr:uid="{00000000-0005-0000-0000-0000A0C40000}"/>
    <cellStyle name="Percent 20 4 2 3 2 2 2 3" xfId="19899" xr:uid="{00000000-0005-0000-0000-0000A1C40000}"/>
    <cellStyle name="Percent 20 4 2 3 2 2 2 4" xfId="25403" xr:uid="{00000000-0005-0000-0000-0000A2C40000}"/>
    <cellStyle name="Percent 20 4 2 3 2 2 2 5" xfId="32804" xr:uid="{00000000-0005-0000-0000-0000A3C40000}"/>
    <cellStyle name="Percent 20 4 2 3 2 2 2 6" xfId="36506" xr:uid="{00000000-0005-0000-0000-0000A4C40000}"/>
    <cellStyle name="Percent 20 4 2 3 2 2 2 7" xfId="40218" xr:uid="{00000000-0005-0000-0000-0000A5C40000}"/>
    <cellStyle name="Percent 20 4 2 3 2 2 2 8" xfId="43925" xr:uid="{00000000-0005-0000-0000-0000A6C40000}"/>
    <cellStyle name="Percent 20 4 2 3 2 2 2 9" xfId="47628" xr:uid="{00000000-0005-0000-0000-0000A7C40000}"/>
    <cellStyle name="Percent 20 4 2 3 2 2 3" xfId="10688" xr:uid="{00000000-0005-0000-0000-0000A8C40000}"/>
    <cellStyle name="Percent 20 4 2 3 2 2 3 2" xfId="23597" xr:uid="{00000000-0005-0000-0000-0000A9C40000}"/>
    <cellStyle name="Percent 20 4 2 3 2 2 4" xfId="14307" xr:uid="{00000000-0005-0000-0000-0000AAC40000}"/>
    <cellStyle name="Percent 20 4 2 3 2 2 4 2" xfId="27209" xr:uid="{00000000-0005-0000-0000-0000ABC40000}"/>
    <cellStyle name="Percent 20 4 2 3 2 2 5" xfId="18093" xr:uid="{00000000-0005-0000-0000-0000ACC40000}"/>
    <cellStyle name="Percent 20 4 2 3 2 2 6" xfId="21705" xr:uid="{00000000-0005-0000-0000-0000ADC40000}"/>
    <cellStyle name="Percent 20 4 2 3 2 2 7" xfId="30998" xr:uid="{00000000-0005-0000-0000-0000AEC40000}"/>
    <cellStyle name="Percent 20 4 2 3 2 2 8" xfId="34700" xr:uid="{00000000-0005-0000-0000-0000AFC40000}"/>
    <cellStyle name="Percent 20 4 2 3 2 2 9" xfId="38412" xr:uid="{00000000-0005-0000-0000-0000B0C40000}"/>
    <cellStyle name="Percent 20 4 2 3 2 3" xfId="11720" xr:uid="{00000000-0005-0000-0000-0000B1C40000}"/>
    <cellStyle name="Percent 20 4 2 3 2 3 10" xfId="50557" xr:uid="{00000000-0005-0000-0000-0000B2C40000}"/>
    <cellStyle name="Percent 20 4 2 3 2 3 2" xfId="15426" xr:uid="{00000000-0005-0000-0000-0000B3C40000}"/>
    <cellStyle name="Percent 20 4 2 3 2 3 2 2" xfId="28327" xr:uid="{00000000-0005-0000-0000-0000B4C40000}"/>
    <cellStyle name="Percent 20 4 2 3 2 3 3" xfId="19125" xr:uid="{00000000-0005-0000-0000-0000B5C40000}"/>
    <cellStyle name="Percent 20 4 2 3 2 3 4" xfId="24629" xr:uid="{00000000-0005-0000-0000-0000B6C40000}"/>
    <cellStyle name="Percent 20 4 2 3 2 3 5" xfId="32030" xr:uid="{00000000-0005-0000-0000-0000B7C40000}"/>
    <cellStyle name="Percent 20 4 2 3 2 3 6" xfId="35732" xr:uid="{00000000-0005-0000-0000-0000B8C40000}"/>
    <cellStyle name="Percent 20 4 2 3 2 3 7" xfId="39444" xr:uid="{00000000-0005-0000-0000-0000B9C40000}"/>
    <cellStyle name="Percent 20 4 2 3 2 3 8" xfId="43151" xr:uid="{00000000-0005-0000-0000-0000BAC40000}"/>
    <cellStyle name="Percent 20 4 2 3 2 3 9" xfId="46854" xr:uid="{00000000-0005-0000-0000-0000BBC40000}"/>
    <cellStyle name="Percent 20 4 2 3 2 4" xfId="9914" xr:uid="{00000000-0005-0000-0000-0000BCC40000}"/>
    <cellStyle name="Percent 20 4 2 3 2 4 2" xfId="22823" xr:uid="{00000000-0005-0000-0000-0000BDC40000}"/>
    <cellStyle name="Percent 20 4 2 3 2 5" xfId="13533" xr:uid="{00000000-0005-0000-0000-0000BEC40000}"/>
    <cellStyle name="Percent 20 4 2 3 2 5 2" xfId="26435" xr:uid="{00000000-0005-0000-0000-0000BFC40000}"/>
    <cellStyle name="Percent 20 4 2 3 2 6" xfId="17319" xr:uid="{00000000-0005-0000-0000-0000C0C40000}"/>
    <cellStyle name="Percent 20 4 2 3 2 7" xfId="20931" xr:uid="{00000000-0005-0000-0000-0000C1C40000}"/>
    <cellStyle name="Percent 20 4 2 3 2 8" xfId="30224" xr:uid="{00000000-0005-0000-0000-0000C2C40000}"/>
    <cellStyle name="Percent 20 4 2 3 2 9" xfId="33926" xr:uid="{00000000-0005-0000-0000-0000C3C40000}"/>
    <cellStyle name="Percent 20 4 2 3 3" xfId="8342" xr:uid="{00000000-0005-0000-0000-0000C4C40000}"/>
    <cellStyle name="Percent 20 4 2 3 3 10" xfId="41689" xr:uid="{00000000-0005-0000-0000-0000C5C40000}"/>
    <cellStyle name="Percent 20 4 2 3 3 11" xfId="45392" xr:uid="{00000000-0005-0000-0000-0000C6C40000}"/>
    <cellStyle name="Percent 20 4 2 3 3 12" xfId="49095" xr:uid="{00000000-0005-0000-0000-0000C7C40000}"/>
    <cellStyle name="Percent 20 4 2 3 3 2" xfId="12064" xr:uid="{00000000-0005-0000-0000-0000C8C40000}"/>
    <cellStyle name="Percent 20 4 2 3 3 2 10" xfId="50901" xr:uid="{00000000-0005-0000-0000-0000C9C40000}"/>
    <cellStyle name="Percent 20 4 2 3 3 2 2" xfId="15770" xr:uid="{00000000-0005-0000-0000-0000CAC40000}"/>
    <cellStyle name="Percent 20 4 2 3 3 2 2 2" xfId="28671" xr:uid="{00000000-0005-0000-0000-0000CBC40000}"/>
    <cellStyle name="Percent 20 4 2 3 3 2 3" xfId="19469" xr:uid="{00000000-0005-0000-0000-0000CCC40000}"/>
    <cellStyle name="Percent 20 4 2 3 3 2 4" xfId="24973" xr:uid="{00000000-0005-0000-0000-0000CDC40000}"/>
    <cellStyle name="Percent 20 4 2 3 3 2 5" xfId="32374" xr:uid="{00000000-0005-0000-0000-0000CEC40000}"/>
    <cellStyle name="Percent 20 4 2 3 3 2 6" xfId="36076" xr:uid="{00000000-0005-0000-0000-0000CFC40000}"/>
    <cellStyle name="Percent 20 4 2 3 3 2 7" xfId="39788" xr:uid="{00000000-0005-0000-0000-0000D0C40000}"/>
    <cellStyle name="Percent 20 4 2 3 3 2 8" xfId="43495" xr:uid="{00000000-0005-0000-0000-0000D1C40000}"/>
    <cellStyle name="Percent 20 4 2 3 3 2 9" xfId="47198" xr:uid="{00000000-0005-0000-0000-0000D2C40000}"/>
    <cellStyle name="Percent 20 4 2 3 3 3" xfId="10258" xr:uid="{00000000-0005-0000-0000-0000D3C40000}"/>
    <cellStyle name="Percent 20 4 2 3 3 3 2" xfId="23167" xr:uid="{00000000-0005-0000-0000-0000D4C40000}"/>
    <cellStyle name="Percent 20 4 2 3 3 4" xfId="13877" xr:uid="{00000000-0005-0000-0000-0000D5C40000}"/>
    <cellStyle name="Percent 20 4 2 3 3 4 2" xfId="26779" xr:uid="{00000000-0005-0000-0000-0000D6C40000}"/>
    <cellStyle name="Percent 20 4 2 3 3 5" xfId="17663" xr:uid="{00000000-0005-0000-0000-0000D7C40000}"/>
    <cellStyle name="Percent 20 4 2 3 3 6" xfId="21275" xr:uid="{00000000-0005-0000-0000-0000D8C40000}"/>
    <cellStyle name="Percent 20 4 2 3 3 7" xfId="30568" xr:uid="{00000000-0005-0000-0000-0000D9C40000}"/>
    <cellStyle name="Percent 20 4 2 3 3 8" xfId="34270" xr:uid="{00000000-0005-0000-0000-0000DAC40000}"/>
    <cellStyle name="Percent 20 4 2 3 3 9" xfId="37982" xr:uid="{00000000-0005-0000-0000-0000DBC40000}"/>
    <cellStyle name="Percent 20 4 2 3 4" xfId="9031" xr:uid="{00000000-0005-0000-0000-0000DCC40000}"/>
    <cellStyle name="Percent 20 4 2 3 4 10" xfId="42377" xr:uid="{00000000-0005-0000-0000-0000DDC40000}"/>
    <cellStyle name="Percent 20 4 2 3 4 11" xfId="46080" xr:uid="{00000000-0005-0000-0000-0000DEC40000}"/>
    <cellStyle name="Percent 20 4 2 3 4 12" xfId="49783" xr:uid="{00000000-0005-0000-0000-0000DFC40000}"/>
    <cellStyle name="Percent 20 4 2 3 4 2" xfId="12752" xr:uid="{00000000-0005-0000-0000-0000E0C40000}"/>
    <cellStyle name="Percent 20 4 2 3 4 2 10" xfId="51589" xr:uid="{00000000-0005-0000-0000-0000E1C40000}"/>
    <cellStyle name="Percent 20 4 2 3 4 2 2" xfId="16458" xr:uid="{00000000-0005-0000-0000-0000E2C40000}"/>
    <cellStyle name="Percent 20 4 2 3 4 2 2 2" xfId="29359" xr:uid="{00000000-0005-0000-0000-0000E3C40000}"/>
    <cellStyle name="Percent 20 4 2 3 4 2 3" xfId="20157" xr:uid="{00000000-0005-0000-0000-0000E4C40000}"/>
    <cellStyle name="Percent 20 4 2 3 4 2 4" xfId="25661" xr:uid="{00000000-0005-0000-0000-0000E5C40000}"/>
    <cellStyle name="Percent 20 4 2 3 4 2 5" xfId="33062" xr:uid="{00000000-0005-0000-0000-0000E6C40000}"/>
    <cellStyle name="Percent 20 4 2 3 4 2 6" xfId="36764" xr:uid="{00000000-0005-0000-0000-0000E7C40000}"/>
    <cellStyle name="Percent 20 4 2 3 4 2 7" xfId="40476" xr:uid="{00000000-0005-0000-0000-0000E8C40000}"/>
    <cellStyle name="Percent 20 4 2 3 4 2 8" xfId="44183" xr:uid="{00000000-0005-0000-0000-0000E9C40000}"/>
    <cellStyle name="Percent 20 4 2 3 4 2 9" xfId="47886" xr:uid="{00000000-0005-0000-0000-0000EAC40000}"/>
    <cellStyle name="Percent 20 4 2 3 4 3" xfId="10946" xr:uid="{00000000-0005-0000-0000-0000EBC40000}"/>
    <cellStyle name="Percent 20 4 2 3 4 3 2" xfId="23855" xr:uid="{00000000-0005-0000-0000-0000ECC40000}"/>
    <cellStyle name="Percent 20 4 2 3 4 4" xfId="14565" xr:uid="{00000000-0005-0000-0000-0000EDC40000}"/>
    <cellStyle name="Percent 20 4 2 3 4 4 2" xfId="27467" xr:uid="{00000000-0005-0000-0000-0000EEC40000}"/>
    <cellStyle name="Percent 20 4 2 3 4 5" xfId="18351" xr:uid="{00000000-0005-0000-0000-0000EFC40000}"/>
    <cellStyle name="Percent 20 4 2 3 4 6" xfId="21963" xr:uid="{00000000-0005-0000-0000-0000F0C40000}"/>
    <cellStyle name="Percent 20 4 2 3 4 7" xfId="31256" xr:uid="{00000000-0005-0000-0000-0000F1C40000}"/>
    <cellStyle name="Percent 20 4 2 3 4 8" xfId="34958" xr:uid="{00000000-0005-0000-0000-0000F2C40000}"/>
    <cellStyle name="Percent 20 4 2 3 4 9" xfId="38670" xr:uid="{00000000-0005-0000-0000-0000F3C40000}"/>
    <cellStyle name="Percent 20 4 2 3 5" xfId="11290" xr:uid="{00000000-0005-0000-0000-0000F4C40000}"/>
    <cellStyle name="Percent 20 4 2 3 5 10" xfId="50127" xr:uid="{00000000-0005-0000-0000-0000F5C40000}"/>
    <cellStyle name="Percent 20 4 2 3 5 2" xfId="14996" xr:uid="{00000000-0005-0000-0000-0000F6C40000}"/>
    <cellStyle name="Percent 20 4 2 3 5 2 2" xfId="27897" xr:uid="{00000000-0005-0000-0000-0000F7C40000}"/>
    <cellStyle name="Percent 20 4 2 3 5 3" xfId="18695" xr:uid="{00000000-0005-0000-0000-0000F8C40000}"/>
    <cellStyle name="Percent 20 4 2 3 5 4" xfId="24199" xr:uid="{00000000-0005-0000-0000-0000F9C40000}"/>
    <cellStyle name="Percent 20 4 2 3 5 5" xfId="31600" xr:uid="{00000000-0005-0000-0000-0000FAC40000}"/>
    <cellStyle name="Percent 20 4 2 3 5 6" xfId="35302" xr:uid="{00000000-0005-0000-0000-0000FBC40000}"/>
    <cellStyle name="Percent 20 4 2 3 5 7" xfId="39014" xr:uid="{00000000-0005-0000-0000-0000FCC40000}"/>
    <cellStyle name="Percent 20 4 2 3 5 8" xfId="42721" xr:uid="{00000000-0005-0000-0000-0000FDC40000}"/>
    <cellStyle name="Percent 20 4 2 3 5 9" xfId="46424" xr:uid="{00000000-0005-0000-0000-0000FEC40000}"/>
    <cellStyle name="Percent 20 4 2 3 6" xfId="9484" xr:uid="{00000000-0005-0000-0000-0000FFC40000}"/>
    <cellStyle name="Percent 20 4 2 3 6 2" xfId="22393" xr:uid="{00000000-0005-0000-0000-000000C50000}"/>
    <cellStyle name="Percent 20 4 2 3 7" xfId="13103" xr:uid="{00000000-0005-0000-0000-000001C50000}"/>
    <cellStyle name="Percent 20 4 2 3 7 2" xfId="26005" xr:uid="{00000000-0005-0000-0000-000002C50000}"/>
    <cellStyle name="Percent 20 4 2 3 8" xfId="16889" xr:uid="{00000000-0005-0000-0000-000003C50000}"/>
    <cellStyle name="Percent 20 4 2 3 9" xfId="20501" xr:uid="{00000000-0005-0000-0000-000004C50000}"/>
    <cellStyle name="Percent 20 4 2 4" xfId="7623" xr:uid="{00000000-0005-0000-0000-000005C50000}"/>
    <cellStyle name="Percent 20 4 2 4 10" xfId="29880" xr:uid="{00000000-0005-0000-0000-000006C50000}"/>
    <cellStyle name="Percent 20 4 2 4 11" xfId="33582" xr:uid="{00000000-0005-0000-0000-000007C50000}"/>
    <cellStyle name="Percent 20 4 2 4 12" xfId="37294" xr:uid="{00000000-0005-0000-0000-000008C50000}"/>
    <cellStyle name="Percent 20 4 2 4 13" xfId="41001" xr:uid="{00000000-0005-0000-0000-000009C50000}"/>
    <cellStyle name="Percent 20 4 2 4 14" xfId="44704" xr:uid="{00000000-0005-0000-0000-00000AC50000}"/>
    <cellStyle name="Percent 20 4 2 4 15" xfId="48407" xr:uid="{00000000-0005-0000-0000-00000BC50000}"/>
    <cellStyle name="Percent 20 4 2 4 2" xfId="8082" xr:uid="{00000000-0005-0000-0000-00000CC50000}"/>
    <cellStyle name="Percent 20 4 2 4 2 10" xfId="37724" xr:uid="{00000000-0005-0000-0000-00000DC50000}"/>
    <cellStyle name="Percent 20 4 2 4 2 11" xfId="41431" xr:uid="{00000000-0005-0000-0000-00000EC50000}"/>
    <cellStyle name="Percent 20 4 2 4 2 12" xfId="45134" xr:uid="{00000000-0005-0000-0000-00000FC50000}"/>
    <cellStyle name="Percent 20 4 2 4 2 13" xfId="48837" xr:uid="{00000000-0005-0000-0000-000010C50000}"/>
    <cellStyle name="Percent 20 4 2 4 2 2" xfId="8858" xr:uid="{00000000-0005-0000-0000-000011C50000}"/>
    <cellStyle name="Percent 20 4 2 4 2 2 10" xfId="42205" xr:uid="{00000000-0005-0000-0000-000012C50000}"/>
    <cellStyle name="Percent 20 4 2 4 2 2 11" xfId="45908" xr:uid="{00000000-0005-0000-0000-000013C50000}"/>
    <cellStyle name="Percent 20 4 2 4 2 2 12" xfId="49611" xr:uid="{00000000-0005-0000-0000-000014C50000}"/>
    <cellStyle name="Percent 20 4 2 4 2 2 2" xfId="12580" xr:uid="{00000000-0005-0000-0000-000015C50000}"/>
    <cellStyle name="Percent 20 4 2 4 2 2 2 10" xfId="51417" xr:uid="{00000000-0005-0000-0000-000016C50000}"/>
    <cellStyle name="Percent 20 4 2 4 2 2 2 2" xfId="16286" xr:uid="{00000000-0005-0000-0000-000017C50000}"/>
    <cellStyle name="Percent 20 4 2 4 2 2 2 2 2" xfId="29187" xr:uid="{00000000-0005-0000-0000-000018C50000}"/>
    <cellStyle name="Percent 20 4 2 4 2 2 2 3" xfId="19985" xr:uid="{00000000-0005-0000-0000-000019C50000}"/>
    <cellStyle name="Percent 20 4 2 4 2 2 2 4" xfId="25489" xr:uid="{00000000-0005-0000-0000-00001AC50000}"/>
    <cellStyle name="Percent 20 4 2 4 2 2 2 5" xfId="32890" xr:uid="{00000000-0005-0000-0000-00001BC50000}"/>
    <cellStyle name="Percent 20 4 2 4 2 2 2 6" xfId="36592" xr:uid="{00000000-0005-0000-0000-00001CC50000}"/>
    <cellStyle name="Percent 20 4 2 4 2 2 2 7" xfId="40304" xr:uid="{00000000-0005-0000-0000-00001DC50000}"/>
    <cellStyle name="Percent 20 4 2 4 2 2 2 8" xfId="44011" xr:uid="{00000000-0005-0000-0000-00001EC50000}"/>
    <cellStyle name="Percent 20 4 2 4 2 2 2 9" xfId="47714" xr:uid="{00000000-0005-0000-0000-00001FC50000}"/>
    <cellStyle name="Percent 20 4 2 4 2 2 3" xfId="10774" xr:uid="{00000000-0005-0000-0000-000020C50000}"/>
    <cellStyle name="Percent 20 4 2 4 2 2 3 2" xfId="23683" xr:uid="{00000000-0005-0000-0000-000021C50000}"/>
    <cellStyle name="Percent 20 4 2 4 2 2 4" xfId="14393" xr:uid="{00000000-0005-0000-0000-000022C50000}"/>
    <cellStyle name="Percent 20 4 2 4 2 2 4 2" xfId="27295" xr:uid="{00000000-0005-0000-0000-000023C50000}"/>
    <cellStyle name="Percent 20 4 2 4 2 2 5" xfId="18179" xr:uid="{00000000-0005-0000-0000-000024C50000}"/>
    <cellStyle name="Percent 20 4 2 4 2 2 6" xfId="21791" xr:uid="{00000000-0005-0000-0000-000025C50000}"/>
    <cellStyle name="Percent 20 4 2 4 2 2 7" xfId="31084" xr:uid="{00000000-0005-0000-0000-000026C50000}"/>
    <cellStyle name="Percent 20 4 2 4 2 2 8" xfId="34786" xr:uid="{00000000-0005-0000-0000-000027C50000}"/>
    <cellStyle name="Percent 20 4 2 4 2 2 9" xfId="38498" xr:uid="{00000000-0005-0000-0000-000028C50000}"/>
    <cellStyle name="Percent 20 4 2 4 2 3" xfId="11806" xr:uid="{00000000-0005-0000-0000-000029C50000}"/>
    <cellStyle name="Percent 20 4 2 4 2 3 10" xfId="50643" xr:uid="{00000000-0005-0000-0000-00002AC50000}"/>
    <cellStyle name="Percent 20 4 2 4 2 3 2" xfId="15512" xr:uid="{00000000-0005-0000-0000-00002BC50000}"/>
    <cellStyle name="Percent 20 4 2 4 2 3 2 2" xfId="28413" xr:uid="{00000000-0005-0000-0000-00002CC50000}"/>
    <cellStyle name="Percent 20 4 2 4 2 3 3" xfId="19211" xr:uid="{00000000-0005-0000-0000-00002DC50000}"/>
    <cellStyle name="Percent 20 4 2 4 2 3 4" xfId="24715" xr:uid="{00000000-0005-0000-0000-00002EC50000}"/>
    <cellStyle name="Percent 20 4 2 4 2 3 5" xfId="32116" xr:uid="{00000000-0005-0000-0000-00002FC50000}"/>
    <cellStyle name="Percent 20 4 2 4 2 3 6" xfId="35818" xr:uid="{00000000-0005-0000-0000-000030C50000}"/>
    <cellStyle name="Percent 20 4 2 4 2 3 7" xfId="39530" xr:uid="{00000000-0005-0000-0000-000031C50000}"/>
    <cellStyle name="Percent 20 4 2 4 2 3 8" xfId="43237" xr:uid="{00000000-0005-0000-0000-000032C50000}"/>
    <cellStyle name="Percent 20 4 2 4 2 3 9" xfId="46940" xr:uid="{00000000-0005-0000-0000-000033C50000}"/>
    <cellStyle name="Percent 20 4 2 4 2 4" xfId="10000" xr:uid="{00000000-0005-0000-0000-000034C50000}"/>
    <cellStyle name="Percent 20 4 2 4 2 4 2" xfId="22909" xr:uid="{00000000-0005-0000-0000-000035C50000}"/>
    <cellStyle name="Percent 20 4 2 4 2 5" xfId="13619" xr:uid="{00000000-0005-0000-0000-000036C50000}"/>
    <cellStyle name="Percent 20 4 2 4 2 5 2" xfId="26521" xr:uid="{00000000-0005-0000-0000-000037C50000}"/>
    <cellStyle name="Percent 20 4 2 4 2 6" xfId="17405" xr:uid="{00000000-0005-0000-0000-000038C50000}"/>
    <cellStyle name="Percent 20 4 2 4 2 7" xfId="21017" xr:uid="{00000000-0005-0000-0000-000039C50000}"/>
    <cellStyle name="Percent 20 4 2 4 2 8" xfId="30310" xr:uid="{00000000-0005-0000-0000-00003AC50000}"/>
    <cellStyle name="Percent 20 4 2 4 2 9" xfId="34012" xr:uid="{00000000-0005-0000-0000-00003BC50000}"/>
    <cellStyle name="Percent 20 4 2 4 3" xfId="8428" xr:uid="{00000000-0005-0000-0000-00003CC50000}"/>
    <cellStyle name="Percent 20 4 2 4 3 10" xfId="41775" xr:uid="{00000000-0005-0000-0000-00003DC50000}"/>
    <cellStyle name="Percent 20 4 2 4 3 11" xfId="45478" xr:uid="{00000000-0005-0000-0000-00003EC50000}"/>
    <cellStyle name="Percent 20 4 2 4 3 12" xfId="49181" xr:uid="{00000000-0005-0000-0000-00003FC50000}"/>
    <cellStyle name="Percent 20 4 2 4 3 2" xfId="12150" xr:uid="{00000000-0005-0000-0000-000040C50000}"/>
    <cellStyle name="Percent 20 4 2 4 3 2 10" xfId="50987" xr:uid="{00000000-0005-0000-0000-000041C50000}"/>
    <cellStyle name="Percent 20 4 2 4 3 2 2" xfId="15856" xr:uid="{00000000-0005-0000-0000-000042C50000}"/>
    <cellStyle name="Percent 20 4 2 4 3 2 2 2" xfId="28757" xr:uid="{00000000-0005-0000-0000-000043C50000}"/>
    <cellStyle name="Percent 20 4 2 4 3 2 3" xfId="19555" xr:uid="{00000000-0005-0000-0000-000044C50000}"/>
    <cellStyle name="Percent 20 4 2 4 3 2 4" xfId="25059" xr:uid="{00000000-0005-0000-0000-000045C50000}"/>
    <cellStyle name="Percent 20 4 2 4 3 2 5" xfId="32460" xr:uid="{00000000-0005-0000-0000-000046C50000}"/>
    <cellStyle name="Percent 20 4 2 4 3 2 6" xfId="36162" xr:uid="{00000000-0005-0000-0000-000047C50000}"/>
    <cellStyle name="Percent 20 4 2 4 3 2 7" xfId="39874" xr:uid="{00000000-0005-0000-0000-000048C50000}"/>
    <cellStyle name="Percent 20 4 2 4 3 2 8" xfId="43581" xr:uid="{00000000-0005-0000-0000-000049C50000}"/>
    <cellStyle name="Percent 20 4 2 4 3 2 9" xfId="47284" xr:uid="{00000000-0005-0000-0000-00004AC50000}"/>
    <cellStyle name="Percent 20 4 2 4 3 3" xfId="10344" xr:uid="{00000000-0005-0000-0000-00004BC50000}"/>
    <cellStyle name="Percent 20 4 2 4 3 3 2" xfId="23253" xr:uid="{00000000-0005-0000-0000-00004CC50000}"/>
    <cellStyle name="Percent 20 4 2 4 3 4" xfId="13963" xr:uid="{00000000-0005-0000-0000-00004DC50000}"/>
    <cellStyle name="Percent 20 4 2 4 3 4 2" xfId="26865" xr:uid="{00000000-0005-0000-0000-00004EC50000}"/>
    <cellStyle name="Percent 20 4 2 4 3 5" xfId="17749" xr:uid="{00000000-0005-0000-0000-00004FC50000}"/>
    <cellStyle name="Percent 20 4 2 4 3 6" xfId="21361" xr:uid="{00000000-0005-0000-0000-000050C50000}"/>
    <cellStyle name="Percent 20 4 2 4 3 7" xfId="30654" xr:uid="{00000000-0005-0000-0000-000051C50000}"/>
    <cellStyle name="Percent 20 4 2 4 3 8" xfId="34356" xr:uid="{00000000-0005-0000-0000-000052C50000}"/>
    <cellStyle name="Percent 20 4 2 4 3 9" xfId="38068" xr:uid="{00000000-0005-0000-0000-000053C50000}"/>
    <cellStyle name="Percent 20 4 2 4 4" xfId="9117" xr:uid="{00000000-0005-0000-0000-000054C50000}"/>
    <cellStyle name="Percent 20 4 2 4 4 10" xfId="42463" xr:uid="{00000000-0005-0000-0000-000055C50000}"/>
    <cellStyle name="Percent 20 4 2 4 4 11" xfId="46166" xr:uid="{00000000-0005-0000-0000-000056C50000}"/>
    <cellStyle name="Percent 20 4 2 4 4 12" xfId="49869" xr:uid="{00000000-0005-0000-0000-000057C50000}"/>
    <cellStyle name="Percent 20 4 2 4 4 2" xfId="12838" xr:uid="{00000000-0005-0000-0000-000058C50000}"/>
    <cellStyle name="Percent 20 4 2 4 4 2 10" xfId="51675" xr:uid="{00000000-0005-0000-0000-000059C50000}"/>
    <cellStyle name="Percent 20 4 2 4 4 2 2" xfId="16544" xr:uid="{00000000-0005-0000-0000-00005AC50000}"/>
    <cellStyle name="Percent 20 4 2 4 4 2 2 2" xfId="29445" xr:uid="{00000000-0005-0000-0000-00005BC50000}"/>
    <cellStyle name="Percent 20 4 2 4 4 2 3" xfId="20243" xr:uid="{00000000-0005-0000-0000-00005CC50000}"/>
    <cellStyle name="Percent 20 4 2 4 4 2 4" xfId="25747" xr:uid="{00000000-0005-0000-0000-00005DC50000}"/>
    <cellStyle name="Percent 20 4 2 4 4 2 5" xfId="33148" xr:uid="{00000000-0005-0000-0000-00005EC50000}"/>
    <cellStyle name="Percent 20 4 2 4 4 2 6" xfId="36850" xr:uid="{00000000-0005-0000-0000-00005FC50000}"/>
    <cellStyle name="Percent 20 4 2 4 4 2 7" xfId="40562" xr:uid="{00000000-0005-0000-0000-000060C50000}"/>
    <cellStyle name="Percent 20 4 2 4 4 2 8" xfId="44269" xr:uid="{00000000-0005-0000-0000-000061C50000}"/>
    <cellStyle name="Percent 20 4 2 4 4 2 9" xfId="47972" xr:uid="{00000000-0005-0000-0000-000062C50000}"/>
    <cellStyle name="Percent 20 4 2 4 4 3" xfId="11032" xr:uid="{00000000-0005-0000-0000-000063C50000}"/>
    <cellStyle name="Percent 20 4 2 4 4 3 2" xfId="23941" xr:uid="{00000000-0005-0000-0000-000064C50000}"/>
    <cellStyle name="Percent 20 4 2 4 4 4" xfId="14651" xr:uid="{00000000-0005-0000-0000-000065C50000}"/>
    <cellStyle name="Percent 20 4 2 4 4 4 2" xfId="27553" xr:uid="{00000000-0005-0000-0000-000066C50000}"/>
    <cellStyle name="Percent 20 4 2 4 4 5" xfId="18437" xr:uid="{00000000-0005-0000-0000-000067C50000}"/>
    <cellStyle name="Percent 20 4 2 4 4 6" xfId="22049" xr:uid="{00000000-0005-0000-0000-000068C50000}"/>
    <cellStyle name="Percent 20 4 2 4 4 7" xfId="31342" xr:uid="{00000000-0005-0000-0000-000069C50000}"/>
    <cellStyle name="Percent 20 4 2 4 4 8" xfId="35044" xr:uid="{00000000-0005-0000-0000-00006AC50000}"/>
    <cellStyle name="Percent 20 4 2 4 4 9" xfId="38756" xr:uid="{00000000-0005-0000-0000-00006BC50000}"/>
    <cellStyle name="Percent 20 4 2 4 5" xfId="11376" xr:uid="{00000000-0005-0000-0000-00006CC50000}"/>
    <cellStyle name="Percent 20 4 2 4 5 10" xfId="50213" xr:uid="{00000000-0005-0000-0000-00006DC50000}"/>
    <cellStyle name="Percent 20 4 2 4 5 2" xfId="15082" xr:uid="{00000000-0005-0000-0000-00006EC50000}"/>
    <cellStyle name="Percent 20 4 2 4 5 2 2" xfId="27983" xr:uid="{00000000-0005-0000-0000-00006FC50000}"/>
    <cellStyle name="Percent 20 4 2 4 5 3" xfId="18781" xr:uid="{00000000-0005-0000-0000-000070C50000}"/>
    <cellStyle name="Percent 20 4 2 4 5 4" xfId="24285" xr:uid="{00000000-0005-0000-0000-000071C50000}"/>
    <cellStyle name="Percent 20 4 2 4 5 5" xfId="31686" xr:uid="{00000000-0005-0000-0000-000072C50000}"/>
    <cellStyle name="Percent 20 4 2 4 5 6" xfId="35388" xr:uid="{00000000-0005-0000-0000-000073C50000}"/>
    <cellStyle name="Percent 20 4 2 4 5 7" xfId="39100" xr:uid="{00000000-0005-0000-0000-000074C50000}"/>
    <cellStyle name="Percent 20 4 2 4 5 8" xfId="42807" xr:uid="{00000000-0005-0000-0000-000075C50000}"/>
    <cellStyle name="Percent 20 4 2 4 5 9" xfId="46510" xr:uid="{00000000-0005-0000-0000-000076C50000}"/>
    <cellStyle name="Percent 20 4 2 4 6" xfId="9570" xr:uid="{00000000-0005-0000-0000-000077C50000}"/>
    <cellStyle name="Percent 20 4 2 4 6 2" xfId="22479" xr:uid="{00000000-0005-0000-0000-000078C50000}"/>
    <cellStyle name="Percent 20 4 2 4 7" xfId="13189" xr:uid="{00000000-0005-0000-0000-000079C50000}"/>
    <cellStyle name="Percent 20 4 2 4 7 2" xfId="26091" xr:uid="{00000000-0005-0000-0000-00007AC50000}"/>
    <cellStyle name="Percent 20 4 2 4 8" xfId="16975" xr:uid="{00000000-0005-0000-0000-00007BC50000}"/>
    <cellStyle name="Percent 20 4 2 4 9" xfId="20587" xr:uid="{00000000-0005-0000-0000-00007CC50000}"/>
    <cellStyle name="Percent 20 4 2 5" xfId="7723" xr:uid="{00000000-0005-0000-0000-00007DC50000}"/>
    <cellStyle name="Percent 20 4 2 5 10" xfId="29966" xr:uid="{00000000-0005-0000-0000-00007EC50000}"/>
    <cellStyle name="Percent 20 4 2 5 11" xfId="33668" xr:uid="{00000000-0005-0000-0000-00007FC50000}"/>
    <cellStyle name="Percent 20 4 2 5 12" xfId="37380" xr:uid="{00000000-0005-0000-0000-000080C50000}"/>
    <cellStyle name="Percent 20 4 2 5 13" xfId="41087" xr:uid="{00000000-0005-0000-0000-000081C50000}"/>
    <cellStyle name="Percent 20 4 2 5 14" xfId="44790" xr:uid="{00000000-0005-0000-0000-000082C50000}"/>
    <cellStyle name="Percent 20 4 2 5 15" xfId="48493" xr:uid="{00000000-0005-0000-0000-000083C50000}"/>
    <cellStyle name="Percent 20 4 2 5 2" xfId="8168" xr:uid="{00000000-0005-0000-0000-000084C50000}"/>
    <cellStyle name="Percent 20 4 2 5 2 10" xfId="37810" xr:uid="{00000000-0005-0000-0000-000085C50000}"/>
    <cellStyle name="Percent 20 4 2 5 2 11" xfId="41517" xr:uid="{00000000-0005-0000-0000-000086C50000}"/>
    <cellStyle name="Percent 20 4 2 5 2 12" xfId="45220" xr:uid="{00000000-0005-0000-0000-000087C50000}"/>
    <cellStyle name="Percent 20 4 2 5 2 13" xfId="48923" xr:uid="{00000000-0005-0000-0000-000088C50000}"/>
    <cellStyle name="Percent 20 4 2 5 2 2" xfId="8944" xr:uid="{00000000-0005-0000-0000-000089C50000}"/>
    <cellStyle name="Percent 20 4 2 5 2 2 10" xfId="42291" xr:uid="{00000000-0005-0000-0000-00008AC50000}"/>
    <cellStyle name="Percent 20 4 2 5 2 2 11" xfId="45994" xr:uid="{00000000-0005-0000-0000-00008BC50000}"/>
    <cellStyle name="Percent 20 4 2 5 2 2 12" xfId="49697" xr:uid="{00000000-0005-0000-0000-00008CC50000}"/>
    <cellStyle name="Percent 20 4 2 5 2 2 2" xfId="12666" xr:uid="{00000000-0005-0000-0000-00008DC50000}"/>
    <cellStyle name="Percent 20 4 2 5 2 2 2 10" xfId="51503" xr:uid="{00000000-0005-0000-0000-00008EC50000}"/>
    <cellStyle name="Percent 20 4 2 5 2 2 2 2" xfId="16372" xr:uid="{00000000-0005-0000-0000-00008FC50000}"/>
    <cellStyle name="Percent 20 4 2 5 2 2 2 2 2" xfId="29273" xr:uid="{00000000-0005-0000-0000-000090C50000}"/>
    <cellStyle name="Percent 20 4 2 5 2 2 2 3" xfId="20071" xr:uid="{00000000-0005-0000-0000-000091C50000}"/>
    <cellStyle name="Percent 20 4 2 5 2 2 2 4" xfId="25575" xr:uid="{00000000-0005-0000-0000-000092C50000}"/>
    <cellStyle name="Percent 20 4 2 5 2 2 2 5" xfId="32976" xr:uid="{00000000-0005-0000-0000-000093C50000}"/>
    <cellStyle name="Percent 20 4 2 5 2 2 2 6" xfId="36678" xr:uid="{00000000-0005-0000-0000-000094C50000}"/>
    <cellStyle name="Percent 20 4 2 5 2 2 2 7" xfId="40390" xr:uid="{00000000-0005-0000-0000-000095C50000}"/>
    <cellStyle name="Percent 20 4 2 5 2 2 2 8" xfId="44097" xr:uid="{00000000-0005-0000-0000-000096C50000}"/>
    <cellStyle name="Percent 20 4 2 5 2 2 2 9" xfId="47800" xr:uid="{00000000-0005-0000-0000-000097C50000}"/>
    <cellStyle name="Percent 20 4 2 5 2 2 3" xfId="10860" xr:uid="{00000000-0005-0000-0000-000098C50000}"/>
    <cellStyle name="Percent 20 4 2 5 2 2 3 2" xfId="23769" xr:uid="{00000000-0005-0000-0000-000099C50000}"/>
    <cellStyle name="Percent 20 4 2 5 2 2 4" xfId="14479" xr:uid="{00000000-0005-0000-0000-00009AC50000}"/>
    <cellStyle name="Percent 20 4 2 5 2 2 4 2" xfId="27381" xr:uid="{00000000-0005-0000-0000-00009BC50000}"/>
    <cellStyle name="Percent 20 4 2 5 2 2 5" xfId="18265" xr:uid="{00000000-0005-0000-0000-00009CC50000}"/>
    <cellStyle name="Percent 20 4 2 5 2 2 6" xfId="21877" xr:uid="{00000000-0005-0000-0000-00009DC50000}"/>
    <cellStyle name="Percent 20 4 2 5 2 2 7" xfId="31170" xr:uid="{00000000-0005-0000-0000-00009EC50000}"/>
    <cellStyle name="Percent 20 4 2 5 2 2 8" xfId="34872" xr:uid="{00000000-0005-0000-0000-00009FC50000}"/>
    <cellStyle name="Percent 20 4 2 5 2 2 9" xfId="38584" xr:uid="{00000000-0005-0000-0000-0000A0C50000}"/>
    <cellStyle name="Percent 20 4 2 5 2 3" xfId="11892" xr:uid="{00000000-0005-0000-0000-0000A1C50000}"/>
    <cellStyle name="Percent 20 4 2 5 2 3 10" xfId="50729" xr:uid="{00000000-0005-0000-0000-0000A2C50000}"/>
    <cellStyle name="Percent 20 4 2 5 2 3 2" xfId="15598" xr:uid="{00000000-0005-0000-0000-0000A3C50000}"/>
    <cellStyle name="Percent 20 4 2 5 2 3 2 2" xfId="28499" xr:uid="{00000000-0005-0000-0000-0000A4C50000}"/>
    <cellStyle name="Percent 20 4 2 5 2 3 3" xfId="19297" xr:uid="{00000000-0005-0000-0000-0000A5C50000}"/>
    <cellStyle name="Percent 20 4 2 5 2 3 4" xfId="24801" xr:uid="{00000000-0005-0000-0000-0000A6C50000}"/>
    <cellStyle name="Percent 20 4 2 5 2 3 5" xfId="32202" xr:uid="{00000000-0005-0000-0000-0000A7C50000}"/>
    <cellStyle name="Percent 20 4 2 5 2 3 6" xfId="35904" xr:uid="{00000000-0005-0000-0000-0000A8C50000}"/>
    <cellStyle name="Percent 20 4 2 5 2 3 7" xfId="39616" xr:uid="{00000000-0005-0000-0000-0000A9C50000}"/>
    <cellStyle name="Percent 20 4 2 5 2 3 8" xfId="43323" xr:uid="{00000000-0005-0000-0000-0000AAC50000}"/>
    <cellStyle name="Percent 20 4 2 5 2 3 9" xfId="47026" xr:uid="{00000000-0005-0000-0000-0000ABC50000}"/>
    <cellStyle name="Percent 20 4 2 5 2 4" xfId="10086" xr:uid="{00000000-0005-0000-0000-0000ACC50000}"/>
    <cellStyle name="Percent 20 4 2 5 2 4 2" xfId="22995" xr:uid="{00000000-0005-0000-0000-0000ADC50000}"/>
    <cellStyle name="Percent 20 4 2 5 2 5" xfId="13705" xr:uid="{00000000-0005-0000-0000-0000AEC50000}"/>
    <cellStyle name="Percent 20 4 2 5 2 5 2" xfId="26607" xr:uid="{00000000-0005-0000-0000-0000AFC50000}"/>
    <cellStyle name="Percent 20 4 2 5 2 6" xfId="17491" xr:uid="{00000000-0005-0000-0000-0000B0C50000}"/>
    <cellStyle name="Percent 20 4 2 5 2 7" xfId="21103" xr:uid="{00000000-0005-0000-0000-0000B1C50000}"/>
    <cellStyle name="Percent 20 4 2 5 2 8" xfId="30396" xr:uid="{00000000-0005-0000-0000-0000B2C50000}"/>
    <cellStyle name="Percent 20 4 2 5 2 9" xfId="34098" xr:uid="{00000000-0005-0000-0000-0000B3C50000}"/>
    <cellStyle name="Percent 20 4 2 5 3" xfId="8514" xr:uid="{00000000-0005-0000-0000-0000B4C50000}"/>
    <cellStyle name="Percent 20 4 2 5 3 10" xfId="41861" xr:uid="{00000000-0005-0000-0000-0000B5C50000}"/>
    <cellStyle name="Percent 20 4 2 5 3 11" xfId="45564" xr:uid="{00000000-0005-0000-0000-0000B6C50000}"/>
    <cellStyle name="Percent 20 4 2 5 3 12" xfId="49267" xr:uid="{00000000-0005-0000-0000-0000B7C50000}"/>
    <cellStyle name="Percent 20 4 2 5 3 2" xfId="12236" xr:uid="{00000000-0005-0000-0000-0000B8C50000}"/>
    <cellStyle name="Percent 20 4 2 5 3 2 10" xfId="51073" xr:uid="{00000000-0005-0000-0000-0000B9C50000}"/>
    <cellStyle name="Percent 20 4 2 5 3 2 2" xfId="15942" xr:uid="{00000000-0005-0000-0000-0000BAC50000}"/>
    <cellStyle name="Percent 20 4 2 5 3 2 2 2" xfId="28843" xr:uid="{00000000-0005-0000-0000-0000BBC50000}"/>
    <cellStyle name="Percent 20 4 2 5 3 2 3" xfId="19641" xr:uid="{00000000-0005-0000-0000-0000BCC50000}"/>
    <cellStyle name="Percent 20 4 2 5 3 2 4" xfId="25145" xr:uid="{00000000-0005-0000-0000-0000BDC50000}"/>
    <cellStyle name="Percent 20 4 2 5 3 2 5" xfId="32546" xr:uid="{00000000-0005-0000-0000-0000BEC50000}"/>
    <cellStyle name="Percent 20 4 2 5 3 2 6" xfId="36248" xr:uid="{00000000-0005-0000-0000-0000BFC50000}"/>
    <cellStyle name="Percent 20 4 2 5 3 2 7" xfId="39960" xr:uid="{00000000-0005-0000-0000-0000C0C50000}"/>
    <cellStyle name="Percent 20 4 2 5 3 2 8" xfId="43667" xr:uid="{00000000-0005-0000-0000-0000C1C50000}"/>
    <cellStyle name="Percent 20 4 2 5 3 2 9" xfId="47370" xr:uid="{00000000-0005-0000-0000-0000C2C50000}"/>
    <cellStyle name="Percent 20 4 2 5 3 3" xfId="10430" xr:uid="{00000000-0005-0000-0000-0000C3C50000}"/>
    <cellStyle name="Percent 20 4 2 5 3 3 2" xfId="23339" xr:uid="{00000000-0005-0000-0000-0000C4C50000}"/>
    <cellStyle name="Percent 20 4 2 5 3 4" xfId="14049" xr:uid="{00000000-0005-0000-0000-0000C5C50000}"/>
    <cellStyle name="Percent 20 4 2 5 3 4 2" xfId="26951" xr:uid="{00000000-0005-0000-0000-0000C6C50000}"/>
    <cellStyle name="Percent 20 4 2 5 3 5" xfId="17835" xr:uid="{00000000-0005-0000-0000-0000C7C50000}"/>
    <cellStyle name="Percent 20 4 2 5 3 6" xfId="21447" xr:uid="{00000000-0005-0000-0000-0000C8C50000}"/>
    <cellStyle name="Percent 20 4 2 5 3 7" xfId="30740" xr:uid="{00000000-0005-0000-0000-0000C9C50000}"/>
    <cellStyle name="Percent 20 4 2 5 3 8" xfId="34442" xr:uid="{00000000-0005-0000-0000-0000CAC50000}"/>
    <cellStyle name="Percent 20 4 2 5 3 9" xfId="38154" xr:uid="{00000000-0005-0000-0000-0000CBC50000}"/>
    <cellStyle name="Percent 20 4 2 5 4" xfId="9203" xr:uid="{00000000-0005-0000-0000-0000CCC50000}"/>
    <cellStyle name="Percent 20 4 2 5 4 10" xfId="42549" xr:uid="{00000000-0005-0000-0000-0000CDC50000}"/>
    <cellStyle name="Percent 20 4 2 5 4 11" xfId="46252" xr:uid="{00000000-0005-0000-0000-0000CEC50000}"/>
    <cellStyle name="Percent 20 4 2 5 4 12" xfId="49955" xr:uid="{00000000-0005-0000-0000-0000CFC50000}"/>
    <cellStyle name="Percent 20 4 2 5 4 2" xfId="12924" xr:uid="{00000000-0005-0000-0000-0000D0C50000}"/>
    <cellStyle name="Percent 20 4 2 5 4 2 10" xfId="51761" xr:uid="{00000000-0005-0000-0000-0000D1C50000}"/>
    <cellStyle name="Percent 20 4 2 5 4 2 2" xfId="16630" xr:uid="{00000000-0005-0000-0000-0000D2C50000}"/>
    <cellStyle name="Percent 20 4 2 5 4 2 2 2" xfId="29531" xr:uid="{00000000-0005-0000-0000-0000D3C50000}"/>
    <cellStyle name="Percent 20 4 2 5 4 2 3" xfId="20329" xr:uid="{00000000-0005-0000-0000-0000D4C50000}"/>
    <cellStyle name="Percent 20 4 2 5 4 2 4" xfId="25833" xr:uid="{00000000-0005-0000-0000-0000D5C50000}"/>
    <cellStyle name="Percent 20 4 2 5 4 2 5" xfId="33234" xr:uid="{00000000-0005-0000-0000-0000D6C50000}"/>
    <cellStyle name="Percent 20 4 2 5 4 2 6" xfId="36936" xr:uid="{00000000-0005-0000-0000-0000D7C50000}"/>
    <cellStyle name="Percent 20 4 2 5 4 2 7" xfId="40648" xr:uid="{00000000-0005-0000-0000-0000D8C50000}"/>
    <cellStyle name="Percent 20 4 2 5 4 2 8" xfId="44355" xr:uid="{00000000-0005-0000-0000-0000D9C50000}"/>
    <cellStyle name="Percent 20 4 2 5 4 2 9" xfId="48058" xr:uid="{00000000-0005-0000-0000-0000DAC50000}"/>
    <cellStyle name="Percent 20 4 2 5 4 3" xfId="11118" xr:uid="{00000000-0005-0000-0000-0000DBC50000}"/>
    <cellStyle name="Percent 20 4 2 5 4 3 2" xfId="24027" xr:uid="{00000000-0005-0000-0000-0000DCC50000}"/>
    <cellStyle name="Percent 20 4 2 5 4 4" xfId="14737" xr:uid="{00000000-0005-0000-0000-0000DDC50000}"/>
    <cellStyle name="Percent 20 4 2 5 4 4 2" xfId="27639" xr:uid="{00000000-0005-0000-0000-0000DEC50000}"/>
    <cellStyle name="Percent 20 4 2 5 4 5" xfId="18523" xr:uid="{00000000-0005-0000-0000-0000DFC50000}"/>
    <cellStyle name="Percent 20 4 2 5 4 6" xfId="22135" xr:uid="{00000000-0005-0000-0000-0000E0C50000}"/>
    <cellStyle name="Percent 20 4 2 5 4 7" xfId="31428" xr:uid="{00000000-0005-0000-0000-0000E1C50000}"/>
    <cellStyle name="Percent 20 4 2 5 4 8" xfId="35130" xr:uid="{00000000-0005-0000-0000-0000E2C50000}"/>
    <cellStyle name="Percent 20 4 2 5 4 9" xfId="38842" xr:uid="{00000000-0005-0000-0000-0000E3C50000}"/>
    <cellStyle name="Percent 20 4 2 5 5" xfId="11462" xr:uid="{00000000-0005-0000-0000-0000E4C50000}"/>
    <cellStyle name="Percent 20 4 2 5 5 10" xfId="50299" xr:uid="{00000000-0005-0000-0000-0000E5C50000}"/>
    <cellStyle name="Percent 20 4 2 5 5 2" xfId="15168" xr:uid="{00000000-0005-0000-0000-0000E6C50000}"/>
    <cellStyle name="Percent 20 4 2 5 5 2 2" xfId="28069" xr:uid="{00000000-0005-0000-0000-0000E7C50000}"/>
    <cellStyle name="Percent 20 4 2 5 5 3" xfId="18867" xr:uid="{00000000-0005-0000-0000-0000E8C50000}"/>
    <cellStyle name="Percent 20 4 2 5 5 4" xfId="24371" xr:uid="{00000000-0005-0000-0000-0000E9C50000}"/>
    <cellStyle name="Percent 20 4 2 5 5 5" xfId="31772" xr:uid="{00000000-0005-0000-0000-0000EAC50000}"/>
    <cellStyle name="Percent 20 4 2 5 5 6" xfId="35474" xr:uid="{00000000-0005-0000-0000-0000EBC50000}"/>
    <cellStyle name="Percent 20 4 2 5 5 7" xfId="39186" xr:uid="{00000000-0005-0000-0000-0000ECC50000}"/>
    <cellStyle name="Percent 20 4 2 5 5 8" xfId="42893" xr:uid="{00000000-0005-0000-0000-0000EDC50000}"/>
    <cellStyle name="Percent 20 4 2 5 5 9" xfId="46596" xr:uid="{00000000-0005-0000-0000-0000EEC50000}"/>
    <cellStyle name="Percent 20 4 2 5 6" xfId="9656" xr:uid="{00000000-0005-0000-0000-0000EFC50000}"/>
    <cellStyle name="Percent 20 4 2 5 6 2" xfId="22565" xr:uid="{00000000-0005-0000-0000-0000F0C50000}"/>
    <cellStyle name="Percent 20 4 2 5 7" xfId="13275" xr:uid="{00000000-0005-0000-0000-0000F1C50000}"/>
    <cellStyle name="Percent 20 4 2 5 7 2" xfId="26177" xr:uid="{00000000-0005-0000-0000-0000F2C50000}"/>
    <cellStyle name="Percent 20 4 2 5 8" xfId="17061" xr:uid="{00000000-0005-0000-0000-0000F3C50000}"/>
    <cellStyle name="Percent 20 4 2 5 9" xfId="20673" xr:uid="{00000000-0005-0000-0000-0000F4C50000}"/>
    <cellStyle name="Percent 20 4 2 6" xfId="5816" xr:uid="{00000000-0005-0000-0000-0000F5C50000}"/>
    <cellStyle name="Percent 20 4 2 7" xfId="7819" xr:uid="{00000000-0005-0000-0000-0000F6C50000}"/>
    <cellStyle name="Percent 20 4 2 7 10" xfId="37466" xr:uid="{00000000-0005-0000-0000-0000F7C50000}"/>
    <cellStyle name="Percent 20 4 2 7 11" xfId="41173" xr:uid="{00000000-0005-0000-0000-0000F8C50000}"/>
    <cellStyle name="Percent 20 4 2 7 12" xfId="44876" xr:uid="{00000000-0005-0000-0000-0000F9C50000}"/>
    <cellStyle name="Percent 20 4 2 7 13" xfId="48579" xr:uid="{00000000-0005-0000-0000-0000FAC50000}"/>
    <cellStyle name="Percent 20 4 2 7 2" xfId="8600" xr:uid="{00000000-0005-0000-0000-0000FBC50000}"/>
    <cellStyle name="Percent 20 4 2 7 2 10" xfId="41947" xr:uid="{00000000-0005-0000-0000-0000FCC50000}"/>
    <cellStyle name="Percent 20 4 2 7 2 11" xfId="45650" xr:uid="{00000000-0005-0000-0000-0000FDC50000}"/>
    <cellStyle name="Percent 20 4 2 7 2 12" xfId="49353" xr:uid="{00000000-0005-0000-0000-0000FEC50000}"/>
    <cellStyle name="Percent 20 4 2 7 2 2" xfId="12322" xr:uid="{00000000-0005-0000-0000-0000FFC50000}"/>
    <cellStyle name="Percent 20 4 2 7 2 2 10" xfId="51159" xr:uid="{00000000-0005-0000-0000-000000C60000}"/>
    <cellStyle name="Percent 20 4 2 7 2 2 2" xfId="16028" xr:uid="{00000000-0005-0000-0000-000001C60000}"/>
    <cellStyle name="Percent 20 4 2 7 2 2 2 2" xfId="28929" xr:uid="{00000000-0005-0000-0000-000002C60000}"/>
    <cellStyle name="Percent 20 4 2 7 2 2 3" xfId="19727" xr:uid="{00000000-0005-0000-0000-000003C60000}"/>
    <cellStyle name="Percent 20 4 2 7 2 2 4" xfId="25231" xr:uid="{00000000-0005-0000-0000-000004C60000}"/>
    <cellStyle name="Percent 20 4 2 7 2 2 5" xfId="32632" xr:uid="{00000000-0005-0000-0000-000005C60000}"/>
    <cellStyle name="Percent 20 4 2 7 2 2 6" xfId="36334" xr:uid="{00000000-0005-0000-0000-000006C60000}"/>
    <cellStyle name="Percent 20 4 2 7 2 2 7" xfId="40046" xr:uid="{00000000-0005-0000-0000-000007C60000}"/>
    <cellStyle name="Percent 20 4 2 7 2 2 8" xfId="43753" xr:uid="{00000000-0005-0000-0000-000008C60000}"/>
    <cellStyle name="Percent 20 4 2 7 2 2 9" xfId="47456" xr:uid="{00000000-0005-0000-0000-000009C60000}"/>
    <cellStyle name="Percent 20 4 2 7 2 3" xfId="10516" xr:uid="{00000000-0005-0000-0000-00000AC60000}"/>
    <cellStyle name="Percent 20 4 2 7 2 3 2" xfId="23425" xr:uid="{00000000-0005-0000-0000-00000BC60000}"/>
    <cellStyle name="Percent 20 4 2 7 2 4" xfId="14135" xr:uid="{00000000-0005-0000-0000-00000CC60000}"/>
    <cellStyle name="Percent 20 4 2 7 2 4 2" xfId="27037" xr:uid="{00000000-0005-0000-0000-00000DC60000}"/>
    <cellStyle name="Percent 20 4 2 7 2 5" xfId="17921" xr:uid="{00000000-0005-0000-0000-00000EC60000}"/>
    <cellStyle name="Percent 20 4 2 7 2 6" xfId="21533" xr:uid="{00000000-0005-0000-0000-00000FC60000}"/>
    <cellStyle name="Percent 20 4 2 7 2 7" xfId="30826" xr:uid="{00000000-0005-0000-0000-000010C60000}"/>
    <cellStyle name="Percent 20 4 2 7 2 8" xfId="34528" xr:uid="{00000000-0005-0000-0000-000011C60000}"/>
    <cellStyle name="Percent 20 4 2 7 2 9" xfId="38240" xr:uid="{00000000-0005-0000-0000-000012C60000}"/>
    <cellStyle name="Percent 20 4 2 7 3" xfId="11548" xr:uid="{00000000-0005-0000-0000-000013C60000}"/>
    <cellStyle name="Percent 20 4 2 7 3 10" xfId="50385" xr:uid="{00000000-0005-0000-0000-000014C60000}"/>
    <cellStyle name="Percent 20 4 2 7 3 2" xfId="15254" xr:uid="{00000000-0005-0000-0000-000015C60000}"/>
    <cellStyle name="Percent 20 4 2 7 3 2 2" xfId="28155" xr:uid="{00000000-0005-0000-0000-000016C60000}"/>
    <cellStyle name="Percent 20 4 2 7 3 3" xfId="18953" xr:uid="{00000000-0005-0000-0000-000017C60000}"/>
    <cellStyle name="Percent 20 4 2 7 3 4" xfId="24457" xr:uid="{00000000-0005-0000-0000-000018C60000}"/>
    <cellStyle name="Percent 20 4 2 7 3 5" xfId="31858" xr:uid="{00000000-0005-0000-0000-000019C60000}"/>
    <cellStyle name="Percent 20 4 2 7 3 6" xfId="35560" xr:uid="{00000000-0005-0000-0000-00001AC60000}"/>
    <cellStyle name="Percent 20 4 2 7 3 7" xfId="39272" xr:uid="{00000000-0005-0000-0000-00001BC60000}"/>
    <cellStyle name="Percent 20 4 2 7 3 8" xfId="42979" xr:uid="{00000000-0005-0000-0000-00001CC60000}"/>
    <cellStyle name="Percent 20 4 2 7 3 9" xfId="46682" xr:uid="{00000000-0005-0000-0000-00001DC60000}"/>
    <cellStyle name="Percent 20 4 2 7 4" xfId="9742" xr:uid="{00000000-0005-0000-0000-00001EC60000}"/>
    <cellStyle name="Percent 20 4 2 7 4 2" xfId="22651" xr:uid="{00000000-0005-0000-0000-00001FC60000}"/>
    <cellStyle name="Percent 20 4 2 7 5" xfId="13361" xr:uid="{00000000-0005-0000-0000-000020C60000}"/>
    <cellStyle name="Percent 20 4 2 7 5 2" xfId="26263" xr:uid="{00000000-0005-0000-0000-000021C60000}"/>
    <cellStyle name="Percent 20 4 2 7 6" xfId="17147" xr:uid="{00000000-0005-0000-0000-000022C60000}"/>
    <cellStyle name="Percent 20 4 2 7 7" xfId="20759" xr:uid="{00000000-0005-0000-0000-000023C60000}"/>
    <cellStyle name="Percent 20 4 2 7 8" xfId="30052" xr:uid="{00000000-0005-0000-0000-000024C60000}"/>
    <cellStyle name="Percent 20 4 2 7 9" xfId="33754" xr:uid="{00000000-0005-0000-0000-000025C60000}"/>
    <cellStyle name="Percent 20 4 2 8" xfId="7906" xr:uid="{00000000-0005-0000-0000-000026C60000}"/>
    <cellStyle name="Percent 20 4 2 8 10" xfId="37552" xr:uid="{00000000-0005-0000-0000-000027C60000}"/>
    <cellStyle name="Percent 20 4 2 8 11" xfId="41259" xr:uid="{00000000-0005-0000-0000-000028C60000}"/>
    <cellStyle name="Percent 20 4 2 8 12" xfId="44962" xr:uid="{00000000-0005-0000-0000-000029C60000}"/>
    <cellStyle name="Percent 20 4 2 8 13" xfId="48665" xr:uid="{00000000-0005-0000-0000-00002AC60000}"/>
    <cellStyle name="Percent 20 4 2 8 2" xfId="8686" xr:uid="{00000000-0005-0000-0000-00002BC60000}"/>
    <cellStyle name="Percent 20 4 2 8 2 10" xfId="42033" xr:uid="{00000000-0005-0000-0000-00002CC60000}"/>
    <cellStyle name="Percent 20 4 2 8 2 11" xfId="45736" xr:uid="{00000000-0005-0000-0000-00002DC60000}"/>
    <cellStyle name="Percent 20 4 2 8 2 12" xfId="49439" xr:uid="{00000000-0005-0000-0000-00002EC60000}"/>
    <cellStyle name="Percent 20 4 2 8 2 2" xfId="12408" xr:uid="{00000000-0005-0000-0000-00002FC60000}"/>
    <cellStyle name="Percent 20 4 2 8 2 2 10" xfId="51245" xr:uid="{00000000-0005-0000-0000-000030C60000}"/>
    <cellStyle name="Percent 20 4 2 8 2 2 2" xfId="16114" xr:uid="{00000000-0005-0000-0000-000031C60000}"/>
    <cellStyle name="Percent 20 4 2 8 2 2 2 2" xfId="29015" xr:uid="{00000000-0005-0000-0000-000032C60000}"/>
    <cellStyle name="Percent 20 4 2 8 2 2 3" xfId="19813" xr:uid="{00000000-0005-0000-0000-000033C60000}"/>
    <cellStyle name="Percent 20 4 2 8 2 2 4" xfId="25317" xr:uid="{00000000-0005-0000-0000-000034C60000}"/>
    <cellStyle name="Percent 20 4 2 8 2 2 5" xfId="32718" xr:uid="{00000000-0005-0000-0000-000035C60000}"/>
    <cellStyle name="Percent 20 4 2 8 2 2 6" xfId="36420" xr:uid="{00000000-0005-0000-0000-000036C60000}"/>
    <cellStyle name="Percent 20 4 2 8 2 2 7" xfId="40132" xr:uid="{00000000-0005-0000-0000-000037C60000}"/>
    <cellStyle name="Percent 20 4 2 8 2 2 8" xfId="43839" xr:uid="{00000000-0005-0000-0000-000038C60000}"/>
    <cellStyle name="Percent 20 4 2 8 2 2 9" xfId="47542" xr:uid="{00000000-0005-0000-0000-000039C60000}"/>
    <cellStyle name="Percent 20 4 2 8 2 3" xfId="10602" xr:uid="{00000000-0005-0000-0000-00003AC60000}"/>
    <cellStyle name="Percent 20 4 2 8 2 3 2" xfId="23511" xr:uid="{00000000-0005-0000-0000-00003BC60000}"/>
    <cellStyle name="Percent 20 4 2 8 2 4" xfId="14221" xr:uid="{00000000-0005-0000-0000-00003CC60000}"/>
    <cellStyle name="Percent 20 4 2 8 2 4 2" xfId="27123" xr:uid="{00000000-0005-0000-0000-00003DC60000}"/>
    <cellStyle name="Percent 20 4 2 8 2 5" xfId="18007" xr:uid="{00000000-0005-0000-0000-00003EC60000}"/>
    <cellStyle name="Percent 20 4 2 8 2 6" xfId="21619" xr:uid="{00000000-0005-0000-0000-00003FC60000}"/>
    <cellStyle name="Percent 20 4 2 8 2 7" xfId="30912" xr:uid="{00000000-0005-0000-0000-000040C60000}"/>
    <cellStyle name="Percent 20 4 2 8 2 8" xfId="34614" xr:uid="{00000000-0005-0000-0000-000041C60000}"/>
    <cellStyle name="Percent 20 4 2 8 2 9" xfId="38326" xr:uid="{00000000-0005-0000-0000-000042C60000}"/>
    <cellStyle name="Percent 20 4 2 8 3" xfId="11634" xr:uid="{00000000-0005-0000-0000-000043C60000}"/>
    <cellStyle name="Percent 20 4 2 8 3 10" xfId="50471" xr:uid="{00000000-0005-0000-0000-000044C60000}"/>
    <cellStyle name="Percent 20 4 2 8 3 2" xfId="15340" xr:uid="{00000000-0005-0000-0000-000045C60000}"/>
    <cellStyle name="Percent 20 4 2 8 3 2 2" xfId="28241" xr:uid="{00000000-0005-0000-0000-000046C60000}"/>
    <cellStyle name="Percent 20 4 2 8 3 3" xfId="19039" xr:uid="{00000000-0005-0000-0000-000047C60000}"/>
    <cellStyle name="Percent 20 4 2 8 3 4" xfId="24543" xr:uid="{00000000-0005-0000-0000-000048C60000}"/>
    <cellStyle name="Percent 20 4 2 8 3 5" xfId="31944" xr:uid="{00000000-0005-0000-0000-000049C60000}"/>
    <cellStyle name="Percent 20 4 2 8 3 6" xfId="35646" xr:uid="{00000000-0005-0000-0000-00004AC60000}"/>
    <cellStyle name="Percent 20 4 2 8 3 7" xfId="39358" xr:uid="{00000000-0005-0000-0000-00004BC60000}"/>
    <cellStyle name="Percent 20 4 2 8 3 8" xfId="43065" xr:uid="{00000000-0005-0000-0000-00004CC60000}"/>
    <cellStyle name="Percent 20 4 2 8 3 9" xfId="46768" xr:uid="{00000000-0005-0000-0000-00004DC60000}"/>
    <cellStyle name="Percent 20 4 2 8 4" xfId="9828" xr:uid="{00000000-0005-0000-0000-00004EC60000}"/>
    <cellStyle name="Percent 20 4 2 8 4 2" xfId="22737" xr:uid="{00000000-0005-0000-0000-00004FC60000}"/>
    <cellStyle name="Percent 20 4 2 8 5" xfId="13447" xr:uid="{00000000-0005-0000-0000-000050C60000}"/>
    <cellStyle name="Percent 20 4 2 8 5 2" xfId="26349" xr:uid="{00000000-0005-0000-0000-000051C60000}"/>
    <cellStyle name="Percent 20 4 2 8 6" xfId="17233" xr:uid="{00000000-0005-0000-0000-000052C60000}"/>
    <cellStyle name="Percent 20 4 2 8 7" xfId="20845" xr:uid="{00000000-0005-0000-0000-000053C60000}"/>
    <cellStyle name="Percent 20 4 2 8 8" xfId="30138" xr:uid="{00000000-0005-0000-0000-000054C60000}"/>
    <cellStyle name="Percent 20 4 2 8 9" xfId="33840" xr:uid="{00000000-0005-0000-0000-000055C60000}"/>
    <cellStyle name="Percent 20 4 2 9" xfId="8256" xr:uid="{00000000-0005-0000-0000-000056C60000}"/>
    <cellStyle name="Percent 20 4 2 9 10" xfId="41603" xr:uid="{00000000-0005-0000-0000-000057C60000}"/>
    <cellStyle name="Percent 20 4 2 9 11" xfId="45306" xr:uid="{00000000-0005-0000-0000-000058C60000}"/>
    <cellStyle name="Percent 20 4 2 9 12" xfId="49009" xr:uid="{00000000-0005-0000-0000-000059C60000}"/>
    <cellStyle name="Percent 20 4 2 9 2" xfId="11978" xr:uid="{00000000-0005-0000-0000-00005AC60000}"/>
    <cellStyle name="Percent 20 4 2 9 2 10" xfId="50815" xr:uid="{00000000-0005-0000-0000-00005BC60000}"/>
    <cellStyle name="Percent 20 4 2 9 2 2" xfId="15684" xr:uid="{00000000-0005-0000-0000-00005CC60000}"/>
    <cellStyle name="Percent 20 4 2 9 2 2 2" xfId="28585" xr:uid="{00000000-0005-0000-0000-00005DC60000}"/>
    <cellStyle name="Percent 20 4 2 9 2 3" xfId="19383" xr:uid="{00000000-0005-0000-0000-00005EC60000}"/>
    <cellStyle name="Percent 20 4 2 9 2 4" xfId="24887" xr:uid="{00000000-0005-0000-0000-00005FC60000}"/>
    <cellStyle name="Percent 20 4 2 9 2 5" xfId="32288" xr:uid="{00000000-0005-0000-0000-000060C60000}"/>
    <cellStyle name="Percent 20 4 2 9 2 6" xfId="35990" xr:uid="{00000000-0005-0000-0000-000061C60000}"/>
    <cellStyle name="Percent 20 4 2 9 2 7" xfId="39702" xr:uid="{00000000-0005-0000-0000-000062C60000}"/>
    <cellStyle name="Percent 20 4 2 9 2 8" xfId="43409" xr:uid="{00000000-0005-0000-0000-000063C60000}"/>
    <cellStyle name="Percent 20 4 2 9 2 9" xfId="47112" xr:uid="{00000000-0005-0000-0000-000064C60000}"/>
    <cellStyle name="Percent 20 4 2 9 3" xfId="10172" xr:uid="{00000000-0005-0000-0000-000065C60000}"/>
    <cellStyle name="Percent 20 4 2 9 3 2" xfId="23081" xr:uid="{00000000-0005-0000-0000-000066C60000}"/>
    <cellStyle name="Percent 20 4 2 9 4" xfId="13791" xr:uid="{00000000-0005-0000-0000-000067C60000}"/>
    <cellStyle name="Percent 20 4 2 9 4 2" xfId="26693" xr:uid="{00000000-0005-0000-0000-000068C60000}"/>
    <cellStyle name="Percent 20 4 2 9 5" xfId="17577" xr:uid="{00000000-0005-0000-0000-000069C60000}"/>
    <cellStyle name="Percent 20 4 2 9 6" xfId="21189" xr:uid="{00000000-0005-0000-0000-00006AC60000}"/>
    <cellStyle name="Percent 20 4 2 9 7" xfId="30482" xr:uid="{00000000-0005-0000-0000-00006BC60000}"/>
    <cellStyle name="Percent 20 4 2 9 8" xfId="34184" xr:uid="{00000000-0005-0000-0000-00006CC60000}"/>
    <cellStyle name="Percent 20 4 2 9 9" xfId="37896" xr:uid="{00000000-0005-0000-0000-00006DC60000}"/>
    <cellStyle name="Percent 20 4 20" xfId="40742" xr:uid="{00000000-0005-0000-0000-00006EC60000}"/>
    <cellStyle name="Percent 20 4 21" xfId="44444" xr:uid="{00000000-0005-0000-0000-00006FC60000}"/>
    <cellStyle name="Percent 20 4 22" xfId="48148" xr:uid="{00000000-0005-0000-0000-000070C60000}"/>
    <cellStyle name="Percent 20 4 3" xfId="5818" xr:uid="{00000000-0005-0000-0000-000071C60000}"/>
    <cellStyle name="Percent 20 4 4" xfId="7168" xr:uid="{00000000-0005-0000-0000-000072C60000}"/>
    <cellStyle name="Percent 20 4 4 10" xfId="29793" xr:uid="{00000000-0005-0000-0000-000073C60000}"/>
    <cellStyle name="Percent 20 4 4 11" xfId="33495" xr:uid="{00000000-0005-0000-0000-000074C60000}"/>
    <cellStyle name="Percent 20 4 4 12" xfId="37205" xr:uid="{00000000-0005-0000-0000-000075C60000}"/>
    <cellStyle name="Percent 20 4 4 13" xfId="40914" xr:uid="{00000000-0005-0000-0000-000076C60000}"/>
    <cellStyle name="Percent 20 4 4 14" xfId="44617" xr:uid="{00000000-0005-0000-0000-000077C60000}"/>
    <cellStyle name="Percent 20 4 4 15" xfId="48320" xr:uid="{00000000-0005-0000-0000-000078C60000}"/>
    <cellStyle name="Percent 20 4 4 2" xfId="7994" xr:uid="{00000000-0005-0000-0000-000079C60000}"/>
    <cellStyle name="Percent 20 4 4 2 10" xfId="37637" xr:uid="{00000000-0005-0000-0000-00007AC60000}"/>
    <cellStyle name="Percent 20 4 4 2 11" xfId="41344" xr:uid="{00000000-0005-0000-0000-00007BC60000}"/>
    <cellStyle name="Percent 20 4 4 2 12" xfId="45047" xr:uid="{00000000-0005-0000-0000-00007CC60000}"/>
    <cellStyle name="Percent 20 4 4 2 13" xfId="48750" xr:uid="{00000000-0005-0000-0000-00007DC60000}"/>
    <cellStyle name="Percent 20 4 4 2 2" xfId="8771" xr:uid="{00000000-0005-0000-0000-00007EC60000}"/>
    <cellStyle name="Percent 20 4 4 2 2 10" xfId="42118" xr:uid="{00000000-0005-0000-0000-00007FC60000}"/>
    <cellStyle name="Percent 20 4 4 2 2 11" xfId="45821" xr:uid="{00000000-0005-0000-0000-000080C60000}"/>
    <cellStyle name="Percent 20 4 4 2 2 12" xfId="49524" xr:uid="{00000000-0005-0000-0000-000081C60000}"/>
    <cellStyle name="Percent 20 4 4 2 2 2" xfId="12493" xr:uid="{00000000-0005-0000-0000-000082C60000}"/>
    <cellStyle name="Percent 20 4 4 2 2 2 10" xfId="51330" xr:uid="{00000000-0005-0000-0000-000083C60000}"/>
    <cellStyle name="Percent 20 4 4 2 2 2 2" xfId="16199" xr:uid="{00000000-0005-0000-0000-000084C60000}"/>
    <cellStyle name="Percent 20 4 4 2 2 2 2 2" xfId="29100" xr:uid="{00000000-0005-0000-0000-000085C60000}"/>
    <cellStyle name="Percent 20 4 4 2 2 2 3" xfId="19898" xr:uid="{00000000-0005-0000-0000-000086C60000}"/>
    <cellStyle name="Percent 20 4 4 2 2 2 4" xfId="25402" xr:uid="{00000000-0005-0000-0000-000087C60000}"/>
    <cellStyle name="Percent 20 4 4 2 2 2 5" xfId="32803" xr:uid="{00000000-0005-0000-0000-000088C60000}"/>
    <cellStyle name="Percent 20 4 4 2 2 2 6" xfId="36505" xr:uid="{00000000-0005-0000-0000-000089C60000}"/>
    <cellStyle name="Percent 20 4 4 2 2 2 7" xfId="40217" xr:uid="{00000000-0005-0000-0000-00008AC60000}"/>
    <cellStyle name="Percent 20 4 4 2 2 2 8" xfId="43924" xr:uid="{00000000-0005-0000-0000-00008BC60000}"/>
    <cellStyle name="Percent 20 4 4 2 2 2 9" xfId="47627" xr:uid="{00000000-0005-0000-0000-00008CC60000}"/>
    <cellStyle name="Percent 20 4 4 2 2 3" xfId="10687" xr:uid="{00000000-0005-0000-0000-00008DC60000}"/>
    <cellStyle name="Percent 20 4 4 2 2 3 2" xfId="23596" xr:uid="{00000000-0005-0000-0000-00008EC60000}"/>
    <cellStyle name="Percent 20 4 4 2 2 4" xfId="14306" xr:uid="{00000000-0005-0000-0000-00008FC60000}"/>
    <cellStyle name="Percent 20 4 4 2 2 4 2" xfId="27208" xr:uid="{00000000-0005-0000-0000-000090C60000}"/>
    <cellStyle name="Percent 20 4 4 2 2 5" xfId="18092" xr:uid="{00000000-0005-0000-0000-000091C60000}"/>
    <cellStyle name="Percent 20 4 4 2 2 6" xfId="21704" xr:uid="{00000000-0005-0000-0000-000092C60000}"/>
    <cellStyle name="Percent 20 4 4 2 2 7" xfId="30997" xr:uid="{00000000-0005-0000-0000-000093C60000}"/>
    <cellStyle name="Percent 20 4 4 2 2 8" xfId="34699" xr:uid="{00000000-0005-0000-0000-000094C60000}"/>
    <cellStyle name="Percent 20 4 4 2 2 9" xfId="38411" xr:uid="{00000000-0005-0000-0000-000095C60000}"/>
    <cellStyle name="Percent 20 4 4 2 3" xfId="11719" xr:uid="{00000000-0005-0000-0000-000096C60000}"/>
    <cellStyle name="Percent 20 4 4 2 3 10" xfId="50556" xr:uid="{00000000-0005-0000-0000-000097C60000}"/>
    <cellStyle name="Percent 20 4 4 2 3 2" xfId="15425" xr:uid="{00000000-0005-0000-0000-000098C60000}"/>
    <cellStyle name="Percent 20 4 4 2 3 2 2" xfId="28326" xr:uid="{00000000-0005-0000-0000-000099C60000}"/>
    <cellStyle name="Percent 20 4 4 2 3 3" xfId="19124" xr:uid="{00000000-0005-0000-0000-00009AC60000}"/>
    <cellStyle name="Percent 20 4 4 2 3 4" xfId="24628" xr:uid="{00000000-0005-0000-0000-00009BC60000}"/>
    <cellStyle name="Percent 20 4 4 2 3 5" xfId="32029" xr:uid="{00000000-0005-0000-0000-00009CC60000}"/>
    <cellStyle name="Percent 20 4 4 2 3 6" xfId="35731" xr:uid="{00000000-0005-0000-0000-00009DC60000}"/>
    <cellStyle name="Percent 20 4 4 2 3 7" xfId="39443" xr:uid="{00000000-0005-0000-0000-00009EC60000}"/>
    <cellStyle name="Percent 20 4 4 2 3 8" xfId="43150" xr:uid="{00000000-0005-0000-0000-00009FC60000}"/>
    <cellStyle name="Percent 20 4 4 2 3 9" xfId="46853" xr:uid="{00000000-0005-0000-0000-0000A0C60000}"/>
    <cellStyle name="Percent 20 4 4 2 4" xfId="9913" xr:uid="{00000000-0005-0000-0000-0000A1C60000}"/>
    <cellStyle name="Percent 20 4 4 2 4 2" xfId="22822" xr:uid="{00000000-0005-0000-0000-0000A2C60000}"/>
    <cellStyle name="Percent 20 4 4 2 5" xfId="13532" xr:uid="{00000000-0005-0000-0000-0000A3C60000}"/>
    <cellStyle name="Percent 20 4 4 2 5 2" xfId="26434" xr:uid="{00000000-0005-0000-0000-0000A4C60000}"/>
    <cellStyle name="Percent 20 4 4 2 6" xfId="17318" xr:uid="{00000000-0005-0000-0000-0000A5C60000}"/>
    <cellStyle name="Percent 20 4 4 2 7" xfId="20930" xr:uid="{00000000-0005-0000-0000-0000A6C60000}"/>
    <cellStyle name="Percent 20 4 4 2 8" xfId="30223" xr:uid="{00000000-0005-0000-0000-0000A7C60000}"/>
    <cellStyle name="Percent 20 4 4 2 9" xfId="33925" xr:uid="{00000000-0005-0000-0000-0000A8C60000}"/>
    <cellStyle name="Percent 20 4 4 3" xfId="8341" xr:uid="{00000000-0005-0000-0000-0000A9C60000}"/>
    <cellStyle name="Percent 20 4 4 3 10" xfId="41688" xr:uid="{00000000-0005-0000-0000-0000AAC60000}"/>
    <cellStyle name="Percent 20 4 4 3 11" xfId="45391" xr:uid="{00000000-0005-0000-0000-0000ABC60000}"/>
    <cellStyle name="Percent 20 4 4 3 12" xfId="49094" xr:uid="{00000000-0005-0000-0000-0000ACC60000}"/>
    <cellStyle name="Percent 20 4 4 3 2" xfId="12063" xr:uid="{00000000-0005-0000-0000-0000ADC60000}"/>
    <cellStyle name="Percent 20 4 4 3 2 10" xfId="50900" xr:uid="{00000000-0005-0000-0000-0000AEC60000}"/>
    <cellStyle name="Percent 20 4 4 3 2 2" xfId="15769" xr:uid="{00000000-0005-0000-0000-0000AFC60000}"/>
    <cellStyle name="Percent 20 4 4 3 2 2 2" xfId="28670" xr:uid="{00000000-0005-0000-0000-0000B0C60000}"/>
    <cellStyle name="Percent 20 4 4 3 2 3" xfId="19468" xr:uid="{00000000-0005-0000-0000-0000B1C60000}"/>
    <cellStyle name="Percent 20 4 4 3 2 4" xfId="24972" xr:uid="{00000000-0005-0000-0000-0000B2C60000}"/>
    <cellStyle name="Percent 20 4 4 3 2 5" xfId="32373" xr:uid="{00000000-0005-0000-0000-0000B3C60000}"/>
    <cellStyle name="Percent 20 4 4 3 2 6" xfId="36075" xr:uid="{00000000-0005-0000-0000-0000B4C60000}"/>
    <cellStyle name="Percent 20 4 4 3 2 7" xfId="39787" xr:uid="{00000000-0005-0000-0000-0000B5C60000}"/>
    <cellStyle name="Percent 20 4 4 3 2 8" xfId="43494" xr:uid="{00000000-0005-0000-0000-0000B6C60000}"/>
    <cellStyle name="Percent 20 4 4 3 2 9" xfId="47197" xr:uid="{00000000-0005-0000-0000-0000B7C60000}"/>
    <cellStyle name="Percent 20 4 4 3 3" xfId="10257" xr:uid="{00000000-0005-0000-0000-0000B8C60000}"/>
    <cellStyle name="Percent 20 4 4 3 3 2" xfId="23166" xr:uid="{00000000-0005-0000-0000-0000B9C60000}"/>
    <cellStyle name="Percent 20 4 4 3 4" xfId="13876" xr:uid="{00000000-0005-0000-0000-0000BAC60000}"/>
    <cellStyle name="Percent 20 4 4 3 4 2" xfId="26778" xr:uid="{00000000-0005-0000-0000-0000BBC60000}"/>
    <cellStyle name="Percent 20 4 4 3 5" xfId="17662" xr:uid="{00000000-0005-0000-0000-0000BCC60000}"/>
    <cellStyle name="Percent 20 4 4 3 6" xfId="21274" xr:uid="{00000000-0005-0000-0000-0000BDC60000}"/>
    <cellStyle name="Percent 20 4 4 3 7" xfId="30567" xr:uid="{00000000-0005-0000-0000-0000BEC60000}"/>
    <cellStyle name="Percent 20 4 4 3 8" xfId="34269" xr:uid="{00000000-0005-0000-0000-0000BFC60000}"/>
    <cellStyle name="Percent 20 4 4 3 9" xfId="37981" xr:uid="{00000000-0005-0000-0000-0000C0C60000}"/>
    <cellStyle name="Percent 20 4 4 4" xfId="9030" xr:uid="{00000000-0005-0000-0000-0000C1C60000}"/>
    <cellStyle name="Percent 20 4 4 4 10" xfId="42376" xr:uid="{00000000-0005-0000-0000-0000C2C60000}"/>
    <cellStyle name="Percent 20 4 4 4 11" xfId="46079" xr:uid="{00000000-0005-0000-0000-0000C3C60000}"/>
    <cellStyle name="Percent 20 4 4 4 12" xfId="49782" xr:uid="{00000000-0005-0000-0000-0000C4C60000}"/>
    <cellStyle name="Percent 20 4 4 4 2" xfId="12751" xr:uid="{00000000-0005-0000-0000-0000C5C60000}"/>
    <cellStyle name="Percent 20 4 4 4 2 10" xfId="51588" xr:uid="{00000000-0005-0000-0000-0000C6C60000}"/>
    <cellStyle name="Percent 20 4 4 4 2 2" xfId="16457" xr:uid="{00000000-0005-0000-0000-0000C7C60000}"/>
    <cellStyle name="Percent 20 4 4 4 2 2 2" xfId="29358" xr:uid="{00000000-0005-0000-0000-0000C8C60000}"/>
    <cellStyle name="Percent 20 4 4 4 2 3" xfId="20156" xr:uid="{00000000-0005-0000-0000-0000C9C60000}"/>
    <cellStyle name="Percent 20 4 4 4 2 4" xfId="25660" xr:uid="{00000000-0005-0000-0000-0000CAC60000}"/>
    <cellStyle name="Percent 20 4 4 4 2 5" xfId="33061" xr:uid="{00000000-0005-0000-0000-0000CBC60000}"/>
    <cellStyle name="Percent 20 4 4 4 2 6" xfId="36763" xr:uid="{00000000-0005-0000-0000-0000CCC60000}"/>
    <cellStyle name="Percent 20 4 4 4 2 7" xfId="40475" xr:uid="{00000000-0005-0000-0000-0000CDC60000}"/>
    <cellStyle name="Percent 20 4 4 4 2 8" xfId="44182" xr:uid="{00000000-0005-0000-0000-0000CEC60000}"/>
    <cellStyle name="Percent 20 4 4 4 2 9" xfId="47885" xr:uid="{00000000-0005-0000-0000-0000CFC60000}"/>
    <cellStyle name="Percent 20 4 4 4 3" xfId="10945" xr:uid="{00000000-0005-0000-0000-0000D0C60000}"/>
    <cellStyle name="Percent 20 4 4 4 3 2" xfId="23854" xr:uid="{00000000-0005-0000-0000-0000D1C60000}"/>
    <cellStyle name="Percent 20 4 4 4 4" xfId="14564" xr:uid="{00000000-0005-0000-0000-0000D2C60000}"/>
    <cellStyle name="Percent 20 4 4 4 4 2" xfId="27466" xr:uid="{00000000-0005-0000-0000-0000D3C60000}"/>
    <cellStyle name="Percent 20 4 4 4 5" xfId="18350" xr:uid="{00000000-0005-0000-0000-0000D4C60000}"/>
    <cellStyle name="Percent 20 4 4 4 6" xfId="21962" xr:uid="{00000000-0005-0000-0000-0000D5C60000}"/>
    <cellStyle name="Percent 20 4 4 4 7" xfId="31255" xr:uid="{00000000-0005-0000-0000-0000D6C60000}"/>
    <cellStyle name="Percent 20 4 4 4 8" xfId="34957" xr:uid="{00000000-0005-0000-0000-0000D7C60000}"/>
    <cellStyle name="Percent 20 4 4 4 9" xfId="38669" xr:uid="{00000000-0005-0000-0000-0000D8C60000}"/>
    <cellStyle name="Percent 20 4 4 5" xfId="11289" xr:uid="{00000000-0005-0000-0000-0000D9C60000}"/>
    <cellStyle name="Percent 20 4 4 5 10" xfId="50126" xr:uid="{00000000-0005-0000-0000-0000DAC60000}"/>
    <cellStyle name="Percent 20 4 4 5 2" xfId="14995" xr:uid="{00000000-0005-0000-0000-0000DBC60000}"/>
    <cellStyle name="Percent 20 4 4 5 2 2" xfId="27896" xr:uid="{00000000-0005-0000-0000-0000DCC60000}"/>
    <cellStyle name="Percent 20 4 4 5 3" xfId="18694" xr:uid="{00000000-0005-0000-0000-0000DDC60000}"/>
    <cellStyle name="Percent 20 4 4 5 4" xfId="24198" xr:uid="{00000000-0005-0000-0000-0000DEC60000}"/>
    <cellStyle name="Percent 20 4 4 5 5" xfId="31599" xr:uid="{00000000-0005-0000-0000-0000DFC60000}"/>
    <cellStyle name="Percent 20 4 4 5 6" xfId="35301" xr:uid="{00000000-0005-0000-0000-0000E0C60000}"/>
    <cellStyle name="Percent 20 4 4 5 7" xfId="39013" xr:uid="{00000000-0005-0000-0000-0000E1C60000}"/>
    <cellStyle name="Percent 20 4 4 5 8" xfId="42720" xr:uid="{00000000-0005-0000-0000-0000E2C60000}"/>
    <cellStyle name="Percent 20 4 4 5 9" xfId="46423" xr:uid="{00000000-0005-0000-0000-0000E3C60000}"/>
    <cellStyle name="Percent 20 4 4 6" xfId="9483" xr:uid="{00000000-0005-0000-0000-0000E4C60000}"/>
    <cellStyle name="Percent 20 4 4 6 2" xfId="22392" xr:uid="{00000000-0005-0000-0000-0000E5C60000}"/>
    <cellStyle name="Percent 20 4 4 7" xfId="13102" xr:uid="{00000000-0005-0000-0000-0000E6C60000}"/>
    <cellStyle name="Percent 20 4 4 7 2" xfId="26004" xr:uid="{00000000-0005-0000-0000-0000E7C60000}"/>
    <cellStyle name="Percent 20 4 4 8" xfId="16888" xr:uid="{00000000-0005-0000-0000-0000E8C60000}"/>
    <cellStyle name="Percent 20 4 4 9" xfId="20500" xr:uid="{00000000-0005-0000-0000-0000E9C60000}"/>
    <cellStyle name="Percent 20 4 5" xfId="7622" xr:uid="{00000000-0005-0000-0000-0000EAC60000}"/>
    <cellStyle name="Percent 20 4 5 10" xfId="29879" xr:uid="{00000000-0005-0000-0000-0000EBC60000}"/>
    <cellStyle name="Percent 20 4 5 11" xfId="33581" xr:uid="{00000000-0005-0000-0000-0000ECC60000}"/>
    <cellStyle name="Percent 20 4 5 12" xfId="37293" xr:uid="{00000000-0005-0000-0000-0000EDC60000}"/>
    <cellStyle name="Percent 20 4 5 13" xfId="41000" xr:uid="{00000000-0005-0000-0000-0000EEC60000}"/>
    <cellStyle name="Percent 20 4 5 14" xfId="44703" xr:uid="{00000000-0005-0000-0000-0000EFC60000}"/>
    <cellStyle name="Percent 20 4 5 15" xfId="48406" xr:uid="{00000000-0005-0000-0000-0000F0C60000}"/>
    <cellStyle name="Percent 20 4 5 2" xfId="8081" xr:uid="{00000000-0005-0000-0000-0000F1C60000}"/>
    <cellStyle name="Percent 20 4 5 2 10" xfId="37723" xr:uid="{00000000-0005-0000-0000-0000F2C60000}"/>
    <cellStyle name="Percent 20 4 5 2 11" xfId="41430" xr:uid="{00000000-0005-0000-0000-0000F3C60000}"/>
    <cellStyle name="Percent 20 4 5 2 12" xfId="45133" xr:uid="{00000000-0005-0000-0000-0000F4C60000}"/>
    <cellStyle name="Percent 20 4 5 2 13" xfId="48836" xr:uid="{00000000-0005-0000-0000-0000F5C60000}"/>
    <cellStyle name="Percent 20 4 5 2 2" xfId="8857" xr:uid="{00000000-0005-0000-0000-0000F6C60000}"/>
    <cellStyle name="Percent 20 4 5 2 2 10" xfId="42204" xr:uid="{00000000-0005-0000-0000-0000F7C60000}"/>
    <cellStyle name="Percent 20 4 5 2 2 11" xfId="45907" xr:uid="{00000000-0005-0000-0000-0000F8C60000}"/>
    <cellStyle name="Percent 20 4 5 2 2 12" xfId="49610" xr:uid="{00000000-0005-0000-0000-0000F9C60000}"/>
    <cellStyle name="Percent 20 4 5 2 2 2" xfId="12579" xr:uid="{00000000-0005-0000-0000-0000FAC60000}"/>
    <cellStyle name="Percent 20 4 5 2 2 2 10" xfId="51416" xr:uid="{00000000-0005-0000-0000-0000FBC60000}"/>
    <cellStyle name="Percent 20 4 5 2 2 2 2" xfId="16285" xr:uid="{00000000-0005-0000-0000-0000FCC60000}"/>
    <cellStyle name="Percent 20 4 5 2 2 2 2 2" xfId="29186" xr:uid="{00000000-0005-0000-0000-0000FDC60000}"/>
    <cellStyle name="Percent 20 4 5 2 2 2 3" xfId="19984" xr:uid="{00000000-0005-0000-0000-0000FEC60000}"/>
    <cellStyle name="Percent 20 4 5 2 2 2 4" xfId="25488" xr:uid="{00000000-0005-0000-0000-0000FFC60000}"/>
    <cellStyle name="Percent 20 4 5 2 2 2 5" xfId="32889" xr:uid="{00000000-0005-0000-0000-000000C70000}"/>
    <cellStyle name="Percent 20 4 5 2 2 2 6" xfId="36591" xr:uid="{00000000-0005-0000-0000-000001C70000}"/>
    <cellStyle name="Percent 20 4 5 2 2 2 7" xfId="40303" xr:uid="{00000000-0005-0000-0000-000002C70000}"/>
    <cellStyle name="Percent 20 4 5 2 2 2 8" xfId="44010" xr:uid="{00000000-0005-0000-0000-000003C70000}"/>
    <cellStyle name="Percent 20 4 5 2 2 2 9" xfId="47713" xr:uid="{00000000-0005-0000-0000-000004C70000}"/>
    <cellStyle name="Percent 20 4 5 2 2 3" xfId="10773" xr:uid="{00000000-0005-0000-0000-000005C70000}"/>
    <cellStyle name="Percent 20 4 5 2 2 3 2" xfId="23682" xr:uid="{00000000-0005-0000-0000-000006C70000}"/>
    <cellStyle name="Percent 20 4 5 2 2 4" xfId="14392" xr:uid="{00000000-0005-0000-0000-000007C70000}"/>
    <cellStyle name="Percent 20 4 5 2 2 4 2" xfId="27294" xr:uid="{00000000-0005-0000-0000-000008C70000}"/>
    <cellStyle name="Percent 20 4 5 2 2 5" xfId="18178" xr:uid="{00000000-0005-0000-0000-000009C70000}"/>
    <cellStyle name="Percent 20 4 5 2 2 6" xfId="21790" xr:uid="{00000000-0005-0000-0000-00000AC70000}"/>
    <cellStyle name="Percent 20 4 5 2 2 7" xfId="31083" xr:uid="{00000000-0005-0000-0000-00000BC70000}"/>
    <cellStyle name="Percent 20 4 5 2 2 8" xfId="34785" xr:uid="{00000000-0005-0000-0000-00000CC70000}"/>
    <cellStyle name="Percent 20 4 5 2 2 9" xfId="38497" xr:uid="{00000000-0005-0000-0000-00000DC70000}"/>
    <cellStyle name="Percent 20 4 5 2 3" xfId="11805" xr:uid="{00000000-0005-0000-0000-00000EC70000}"/>
    <cellStyle name="Percent 20 4 5 2 3 10" xfId="50642" xr:uid="{00000000-0005-0000-0000-00000FC70000}"/>
    <cellStyle name="Percent 20 4 5 2 3 2" xfId="15511" xr:uid="{00000000-0005-0000-0000-000010C70000}"/>
    <cellStyle name="Percent 20 4 5 2 3 2 2" xfId="28412" xr:uid="{00000000-0005-0000-0000-000011C70000}"/>
    <cellStyle name="Percent 20 4 5 2 3 3" xfId="19210" xr:uid="{00000000-0005-0000-0000-000012C70000}"/>
    <cellStyle name="Percent 20 4 5 2 3 4" xfId="24714" xr:uid="{00000000-0005-0000-0000-000013C70000}"/>
    <cellStyle name="Percent 20 4 5 2 3 5" xfId="32115" xr:uid="{00000000-0005-0000-0000-000014C70000}"/>
    <cellStyle name="Percent 20 4 5 2 3 6" xfId="35817" xr:uid="{00000000-0005-0000-0000-000015C70000}"/>
    <cellStyle name="Percent 20 4 5 2 3 7" xfId="39529" xr:uid="{00000000-0005-0000-0000-000016C70000}"/>
    <cellStyle name="Percent 20 4 5 2 3 8" xfId="43236" xr:uid="{00000000-0005-0000-0000-000017C70000}"/>
    <cellStyle name="Percent 20 4 5 2 3 9" xfId="46939" xr:uid="{00000000-0005-0000-0000-000018C70000}"/>
    <cellStyle name="Percent 20 4 5 2 4" xfId="9999" xr:uid="{00000000-0005-0000-0000-000019C70000}"/>
    <cellStyle name="Percent 20 4 5 2 4 2" xfId="22908" xr:uid="{00000000-0005-0000-0000-00001AC70000}"/>
    <cellStyle name="Percent 20 4 5 2 5" xfId="13618" xr:uid="{00000000-0005-0000-0000-00001BC70000}"/>
    <cellStyle name="Percent 20 4 5 2 5 2" xfId="26520" xr:uid="{00000000-0005-0000-0000-00001CC70000}"/>
    <cellStyle name="Percent 20 4 5 2 6" xfId="17404" xr:uid="{00000000-0005-0000-0000-00001DC70000}"/>
    <cellStyle name="Percent 20 4 5 2 7" xfId="21016" xr:uid="{00000000-0005-0000-0000-00001EC70000}"/>
    <cellStyle name="Percent 20 4 5 2 8" xfId="30309" xr:uid="{00000000-0005-0000-0000-00001FC70000}"/>
    <cellStyle name="Percent 20 4 5 2 9" xfId="34011" xr:uid="{00000000-0005-0000-0000-000020C70000}"/>
    <cellStyle name="Percent 20 4 5 3" xfId="8427" xr:uid="{00000000-0005-0000-0000-000021C70000}"/>
    <cellStyle name="Percent 20 4 5 3 10" xfId="41774" xr:uid="{00000000-0005-0000-0000-000022C70000}"/>
    <cellStyle name="Percent 20 4 5 3 11" xfId="45477" xr:uid="{00000000-0005-0000-0000-000023C70000}"/>
    <cellStyle name="Percent 20 4 5 3 12" xfId="49180" xr:uid="{00000000-0005-0000-0000-000024C70000}"/>
    <cellStyle name="Percent 20 4 5 3 2" xfId="12149" xr:uid="{00000000-0005-0000-0000-000025C70000}"/>
    <cellStyle name="Percent 20 4 5 3 2 10" xfId="50986" xr:uid="{00000000-0005-0000-0000-000026C70000}"/>
    <cellStyle name="Percent 20 4 5 3 2 2" xfId="15855" xr:uid="{00000000-0005-0000-0000-000027C70000}"/>
    <cellStyle name="Percent 20 4 5 3 2 2 2" xfId="28756" xr:uid="{00000000-0005-0000-0000-000028C70000}"/>
    <cellStyle name="Percent 20 4 5 3 2 3" xfId="19554" xr:uid="{00000000-0005-0000-0000-000029C70000}"/>
    <cellStyle name="Percent 20 4 5 3 2 4" xfId="25058" xr:uid="{00000000-0005-0000-0000-00002AC70000}"/>
    <cellStyle name="Percent 20 4 5 3 2 5" xfId="32459" xr:uid="{00000000-0005-0000-0000-00002BC70000}"/>
    <cellStyle name="Percent 20 4 5 3 2 6" xfId="36161" xr:uid="{00000000-0005-0000-0000-00002CC70000}"/>
    <cellStyle name="Percent 20 4 5 3 2 7" xfId="39873" xr:uid="{00000000-0005-0000-0000-00002DC70000}"/>
    <cellStyle name="Percent 20 4 5 3 2 8" xfId="43580" xr:uid="{00000000-0005-0000-0000-00002EC70000}"/>
    <cellStyle name="Percent 20 4 5 3 2 9" xfId="47283" xr:uid="{00000000-0005-0000-0000-00002FC70000}"/>
    <cellStyle name="Percent 20 4 5 3 3" xfId="10343" xr:uid="{00000000-0005-0000-0000-000030C70000}"/>
    <cellStyle name="Percent 20 4 5 3 3 2" xfId="23252" xr:uid="{00000000-0005-0000-0000-000031C70000}"/>
    <cellStyle name="Percent 20 4 5 3 4" xfId="13962" xr:uid="{00000000-0005-0000-0000-000032C70000}"/>
    <cellStyle name="Percent 20 4 5 3 4 2" xfId="26864" xr:uid="{00000000-0005-0000-0000-000033C70000}"/>
    <cellStyle name="Percent 20 4 5 3 5" xfId="17748" xr:uid="{00000000-0005-0000-0000-000034C70000}"/>
    <cellStyle name="Percent 20 4 5 3 6" xfId="21360" xr:uid="{00000000-0005-0000-0000-000035C70000}"/>
    <cellStyle name="Percent 20 4 5 3 7" xfId="30653" xr:uid="{00000000-0005-0000-0000-000036C70000}"/>
    <cellStyle name="Percent 20 4 5 3 8" xfId="34355" xr:uid="{00000000-0005-0000-0000-000037C70000}"/>
    <cellStyle name="Percent 20 4 5 3 9" xfId="38067" xr:uid="{00000000-0005-0000-0000-000038C70000}"/>
    <cellStyle name="Percent 20 4 5 4" xfId="9116" xr:uid="{00000000-0005-0000-0000-000039C70000}"/>
    <cellStyle name="Percent 20 4 5 4 10" xfId="42462" xr:uid="{00000000-0005-0000-0000-00003AC70000}"/>
    <cellStyle name="Percent 20 4 5 4 11" xfId="46165" xr:uid="{00000000-0005-0000-0000-00003BC70000}"/>
    <cellStyle name="Percent 20 4 5 4 12" xfId="49868" xr:uid="{00000000-0005-0000-0000-00003CC70000}"/>
    <cellStyle name="Percent 20 4 5 4 2" xfId="12837" xr:uid="{00000000-0005-0000-0000-00003DC70000}"/>
    <cellStyle name="Percent 20 4 5 4 2 10" xfId="51674" xr:uid="{00000000-0005-0000-0000-00003EC70000}"/>
    <cellStyle name="Percent 20 4 5 4 2 2" xfId="16543" xr:uid="{00000000-0005-0000-0000-00003FC70000}"/>
    <cellStyle name="Percent 20 4 5 4 2 2 2" xfId="29444" xr:uid="{00000000-0005-0000-0000-000040C70000}"/>
    <cellStyle name="Percent 20 4 5 4 2 3" xfId="20242" xr:uid="{00000000-0005-0000-0000-000041C70000}"/>
    <cellStyle name="Percent 20 4 5 4 2 4" xfId="25746" xr:uid="{00000000-0005-0000-0000-000042C70000}"/>
    <cellStyle name="Percent 20 4 5 4 2 5" xfId="33147" xr:uid="{00000000-0005-0000-0000-000043C70000}"/>
    <cellStyle name="Percent 20 4 5 4 2 6" xfId="36849" xr:uid="{00000000-0005-0000-0000-000044C70000}"/>
    <cellStyle name="Percent 20 4 5 4 2 7" xfId="40561" xr:uid="{00000000-0005-0000-0000-000045C70000}"/>
    <cellStyle name="Percent 20 4 5 4 2 8" xfId="44268" xr:uid="{00000000-0005-0000-0000-000046C70000}"/>
    <cellStyle name="Percent 20 4 5 4 2 9" xfId="47971" xr:uid="{00000000-0005-0000-0000-000047C70000}"/>
    <cellStyle name="Percent 20 4 5 4 3" xfId="11031" xr:uid="{00000000-0005-0000-0000-000048C70000}"/>
    <cellStyle name="Percent 20 4 5 4 3 2" xfId="23940" xr:uid="{00000000-0005-0000-0000-000049C70000}"/>
    <cellStyle name="Percent 20 4 5 4 4" xfId="14650" xr:uid="{00000000-0005-0000-0000-00004AC70000}"/>
    <cellStyle name="Percent 20 4 5 4 4 2" xfId="27552" xr:uid="{00000000-0005-0000-0000-00004BC70000}"/>
    <cellStyle name="Percent 20 4 5 4 5" xfId="18436" xr:uid="{00000000-0005-0000-0000-00004CC70000}"/>
    <cellStyle name="Percent 20 4 5 4 6" xfId="22048" xr:uid="{00000000-0005-0000-0000-00004DC70000}"/>
    <cellStyle name="Percent 20 4 5 4 7" xfId="31341" xr:uid="{00000000-0005-0000-0000-00004EC70000}"/>
    <cellStyle name="Percent 20 4 5 4 8" xfId="35043" xr:uid="{00000000-0005-0000-0000-00004FC70000}"/>
    <cellStyle name="Percent 20 4 5 4 9" xfId="38755" xr:uid="{00000000-0005-0000-0000-000050C70000}"/>
    <cellStyle name="Percent 20 4 5 5" xfId="11375" xr:uid="{00000000-0005-0000-0000-000051C70000}"/>
    <cellStyle name="Percent 20 4 5 5 10" xfId="50212" xr:uid="{00000000-0005-0000-0000-000052C70000}"/>
    <cellStyle name="Percent 20 4 5 5 2" xfId="15081" xr:uid="{00000000-0005-0000-0000-000053C70000}"/>
    <cellStyle name="Percent 20 4 5 5 2 2" xfId="27982" xr:uid="{00000000-0005-0000-0000-000054C70000}"/>
    <cellStyle name="Percent 20 4 5 5 3" xfId="18780" xr:uid="{00000000-0005-0000-0000-000055C70000}"/>
    <cellStyle name="Percent 20 4 5 5 4" xfId="24284" xr:uid="{00000000-0005-0000-0000-000056C70000}"/>
    <cellStyle name="Percent 20 4 5 5 5" xfId="31685" xr:uid="{00000000-0005-0000-0000-000057C70000}"/>
    <cellStyle name="Percent 20 4 5 5 6" xfId="35387" xr:uid="{00000000-0005-0000-0000-000058C70000}"/>
    <cellStyle name="Percent 20 4 5 5 7" xfId="39099" xr:uid="{00000000-0005-0000-0000-000059C70000}"/>
    <cellStyle name="Percent 20 4 5 5 8" xfId="42806" xr:uid="{00000000-0005-0000-0000-00005AC70000}"/>
    <cellStyle name="Percent 20 4 5 5 9" xfId="46509" xr:uid="{00000000-0005-0000-0000-00005BC70000}"/>
    <cellStyle name="Percent 20 4 5 6" xfId="9569" xr:uid="{00000000-0005-0000-0000-00005CC70000}"/>
    <cellStyle name="Percent 20 4 5 6 2" xfId="22478" xr:uid="{00000000-0005-0000-0000-00005DC70000}"/>
    <cellStyle name="Percent 20 4 5 7" xfId="13188" xr:uid="{00000000-0005-0000-0000-00005EC70000}"/>
    <cellStyle name="Percent 20 4 5 7 2" xfId="26090" xr:uid="{00000000-0005-0000-0000-00005FC70000}"/>
    <cellStyle name="Percent 20 4 5 8" xfId="16974" xr:uid="{00000000-0005-0000-0000-000060C70000}"/>
    <cellStyle name="Percent 20 4 5 9" xfId="20586" xr:uid="{00000000-0005-0000-0000-000061C70000}"/>
    <cellStyle name="Percent 20 4 6" xfId="7722" xr:uid="{00000000-0005-0000-0000-000062C70000}"/>
    <cellStyle name="Percent 20 4 6 10" xfId="29965" xr:uid="{00000000-0005-0000-0000-000063C70000}"/>
    <cellStyle name="Percent 20 4 6 11" xfId="33667" xr:uid="{00000000-0005-0000-0000-000064C70000}"/>
    <cellStyle name="Percent 20 4 6 12" xfId="37379" xr:uid="{00000000-0005-0000-0000-000065C70000}"/>
    <cellStyle name="Percent 20 4 6 13" xfId="41086" xr:uid="{00000000-0005-0000-0000-000066C70000}"/>
    <cellStyle name="Percent 20 4 6 14" xfId="44789" xr:uid="{00000000-0005-0000-0000-000067C70000}"/>
    <cellStyle name="Percent 20 4 6 15" xfId="48492" xr:uid="{00000000-0005-0000-0000-000068C70000}"/>
    <cellStyle name="Percent 20 4 6 2" xfId="8167" xr:uid="{00000000-0005-0000-0000-000069C70000}"/>
    <cellStyle name="Percent 20 4 6 2 10" xfId="37809" xr:uid="{00000000-0005-0000-0000-00006AC70000}"/>
    <cellStyle name="Percent 20 4 6 2 11" xfId="41516" xr:uid="{00000000-0005-0000-0000-00006BC70000}"/>
    <cellStyle name="Percent 20 4 6 2 12" xfId="45219" xr:uid="{00000000-0005-0000-0000-00006CC70000}"/>
    <cellStyle name="Percent 20 4 6 2 13" xfId="48922" xr:uid="{00000000-0005-0000-0000-00006DC70000}"/>
    <cellStyle name="Percent 20 4 6 2 2" xfId="8943" xr:uid="{00000000-0005-0000-0000-00006EC70000}"/>
    <cellStyle name="Percent 20 4 6 2 2 10" xfId="42290" xr:uid="{00000000-0005-0000-0000-00006FC70000}"/>
    <cellStyle name="Percent 20 4 6 2 2 11" xfId="45993" xr:uid="{00000000-0005-0000-0000-000070C70000}"/>
    <cellStyle name="Percent 20 4 6 2 2 12" xfId="49696" xr:uid="{00000000-0005-0000-0000-000071C70000}"/>
    <cellStyle name="Percent 20 4 6 2 2 2" xfId="12665" xr:uid="{00000000-0005-0000-0000-000072C70000}"/>
    <cellStyle name="Percent 20 4 6 2 2 2 10" xfId="51502" xr:uid="{00000000-0005-0000-0000-000073C70000}"/>
    <cellStyle name="Percent 20 4 6 2 2 2 2" xfId="16371" xr:uid="{00000000-0005-0000-0000-000074C70000}"/>
    <cellStyle name="Percent 20 4 6 2 2 2 2 2" xfId="29272" xr:uid="{00000000-0005-0000-0000-000075C70000}"/>
    <cellStyle name="Percent 20 4 6 2 2 2 3" xfId="20070" xr:uid="{00000000-0005-0000-0000-000076C70000}"/>
    <cellStyle name="Percent 20 4 6 2 2 2 4" xfId="25574" xr:uid="{00000000-0005-0000-0000-000077C70000}"/>
    <cellStyle name="Percent 20 4 6 2 2 2 5" xfId="32975" xr:uid="{00000000-0005-0000-0000-000078C70000}"/>
    <cellStyle name="Percent 20 4 6 2 2 2 6" xfId="36677" xr:uid="{00000000-0005-0000-0000-000079C70000}"/>
    <cellStyle name="Percent 20 4 6 2 2 2 7" xfId="40389" xr:uid="{00000000-0005-0000-0000-00007AC70000}"/>
    <cellStyle name="Percent 20 4 6 2 2 2 8" xfId="44096" xr:uid="{00000000-0005-0000-0000-00007BC70000}"/>
    <cellStyle name="Percent 20 4 6 2 2 2 9" xfId="47799" xr:uid="{00000000-0005-0000-0000-00007CC70000}"/>
    <cellStyle name="Percent 20 4 6 2 2 3" xfId="10859" xr:uid="{00000000-0005-0000-0000-00007DC70000}"/>
    <cellStyle name="Percent 20 4 6 2 2 3 2" xfId="23768" xr:uid="{00000000-0005-0000-0000-00007EC70000}"/>
    <cellStyle name="Percent 20 4 6 2 2 4" xfId="14478" xr:uid="{00000000-0005-0000-0000-00007FC70000}"/>
    <cellStyle name="Percent 20 4 6 2 2 4 2" xfId="27380" xr:uid="{00000000-0005-0000-0000-000080C70000}"/>
    <cellStyle name="Percent 20 4 6 2 2 5" xfId="18264" xr:uid="{00000000-0005-0000-0000-000081C70000}"/>
    <cellStyle name="Percent 20 4 6 2 2 6" xfId="21876" xr:uid="{00000000-0005-0000-0000-000082C70000}"/>
    <cellStyle name="Percent 20 4 6 2 2 7" xfId="31169" xr:uid="{00000000-0005-0000-0000-000083C70000}"/>
    <cellStyle name="Percent 20 4 6 2 2 8" xfId="34871" xr:uid="{00000000-0005-0000-0000-000084C70000}"/>
    <cellStyle name="Percent 20 4 6 2 2 9" xfId="38583" xr:uid="{00000000-0005-0000-0000-000085C70000}"/>
    <cellStyle name="Percent 20 4 6 2 3" xfId="11891" xr:uid="{00000000-0005-0000-0000-000086C70000}"/>
    <cellStyle name="Percent 20 4 6 2 3 10" xfId="50728" xr:uid="{00000000-0005-0000-0000-000087C70000}"/>
    <cellStyle name="Percent 20 4 6 2 3 2" xfId="15597" xr:uid="{00000000-0005-0000-0000-000088C70000}"/>
    <cellStyle name="Percent 20 4 6 2 3 2 2" xfId="28498" xr:uid="{00000000-0005-0000-0000-000089C70000}"/>
    <cellStyle name="Percent 20 4 6 2 3 3" xfId="19296" xr:uid="{00000000-0005-0000-0000-00008AC70000}"/>
    <cellStyle name="Percent 20 4 6 2 3 4" xfId="24800" xr:uid="{00000000-0005-0000-0000-00008BC70000}"/>
    <cellStyle name="Percent 20 4 6 2 3 5" xfId="32201" xr:uid="{00000000-0005-0000-0000-00008CC70000}"/>
    <cellStyle name="Percent 20 4 6 2 3 6" xfId="35903" xr:uid="{00000000-0005-0000-0000-00008DC70000}"/>
    <cellStyle name="Percent 20 4 6 2 3 7" xfId="39615" xr:uid="{00000000-0005-0000-0000-00008EC70000}"/>
    <cellStyle name="Percent 20 4 6 2 3 8" xfId="43322" xr:uid="{00000000-0005-0000-0000-00008FC70000}"/>
    <cellStyle name="Percent 20 4 6 2 3 9" xfId="47025" xr:uid="{00000000-0005-0000-0000-000090C70000}"/>
    <cellStyle name="Percent 20 4 6 2 4" xfId="10085" xr:uid="{00000000-0005-0000-0000-000091C70000}"/>
    <cellStyle name="Percent 20 4 6 2 4 2" xfId="22994" xr:uid="{00000000-0005-0000-0000-000092C70000}"/>
    <cellStyle name="Percent 20 4 6 2 5" xfId="13704" xr:uid="{00000000-0005-0000-0000-000093C70000}"/>
    <cellStyle name="Percent 20 4 6 2 5 2" xfId="26606" xr:uid="{00000000-0005-0000-0000-000094C70000}"/>
    <cellStyle name="Percent 20 4 6 2 6" xfId="17490" xr:uid="{00000000-0005-0000-0000-000095C70000}"/>
    <cellStyle name="Percent 20 4 6 2 7" xfId="21102" xr:uid="{00000000-0005-0000-0000-000096C70000}"/>
    <cellStyle name="Percent 20 4 6 2 8" xfId="30395" xr:uid="{00000000-0005-0000-0000-000097C70000}"/>
    <cellStyle name="Percent 20 4 6 2 9" xfId="34097" xr:uid="{00000000-0005-0000-0000-000098C70000}"/>
    <cellStyle name="Percent 20 4 6 3" xfId="8513" xr:uid="{00000000-0005-0000-0000-000099C70000}"/>
    <cellStyle name="Percent 20 4 6 3 10" xfId="41860" xr:uid="{00000000-0005-0000-0000-00009AC70000}"/>
    <cellStyle name="Percent 20 4 6 3 11" xfId="45563" xr:uid="{00000000-0005-0000-0000-00009BC70000}"/>
    <cellStyle name="Percent 20 4 6 3 12" xfId="49266" xr:uid="{00000000-0005-0000-0000-00009CC70000}"/>
    <cellStyle name="Percent 20 4 6 3 2" xfId="12235" xr:uid="{00000000-0005-0000-0000-00009DC70000}"/>
    <cellStyle name="Percent 20 4 6 3 2 10" xfId="51072" xr:uid="{00000000-0005-0000-0000-00009EC70000}"/>
    <cellStyle name="Percent 20 4 6 3 2 2" xfId="15941" xr:uid="{00000000-0005-0000-0000-00009FC70000}"/>
    <cellStyle name="Percent 20 4 6 3 2 2 2" xfId="28842" xr:uid="{00000000-0005-0000-0000-0000A0C70000}"/>
    <cellStyle name="Percent 20 4 6 3 2 3" xfId="19640" xr:uid="{00000000-0005-0000-0000-0000A1C70000}"/>
    <cellStyle name="Percent 20 4 6 3 2 4" xfId="25144" xr:uid="{00000000-0005-0000-0000-0000A2C70000}"/>
    <cellStyle name="Percent 20 4 6 3 2 5" xfId="32545" xr:uid="{00000000-0005-0000-0000-0000A3C70000}"/>
    <cellStyle name="Percent 20 4 6 3 2 6" xfId="36247" xr:uid="{00000000-0005-0000-0000-0000A4C70000}"/>
    <cellStyle name="Percent 20 4 6 3 2 7" xfId="39959" xr:uid="{00000000-0005-0000-0000-0000A5C70000}"/>
    <cellStyle name="Percent 20 4 6 3 2 8" xfId="43666" xr:uid="{00000000-0005-0000-0000-0000A6C70000}"/>
    <cellStyle name="Percent 20 4 6 3 2 9" xfId="47369" xr:uid="{00000000-0005-0000-0000-0000A7C70000}"/>
    <cellStyle name="Percent 20 4 6 3 3" xfId="10429" xr:uid="{00000000-0005-0000-0000-0000A8C70000}"/>
    <cellStyle name="Percent 20 4 6 3 3 2" xfId="23338" xr:uid="{00000000-0005-0000-0000-0000A9C70000}"/>
    <cellStyle name="Percent 20 4 6 3 4" xfId="14048" xr:uid="{00000000-0005-0000-0000-0000AAC70000}"/>
    <cellStyle name="Percent 20 4 6 3 4 2" xfId="26950" xr:uid="{00000000-0005-0000-0000-0000ABC70000}"/>
    <cellStyle name="Percent 20 4 6 3 5" xfId="17834" xr:uid="{00000000-0005-0000-0000-0000ACC70000}"/>
    <cellStyle name="Percent 20 4 6 3 6" xfId="21446" xr:uid="{00000000-0005-0000-0000-0000ADC70000}"/>
    <cellStyle name="Percent 20 4 6 3 7" xfId="30739" xr:uid="{00000000-0005-0000-0000-0000AEC70000}"/>
    <cellStyle name="Percent 20 4 6 3 8" xfId="34441" xr:uid="{00000000-0005-0000-0000-0000AFC70000}"/>
    <cellStyle name="Percent 20 4 6 3 9" xfId="38153" xr:uid="{00000000-0005-0000-0000-0000B0C70000}"/>
    <cellStyle name="Percent 20 4 6 4" xfId="9202" xr:uid="{00000000-0005-0000-0000-0000B1C70000}"/>
    <cellStyle name="Percent 20 4 6 4 10" xfId="42548" xr:uid="{00000000-0005-0000-0000-0000B2C70000}"/>
    <cellStyle name="Percent 20 4 6 4 11" xfId="46251" xr:uid="{00000000-0005-0000-0000-0000B3C70000}"/>
    <cellStyle name="Percent 20 4 6 4 12" xfId="49954" xr:uid="{00000000-0005-0000-0000-0000B4C70000}"/>
    <cellStyle name="Percent 20 4 6 4 2" xfId="12923" xr:uid="{00000000-0005-0000-0000-0000B5C70000}"/>
    <cellStyle name="Percent 20 4 6 4 2 10" xfId="51760" xr:uid="{00000000-0005-0000-0000-0000B6C70000}"/>
    <cellStyle name="Percent 20 4 6 4 2 2" xfId="16629" xr:uid="{00000000-0005-0000-0000-0000B7C70000}"/>
    <cellStyle name="Percent 20 4 6 4 2 2 2" xfId="29530" xr:uid="{00000000-0005-0000-0000-0000B8C70000}"/>
    <cellStyle name="Percent 20 4 6 4 2 3" xfId="20328" xr:uid="{00000000-0005-0000-0000-0000B9C70000}"/>
    <cellStyle name="Percent 20 4 6 4 2 4" xfId="25832" xr:uid="{00000000-0005-0000-0000-0000BAC70000}"/>
    <cellStyle name="Percent 20 4 6 4 2 5" xfId="33233" xr:uid="{00000000-0005-0000-0000-0000BBC70000}"/>
    <cellStyle name="Percent 20 4 6 4 2 6" xfId="36935" xr:uid="{00000000-0005-0000-0000-0000BCC70000}"/>
    <cellStyle name="Percent 20 4 6 4 2 7" xfId="40647" xr:uid="{00000000-0005-0000-0000-0000BDC70000}"/>
    <cellStyle name="Percent 20 4 6 4 2 8" xfId="44354" xr:uid="{00000000-0005-0000-0000-0000BEC70000}"/>
    <cellStyle name="Percent 20 4 6 4 2 9" xfId="48057" xr:uid="{00000000-0005-0000-0000-0000BFC70000}"/>
    <cellStyle name="Percent 20 4 6 4 3" xfId="11117" xr:uid="{00000000-0005-0000-0000-0000C0C70000}"/>
    <cellStyle name="Percent 20 4 6 4 3 2" xfId="24026" xr:uid="{00000000-0005-0000-0000-0000C1C70000}"/>
    <cellStyle name="Percent 20 4 6 4 4" xfId="14736" xr:uid="{00000000-0005-0000-0000-0000C2C70000}"/>
    <cellStyle name="Percent 20 4 6 4 4 2" xfId="27638" xr:uid="{00000000-0005-0000-0000-0000C3C70000}"/>
    <cellStyle name="Percent 20 4 6 4 5" xfId="18522" xr:uid="{00000000-0005-0000-0000-0000C4C70000}"/>
    <cellStyle name="Percent 20 4 6 4 6" xfId="22134" xr:uid="{00000000-0005-0000-0000-0000C5C70000}"/>
    <cellStyle name="Percent 20 4 6 4 7" xfId="31427" xr:uid="{00000000-0005-0000-0000-0000C6C70000}"/>
    <cellStyle name="Percent 20 4 6 4 8" xfId="35129" xr:uid="{00000000-0005-0000-0000-0000C7C70000}"/>
    <cellStyle name="Percent 20 4 6 4 9" xfId="38841" xr:uid="{00000000-0005-0000-0000-0000C8C70000}"/>
    <cellStyle name="Percent 20 4 6 5" xfId="11461" xr:uid="{00000000-0005-0000-0000-0000C9C70000}"/>
    <cellStyle name="Percent 20 4 6 5 10" xfId="50298" xr:uid="{00000000-0005-0000-0000-0000CAC70000}"/>
    <cellStyle name="Percent 20 4 6 5 2" xfId="15167" xr:uid="{00000000-0005-0000-0000-0000CBC70000}"/>
    <cellStyle name="Percent 20 4 6 5 2 2" xfId="28068" xr:uid="{00000000-0005-0000-0000-0000CCC70000}"/>
    <cellStyle name="Percent 20 4 6 5 3" xfId="18866" xr:uid="{00000000-0005-0000-0000-0000CDC70000}"/>
    <cellStyle name="Percent 20 4 6 5 4" xfId="24370" xr:uid="{00000000-0005-0000-0000-0000CEC70000}"/>
    <cellStyle name="Percent 20 4 6 5 5" xfId="31771" xr:uid="{00000000-0005-0000-0000-0000CFC70000}"/>
    <cellStyle name="Percent 20 4 6 5 6" xfId="35473" xr:uid="{00000000-0005-0000-0000-0000D0C70000}"/>
    <cellStyle name="Percent 20 4 6 5 7" xfId="39185" xr:uid="{00000000-0005-0000-0000-0000D1C70000}"/>
    <cellStyle name="Percent 20 4 6 5 8" xfId="42892" xr:uid="{00000000-0005-0000-0000-0000D2C70000}"/>
    <cellStyle name="Percent 20 4 6 5 9" xfId="46595" xr:uid="{00000000-0005-0000-0000-0000D3C70000}"/>
    <cellStyle name="Percent 20 4 6 6" xfId="9655" xr:uid="{00000000-0005-0000-0000-0000D4C70000}"/>
    <cellStyle name="Percent 20 4 6 6 2" xfId="22564" xr:uid="{00000000-0005-0000-0000-0000D5C70000}"/>
    <cellStyle name="Percent 20 4 6 7" xfId="13274" xr:uid="{00000000-0005-0000-0000-0000D6C70000}"/>
    <cellStyle name="Percent 20 4 6 7 2" xfId="26176" xr:uid="{00000000-0005-0000-0000-0000D7C70000}"/>
    <cellStyle name="Percent 20 4 6 8" xfId="17060" xr:uid="{00000000-0005-0000-0000-0000D8C70000}"/>
    <cellStyle name="Percent 20 4 6 9" xfId="20672" xr:uid="{00000000-0005-0000-0000-0000D9C70000}"/>
    <cellStyle name="Percent 20 4 7" xfId="5815" xr:uid="{00000000-0005-0000-0000-0000DAC70000}"/>
    <cellStyle name="Percent 20 4 8" xfId="7818" xr:uid="{00000000-0005-0000-0000-0000DBC70000}"/>
    <cellStyle name="Percent 20 4 8 10" xfId="37465" xr:uid="{00000000-0005-0000-0000-0000DCC70000}"/>
    <cellStyle name="Percent 20 4 8 11" xfId="41172" xr:uid="{00000000-0005-0000-0000-0000DDC70000}"/>
    <cellStyle name="Percent 20 4 8 12" xfId="44875" xr:uid="{00000000-0005-0000-0000-0000DEC70000}"/>
    <cellStyle name="Percent 20 4 8 13" xfId="48578" xr:uid="{00000000-0005-0000-0000-0000DFC70000}"/>
    <cellStyle name="Percent 20 4 8 2" xfId="8599" xr:uid="{00000000-0005-0000-0000-0000E0C70000}"/>
    <cellStyle name="Percent 20 4 8 2 10" xfId="41946" xr:uid="{00000000-0005-0000-0000-0000E1C70000}"/>
    <cellStyle name="Percent 20 4 8 2 11" xfId="45649" xr:uid="{00000000-0005-0000-0000-0000E2C70000}"/>
    <cellStyle name="Percent 20 4 8 2 12" xfId="49352" xr:uid="{00000000-0005-0000-0000-0000E3C70000}"/>
    <cellStyle name="Percent 20 4 8 2 2" xfId="12321" xr:uid="{00000000-0005-0000-0000-0000E4C70000}"/>
    <cellStyle name="Percent 20 4 8 2 2 10" xfId="51158" xr:uid="{00000000-0005-0000-0000-0000E5C70000}"/>
    <cellStyle name="Percent 20 4 8 2 2 2" xfId="16027" xr:uid="{00000000-0005-0000-0000-0000E6C70000}"/>
    <cellStyle name="Percent 20 4 8 2 2 2 2" xfId="28928" xr:uid="{00000000-0005-0000-0000-0000E7C70000}"/>
    <cellStyle name="Percent 20 4 8 2 2 3" xfId="19726" xr:uid="{00000000-0005-0000-0000-0000E8C70000}"/>
    <cellStyle name="Percent 20 4 8 2 2 4" xfId="25230" xr:uid="{00000000-0005-0000-0000-0000E9C70000}"/>
    <cellStyle name="Percent 20 4 8 2 2 5" xfId="32631" xr:uid="{00000000-0005-0000-0000-0000EAC70000}"/>
    <cellStyle name="Percent 20 4 8 2 2 6" xfId="36333" xr:uid="{00000000-0005-0000-0000-0000EBC70000}"/>
    <cellStyle name="Percent 20 4 8 2 2 7" xfId="40045" xr:uid="{00000000-0005-0000-0000-0000ECC70000}"/>
    <cellStyle name="Percent 20 4 8 2 2 8" xfId="43752" xr:uid="{00000000-0005-0000-0000-0000EDC70000}"/>
    <cellStyle name="Percent 20 4 8 2 2 9" xfId="47455" xr:uid="{00000000-0005-0000-0000-0000EEC70000}"/>
    <cellStyle name="Percent 20 4 8 2 3" xfId="10515" xr:uid="{00000000-0005-0000-0000-0000EFC70000}"/>
    <cellStyle name="Percent 20 4 8 2 3 2" xfId="23424" xr:uid="{00000000-0005-0000-0000-0000F0C70000}"/>
    <cellStyle name="Percent 20 4 8 2 4" xfId="14134" xr:uid="{00000000-0005-0000-0000-0000F1C70000}"/>
    <cellStyle name="Percent 20 4 8 2 4 2" xfId="27036" xr:uid="{00000000-0005-0000-0000-0000F2C70000}"/>
    <cellStyle name="Percent 20 4 8 2 5" xfId="17920" xr:uid="{00000000-0005-0000-0000-0000F3C70000}"/>
    <cellStyle name="Percent 20 4 8 2 6" xfId="21532" xr:uid="{00000000-0005-0000-0000-0000F4C70000}"/>
    <cellStyle name="Percent 20 4 8 2 7" xfId="30825" xr:uid="{00000000-0005-0000-0000-0000F5C70000}"/>
    <cellStyle name="Percent 20 4 8 2 8" xfId="34527" xr:uid="{00000000-0005-0000-0000-0000F6C70000}"/>
    <cellStyle name="Percent 20 4 8 2 9" xfId="38239" xr:uid="{00000000-0005-0000-0000-0000F7C70000}"/>
    <cellStyle name="Percent 20 4 8 3" xfId="11547" xr:uid="{00000000-0005-0000-0000-0000F8C70000}"/>
    <cellStyle name="Percent 20 4 8 3 10" xfId="50384" xr:uid="{00000000-0005-0000-0000-0000F9C70000}"/>
    <cellStyle name="Percent 20 4 8 3 2" xfId="15253" xr:uid="{00000000-0005-0000-0000-0000FAC70000}"/>
    <cellStyle name="Percent 20 4 8 3 2 2" xfId="28154" xr:uid="{00000000-0005-0000-0000-0000FBC70000}"/>
    <cellStyle name="Percent 20 4 8 3 3" xfId="18952" xr:uid="{00000000-0005-0000-0000-0000FCC70000}"/>
    <cellStyle name="Percent 20 4 8 3 4" xfId="24456" xr:uid="{00000000-0005-0000-0000-0000FDC70000}"/>
    <cellStyle name="Percent 20 4 8 3 5" xfId="31857" xr:uid="{00000000-0005-0000-0000-0000FEC70000}"/>
    <cellStyle name="Percent 20 4 8 3 6" xfId="35559" xr:uid="{00000000-0005-0000-0000-0000FFC70000}"/>
    <cellStyle name="Percent 20 4 8 3 7" xfId="39271" xr:uid="{00000000-0005-0000-0000-000000C80000}"/>
    <cellStyle name="Percent 20 4 8 3 8" xfId="42978" xr:uid="{00000000-0005-0000-0000-000001C80000}"/>
    <cellStyle name="Percent 20 4 8 3 9" xfId="46681" xr:uid="{00000000-0005-0000-0000-000002C80000}"/>
    <cellStyle name="Percent 20 4 8 4" xfId="9741" xr:uid="{00000000-0005-0000-0000-000003C80000}"/>
    <cellStyle name="Percent 20 4 8 4 2" xfId="22650" xr:uid="{00000000-0005-0000-0000-000004C80000}"/>
    <cellStyle name="Percent 20 4 8 5" xfId="13360" xr:uid="{00000000-0005-0000-0000-000005C80000}"/>
    <cellStyle name="Percent 20 4 8 5 2" xfId="26262" xr:uid="{00000000-0005-0000-0000-000006C80000}"/>
    <cellStyle name="Percent 20 4 8 6" xfId="17146" xr:uid="{00000000-0005-0000-0000-000007C80000}"/>
    <cellStyle name="Percent 20 4 8 7" xfId="20758" xr:uid="{00000000-0005-0000-0000-000008C80000}"/>
    <cellStyle name="Percent 20 4 8 8" xfId="30051" xr:uid="{00000000-0005-0000-0000-000009C80000}"/>
    <cellStyle name="Percent 20 4 8 9" xfId="33753" xr:uid="{00000000-0005-0000-0000-00000AC80000}"/>
    <cellStyle name="Percent 20 4 9" xfId="7905" xr:uid="{00000000-0005-0000-0000-00000BC80000}"/>
    <cellStyle name="Percent 20 4 9 10" xfId="37551" xr:uid="{00000000-0005-0000-0000-00000CC80000}"/>
    <cellStyle name="Percent 20 4 9 11" xfId="41258" xr:uid="{00000000-0005-0000-0000-00000DC80000}"/>
    <cellStyle name="Percent 20 4 9 12" xfId="44961" xr:uid="{00000000-0005-0000-0000-00000EC80000}"/>
    <cellStyle name="Percent 20 4 9 13" xfId="48664" xr:uid="{00000000-0005-0000-0000-00000FC80000}"/>
    <cellStyle name="Percent 20 4 9 2" xfId="8685" xr:uid="{00000000-0005-0000-0000-000010C80000}"/>
    <cellStyle name="Percent 20 4 9 2 10" xfId="42032" xr:uid="{00000000-0005-0000-0000-000011C80000}"/>
    <cellStyle name="Percent 20 4 9 2 11" xfId="45735" xr:uid="{00000000-0005-0000-0000-000012C80000}"/>
    <cellStyle name="Percent 20 4 9 2 12" xfId="49438" xr:uid="{00000000-0005-0000-0000-000013C80000}"/>
    <cellStyle name="Percent 20 4 9 2 2" xfId="12407" xr:uid="{00000000-0005-0000-0000-000014C80000}"/>
    <cellStyle name="Percent 20 4 9 2 2 10" xfId="51244" xr:uid="{00000000-0005-0000-0000-000015C80000}"/>
    <cellStyle name="Percent 20 4 9 2 2 2" xfId="16113" xr:uid="{00000000-0005-0000-0000-000016C80000}"/>
    <cellStyle name="Percent 20 4 9 2 2 2 2" xfId="29014" xr:uid="{00000000-0005-0000-0000-000017C80000}"/>
    <cellStyle name="Percent 20 4 9 2 2 3" xfId="19812" xr:uid="{00000000-0005-0000-0000-000018C80000}"/>
    <cellStyle name="Percent 20 4 9 2 2 4" xfId="25316" xr:uid="{00000000-0005-0000-0000-000019C80000}"/>
    <cellStyle name="Percent 20 4 9 2 2 5" xfId="32717" xr:uid="{00000000-0005-0000-0000-00001AC80000}"/>
    <cellStyle name="Percent 20 4 9 2 2 6" xfId="36419" xr:uid="{00000000-0005-0000-0000-00001BC80000}"/>
    <cellStyle name="Percent 20 4 9 2 2 7" xfId="40131" xr:uid="{00000000-0005-0000-0000-00001CC80000}"/>
    <cellStyle name="Percent 20 4 9 2 2 8" xfId="43838" xr:uid="{00000000-0005-0000-0000-00001DC80000}"/>
    <cellStyle name="Percent 20 4 9 2 2 9" xfId="47541" xr:uid="{00000000-0005-0000-0000-00001EC80000}"/>
    <cellStyle name="Percent 20 4 9 2 3" xfId="10601" xr:uid="{00000000-0005-0000-0000-00001FC80000}"/>
    <cellStyle name="Percent 20 4 9 2 3 2" xfId="23510" xr:uid="{00000000-0005-0000-0000-000020C80000}"/>
    <cellStyle name="Percent 20 4 9 2 4" xfId="14220" xr:uid="{00000000-0005-0000-0000-000021C80000}"/>
    <cellStyle name="Percent 20 4 9 2 4 2" xfId="27122" xr:uid="{00000000-0005-0000-0000-000022C80000}"/>
    <cellStyle name="Percent 20 4 9 2 5" xfId="18006" xr:uid="{00000000-0005-0000-0000-000023C80000}"/>
    <cellStyle name="Percent 20 4 9 2 6" xfId="21618" xr:uid="{00000000-0005-0000-0000-000024C80000}"/>
    <cellStyle name="Percent 20 4 9 2 7" xfId="30911" xr:uid="{00000000-0005-0000-0000-000025C80000}"/>
    <cellStyle name="Percent 20 4 9 2 8" xfId="34613" xr:uid="{00000000-0005-0000-0000-000026C80000}"/>
    <cellStyle name="Percent 20 4 9 2 9" xfId="38325" xr:uid="{00000000-0005-0000-0000-000027C80000}"/>
    <cellStyle name="Percent 20 4 9 3" xfId="11633" xr:uid="{00000000-0005-0000-0000-000028C80000}"/>
    <cellStyle name="Percent 20 4 9 3 10" xfId="50470" xr:uid="{00000000-0005-0000-0000-000029C80000}"/>
    <cellStyle name="Percent 20 4 9 3 2" xfId="15339" xr:uid="{00000000-0005-0000-0000-00002AC80000}"/>
    <cellStyle name="Percent 20 4 9 3 2 2" xfId="28240" xr:uid="{00000000-0005-0000-0000-00002BC80000}"/>
    <cellStyle name="Percent 20 4 9 3 3" xfId="19038" xr:uid="{00000000-0005-0000-0000-00002CC80000}"/>
    <cellStyle name="Percent 20 4 9 3 4" xfId="24542" xr:uid="{00000000-0005-0000-0000-00002DC80000}"/>
    <cellStyle name="Percent 20 4 9 3 5" xfId="31943" xr:uid="{00000000-0005-0000-0000-00002EC80000}"/>
    <cellStyle name="Percent 20 4 9 3 6" xfId="35645" xr:uid="{00000000-0005-0000-0000-00002FC80000}"/>
    <cellStyle name="Percent 20 4 9 3 7" xfId="39357" xr:uid="{00000000-0005-0000-0000-000030C80000}"/>
    <cellStyle name="Percent 20 4 9 3 8" xfId="43064" xr:uid="{00000000-0005-0000-0000-000031C80000}"/>
    <cellStyle name="Percent 20 4 9 3 9" xfId="46767" xr:uid="{00000000-0005-0000-0000-000032C80000}"/>
    <cellStyle name="Percent 20 4 9 4" xfId="9827" xr:uid="{00000000-0005-0000-0000-000033C80000}"/>
    <cellStyle name="Percent 20 4 9 4 2" xfId="22736" xr:uid="{00000000-0005-0000-0000-000034C80000}"/>
    <cellStyle name="Percent 20 4 9 5" xfId="13446" xr:uid="{00000000-0005-0000-0000-000035C80000}"/>
    <cellStyle name="Percent 20 4 9 5 2" xfId="26348" xr:uid="{00000000-0005-0000-0000-000036C80000}"/>
    <cellStyle name="Percent 20 4 9 6" xfId="17232" xr:uid="{00000000-0005-0000-0000-000037C80000}"/>
    <cellStyle name="Percent 20 4 9 7" xfId="20844" xr:uid="{00000000-0005-0000-0000-000038C80000}"/>
    <cellStyle name="Percent 20 4 9 8" xfId="30137" xr:uid="{00000000-0005-0000-0000-000039C80000}"/>
    <cellStyle name="Percent 20 4 9 9" xfId="33839" xr:uid="{00000000-0005-0000-0000-00003AC80000}"/>
    <cellStyle name="Percent 20 5" xfId="2186" xr:uid="{00000000-0005-0000-0000-00003BC80000}"/>
    <cellStyle name="Percent 20 5 10" xfId="9393" xr:uid="{00000000-0005-0000-0000-00003CC80000}"/>
    <cellStyle name="Percent 20 5 10 10" xfId="48236" xr:uid="{00000000-0005-0000-0000-00003DC80000}"/>
    <cellStyle name="Percent 20 5 10 2" xfId="14824" xr:uid="{00000000-0005-0000-0000-00003EC80000}"/>
    <cellStyle name="Percent 20 5 10 2 2" xfId="27726" xr:uid="{00000000-0005-0000-0000-00003FC80000}"/>
    <cellStyle name="Percent 20 5 10 3" xfId="16804" xr:uid="{00000000-0005-0000-0000-000040C80000}"/>
    <cellStyle name="Percent 20 5 10 4" xfId="22308" xr:uid="{00000000-0005-0000-0000-000041C80000}"/>
    <cellStyle name="Percent 20 5 10 5" xfId="29707" xr:uid="{00000000-0005-0000-0000-000042C80000}"/>
    <cellStyle name="Percent 20 5 10 6" xfId="33411" xr:uid="{00000000-0005-0000-0000-000043C80000}"/>
    <cellStyle name="Percent 20 5 10 7" xfId="37117" xr:uid="{00000000-0005-0000-0000-000044C80000}"/>
    <cellStyle name="Percent 20 5 10 8" xfId="40830" xr:uid="{00000000-0005-0000-0000-000045C80000}"/>
    <cellStyle name="Percent 20 5 10 9" xfId="44533" xr:uid="{00000000-0005-0000-0000-000046C80000}"/>
    <cellStyle name="Percent 20 5 11" xfId="11205" xr:uid="{00000000-0005-0000-0000-000047C80000}"/>
    <cellStyle name="Percent 20 5 11 10" xfId="50042" xr:uid="{00000000-0005-0000-0000-000048C80000}"/>
    <cellStyle name="Percent 20 5 11 2" xfId="14911" xr:uid="{00000000-0005-0000-0000-000049C80000}"/>
    <cellStyle name="Percent 20 5 11 2 2" xfId="27812" xr:uid="{00000000-0005-0000-0000-00004AC80000}"/>
    <cellStyle name="Percent 20 5 11 3" xfId="18610" xr:uid="{00000000-0005-0000-0000-00004BC80000}"/>
    <cellStyle name="Percent 20 5 11 4" xfId="24114" xr:uid="{00000000-0005-0000-0000-00004CC80000}"/>
    <cellStyle name="Percent 20 5 11 5" xfId="31515" xr:uid="{00000000-0005-0000-0000-00004DC80000}"/>
    <cellStyle name="Percent 20 5 11 6" xfId="35217" xr:uid="{00000000-0005-0000-0000-00004EC80000}"/>
    <cellStyle name="Percent 20 5 11 7" xfId="38929" xr:uid="{00000000-0005-0000-0000-00004FC80000}"/>
    <cellStyle name="Percent 20 5 11 8" xfId="42636" xr:uid="{00000000-0005-0000-0000-000050C80000}"/>
    <cellStyle name="Percent 20 5 11 9" xfId="46339" xr:uid="{00000000-0005-0000-0000-000051C80000}"/>
    <cellStyle name="Percent 20 5 12" xfId="9294" xr:uid="{00000000-0005-0000-0000-000052C80000}"/>
    <cellStyle name="Percent 20 5 12 2" xfId="22222" xr:uid="{00000000-0005-0000-0000-000053C80000}"/>
    <cellStyle name="Percent 20 5 13" xfId="13018" xr:uid="{00000000-0005-0000-0000-000054C80000}"/>
    <cellStyle name="Percent 20 5 13 2" xfId="25920" xr:uid="{00000000-0005-0000-0000-000055C80000}"/>
    <cellStyle name="Percent 20 5 14" xfId="16718" xr:uid="{00000000-0005-0000-0000-000056C80000}"/>
    <cellStyle name="Percent 20 5 15" xfId="20416" xr:uid="{00000000-0005-0000-0000-000057C80000}"/>
    <cellStyle name="Percent 20 5 16" xfId="29619" xr:uid="{00000000-0005-0000-0000-000058C80000}"/>
    <cellStyle name="Percent 20 5 17" xfId="33325" xr:uid="{00000000-0005-0000-0000-000059C80000}"/>
    <cellStyle name="Percent 20 5 18" xfId="37026" xr:uid="{00000000-0005-0000-0000-00005AC80000}"/>
    <cellStyle name="Percent 20 5 19" xfId="40744" xr:uid="{00000000-0005-0000-0000-00005BC80000}"/>
    <cellStyle name="Percent 20 5 2" xfId="5820" xr:uid="{00000000-0005-0000-0000-00005CC80000}"/>
    <cellStyle name="Percent 20 5 20" xfId="44446" xr:uid="{00000000-0005-0000-0000-00005DC80000}"/>
    <cellStyle name="Percent 20 5 21" xfId="48150" xr:uid="{00000000-0005-0000-0000-00005EC80000}"/>
    <cellStyle name="Percent 20 5 3" xfId="7170" xr:uid="{00000000-0005-0000-0000-00005FC80000}"/>
    <cellStyle name="Percent 20 5 3 10" xfId="29795" xr:uid="{00000000-0005-0000-0000-000060C80000}"/>
    <cellStyle name="Percent 20 5 3 11" xfId="33497" xr:uid="{00000000-0005-0000-0000-000061C80000}"/>
    <cellStyle name="Percent 20 5 3 12" xfId="37207" xr:uid="{00000000-0005-0000-0000-000062C80000}"/>
    <cellStyle name="Percent 20 5 3 13" xfId="40916" xr:uid="{00000000-0005-0000-0000-000063C80000}"/>
    <cellStyle name="Percent 20 5 3 14" xfId="44619" xr:uid="{00000000-0005-0000-0000-000064C80000}"/>
    <cellStyle name="Percent 20 5 3 15" xfId="48322" xr:uid="{00000000-0005-0000-0000-000065C80000}"/>
    <cellStyle name="Percent 20 5 3 2" xfId="7996" xr:uid="{00000000-0005-0000-0000-000066C80000}"/>
    <cellStyle name="Percent 20 5 3 2 10" xfId="37639" xr:uid="{00000000-0005-0000-0000-000067C80000}"/>
    <cellStyle name="Percent 20 5 3 2 11" xfId="41346" xr:uid="{00000000-0005-0000-0000-000068C80000}"/>
    <cellStyle name="Percent 20 5 3 2 12" xfId="45049" xr:uid="{00000000-0005-0000-0000-000069C80000}"/>
    <cellStyle name="Percent 20 5 3 2 13" xfId="48752" xr:uid="{00000000-0005-0000-0000-00006AC80000}"/>
    <cellStyle name="Percent 20 5 3 2 2" xfId="8773" xr:uid="{00000000-0005-0000-0000-00006BC80000}"/>
    <cellStyle name="Percent 20 5 3 2 2 10" xfId="42120" xr:uid="{00000000-0005-0000-0000-00006CC80000}"/>
    <cellStyle name="Percent 20 5 3 2 2 11" xfId="45823" xr:uid="{00000000-0005-0000-0000-00006DC80000}"/>
    <cellStyle name="Percent 20 5 3 2 2 12" xfId="49526" xr:uid="{00000000-0005-0000-0000-00006EC80000}"/>
    <cellStyle name="Percent 20 5 3 2 2 2" xfId="12495" xr:uid="{00000000-0005-0000-0000-00006FC80000}"/>
    <cellStyle name="Percent 20 5 3 2 2 2 10" xfId="51332" xr:uid="{00000000-0005-0000-0000-000070C80000}"/>
    <cellStyle name="Percent 20 5 3 2 2 2 2" xfId="16201" xr:uid="{00000000-0005-0000-0000-000071C80000}"/>
    <cellStyle name="Percent 20 5 3 2 2 2 2 2" xfId="29102" xr:uid="{00000000-0005-0000-0000-000072C80000}"/>
    <cellStyle name="Percent 20 5 3 2 2 2 3" xfId="19900" xr:uid="{00000000-0005-0000-0000-000073C80000}"/>
    <cellStyle name="Percent 20 5 3 2 2 2 4" xfId="25404" xr:uid="{00000000-0005-0000-0000-000074C80000}"/>
    <cellStyle name="Percent 20 5 3 2 2 2 5" xfId="32805" xr:uid="{00000000-0005-0000-0000-000075C80000}"/>
    <cellStyle name="Percent 20 5 3 2 2 2 6" xfId="36507" xr:uid="{00000000-0005-0000-0000-000076C80000}"/>
    <cellStyle name="Percent 20 5 3 2 2 2 7" xfId="40219" xr:uid="{00000000-0005-0000-0000-000077C80000}"/>
    <cellStyle name="Percent 20 5 3 2 2 2 8" xfId="43926" xr:uid="{00000000-0005-0000-0000-000078C80000}"/>
    <cellStyle name="Percent 20 5 3 2 2 2 9" xfId="47629" xr:uid="{00000000-0005-0000-0000-000079C80000}"/>
    <cellStyle name="Percent 20 5 3 2 2 3" xfId="10689" xr:uid="{00000000-0005-0000-0000-00007AC80000}"/>
    <cellStyle name="Percent 20 5 3 2 2 3 2" xfId="23598" xr:uid="{00000000-0005-0000-0000-00007BC80000}"/>
    <cellStyle name="Percent 20 5 3 2 2 4" xfId="14308" xr:uid="{00000000-0005-0000-0000-00007CC80000}"/>
    <cellStyle name="Percent 20 5 3 2 2 4 2" xfId="27210" xr:uid="{00000000-0005-0000-0000-00007DC80000}"/>
    <cellStyle name="Percent 20 5 3 2 2 5" xfId="18094" xr:uid="{00000000-0005-0000-0000-00007EC80000}"/>
    <cellStyle name="Percent 20 5 3 2 2 6" xfId="21706" xr:uid="{00000000-0005-0000-0000-00007FC80000}"/>
    <cellStyle name="Percent 20 5 3 2 2 7" xfId="30999" xr:uid="{00000000-0005-0000-0000-000080C80000}"/>
    <cellStyle name="Percent 20 5 3 2 2 8" xfId="34701" xr:uid="{00000000-0005-0000-0000-000081C80000}"/>
    <cellStyle name="Percent 20 5 3 2 2 9" xfId="38413" xr:uid="{00000000-0005-0000-0000-000082C80000}"/>
    <cellStyle name="Percent 20 5 3 2 3" xfId="11721" xr:uid="{00000000-0005-0000-0000-000083C80000}"/>
    <cellStyle name="Percent 20 5 3 2 3 10" xfId="50558" xr:uid="{00000000-0005-0000-0000-000084C80000}"/>
    <cellStyle name="Percent 20 5 3 2 3 2" xfId="15427" xr:uid="{00000000-0005-0000-0000-000085C80000}"/>
    <cellStyle name="Percent 20 5 3 2 3 2 2" xfId="28328" xr:uid="{00000000-0005-0000-0000-000086C80000}"/>
    <cellStyle name="Percent 20 5 3 2 3 3" xfId="19126" xr:uid="{00000000-0005-0000-0000-000087C80000}"/>
    <cellStyle name="Percent 20 5 3 2 3 4" xfId="24630" xr:uid="{00000000-0005-0000-0000-000088C80000}"/>
    <cellStyle name="Percent 20 5 3 2 3 5" xfId="32031" xr:uid="{00000000-0005-0000-0000-000089C80000}"/>
    <cellStyle name="Percent 20 5 3 2 3 6" xfId="35733" xr:uid="{00000000-0005-0000-0000-00008AC80000}"/>
    <cellStyle name="Percent 20 5 3 2 3 7" xfId="39445" xr:uid="{00000000-0005-0000-0000-00008BC80000}"/>
    <cellStyle name="Percent 20 5 3 2 3 8" xfId="43152" xr:uid="{00000000-0005-0000-0000-00008CC80000}"/>
    <cellStyle name="Percent 20 5 3 2 3 9" xfId="46855" xr:uid="{00000000-0005-0000-0000-00008DC80000}"/>
    <cellStyle name="Percent 20 5 3 2 4" xfId="9915" xr:uid="{00000000-0005-0000-0000-00008EC80000}"/>
    <cellStyle name="Percent 20 5 3 2 4 2" xfId="22824" xr:uid="{00000000-0005-0000-0000-00008FC80000}"/>
    <cellStyle name="Percent 20 5 3 2 5" xfId="13534" xr:uid="{00000000-0005-0000-0000-000090C80000}"/>
    <cellStyle name="Percent 20 5 3 2 5 2" xfId="26436" xr:uid="{00000000-0005-0000-0000-000091C80000}"/>
    <cellStyle name="Percent 20 5 3 2 6" xfId="17320" xr:uid="{00000000-0005-0000-0000-000092C80000}"/>
    <cellStyle name="Percent 20 5 3 2 7" xfId="20932" xr:uid="{00000000-0005-0000-0000-000093C80000}"/>
    <cellStyle name="Percent 20 5 3 2 8" xfId="30225" xr:uid="{00000000-0005-0000-0000-000094C80000}"/>
    <cellStyle name="Percent 20 5 3 2 9" xfId="33927" xr:uid="{00000000-0005-0000-0000-000095C80000}"/>
    <cellStyle name="Percent 20 5 3 3" xfId="8343" xr:uid="{00000000-0005-0000-0000-000096C80000}"/>
    <cellStyle name="Percent 20 5 3 3 10" xfId="41690" xr:uid="{00000000-0005-0000-0000-000097C80000}"/>
    <cellStyle name="Percent 20 5 3 3 11" xfId="45393" xr:uid="{00000000-0005-0000-0000-000098C80000}"/>
    <cellStyle name="Percent 20 5 3 3 12" xfId="49096" xr:uid="{00000000-0005-0000-0000-000099C80000}"/>
    <cellStyle name="Percent 20 5 3 3 2" xfId="12065" xr:uid="{00000000-0005-0000-0000-00009AC80000}"/>
    <cellStyle name="Percent 20 5 3 3 2 10" xfId="50902" xr:uid="{00000000-0005-0000-0000-00009BC80000}"/>
    <cellStyle name="Percent 20 5 3 3 2 2" xfId="15771" xr:uid="{00000000-0005-0000-0000-00009CC80000}"/>
    <cellStyle name="Percent 20 5 3 3 2 2 2" xfId="28672" xr:uid="{00000000-0005-0000-0000-00009DC80000}"/>
    <cellStyle name="Percent 20 5 3 3 2 3" xfId="19470" xr:uid="{00000000-0005-0000-0000-00009EC80000}"/>
    <cellStyle name="Percent 20 5 3 3 2 4" xfId="24974" xr:uid="{00000000-0005-0000-0000-00009FC80000}"/>
    <cellStyle name="Percent 20 5 3 3 2 5" xfId="32375" xr:uid="{00000000-0005-0000-0000-0000A0C80000}"/>
    <cellStyle name="Percent 20 5 3 3 2 6" xfId="36077" xr:uid="{00000000-0005-0000-0000-0000A1C80000}"/>
    <cellStyle name="Percent 20 5 3 3 2 7" xfId="39789" xr:uid="{00000000-0005-0000-0000-0000A2C80000}"/>
    <cellStyle name="Percent 20 5 3 3 2 8" xfId="43496" xr:uid="{00000000-0005-0000-0000-0000A3C80000}"/>
    <cellStyle name="Percent 20 5 3 3 2 9" xfId="47199" xr:uid="{00000000-0005-0000-0000-0000A4C80000}"/>
    <cellStyle name="Percent 20 5 3 3 3" xfId="10259" xr:uid="{00000000-0005-0000-0000-0000A5C80000}"/>
    <cellStyle name="Percent 20 5 3 3 3 2" xfId="23168" xr:uid="{00000000-0005-0000-0000-0000A6C80000}"/>
    <cellStyle name="Percent 20 5 3 3 4" xfId="13878" xr:uid="{00000000-0005-0000-0000-0000A7C80000}"/>
    <cellStyle name="Percent 20 5 3 3 4 2" xfId="26780" xr:uid="{00000000-0005-0000-0000-0000A8C80000}"/>
    <cellStyle name="Percent 20 5 3 3 5" xfId="17664" xr:uid="{00000000-0005-0000-0000-0000A9C80000}"/>
    <cellStyle name="Percent 20 5 3 3 6" xfId="21276" xr:uid="{00000000-0005-0000-0000-0000AAC80000}"/>
    <cellStyle name="Percent 20 5 3 3 7" xfId="30569" xr:uid="{00000000-0005-0000-0000-0000ABC80000}"/>
    <cellStyle name="Percent 20 5 3 3 8" xfId="34271" xr:uid="{00000000-0005-0000-0000-0000ACC80000}"/>
    <cellStyle name="Percent 20 5 3 3 9" xfId="37983" xr:uid="{00000000-0005-0000-0000-0000ADC80000}"/>
    <cellStyle name="Percent 20 5 3 4" xfId="9032" xr:uid="{00000000-0005-0000-0000-0000AEC80000}"/>
    <cellStyle name="Percent 20 5 3 4 10" xfId="42378" xr:uid="{00000000-0005-0000-0000-0000AFC80000}"/>
    <cellStyle name="Percent 20 5 3 4 11" xfId="46081" xr:uid="{00000000-0005-0000-0000-0000B0C80000}"/>
    <cellStyle name="Percent 20 5 3 4 12" xfId="49784" xr:uid="{00000000-0005-0000-0000-0000B1C80000}"/>
    <cellStyle name="Percent 20 5 3 4 2" xfId="12753" xr:uid="{00000000-0005-0000-0000-0000B2C80000}"/>
    <cellStyle name="Percent 20 5 3 4 2 10" xfId="51590" xr:uid="{00000000-0005-0000-0000-0000B3C80000}"/>
    <cellStyle name="Percent 20 5 3 4 2 2" xfId="16459" xr:uid="{00000000-0005-0000-0000-0000B4C80000}"/>
    <cellStyle name="Percent 20 5 3 4 2 2 2" xfId="29360" xr:uid="{00000000-0005-0000-0000-0000B5C80000}"/>
    <cellStyle name="Percent 20 5 3 4 2 3" xfId="20158" xr:uid="{00000000-0005-0000-0000-0000B6C80000}"/>
    <cellStyle name="Percent 20 5 3 4 2 4" xfId="25662" xr:uid="{00000000-0005-0000-0000-0000B7C80000}"/>
    <cellStyle name="Percent 20 5 3 4 2 5" xfId="33063" xr:uid="{00000000-0005-0000-0000-0000B8C80000}"/>
    <cellStyle name="Percent 20 5 3 4 2 6" xfId="36765" xr:uid="{00000000-0005-0000-0000-0000B9C80000}"/>
    <cellStyle name="Percent 20 5 3 4 2 7" xfId="40477" xr:uid="{00000000-0005-0000-0000-0000BAC80000}"/>
    <cellStyle name="Percent 20 5 3 4 2 8" xfId="44184" xr:uid="{00000000-0005-0000-0000-0000BBC80000}"/>
    <cellStyle name="Percent 20 5 3 4 2 9" xfId="47887" xr:uid="{00000000-0005-0000-0000-0000BCC80000}"/>
    <cellStyle name="Percent 20 5 3 4 3" xfId="10947" xr:uid="{00000000-0005-0000-0000-0000BDC80000}"/>
    <cellStyle name="Percent 20 5 3 4 3 2" xfId="23856" xr:uid="{00000000-0005-0000-0000-0000BEC80000}"/>
    <cellStyle name="Percent 20 5 3 4 4" xfId="14566" xr:uid="{00000000-0005-0000-0000-0000BFC80000}"/>
    <cellStyle name="Percent 20 5 3 4 4 2" xfId="27468" xr:uid="{00000000-0005-0000-0000-0000C0C80000}"/>
    <cellStyle name="Percent 20 5 3 4 5" xfId="18352" xr:uid="{00000000-0005-0000-0000-0000C1C80000}"/>
    <cellStyle name="Percent 20 5 3 4 6" xfId="21964" xr:uid="{00000000-0005-0000-0000-0000C2C80000}"/>
    <cellStyle name="Percent 20 5 3 4 7" xfId="31257" xr:uid="{00000000-0005-0000-0000-0000C3C80000}"/>
    <cellStyle name="Percent 20 5 3 4 8" xfId="34959" xr:uid="{00000000-0005-0000-0000-0000C4C80000}"/>
    <cellStyle name="Percent 20 5 3 4 9" xfId="38671" xr:uid="{00000000-0005-0000-0000-0000C5C80000}"/>
    <cellStyle name="Percent 20 5 3 5" xfId="11291" xr:uid="{00000000-0005-0000-0000-0000C6C80000}"/>
    <cellStyle name="Percent 20 5 3 5 10" xfId="50128" xr:uid="{00000000-0005-0000-0000-0000C7C80000}"/>
    <cellStyle name="Percent 20 5 3 5 2" xfId="14997" xr:uid="{00000000-0005-0000-0000-0000C8C80000}"/>
    <cellStyle name="Percent 20 5 3 5 2 2" xfId="27898" xr:uid="{00000000-0005-0000-0000-0000C9C80000}"/>
    <cellStyle name="Percent 20 5 3 5 3" xfId="18696" xr:uid="{00000000-0005-0000-0000-0000CAC80000}"/>
    <cellStyle name="Percent 20 5 3 5 4" xfId="24200" xr:uid="{00000000-0005-0000-0000-0000CBC80000}"/>
    <cellStyle name="Percent 20 5 3 5 5" xfId="31601" xr:uid="{00000000-0005-0000-0000-0000CCC80000}"/>
    <cellStyle name="Percent 20 5 3 5 6" xfId="35303" xr:uid="{00000000-0005-0000-0000-0000CDC80000}"/>
    <cellStyle name="Percent 20 5 3 5 7" xfId="39015" xr:uid="{00000000-0005-0000-0000-0000CEC80000}"/>
    <cellStyle name="Percent 20 5 3 5 8" xfId="42722" xr:uid="{00000000-0005-0000-0000-0000CFC80000}"/>
    <cellStyle name="Percent 20 5 3 5 9" xfId="46425" xr:uid="{00000000-0005-0000-0000-0000D0C80000}"/>
    <cellStyle name="Percent 20 5 3 6" xfId="9485" xr:uid="{00000000-0005-0000-0000-0000D1C80000}"/>
    <cellStyle name="Percent 20 5 3 6 2" xfId="22394" xr:uid="{00000000-0005-0000-0000-0000D2C80000}"/>
    <cellStyle name="Percent 20 5 3 7" xfId="13104" xr:uid="{00000000-0005-0000-0000-0000D3C80000}"/>
    <cellStyle name="Percent 20 5 3 7 2" xfId="26006" xr:uid="{00000000-0005-0000-0000-0000D4C80000}"/>
    <cellStyle name="Percent 20 5 3 8" xfId="16890" xr:uid="{00000000-0005-0000-0000-0000D5C80000}"/>
    <cellStyle name="Percent 20 5 3 9" xfId="20502" xr:uid="{00000000-0005-0000-0000-0000D6C80000}"/>
    <cellStyle name="Percent 20 5 4" xfId="7624" xr:uid="{00000000-0005-0000-0000-0000D7C80000}"/>
    <cellStyle name="Percent 20 5 4 10" xfId="29881" xr:uid="{00000000-0005-0000-0000-0000D8C80000}"/>
    <cellStyle name="Percent 20 5 4 11" xfId="33583" xr:uid="{00000000-0005-0000-0000-0000D9C80000}"/>
    <cellStyle name="Percent 20 5 4 12" xfId="37295" xr:uid="{00000000-0005-0000-0000-0000DAC80000}"/>
    <cellStyle name="Percent 20 5 4 13" xfId="41002" xr:uid="{00000000-0005-0000-0000-0000DBC80000}"/>
    <cellStyle name="Percent 20 5 4 14" xfId="44705" xr:uid="{00000000-0005-0000-0000-0000DCC80000}"/>
    <cellStyle name="Percent 20 5 4 15" xfId="48408" xr:uid="{00000000-0005-0000-0000-0000DDC80000}"/>
    <cellStyle name="Percent 20 5 4 2" xfId="8083" xr:uid="{00000000-0005-0000-0000-0000DEC80000}"/>
    <cellStyle name="Percent 20 5 4 2 10" xfId="37725" xr:uid="{00000000-0005-0000-0000-0000DFC80000}"/>
    <cellStyle name="Percent 20 5 4 2 11" xfId="41432" xr:uid="{00000000-0005-0000-0000-0000E0C80000}"/>
    <cellStyle name="Percent 20 5 4 2 12" xfId="45135" xr:uid="{00000000-0005-0000-0000-0000E1C80000}"/>
    <cellStyle name="Percent 20 5 4 2 13" xfId="48838" xr:uid="{00000000-0005-0000-0000-0000E2C80000}"/>
    <cellStyle name="Percent 20 5 4 2 2" xfId="8859" xr:uid="{00000000-0005-0000-0000-0000E3C80000}"/>
    <cellStyle name="Percent 20 5 4 2 2 10" xfId="42206" xr:uid="{00000000-0005-0000-0000-0000E4C80000}"/>
    <cellStyle name="Percent 20 5 4 2 2 11" xfId="45909" xr:uid="{00000000-0005-0000-0000-0000E5C80000}"/>
    <cellStyle name="Percent 20 5 4 2 2 12" xfId="49612" xr:uid="{00000000-0005-0000-0000-0000E6C80000}"/>
    <cellStyle name="Percent 20 5 4 2 2 2" xfId="12581" xr:uid="{00000000-0005-0000-0000-0000E7C80000}"/>
    <cellStyle name="Percent 20 5 4 2 2 2 10" xfId="51418" xr:uid="{00000000-0005-0000-0000-0000E8C80000}"/>
    <cellStyle name="Percent 20 5 4 2 2 2 2" xfId="16287" xr:uid="{00000000-0005-0000-0000-0000E9C80000}"/>
    <cellStyle name="Percent 20 5 4 2 2 2 2 2" xfId="29188" xr:uid="{00000000-0005-0000-0000-0000EAC80000}"/>
    <cellStyle name="Percent 20 5 4 2 2 2 3" xfId="19986" xr:uid="{00000000-0005-0000-0000-0000EBC80000}"/>
    <cellStyle name="Percent 20 5 4 2 2 2 4" xfId="25490" xr:uid="{00000000-0005-0000-0000-0000ECC80000}"/>
    <cellStyle name="Percent 20 5 4 2 2 2 5" xfId="32891" xr:uid="{00000000-0005-0000-0000-0000EDC80000}"/>
    <cellStyle name="Percent 20 5 4 2 2 2 6" xfId="36593" xr:uid="{00000000-0005-0000-0000-0000EEC80000}"/>
    <cellStyle name="Percent 20 5 4 2 2 2 7" xfId="40305" xr:uid="{00000000-0005-0000-0000-0000EFC80000}"/>
    <cellStyle name="Percent 20 5 4 2 2 2 8" xfId="44012" xr:uid="{00000000-0005-0000-0000-0000F0C80000}"/>
    <cellStyle name="Percent 20 5 4 2 2 2 9" xfId="47715" xr:uid="{00000000-0005-0000-0000-0000F1C80000}"/>
    <cellStyle name="Percent 20 5 4 2 2 3" xfId="10775" xr:uid="{00000000-0005-0000-0000-0000F2C80000}"/>
    <cellStyle name="Percent 20 5 4 2 2 3 2" xfId="23684" xr:uid="{00000000-0005-0000-0000-0000F3C80000}"/>
    <cellStyle name="Percent 20 5 4 2 2 4" xfId="14394" xr:uid="{00000000-0005-0000-0000-0000F4C80000}"/>
    <cellStyle name="Percent 20 5 4 2 2 4 2" xfId="27296" xr:uid="{00000000-0005-0000-0000-0000F5C80000}"/>
    <cellStyle name="Percent 20 5 4 2 2 5" xfId="18180" xr:uid="{00000000-0005-0000-0000-0000F6C80000}"/>
    <cellStyle name="Percent 20 5 4 2 2 6" xfId="21792" xr:uid="{00000000-0005-0000-0000-0000F7C80000}"/>
    <cellStyle name="Percent 20 5 4 2 2 7" xfId="31085" xr:uid="{00000000-0005-0000-0000-0000F8C80000}"/>
    <cellStyle name="Percent 20 5 4 2 2 8" xfId="34787" xr:uid="{00000000-0005-0000-0000-0000F9C80000}"/>
    <cellStyle name="Percent 20 5 4 2 2 9" xfId="38499" xr:uid="{00000000-0005-0000-0000-0000FAC80000}"/>
    <cellStyle name="Percent 20 5 4 2 3" xfId="11807" xr:uid="{00000000-0005-0000-0000-0000FBC80000}"/>
    <cellStyle name="Percent 20 5 4 2 3 10" xfId="50644" xr:uid="{00000000-0005-0000-0000-0000FCC80000}"/>
    <cellStyle name="Percent 20 5 4 2 3 2" xfId="15513" xr:uid="{00000000-0005-0000-0000-0000FDC80000}"/>
    <cellStyle name="Percent 20 5 4 2 3 2 2" xfId="28414" xr:uid="{00000000-0005-0000-0000-0000FEC80000}"/>
    <cellStyle name="Percent 20 5 4 2 3 3" xfId="19212" xr:uid="{00000000-0005-0000-0000-0000FFC80000}"/>
    <cellStyle name="Percent 20 5 4 2 3 4" xfId="24716" xr:uid="{00000000-0005-0000-0000-000000C90000}"/>
    <cellStyle name="Percent 20 5 4 2 3 5" xfId="32117" xr:uid="{00000000-0005-0000-0000-000001C90000}"/>
    <cellStyle name="Percent 20 5 4 2 3 6" xfId="35819" xr:uid="{00000000-0005-0000-0000-000002C90000}"/>
    <cellStyle name="Percent 20 5 4 2 3 7" xfId="39531" xr:uid="{00000000-0005-0000-0000-000003C90000}"/>
    <cellStyle name="Percent 20 5 4 2 3 8" xfId="43238" xr:uid="{00000000-0005-0000-0000-000004C90000}"/>
    <cellStyle name="Percent 20 5 4 2 3 9" xfId="46941" xr:uid="{00000000-0005-0000-0000-000005C90000}"/>
    <cellStyle name="Percent 20 5 4 2 4" xfId="10001" xr:uid="{00000000-0005-0000-0000-000006C90000}"/>
    <cellStyle name="Percent 20 5 4 2 4 2" xfId="22910" xr:uid="{00000000-0005-0000-0000-000007C90000}"/>
    <cellStyle name="Percent 20 5 4 2 5" xfId="13620" xr:uid="{00000000-0005-0000-0000-000008C90000}"/>
    <cellStyle name="Percent 20 5 4 2 5 2" xfId="26522" xr:uid="{00000000-0005-0000-0000-000009C90000}"/>
    <cellStyle name="Percent 20 5 4 2 6" xfId="17406" xr:uid="{00000000-0005-0000-0000-00000AC90000}"/>
    <cellStyle name="Percent 20 5 4 2 7" xfId="21018" xr:uid="{00000000-0005-0000-0000-00000BC90000}"/>
    <cellStyle name="Percent 20 5 4 2 8" xfId="30311" xr:uid="{00000000-0005-0000-0000-00000CC90000}"/>
    <cellStyle name="Percent 20 5 4 2 9" xfId="34013" xr:uid="{00000000-0005-0000-0000-00000DC90000}"/>
    <cellStyle name="Percent 20 5 4 3" xfId="8429" xr:uid="{00000000-0005-0000-0000-00000EC90000}"/>
    <cellStyle name="Percent 20 5 4 3 10" xfId="41776" xr:uid="{00000000-0005-0000-0000-00000FC90000}"/>
    <cellStyle name="Percent 20 5 4 3 11" xfId="45479" xr:uid="{00000000-0005-0000-0000-000010C90000}"/>
    <cellStyle name="Percent 20 5 4 3 12" xfId="49182" xr:uid="{00000000-0005-0000-0000-000011C90000}"/>
    <cellStyle name="Percent 20 5 4 3 2" xfId="12151" xr:uid="{00000000-0005-0000-0000-000012C90000}"/>
    <cellStyle name="Percent 20 5 4 3 2 10" xfId="50988" xr:uid="{00000000-0005-0000-0000-000013C90000}"/>
    <cellStyle name="Percent 20 5 4 3 2 2" xfId="15857" xr:uid="{00000000-0005-0000-0000-000014C90000}"/>
    <cellStyle name="Percent 20 5 4 3 2 2 2" xfId="28758" xr:uid="{00000000-0005-0000-0000-000015C90000}"/>
    <cellStyle name="Percent 20 5 4 3 2 3" xfId="19556" xr:uid="{00000000-0005-0000-0000-000016C90000}"/>
    <cellStyle name="Percent 20 5 4 3 2 4" xfId="25060" xr:uid="{00000000-0005-0000-0000-000017C90000}"/>
    <cellStyle name="Percent 20 5 4 3 2 5" xfId="32461" xr:uid="{00000000-0005-0000-0000-000018C90000}"/>
    <cellStyle name="Percent 20 5 4 3 2 6" xfId="36163" xr:uid="{00000000-0005-0000-0000-000019C90000}"/>
    <cellStyle name="Percent 20 5 4 3 2 7" xfId="39875" xr:uid="{00000000-0005-0000-0000-00001AC90000}"/>
    <cellStyle name="Percent 20 5 4 3 2 8" xfId="43582" xr:uid="{00000000-0005-0000-0000-00001BC90000}"/>
    <cellStyle name="Percent 20 5 4 3 2 9" xfId="47285" xr:uid="{00000000-0005-0000-0000-00001CC90000}"/>
    <cellStyle name="Percent 20 5 4 3 3" xfId="10345" xr:uid="{00000000-0005-0000-0000-00001DC90000}"/>
    <cellStyle name="Percent 20 5 4 3 3 2" xfId="23254" xr:uid="{00000000-0005-0000-0000-00001EC90000}"/>
    <cellStyle name="Percent 20 5 4 3 4" xfId="13964" xr:uid="{00000000-0005-0000-0000-00001FC90000}"/>
    <cellStyle name="Percent 20 5 4 3 4 2" xfId="26866" xr:uid="{00000000-0005-0000-0000-000020C90000}"/>
    <cellStyle name="Percent 20 5 4 3 5" xfId="17750" xr:uid="{00000000-0005-0000-0000-000021C90000}"/>
    <cellStyle name="Percent 20 5 4 3 6" xfId="21362" xr:uid="{00000000-0005-0000-0000-000022C90000}"/>
    <cellStyle name="Percent 20 5 4 3 7" xfId="30655" xr:uid="{00000000-0005-0000-0000-000023C90000}"/>
    <cellStyle name="Percent 20 5 4 3 8" xfId="34357" xr:uid="{00000000-0005-0000-0000-000024C90000}"/>
    <cellStyle name="Percent 20 5 4 3 9" xfId="38069" xr:uid="{00000000-0005-0000-0000-000025C90000}"/>
    <cellStyle name="Percent 20 5 4 4" xfId="9118" xr:uid="{00000000-0005-0000-0000-000026C90000}"/>
    <cellStyle name="Percent 20 5 4 4 10" xfId="42464" xr:uid="{00000000-0005-0000-0000-000027C90000}"/>
    <cellStyle name="Percent 20 5 4 4 11" xfId="46167" xr:uid="{00000000-0005-0000-0000-000028C90000}"/>
    <cellStyle name="Percent 20 5 4 4 12" xfId="49870" xr:uid="{00000000-0005-0000-0000-000029C90000}"/>
    <cellStyle name="Percent 20 5 4 4 2" xfId="12839" xr:uid="{00000000-0005-0000-0000-00002AC90000}"/>
    <cellStyle name="Percent 20 5 4 4 2 10" xfId="51676" xr:uid="{00000000-0005-0000-0000-00002BC90000}"/>
    <cellStyle name="Percent 20 5 4 4 2 2" xfId="16545" xr:uid="{00000000-0005-0000-0000-00002CC90000}"/>
    <cellStyle name="Percent 20 5 4 4 2 2 2" xfId="29446" xr:uid="{00000000-0005-0000-0000-00002DC90000}"/>
    <cellStyle name="Percent 20 5 4 4 2 3" xfId="20244" xr:uid="{00000000-0005-0000-0000-00002EC90000}"/>
    <cellStyle name="Percent 20 5 4 4 2 4" xfId="25748" xr:uid="{00000000-0005-0000-0000-00002FC90000}"/>
    <cellStyle name="Percent 20 5 4 4 2 5" xfId="33149" xr:uid="{00000000-0005-0000-0000-000030C90000}"/>
    <cellStyle name="Percent 20 5 4 4 2 6" xfId="36851" xr:uid="{00000000-0005-0000-0000-000031C90000}"/>
    <cellStyle name="Percent 20 5 4 4 2 7" xfId="40563" xr:uid="{00000000-0005-0000-0000-000032C90000}"/>
    <cellStyle name="Percent 20 5 4 4 2 8" xfId="44270" xr:uid="{00000000-0005-0000-0000-000033C90000}"/>
    <cellStyle name="Percent 20 5 4 4 2 9" xfId="47973" xr:uid="{00000000-0005-0000-0000-000034C90000}"/>
    <cellStyle name="Percent 20 5 4 4 3" xfId="11033" xr:uid="{00000000-0005-0000-0000-000035C90000}"/>
    <cellStyle name="Percent 20 5 4 4 3 2" xfId="23942" xr:uid="{00000000-0005-0000-0000-000036C90000}"/>
    <cellStyle name="Percent 20 5 4 4 4" xfId="14652" xr:uid="{00000000-0005-0000-0000-000037C90000}"/>
    <cellStyle name="Percent 20 5 4 4 4 2" xfId="27554" xr:uid="{00000000-0005-0000-0000-000038C90000}"/>
    <cellStyle name="Percent 20 5 4 4 5" xfId="18438" xr:uid="{00000000-0005-0000-0000-000039C90000}"/>
    <cellStyle name="Percent 20 5 4 4 6" xfId="22050" xr:uid="{00000000-0005-0000-0000-00003AC90000}"/>
    <cellStyle name="Percent 20 5 4 4 7" xfId="31343" xr:uid="{00000000-0005-0000-0000-00003BC90000}"/>
    <cellStyle name="Percent 20 5 4 4 8" xfId="35045" xr:uid="{00000000-0005-0000-0000-00003CC90000}"/>
    <cellStyle name="Percent 20 5 4 4 9" xfId="38757" xr:uid="{00000000-0005-0000-0000-00003DC90000}"/>
    <cellStyle name="Percent 20 5 4 5" xfId="11377" xr:uid="{00000000-0005-0000-0000-00003EC90000}"/>
    <cellStyle name="Percent 20 5 4 5 10" xfId="50214" xr:uid="{00000000-0005-0000-0000-00003FC90000}"/>
    <cellStyle name="Percent 20 5 4 5 2" xfId="15083" xr:uid="{00000000-0005-0000-0000-000040C90000}"/>
    <cellStyle name="Percent 20 5 4 5 2 2" xfId="27984" xr:uid="{00000000-0005-0000-0000-000041C90000}"/>
    <cellStyle name="Percent 20 5 4 5 3" xfId="18782" xr:uid="{00000000-0005-0000-0000-000042C90000}"/>
    <cellStyle name="Percent 20 5 4 5 4" xfId="24286" xr:uid="{00000000-0005-0000-0000-000043C90000}"/>
    <cellStyle name="Percent 20 5 4 5 5" xfId="31687" xr:uid="{00000000-0005-0000-0000-000044C90000}"/>
    <cellStyle name="Percent 20 5 4 5 6" xfId="35389" xr:uid="{00000000-0005-0000-0000-000045C90000}"/>
    <cellStyle name="Percent 20 5 4 5 7" xfId="39101" xr:uid="{00000000-0005-0000-0000-000046C90000}"/>
    <cellStyle name="Percent 20 5 4 5 8" xfId="42808" xr:uid="{00000000-0005-0000-0000-000047C90000}"/>
    <cellStyle name="Percent 20 5 4 5 9" xfId="46511" xr:uid="{00000000-0005-0000-0000-000048C90000}"/>
    <cellStyle name="Percent 20 5 4 6" xfId="9571" xr:uid="{00000000-0005-0000-0000-000049C90000}"/>
    <cellStyle name="Percent 20 5 4 6 2" xfId="22480" xr:uid="{00000000-0005-0000-0000-00004AC90000}"/>
    <cellStyle name="Percent 20 5 4 7" xfId="13190" xr:uid="{00000000-0005-0000-0000-00004BC90000}"/>
    <cellStyle name="Percent 20 5 4 7 2" xfId="26092" xr:uid="{00000000-0005-0000-0000-00004CC90000}"/>
    <cellStyle name="Percent 20 5 4 8" xfId="16976" xr:uid="{00000000-0005-0000-0000-00004DC90000}"/>
    <cellStyle name="Percent 20 5 4 9" xfId="20588" xr:uid="{00000000-0005-0000-0000-00004EC90000}"/>
    <cellStyle name="Percent 20 5 5" xfId="7724" xr:uid="{00000000-0005-0000-0000-00004FC90000}"/>
    <cellStyle name="Percent 20 5 5 10" xfId="29967" xr:uid="{00000000-0005-0000-0000-000050C90000}"/>
    <cellStyle name="Percent 20 5 5 11" xfId="33669" xr:uid="{00000000-0005-0000-0000-000051C90000}"/>
    <cellStyle name="Percent 20 5 5 12" xfId="37381" xr:uid="{00000000-0005-0000-0000-000052C90000}"/>
    <cellStyle name="Percent 20 5 5 13" xfId="41088" xr:uid="{00000000-0005-0000-0000-000053C90000}"/>
    <cellStyle name="Percent 20 5 5 14" xfId="44791" xr:uid="{00000000-0005-0000-0000-000054C90000}"/>
    <cellStyle name="Percent 20 5 5 15" xfId="48494" xr:uid="{00000000-0005-0000-0000-000055C90000}"/>
    <cellStyle name="Percent 20 5 5 2" xfId="8169" xr:uid="{00000000-0005-0000-0000-000056C90000}"/>
    <cellStyle name="Percent 20 5 5 2 10" xfId="37811" xr:uid="{00000000-0005-0000-0000-000057C90000}"/>
    <cellStyle name="Percent 20 5 5 2 11" xfId="41518" xr:uid="{00000000-0005-0000-0000-000058C90000}"/>
    <cellStyle name="Percent 20 5 5 2 12" xfId="45221" xr:uid="{00000000-0005-0000-0000-000059C90000}"/>
    <cellStyle name="Percent 20 5 5 2 13" xfId="48924" xr:uid="{00000000-0005-0000-0000-00005AC90000}"/>
    <cellStyle name="Percent 20 5 5 2 2" xfId="8945" xr:uid="{00000000-0005-0000-0000-00005BC90000}"/>
    <cellStyle name="Percent 20 5 5 2 2 10" xfId="42292" xr:uid="{00000000-0005-0000-0000-00005CC90000}"/>
    <cellStyle name="Percent 20 5 5 2 2 11" xfId="45995" xr:uid="{00000000-0005-0000-0000-00005DC90000}"/>
    <cellStyle name="Percent 20 5 5 2 2 12" xfId="49698" xr:uid="{00000000-0005-0000-0000-00005EC90000}"/>
    <cellStyle name="Percent 20 5 5 2 2 2" xfId="12667" xr:uid="{00000000-0005-0000-0000-00005FC90000}"/>
    <cellStyle name="Percent 20 5 5 2 2 2 10" xfId="51504" xr:uid="{00000000-0005-0000-0000-000060C90000}"/>
    <cellStyle name="Percent 20 5 5 2 2 2 2" xfId="16373" xr:uid="{00000000-0005-0000-0000-000061C90000}"/>
    <cellStyle name="Percent 20 5 5 2 2 2 2 2" xfId="29274" xr:uid="{00000000-0005-0000-0000-000062C90000}"/>
    <cellStyle name="Percent 20 5 5 2 2 2 3" xfId="20072" xr:uid="{00000000-0005-0000-0000-000063C90000}"/>
    <cellStyle name="Percent 20 5 5 2 2 2 4" xfId="25576" xr:uid="{00000000-0005-0000-0000-000064C90000}"/>
    <cellStyle name="Percent 20 5 5 2 2 2 5" xfId="32977" xr:uid="{00000000-0005-0000-0000-000065C90000}"/>
    <cellStyle name="Percent 20 5 5 2 2 2 6" xfId="36679" xr:uid="{00000000-0005-0000-0000-000066C90000}"/>
    <cellStyle name="Percent 20 5 5 2 2 2 7" xfId="40391" xr:uid="{00000000-0005-0000-0000-000067C90000}"/>
    <cellStyle name="Percent 20 5 5 2 2 2 8" xfId="44098" xr:uid="{00000000-0005-0000-0000-000068C90000}"/>
    <cellStyle name="Percent 20 5 5 2 2 2 9" xfId="47801" xr:uid="{00000000-0005-0000-0000-000069C90000}"/>
    <cellStyle name="Percent 20 5 5 2 2 3" xfId="10861" xr:uid="{00000000-0005-0000-0000-00006AC90000}"/>
    <cellStyle name="Percent 20 5 5 2 2 3 2" xfId="23770" xr:uid="{00000000-0005-0000-0000-00006BC90000}"/>
    <cellStyle name="Percent 20 5 5 2 2 4" xfId="14480" xr:uid="{00000000-0005-0000-0000-00006CC90000}"/>
    <cellStyle name="Percent 20 5 5 2 2 4 2" xfId="27382" xr:uid="{00000000-0005-0000-0000-00006DC90000}"/>
    <cellStyle name="Percent 20 5 5 2 2 5" xfId="18266" xr:uid="{00000000-0005-0000-0000-00006EC90000}"/>
    <cellStyle name="Percent 20 5 5 2 2 6" xfId="21878" xr:uid="{00000000-0005-0000-0000-00006FC90000}"/>
    <cellStyle name="Percent 20 5 5 2 2 7" xfId="31171" xr:uid="{00000000-0005-0000-0000-000070C90000}"/>
    <cellStyle name="Percent 20 5 5 2 2 8" xfId="34873" xr:uid="{00000000-0005-0000-0000-000071C90000}"/>
    <cellStyle name="Percent 20 5 5 2 2 9" xfId="38585" xr:uid="{00000000-0005-0000-0000-000072C90000}"/>
    <cellStyle name="Percent 20 5 5 2 3" xfId="11893" xr:uid="{00000000-0005-0000-0000-000073C90000}"/>
    <cellStyle name="Percent 20 5 5 2 3 10" xfId="50730" xr:uid="{00000000-0005-0000-0000-000074C90000}"/>
    <cellStyle name="Percent 20 5 5 2 3 2" xfId="15599" xr:uid="{00000000-0005-0000-0000-000075C90000}"/>
    <cellStyle name="Percent 20 5 5 2 3 2 2" xfId="28500" xr:uid="{00000000-0005-0000-0000-000076C90000}"/>
    <cellStyle name="Percent 20 5 5 2 3 3" xfId="19298" xr:uid="{00000000-0005-0000-0000-000077C90000}"/>
    <cellStyle name="Percent 20 5 5 2 3 4" xfId="24802" xr:uid="{00000000-0005-0000-0000-000078C90000}"/>
    <cellStyle name="Percent 20 5 5 2 3 5" xfId="32203" xr:uid="{00000000-0005-0000-0000-000079C90000}"/>
    <cellStyle name="Percent 20 5 5 2 3 6" xfId="35905" xr:uid="{00000000-0005-0000-0000-00007AC90000}"/>
    <cellStyle name="Percent 20 5 5 2 3 7" xfId="39617" xr:uid="{00000000-0005-0000-0000-00007BC90000}"/>
    <cellStyle name="Percent 20 5 5 2 3 8" xfId="43324" xr:uid="{00000000-0005-0000-0000-00007CC90000}"/>
    <cellStyle name="Percent 20 5 5 2 3 9" xfId="47027" xr:uid="{00000000-0005-0000-0000-00007DC90000}"/>
    <cellStyle name="Percent 20 5 5 2 4" xfId="10087" xr:uid="{00000000-0005-0000-0000-00007EC90000}"/>
    <cellStyle name="Percent 20 5 5 2 4 2" xfId="22996" xr:uid="{00000000-0005-0000-0000-00007FC90000}"/>
    <cellStyle name="Percent 20 5 5 2 5" xfId="13706" xr:uid="{00000000-0005-0000-0000-000080C90000}"/>
    <cellStyle name="Percent 20 5 5 2 5 2" xfId="26608" xr:uid="{00000000-0005-0000-0000-000081C90000}"/>
    <cellStyle name="Percent 20 5 5 2 6" xfId="17492" xr:uid="{00000000-0005-0000-0000-000082C90000}"/>
    <cellStyle name="Percent 20 5 5 2 7" xfId="21104" xr:uid="{00000000-0005-0000-0000-000083C90000}"/>
    <cellStyle name="Percent 20 5 5 2 8" xfId="30397" xr:uid="{00000000-0005-0000-0000-000084C90000}"/>
    <cellStyle name="Percent 20 5 5 2 9" xfId="34099" xr:uid="{00000000-0005-0000-0000-000085C90000}"/>
    <cellStyle name="Percent 20 5 5 3" xfId="8515" xr:uid="{00000000-0005-0000-0000-000086C90000}"/>
    <cellStyle name="Percent 20 5 5 3 10" xfId="41862" xr:uid="{00000000-0005-0000-0000-000087C90000}"/>
    <cellStyle name="Percent 20 5 5 3 11" xfId="45565" xr:uid="{00000000-0005-0000-0000-000088C90000}"/>
    <cellStyle name="Percent 20 5 5 3 12" xfId="49268" xr:uid="{00000000-0005-0000-0000-000089C90000}"/>
    <cellStyle name="Percent 20 5 5 3 2" xfId="12237" xr:uid="{00000000-0005-0000-0000-00008AC90000}"/>
    <cellStyle name="Percent 20 5 5 3 2 10" xfId="51074" xr:uid="{00000000-0005-0000-0000-00008BC90000}"/>
    <cellStyle name="Percent 20 5 5 3 2 2" xfId="15943" xr:uid="{00000000-0005-0000-0000-00008CC90000}"/>
    <cellStyle name="Percent 20 5 5 3 2 2 2" xfId="28844" xr:uid="{00000000-0005-0000-0000-00008DC90000}"/>
    <cellStyle name="Percent 20 5 5 3 2 3" xfId="19642" xr:uid="{00000000-0005-0000-0000-00008EC90000}"/>
    <cellStyle name="Percent 20 5 5 3 2 4" xfId="25146" xr:uid="{00000000-0005-0000-0000-00008FC90000}"/>
    <cellStyle name="Percent 20 5 5 3 2 5" xfId="32547" xr:uid="{00000000-0005-0000-0000-000090C90000}"/>
    <cellStyle name="Percent 20 5 5 3 2 6" xfId="36249" xr:uid="{00000000-0005-0000-0000-000091C90000}"/>
    <cellStyle name="Percent 20 5 5 3 2 7" xfId="39961" xr:uid="{00000000-0005-0000-0000-000092C90000}"/>
    <cellStyle name="Percent 20 5 5 3 2 8" xfId="43668" xr:uid="{00000000-0005-0000-0000-000093C90000}"/>
    <cellStyle name="Percent 20 5 5 3 2 9" xfId="47371" xr:uid="{00000000-0005-0000-0000-000094C90000}"/>
    <cellStyle name="Percent 20 5 5 3 3" xfId="10431" xr:uid="{00000000-0005-0000-0000-000095C90000}"/>
    <cellStyle name="Percent 20 5 5 3 3 2" xfId="23340" xr:uid="{00000000-0005-0000-0000-000096C90000}"/>
    <cellStyle name="Percent 20 5 5 3 4" xfId="14050" xr:uid="{00000000-0005-0000-0000-000097C90000}"/>
    <cellStyle name="Percent 20 5 5 3 4 2" xfId="26952" xr:uid="{00000000-0005-0000-0000-000098C90000}"/>
    <cellStyle name="Percent 20 5 5 3 5" xfId="17836" xr:uid="{00000000-0005-0000-0000-000099C90000}"/>
    <cellStyle name="Percent 20 5 5 3 6" xfId="21448" xr:uid="{00000000-0005-0000-0000-00009AC90000}"/>
    <cellStyle name="Percent 20 5 5 3 7" xfId="30741" xr:uid="{00000000-0005-0000-0000-00009BC90000}"/>
    <cellStyle name="Percent 20 5 5 3 8" xfId="34443" xr:uid="{00000000-0005-0000-0000-00009CC90000}"/>
    <cellStyle name="Percent 20 5 5 3 9" xfId="38155" xr:uid="{00000000-0005-0000-0000-00009DC90000}"/>
    <cellStyle name="Percent 20 5 5 4" xfId="9204" xr:uid="{00000000-0005-0000-0000-00009EC90000}"/>
    <cellStyle name="Percent 20 5 5 4 10" xfId="42550" xr:uid="{00000000-0005-0000-0000-00009FC90000}"/>
    <cellStyle name="Percent 20 5 5 4 11" xfId="46253" xr:uid="{00000000-0005-0000-0000-0000A0C90000}"/>
    <cellStyle name="Percent 20 5 5 4 12" xfId="49956" xr:uid="{00000000-0005-0000-0000-0000A1C90000}"/>
    <cellStyle name="Percent 20 5 5 4 2" xfId="12925" xr:uid="{00000000-0005-0000-0000-0000A2C90000}"/>
    <cellStyle name="Percent 20 5 5 4 2 10" xfId="51762" xr:uid="{00000000-0005-0000-0000-0000A3C90000}"/>
    <cellStyle name="Percent 20 5 5 4 2 2" xfId="16631" xr:uid="{00000000-0005-0000-0000-0000A4C90000}"/>
    <cellStyle name="Percent 20 5 5 4 2 2 2" xfId="29532" xr:uid="{00000000-0005-0000-0000-0000A5C90000}"/>
    <cellStyle name="Percent 20 5 5 4 2 3" xfId="20330" xr:uid="{00000000-0005-0000-0000-0000A6C90000}"/>
    <cellStyle name="Percent 20 5 5 4 2 4" xfId="25834" xr:uid="{00000000-0005-0000-0000-0000A7C90000}"/>
    <cellStyle name="Percent 20 5 5 4 2 5" xfId="33235" xr:uid="{00000000-0005-0000-0000-0000A8C90000}"/>
    <cellStyle name="Percent 20 5 5 4 2 6" xfId="36937" xr:uid="{00000000-0005-0000-0000-0000A9C90000}"/>
    <cellStyle name="Percent 20 5 5 4 2 7" xfId="40649" xr:uid="{00000000-0005-0000-0000-0000AAC90000}"/>
    <cellStyle name="Percent 20 5 5 4 2 8" xfId="44356" xr:uid="{00000000-0005-0000-0000-0000ABC90000}"/>
    <cellStyle name="Percent 20 5 5 4 2 9" xfId="48059" xr:uid="{00000000-0005-0000-0000-0000ACC90000}"/>
    <cellStyle name="Percent 20 5 5 4 3" xfId="11119" xr:uid="{00000000-0005-0000-0000-0000ADC90000}"/>
    <cellStyle name="Percent 20 5 5 4 3 2" xfId="24028" xr:uid="{00000000-0005-0000-0000-0000AEC90000}"/>
    <cellStyle name="Percent 20 5 5 4 4" xfId="14738" xr:uid="{00000000-0005-0000-0000-0000AFC90000}"/>
    <cellStyle name="Percent 20 5 5 4 4 2" xfId="27640" xr:uid="{00000000-0005-0000-0000-0000B0C90000}"/>
    <cellStyle name="Percent 20 5 5 4 5" xfId="18524" xr:uid="{00000000-0005-0000-0000-0000B1C90000}"/>
    <cellStyle name="Percent 20 5 5 4 6" xfId="22136" xr:uid="{00000000-0005-0000-0000-0000B2C90000}"/>
    <cellStyle name="Percent 20 5 5 4 7" xfId="31429" xr:uid="{00000000-0005-0000-0000-0000B3C90000}"/>
    <cellStyle name="Percent 20 5 5 4 8" xfId="35131" xr:uid="{00000000-0005-0000-0000-0000B4C90000}"/>
    <cellStyle name="Percent 20 5 5 4 9" xfId="38843" xr:uid="{00000000-0005-0000-0000-0000B5C90000}"/>
    <cellStyle name="Percent 20 5 5 5" xfId="11463" xr:uid="{00000000-0005-0000-0000-0000B6C90000}"/>
    <cellStyle name="Percent 20 5 5 5 10" xfId="50300" xr:uid="{00000000-0005-0000-0000-0000B7C90000}"/>
    <cellStyle name="Percent 20 5 5 5 2" xfId="15169" xr:uid="{00000000-0005-0000-0000-0000B8C90000}"/>
    <cellStyle name="Percent 20 5 5 5 2 2" xfId="28070" xr:uid="{00000000-0005-0000-0000-0000B9C90000}"/>
    <cellStyle name="Percent 20 5 5 5 3" xfId="18868" xr:uid="{00000000-0005-0000-0000-0000BAC90000}"/>
    <cellStyle name="Percent 20 5 5 5 4" xfId="24372" xr:uid="{00000000-0005-0000-0000-0000BBC90000}"/>
    <cellStyle name="Percent 20 5 5 5 5" xfId="31773" xr:uid="{00000000-0005-0000-0000-0000BCC90000}"/>
    <cellStyle name="Percent 20 5 5 5 6" xfId="35475" xr:uid="{00000000-0005-0000-0000-0000BDC90000}"/>
    <cellStyle name="Percent 20 5 5 5 7" xfId="39187" xr:uid="{00000000-0005-0000-0000-0000BEC90000}"/>
    <cellStyle name="Percent 20 5 5 5 8" xfId="42894" xr:uid="{00000000-0005-0000-0000-0000BFC90000}"/>
    <cellStyle name="Percent 20 5 5 5 9" xfId="46597" xr:uid="{00000000-0005-0000-0000-0000C0C90000}"/>
    <cellStyle name="Percent 20 5 5 6" xfId="9657" xr:uid="{00000000-0005-0000-0000-0000C1C90000}"/>
    <cellStyle name="Percent 20 5 5 6 2" xfId="22566" xr:uid="{00000000-0005-0000-0000-0000C2C90000}"/>
    <cellStyle name="Percent 20 5 5 7" xfId="13276" xr:uid="{00000000-0005-0000-0000-0000C3C90000}"/>
    <cellStyle name="Percent 20 5 5 7 2" xfId="26178" xr:uid="{00000000-0005-0000-0000-0000C4C90000}"/>
    <cellStyle name="Percent 20 5 5 8" xfId="17062" xr:uid="{00000000-0005-0000-0000-0000C5C90000}"/>
    <cellStyle name="Percent 20 5 5 9" xfId="20674" xr:uid="{00000000-0005-0000-0000-0000C6C90000}"/>
    <cellStyle name="Percent 20 5 6" xfId="5819" xr:uid="{00000000-0005-0000-0000-0000C7C90000}"/>
    <cellStyle name="Percent 20 5 7" xfId="7820" xr:uid="{00000000-0005-0000-0000-0000C8C90000}"/>
    <cellStyle name="Percent 20 5 7 10" xfId="37467" xr:uid="{00000000-0005-0000-0000-0000C9C90000}"/>
    <cellStyle name="Percent 20 5 7 11" xfId="41174" xr:uid="{00000000-0005-0000-0000-0000CAC90000}"/>
    <cellStyle name="Percent 20 5 7 12" xfId="44877" xr:uid="{00000000-0005-0000-0000-0000CBC90000}"/>
    <cellStyle name="Percent 20 5 7 13" xfId="48580" xr:uid="{00000000-0005-0000-0000-0000CCC90000}"/>
    <cellStyle name="Percent 20 5 7 2" xfId="8601" xr:uid="{00000000-0005-0000-0000-0000CDC90000}"/>
    <cellStyle name="Percent 20 5 7 2 10" xfId="41948" xr:uid="{00000000-0005-0000-0000-0000CEC90000}"/>
    <cellStyle name="Percent 20 5 7 2 11" xfId="45651" xr:uid="{00000000-0005-0000-0000-0000CFC90000}"/>
    <cellStyle name="Percent 20 5 7 2 12" xfId="49354" xr:uid="{00000000-0005-0000-0000-0000D0C90000}"/>
    <cellStyle name="Percent 20 5 7 2 2" xfId="12323" xr:uid="{00000000-0005-0000-0000-0000D1C90000}"/>
    <cellStyle name="Percent 20 5 7 2 2 10" xfId="51160" xr:uid="{00000000-0005-0000-0000-0000D2C90000}"/>
    <cellStyle name="Percent 20 5 7 2 2 2" xfId="16029" xr:uid="{00000000-0005-0000-0000-0000D3C90000}"/>
    <cellStyle name="Percent 20 5 7 2 2 2 2" xfId="28930" xr:uid="{00000000-0005-0000-0000-0000D4C90000}"/>
    <cellStyle name="Percent 20 5 7 2 2 3" xfId="19728" xr:uid="{00000000-0005-0000-0000-0000D5C90000}"/>
    <cellStyle name="Percent 20 5 7 2 2 4" xfId="25232" xr:uid="{00000000-0005-0000-0000-0000D6C90000}"/>
    <cellStyle name="Percent 20 5 7 2 2 5" xfId="32633" xr:uid="{00000000-0005-0000-0000-0000D7C90000}"/>
    <cellStyle name="Percent 20 5 7 2 2 6" xfId="36335" xr:uid="{00000000-0005-0000-0000-0000D8C90000}"/>
    <cellStyle name="Percent 20 5 7 2 2 7" xfId="40047" xr:uid="{00000000-0005-0000-0000-0000D9C90000}"/>
    <cellStyle name="Percent 20 5 7 2 2 8" xfId="43754" xr:uid="{00000000-0005-0000-0000-0000DAC90000}"/>
    <cellStyle name="Percent 20 5 7 2 2 9" xfId="47457" xr:uid="{00000000-0005-0000-0000-0000DBC90000}"/>
    <cellStyle name="Percent 20 5 7 2 3" xfId="10517" xr:uid="{00000000-0005-0000-0000-0000DCC90000}"/>
    <cellStyle name="Percent 20 5 7 2 3 2" xfId="23426" xr:uid="{00000000-0005-0000-0000-0000DDC90000}"/>
    <cellStyle name="Percent 20 5 7 2 4" xfId="14136" xr:uid="{00000000-0005-0000-0000-0000DEC90000}"/>
    <cellStyle name="Percent 20 5 7 2 4 2" xfId="27038" xr:uid="{00000000-0005-0000-0000-0000DFC90000}"/>
    <cellStyle name="Percent 20 5 7 2 5" xfId="17922" xr:uid="{00000000-0005-0000-0000-0000E0C90000}"/>
    <cellStyle name="Percent 20 5 7 2 6" xfId="21534" xr:uid="{00000000-0005-0000-0000-0000E1C90000}"/>
    <cellStyle name="Percent 20 5 7 2 7" xfId="30827" xr:uid="{00000000-0005-0000-0000-0000E2C90000}"/>
    <cellStyle name="Percent 20 5 7 2 8" xfId="34529" xr:uid="{00000000-0005-0000-0000-0000E3C90000}"/>
    <cellStyle name="Percent 20 5 7 2 9" xfId="38241" xr:uid="{00000000-0005-0000-0000-0000E4C90000}"/>
    <cellStyle name="Percent 20 5 7 3" xfId="11549" xr:uid="{00000000-0005-0000-0000-0000E5C90000}"/>
    <cellStyle name="Percent 20 5 7 3 10" xfId="50386" xr:uid="{00000000-0005-0000-0000-0000E6C90000}"/>
    <cellStyle name="Percent 20 5 7 3 2" xfId="15255" xr:uid="{00000000-0005-0000-0000-0000E7C90000}"/>
    <cellStyle name="Percent 20 5 7 3 2 2" xfId="28156" xr:uid="{00000000-0005-0000-0000-0000E8C90000}"/>
    <cellStyle name="Percent 20 5 7 3 3" xfId="18954" xr:uid="{00000000-0005-0000-0000-0000E9C90000}"/>
    <cellStyle name="Percent 20 5 7 3 4" xfId="24458" xr:uid="{00000000-0005-0000-0000-0000EAC90000}"/>
    <cellStyle name="Percent 20 5 7 3 5" xfId="31859" xr:uid="{00000000-0005-0000-0000-0000EBC90000}"/>
    <cellStyle name="Percent 20 5 7 3 6" xfId="35561" xr:uid="{00000000-0005-0000-0000-0000ECC90000}"/>
    <cellStyle name="Percent 20 5 7 3 7" xfId="39273" xr:uid="{00000000-0005-0000-0000-0000EDC90000}"/>
    <cellStyle name="Percent 20 5 7 3 8" xfId="42980" xr:uid="{00000000-0005-0000-0000-0000EEC90000}"/>
    <cellStyle name="Percent 20 5 7 3 9" xfId="46683" xr:uid="{00000000-0005-0000-0000-0000EFC90000}"/>
    <cellStyle name="Percent 20 5 7 4" xfId="9743" xr:uid="{00000000-0005-0000-0000-0000F0C90000}"/>
    <cellStyle name="Percent 20 5 7 4 2" xfId="22652" xr:uid="{00000000-0005-0000-0000-0000F1C90000}"/>
    <cellStyle name="Percent 20 5 7 5" xfId="13362" xr:uid="{00000000-0005-0000-0000-0000F2C90000}"/>
    <cellStyle name="Percent 20 5 7 5 2" xfId="26264" xr:uid="{00000000-0005-0000-0000-0000F3C90000}"/>
    <cellStyle name="Percent 20 5 7 6" xfId="17148" xr:uid="{00000000-0005-0000-0000-0000F4C90000}"/>
    <cellStyle name="Percent 20 5 7 7" xfId="20760" xr:uid="{00000000-0005-0000-0000-0000F5C90000}"/>
    <cellStyle name="Percent 20 5 7 8" xfId="30053" xr:uid="{00000000-0005-0000-0000-0000F6C90000}"/>
    <cellStyle name="Percent 20 5 7 9" xfId="33755" xr:uid="{00000000-0005-0000-0000-0000F7C90000}"/>
    <cellStyle name="Percent 20 5 8" xfId="7907" xr:uid="{00000000-0005-0000-0000-0000F8C90000}"/>
    <cellStyle name="Percent 20 5 8 10" xfId="37553" xr:uid="{00000000-0005-0000-0000-0000F9C90000}"/>
    <cellStyle name="Percent 20 5 8 11" xfId="41260" xr:uid="{00000000-0005-0000-0000-0000FAC90000}"/>
    <cellStyle name="Percent 20 5 8 12" xfId="44963" xr:uid="{00000000-0005-0000-0000-0000FBC90000}"/>
    <cellStyle name="Percent 20 5 8 13" xfId="48666" xr:uid="{00000000-0005-0000-0000-0000FCC90000}"/>
    <cellStyle name="Percent 20 5 8 2" xfId="8687" xr:uid="{00000000-0005-0000-0000-0000FDC90000}"/>
    <cellStyle name="Percent 20 5 8 2 10" xfId="42034" xr:uid="{00000000-0005-0000-0000-0000FEC90000}"/>
    <cellStyle name="Percent 20 5 8 2 11" xfId="45737" xr:uid="{00000000-0005-0000-0000-0000FFC90000}"/>
    <cellStyle name="Percent 20 5 8 2 12" xfId="49440" xr:uid="{00000000-0005-0000-0000-000000CA0000}"/>
    <cellStyle name="Percent 20 5 8 2 2" xfId="12409" xr:uid="{00000000-0005-0000-0000-000001CA0000}"/>
    <cellStyle name="Percent 20 5 8 2 2 10" xfId="51246" xr:uid="{00000000-0005-0000-0000-000002CA0000}"/>
    <cellStyle name="Percent 20 5 8 2 2 2" xfId="16115" xr:uid="{00000000-0005-0000-0000-000003CA0000}"/>
    <cellStyle name="Percent 20 5 8 2 2 2 2" xfId="29016" xr:uid="{00000000-0005-0000-0000-000004CA0000}"/>
    <cellStyle name="Percent 20 5 8 2 2 3" xfId="19814" xr:uid="{00000000-0005-0000-0000-000005CA0000}"/>
    <cellStyle name="Percent 20 5 8 2 2 4" xfId="25318" xr:uid="{00000000-0005-0000-0000-000006CA0000}"/>
    <cellStyle name="Percent 20 5 8 2 2 5" xfId="32719" xr:uid="{00000000-0005-0000-0000-000007CA0000}"/>
    <cellStyle name="Percent 20 5 8 2 2 6" xfId="36421" xr:uid="{00000000-0005-0000-0000-000008CA0000}"/>
    <cellStyle name="Percent 20 5 8 2 2 7" xfId="40133" xr:uid="{00000000-0005-0000-0000-000009CA0000}"/>
    <cellStyle name="Percent 20 5 8 2 2 8" xfId="43840" xr:uid="{00000000-0005-0000-0000-00000ACA0000}"/>
    <cellStyle name="Percent 20 5 8 2 2 9" xfId="47543" xr:uid="{00000000-0005-0000-0000-00000BCA0000}"/>
    <cellStyle name="Percent 20 5 8 2 3" xfId="10603" xr:uid="{00000000-0005-0000-0000-00000CCA0000}"/>
    <cellStyle name="Percent 20 5 8 2 3 2" xfId="23512" xr:uid="{00000000-0005-0000-0000-00000DCA0000}"/>
    <cellStyle name="Percent 20 5 8 2 4" xfId="14222" xr:uid="{00000000-0005-0000-0000-00000ECA0000}"/>
    <cellStyle name="Percent 20 5 8 2 4 2" xfId="27124" xr:uid="{00000000-0005-0000-0000-00000FCA0000}"/>
    <cellStyle name="Percent 20 5 8 2 5" xfId="18008" xr:uid="{00000000-0005-0000-0000-000010CA0000}"/>
    <cellStyle name="Percent 20 5 8 2 6" xfId="21620" xr:uid="{00000000-0005-0000-0000-000011CA0000}"/>
    <cellStyle name="Percent 20 5 8 2 7" xfId="30913" xr:uid="{00000000-0005-0000-0000-000012CA0000}"/>
    <cellStyle name="Percent 20 5 8 2 8" xfId="34615" xr:uid="{00000000-0005-0000-0000-000013CA0000}"/>
    <cellStyle name="Percent 20 5 8 2 9" xfId="38327" xr:uid="{00000000-0005-0000-0000-000014CA0000}"/>
    <cellStyle name="Percent 20 5 8 3" xfId="11635" xr:uid="{00000000-0005-0000-0000-000015CA0000}"/>
    <cellStyle name="Percent 20 5 8 3 10" xfId="50472" xr:uid="{00000000-0005-0000-0000-000016CA0000}"/>
    <cellStyle name="Percent 20 5 8 3 2" xfId="15341" xr:uid="{00000000-0005-0000-0000-000017CA0000}"/>
    <cellStyle name="Percent 20 5 8 3 2 2" xfId="28242" xr:uid="{00000000-0005-0000-0000-000018CA0000}"/>
    <cellStyle name="Percent 20 5 8 3 3" xfId="19040" xr:uid="{00000000-0005-0000-0000-000019CA0000}"/>
    <cellStyle name="Percent 20 5 8 3 4" xfId="24544" xr:uid="{00000000-0005-0000-0000-00001ACA0000}"/>
    <cellStyle name="Percent 20 5 8 3 5" xfId="31945" xr:uid="{00000000-0005-0000-0000-00001BCA0000}"/>
    <cellStyle name="Percent 20 5 8 3 6" xfId="35647" xr:uid="{00000000-0005-0000-0000-00001CCA0000}"/>
    <cellStyle name="Percent 20 5 8 3 7" xfId="39359" xr:uid="{00000000-0005-0000-0000-00001DCA0000}"/>
    <cellStyle name="Percent 20 5 8 3 8" xfId="43066" xr:uid="{00000000-0005-0000-0000-00001ECA0000}"/>
    <cellStyle name="Percent 20 5 8 3 9" xfId="46769" xr:uid="{00000000-0005-0000-0000-00001FCA0000}"/>
    <cellStyle name="Percent 20 5 8 4" xfId="9829" xr:uid="{00000000-0005-0000-0000-000020CA0000}"/>
    <cellStyle name="Percent 20 5 8 4 2" xfId="22738" xr:uid="{00000000-0005-0000-0000-000021CA0000}"/>
    <cellStyle name="Percent 20 5 8 5" xfId="13448" xr:uid="{00000000-0005-0000-0000-000022CA0000}"/>
    <cellStyle name="Percent 20 5 8 5 2" xfId="26350" xr:uid="{00000000-0005-0000-0000-000023CA0000}"/>
    <cellStyle name="Percent 20 5 8 6" xfId="17234" xr:uid="{00000000-0005-0000-0000-000024CA0000}"/>
    <cellStyle name="Percent 20 5 8 7" xfId="20846" xr:uid="{00000000-0005-0000-0000-000025CA0000}"/>
    <cellStyle name="Percent 20 5 8 8" xfId="30139" xr:uid="{00000000-0005-0000-0000-000026CA0000}"/>
    <cellStyle name="Percent 20 5 8 9" xfId="33841" xr:uid="{00000000-0005-0000-0000-000027CA0000}"/>
    <cellStyle name="Percent 20 5 9" xfId="8257" xr:uid="{00000000-0005-0000-0000-000028CA0000}"/>
    <cellStyle name="Percent 20 5 9 10" xfId="41604" xr:uid="{00000000-0005-0000-0000-000029CA0000}"/>
    <cellStyle name="Percent 20 5 9 11" xfId="45307" xr:uid="{00000000-0005-0000-0000-00002ACA0000}"/>
    <cellStyle name="Percent 20 5 9 12" xfId="49010" xr:uid="{00000000-0005-0000-0000-00002BCA0000}"/>
    <cellStyle name="Percent 20 5 9 2" xfId="11979" xr:uid="{00000000-0005-0000-0000-00002CCA0000}"/>
    <cellStyle name="Percent 20 5 9 2 10" xfId="50816" xr:uid="{00000000-0005-0000-0000-00002DCA0000}"/>
    <cellStyle name="Percent 20 5 9 2 2" xfId="15685" xr:uid="{00000000-0005-0000-0000-00002ECA0000}"/>
    <cellStyle name="Percent 20 5 9 2 2 2" xfId="28586" xr:uid="{00000000-0005-0000-0000-00002FCA0000}"/>
    <cellStyle name="Percent 20 5 9 2 3" xfId="19384" xr:uid="{00000000-0005-0000-0000-000030CA0000}"/>
    <cellStyle name="Percent 20 5 9 2 4" xfId="24888" xr:uid="{00000000-0005-0000-0000-000031CA0000}"/>
    <cellStyle name="Percent 20 5 9 2 5" xfId="32289" xr:uid="{00000000-0005-0000-0000-000032CA0000}"/>
    <cellStyle name="Percent 20 5 9 2 6" xfId="35991" xr:uid="{00000000-0005-0000-0000-000033CA0000}"/>
    <cellStyle name="Percent 20 5 9 2 7" xfId="39703" xr:uid="{00000000-0005-0000-0000-000034CA0000}"/>
    <cellStyle name="Percent 20 5 9 2 8" xfId="43410" xr:uid="{00000000-0005-0000-0000-000035CA0000}"/>
    <cellStyle name="Percent 20 5 9 2 9" xfId="47113" xr:uid="{00000000-0005-0000-0000-000036CA0000}"/>
    <cellStyle name="Percent 20 5 9 3" xfId="10173" xr:uid="{00000000-0005-0000-0000-000037CA0000}"/>
    <cellStyle name="Percent 20 5 9 3 2" xfId="23082" xr:uid="{00000000-0005-0000-0000-000038CA0000}"/>
    <cellStyle name="Percent 20 5 9 4" xfId="13792" xr:uid="{00000000-0005-0000-0000-000039CA0000}"/>
    <cellStyle name="Percent 20 5 9 4 2" xfId="26694" xr:uid="{00000000-0005-0000-0000-00003ACA0000}"/>
    <cellStyle name="Percent 20 5 9 5" xfId="17578" xr:uid="{00000000-0005-0000-0000-00003BCA0000}"/>
    <cellStyle name="Percent 20 5 9 6" xfId="21190" xr:uid="{00000000-0005-0000-0000-00003CCA0000}"/>
    <cellStyle name="Percent 20 5 9 7" xfId="30483" xr:uid="{00000000-0005-0000-0000-00003DCA0000}"/>
    <cellStyle name="Percent 20 5 9 8" xfId="34185" xr:uid="{00000000-0005-0000-0000-00003ECA0000}"/>
    <cellStyle name="Percent 20 5 9 9" xfId="37897" xr:uid="{00000000-0005-0000-0000-00003FCA0000}"/>
    <cellStyle name="Percent 20 6" xfId="5821" xr:uid="{00000000-0005-0000-0000-000040CA0000}"/>
    <cellStyle name="Percent 20 7" xfId="7159" xr:uid="{00000000-0005-0000-0000-000041CA0000}"/>
    <cellStyle name="Percent 20 7 10" xfId="29784" xr:uid="{00000000-0005-0000-0000-000042CA0000}"/>
    <cellStyle name="Percent 20 7 11" xfId="33486" xr:uid="{00000000-0005-0000-0000-000043CA0000}"/>
    <cellStyle name="Percent 20 7 12" xfId="37196" xr:uid="{00000000-0005-0000-0000-000044CA0000}"/>
    <cellStyle name="Percent 20 7 13" xfId="40905" xr:uid="{00000000-0005-0000-0000-000045CA0000}"/>
    <cellStyle name="Percent 20 7 14" xfId="44608" xr:uid="{00000000-0005-0000-0000-000046CA0000}"/>
    <cellStyle name="Percent 20 7 15" xfId="48311" xr:uid="{00000000-0005-0000-0000-000047CA0000}"/>
    <cellStyle name="Percent 20 7 2" xfId="7985" xr:uid="{00000000-0005-0000-0000-000048CA0000}"/>
    <cellStyle name="Percent 20 7 2 10" xfId="37628" xr:uid="{00000000-0005-0000-0000-000049CA0000}"/>
    <cellStyle name="Percent 20 7 2 11" xfId="41335" xr:uid="{00000000-0005-0000-0000-00004ACA0000}"/>
    <cellStyle name="Percent 20 7 2 12" xfId="45038" xr:uid="{00000000-0005-0000-0000-00004BCA0000}"/>
    <cellStyle name="Percent 20 7 2 13" xfId="48741" xr:uid="{00000000-0005-0000-0000-00004CCA0000}"/>
    <cellStyle name="Percent 20 7 2 2" xfId="8762" xr:uid="{00000000-0005-0000-0000-00004DCA0000}"/>
    <cellStyle name="Percent 20 7 2 2 10" xfId="42109" xr:uid="{00000000-0005-0000-0000-00004ECA0000}"/>
    <cellStyle name="Percent 20 7 2 2 11" xfId="45812" xr:uid="{00000000-0005-0000-0000-00004FCA0000}"/>
    <cellStyle name="Percent 20 7 2 2 12" xfId="49515" xr:uid="{00000000-0005-0000-0000-000050CA0000}"/>
    <cellStyle name="Percent 20 7 2 2 2" xfId="12484" xr:uid="{00000000-0005-0000-0000-000051CA0000}"/>
    <cellStyle name="Percent 20 7 2 2 2 10" xfId="51321" xr:uid="{00000000-0005-0000-0000-000052CA0000}"/>
    <cellStyle name="Percent 20 7 2 2 2 2" xfId="16190" xr:uid="{00000000-0005-0000-0000-000053CA0000}"/>
    <cellStyle name="Percent 20 7 2 2 2 2 2" xfId="29091" xr:uid="{00000000-0005-0000-0000-000054CA0000}"/>
    <cellStyle name="Percent 20 7 2 2 2 3" xfId="19889" xr:uid="{00000000-0005-0000-0000-000055CA0000}"/>
    <cellStyle name="Percent 20 7 2 2 2 4" xfId="25393" xr:uid="{00000000-0005-0000-0000-000056CA0000}"/>
    <cellStyle name="Percent 20 7 2 2 2 5" xfId="32794" xr:uid="{00000000-0005-0000-0000-000057CA0000}"/>
    <cellStyle name="Percent 20 7 2 2 2 6" xfId="36496" xr:uid="{00000000-0005-0000-0000-000058CA0000}"/>
    <cellStyle name="Percent 20 7 2 2 2 7" xfId="40208" xr:uid="{00000000-0005-0000-0000-000059CA0000}"/>
    <cellStyle name="Percent 20 7 2 2 2 8" xfId="43915" xr:uid="{00000000-0005-0000-0000-00005ACA0000}"/>
    <cellStyle name="Percent 20 7 2 2 2 9" xfId="47618" xr:uid="{00000000-0005-0000-0000-00005BCA0000}"/>
    <cellStyle name="Percent 20 7 2 2 3" xfId="10678" xr:uid="{00000000-0005-0000-0000-00005CCA0000}"/>
    <cellStyle name="Percent 20 7 2 2 3 2" xfId="23587" xr:uid="{00000000-0005-0000-0000-00005DCA0000}"/>
    <cellStyle name="Percent 20 7 2 2 4" xfId="14297" xr:uid="{00000000-0005-0000-0000-00005ECA0000}"/>
    <cellStyle name="Percent 20 7 2 2 4 2" xfId="27199" xr:uid="{00000000-0005-0000-0000-00005FCA0000}"/>
    <cellStyle name="Percent 20 7 2 2 5" xfId="18083" xr:uid="{00000000-0005-0000-0000-000060CA0000}"/>
    <cellStyle name="Percent 20 7 2 2 6" xfId="21695" xr:uid="{00000000-0005-0000-0000-000061CA0000}"/>
    <cellStyle name="Percent 20 7 2 2 7" xfId="30988" xr:uid="{00000000-0005-0000-0000-000062CA0000}"/>
    <cellStyle name="Percent 20 7 2 2 8" xfId="34690" xr:uid="{00000000-0005-0000-0000-000063CA0000}"/>
    <cellStyle name="Percent 20 7 2 2 9" xfId="38402" xr:uid="{00000000-0005-0000-0000-000064CA0000}"/>
    <cellStyle name="Percent 20 7 2 3" xfId="11710" xr:uid="{00000000-0005-0000-0000-000065CA0000}"/>
    <cellStyle name="Percent 20 7 2 3 10" xfId="50547" xr:uid="{00000000-0005-0000-0000-000066CA0000}"/>
    <cellStyle name="Percent 20 7 2 3 2" xfId="15416" xr:uid="{00000000-0005-0000-0000-000067CA0000}"/>
    <cellStyle name="Percent 20 7 2 3 2 2" xfId="28317" xr:uid="{00000000-0005-0000-0000-000068CA0000}"/>
    <cellStyle name="Percent 20 7 2 3 3" xfId="19115" xr:uid="{00000000-0005-0000-0000-000069CA0000}"/>
    <cellStyle name="Percent 20 7 2 3 4" xfId="24619" xr:uid="{00000000-0005-0000-0000-00006ACA0000}"/>
    <cellStyle name="Percent 20 7 2 3 5" xfId="32020" xr:uid="{00000000-0005-0000-0000-00006BCA0000}"/>
    <cellStyle name="Percent 20 7 2 3 6" xfId="35722" xr:uid="{00000000-0005-0000-0000-00006CCA0000}"/>
    <cellStyle name="Percent 20 7 2 3 7" xfId="39434" xr:uid="{00000000-0005-0000-0000-00006DCA0000}"/>
    <cellStyle name="Percent 20 7 2 3 8" xfId="43141" xr:uid="{00000000-0005-0000-0000-00006ECA0000}"/>
    <cellStyle name="Percent 20 7 2 3 9" xfId="46844" xr:uid="{00000000-0005-0000-0000-00006FCA0000}"/>
    <cellStyle name="Percent 20 7 2 4" xfId="9904" xr:uid="{00000000-0005-0000-0000-000070CA0000}"/>
    <cellStyle name="Percent 20 7 2 4 2" xfId="22813" xr:uid="{00000000-0005-0000-0000-000071CA0000}"/>
    <cellStyle name="Percent 20 7 2 5" xfId="13523" xr:uid="{00000000-0005-0000-0000-000072CA0000}"/>
    <cellStyle name="Percent 20 7 2 5 2" xfId="26425" xr:uid="{00000000-0005-0000-0000-000073CA0000}"/>
    <cellStyle name="Percent 20 7 2 6" xfId="17309" xr:uid="{00000000-0005-0000-0000-000074CA0000}"/>
    <cellStyle name="Percent 20 7 2 7" xfId="20921" xr:uid="{00000000-0005-0000-0000-000075CA0000}"/>
    <cellStyle name="Percent 20 7 2 8" xfId="30214" xr:uid="{00000000-0005-0000-0000-000076CA0000}"/>
    <cellStyle name="Percent 20 7 2 9" xfId="33916" xr:uid="{00000000-0005-0000-0000-000077CA0000}"/>
    <cellStyle name="Percent 20 7 3" xfId="8332" xr:uid="{00000000-0005-0000-0000-000078CA0000}"/>
    <cellStyle name="Percent 20 7 3 10" xfId="41679" xr:uid="{00000000-0005-0000-0000-000079CA0000}"/>
    <cellStyle name="Percent 20 7 3 11" xfId="45382" xr:uid="{00000000-0005-0000-0000-00007ACA0000}"/>
    <cellStyle name="Percent 20 7 3 12" xfId="49085" xr:uid="{00000000-0005-0000-0000-00007BCA0000}"/>
    <cellStyle name="Percent 20 7 3 2" xfId="12054" xr:uid="{00000000-0005-0000-0000-00007CCA0000}"/>
    <cellStyle name="Percent 20 7 3 2 10" xfId="50891" xr:uid="{00000000-0005-0000-0000-00007DCA0000}"/>
    <cellStyle name="Percent 20 7 3 2 2" xfId="15760" xr:uid="{00000000-0005-0000-0000-00007ECA0000}"/>
    <cellStyle name="Percent 20 7 3 2 2 2" xfId="28661" xr:uid="{00000000-0005-0000-0000-00007FCA0000}"/>
    <cellStyle name="Percent 20 7 3 2 3" xfId="19459" xr:uid="{00000000-0005-0000-0000-000080CA0000}"/>
    <cellStyle name="Percent 20 7 3 2 4" xfId="24963" xr:uid="{00000000-0005-0000-0000-000081CA0000}"/>
    <cellStyle name="Percent 20 7 3 2 5" xfId="32364" xr:uid="{00000000-0005-0000-0000-000082CA0000}"/>
    <cellStyle name="Percent 20 7 3 2 6" xfId="36066" xr:uid="{00000000-0005-0000-0000-000083CA0000}"/>
    <cellStyle name="Percent 20 7 3 2 7" xfId="39778" xr:uid="{00000000-0005-0000-0000-000084CA0000}"/>
    <cellStyle name="Percent 20 7 3 2 8" xfId="43485" xr:uid="{00000000-0005-0000-0000-000085CA0000}"/>
    <cellStyle name="Percent 20 7 3 2 9" xfId="47188" xr:uid="{00000000-0005-0000-0000-000086CA0000}"/>
    <cellStyle name="Percent 20 7 3 3" xfId="10248" xr:uid="{00000000-0005-0000-0000-000087CA0000}"/>
    <cellStyle name="Percent 20 7 3 3 2" xfId="23157" xr:uid="{00000000-0005-0000-0000-000088CA0000}"/>
    <cellStyle name="Percent 20 7 3 4" xfId="13867" xr:uid="{00000000-0005-0000-0000-000089CA0000}"/>
    <cellStyle name="Percent 20 7 3 4 2" xfId="26769" xr:uid="{00000000-0005-0000-0000-00008ACA0000}"/>
    <cellStyle name="Percent 20 7 3 5" xfId="17653" xr:uid="{00000000-0005-0000-0000-00008BCA0000}"/>
    <cellStyle name="Percent 20 7 3 6" xfId="21265" xr:uid="{00000000-0005-0000-0000-00008CCA0000}"/>
    <cellStyle name="Percent 20 7 3 7" xfId="30558" xr:uid="{00000000-0005-0000-0000-00008DCA0000}"/>
    <cellStyle name="Percent 20 7 3 8" xfId="34260" xr:uid="{00000000-0005-0000-0000-00008ECA0000}"/>
    <cellStyle name="Percent 20 7 3 9" xfId="37972" xr:uid="{00000000-0005-0000-0000-00008FCA0000}"/>
    <cellStyle name="Percent 20 7 4" xfId="9021" xr:uid="{00000000-0005-0000-0000-000090CA0000}"/>
    <cellStyle name="Percent 20 7 4 10" xfId="42367" xr:uid="{00000000-0005-0000-0000-000091CA0000}"/>
    <cellStyle name="Percent 20 7 4 11" xfId="46070" xr:uid="{00000000-0005-0000-0000-000092CA0000}"/>
    <cellStyle name="Percent 20 7 4 12" xfId="49773" xr:uid="{00000000-0005-0000-0000-000093CA0000}"/>
    <cellStyle name="Percent 20 7 4 2" xfId="12742" xr:uid="{00000000-0005-0000-0000-000094CA0000}"/>
    <cellStyle name="Percent 20 7 4 2 10" xfId="51579" xr:uid="{00000000-0005-0000-0000-000095CA0000}"/>
    <cellStyle name="Percent 20 7 4 2 2" xfId="16448" xr:uid="{00000000-0005-0000-0000-000096CA0000}"/>
    <cellStyle name="Percent 20 7 4 2 2 2" xfId="29349" xr:uid="{00000000-0005-0000-0000-000097CA0000}"/>
    <cellStyle name="Percent 20 7 4 2 3" xfId="20147" xr:uid="{00000000-0005-0000-0000-000098CA0000}"/>
    <cellStyle name="Percent 20 7 4 2 4" xfId="25651" xr:uid="{00000000-0005-0000-0000-000099CA0000}"/>
    <cellStyle name="Percent 20 7 4 2 5" xfId="33052" xr:uid="{00000000-0005-0000-0000-00009ACA0000}"/>
    <cellStyle name="Percent 20 7 4 2 6" xfId="36754" xr:uid="{00000000-0005-0000-0000-00009BCA0000}"/>
    <cellStyle name="Percent 20 7 4 2 7" xfId="40466" xr:uid="{00000000-0005-0000-0000-00009CCA0000}"/>
    <cellStyle name="Percent 20 7 4 2 8" xfId="44173" xr:uid="{00000000-0005-0000-0000-00009DCA0000}"/>
    <cellStyle name="Percent 20 7 4 2 9" xfId="47876" xr:uid="{00000000-0005-0000-0000-00009ECA0000}"/>
    <cellStyle name="Percent 20 7 4 3" xfId="10936" xr:uid="{00000000-0005-0000-0000-00009FCA0000}"/>
    <cellStyle name="Percent 20 7 4 3 2" xfId="23845" xr:uid="{00000000-0005-0000-0000-0000A0CA0000}"/>
    <cellStyle name="Percent 20 7 4 4" xfId="14555" xr:uid="{00000000-0005-0000-0000-0000A1CA0000}"/>
    <cellStyle name="Percent 20 7 4 4 2" xfId="27457" xr:uid="{00000000-0005-0000-0000-0000A2CA0000}"/>
    <cellStyle name="Percent 20 7 4 5" xfId="18341" xr:uid="{00000000-0005-0000-0000-0000A3CA0000}"/>
    <cellStyle name="Percent 20 7 4 6" xfId="21953" xr:uid="{00000000-0005-0000-0000-0000A4CA0000}"/>
    <cellStyle name="Percent 20 7 4 7" xfId="31246" xr:uid="{00000000-0005-0000-0000-0000A5CA0000}"/>
    <cellStyle name="Percent 20 7 4 8" xfId="34948" xr:uid="{00000000-0005-0000-0000-0000A6CA0000}"/>
    <cellStyle name="Percent 20 7 4 9" xfId="38660" xr:uid="{00000000-0005-0000-0000-0000A7CA0000}"/>
    <cellStyle name="Percent 20 7 5" xfId="11280" xr:uid="{00000000-0005-0000-0000-0000A8CA0000}"/>
    <cellStyle name="Percent 20 7 5 10" xfId="50117" xr:uid="{00000000-0005-0000-0000-0000A9CA0000}"/>
    <cellStyle name="Percent 20 7 5 2" xfId="14986" xr:uid="{00000000-0005-0000-0000-0000AACA0000}"/>
    <cellStyle name="Percent 20 7 5 2 2" xfId="27887" xr:uid="{00000000-0005-0000-0000-0000ABCA0000}"/>
    <cellStyle name="Percent 20 7 5 3" xfId="18685" xr:uid="{00000000-0005-0000-0000-0000ACCA0000}"/>
    <cellStyle name="Percent 20 7 5 4" xfId="24189" xr:uid="{00000000-0005-0000-0000-0000ADCA0000}"/>
    <cellStyle name="Percent 20 7 5 5" xfId="31590" xr:uid="{00000000-0005-0000-0000-0000AECA0000}"/>
    <cellStyle name="Percent 20 7 5 6" xfId="35292" xr:uid="{00000000-0005-0000-0000-0000AFCA0000}"/>
    <cellStyle name="Percent 20 7 5 7" xfId="39004" xr:uid="{00000000-0005-0000-0000-0000B0CA0000}"/>
    <cellStyle name="Percent 20 7 5 8" xfId="42711" xr:uid="{00000000-0005-0000-0000-0000B1CA0000}"/>
    <cellStyle name="Percent 20 7 5 9" xfId="46414" xr:uid="{00000000-0005-0000-0000-0000B2CA0000}"/>
    <cellStyle name="Percent 20 7 6" xfId="9474" xr:uid="{00000000-0005-0000-0000-0000B3CA0000}"/>
    <cellStyle name="Percent 20 7 6 2" xfId="22383" xr:uid="{00000000-0005-0000-0000-0000B4CA0000}"/>
    <cellStyle name="Percent 20 7 7" xfId="13093" xr:uid="{00000000-0005-0000-0000-0000B5CA0000}"/>
    <cellStyle name="Percent 20 7 7 2" xfId="25995" xr:uid="{00000000-0005-0000-0000-0000B6CA0000}"/>
    <cellStyle name="Percent 20 7 8" xfId="16879" xr:uid="{00000000-0005-0000-0000-0000B7CA0000}"/>
    <cellStyle name="Percent 20 7 9" xfId="20491" xr:uid="{00000000-0005-0000-0000-0000B8CA0000}"/>
    <cellStyle name="Percent 20 8" xfId="7613" xr:uid="{00000000-0005-0000-0000-0000B9CA0000}"/>
    <cellStyle name="Percent 20 8 10" xfId="29870" xr:uid="{00000000-0005-0000-0000-0000BACA0000}"/>
    <cellStyle name="Percent 20 8 11" xfId="33572" xr:uid="{00000000-0005-0000-0000-0000BBCA0000}"/>
    <cellStyle name="Percent 20 8 12" xfId="37284" xr:uid="{00000000-0005-0000-0000-0000BCCA0000}"/>
    <cellStyle name="Percent 20 8 13" xfId="40991" xr:uid="{00000000-0005-0000-0000-0000BDCA0000}"/>
    <cellStyle name="Percent 20 8 14" xfId="44694" xr:uid="{00000000-0005-0000-0000-0000BECA0000}"/>
    <cellStyle name="Percent 20 8 15" xfId="48397" xr:uid="{00000000-0005-0000-0000-0000BFCA0000}"/>
    <cellStyle name="Percent 20 8 2" xfId="8072" xr:uid="{00000000-0005-0000-0000-0000C0CA0000}"/>
    <cellStyle name="Percent 20 8 2 10" xfId="37714" xr:uid="{00000000-0005-0000-0000-0000C1CA0000}"/>
    <cellStyle name="Percent 20 8 2 11" xfId="41421" xr:uid="{00000000-0005-0000-0000-0000C2CA0000}"/>
    <cellStyle name="Percent 20 8 2 12" xfId="45124" xr:uid="{00000000-0005-0000-0000-0000C3CA0000}"/>
    <cellStyle name="Percent 20 8 2 13" xfId="48827" xr:uid="{00000000-0005-0000-0000-0000C4CA0000}"/>
    <cellStyle name="Percent 20 8 2 2" xfId="8848" xr:uid="{00000000-0005-0000-0000-0000C5CA0000}"/>
    <cellStyle name="Percent 20 8 2 2 10" xfId="42195" xr:uid="{00000000-0005-0000-0000-0000C6CA0000}"/>
    <cellStyle name="Percent 20 8 2 2 11" xfId="45898" xr:uid="{00000000-0005-0000-0000-0000C7CA0000}"/>
    <cellStyle name="Percent 20 8 2 2 12" xfId="49601" xr:uid="{00000000-0005-0000-0000-0000C8CA0000}"/>
    <cellStyle name="Percent 20 8 2 2 2" xfId="12570" xr:uid="{00000000-0005-0000-0000-0000C9CA0000}"/>
    <cellStyle name="Percent 20 8 2 2 2 10" xfId="51407" xr:uid="{00000000-0005-0000-0000-0000CACA0000}"/>
    <cellStyle name="Percent 20 8 2 2 2 2" xfId="16276" xr:uid="{00000000-0005-0000-0000-0000CBCA0000}"/>
    <cellStyle name="Percent 20 8 2 2 2 2 2" xfId="29177" xr:uid="{00000000-0005-0000-0000-0000CCCA0000}"/>
    <cellStyle name="Percent 20 8 2 2 2 3" xfId="19975" xr:uid="{00000000-0005-0000-0000-0000CDCA0000}"/>
    <cellStyle name="Percent 20 8 2 2 2 4" xfId="25479" xr:uid="{00000000-0005-0000-0000-0000CECA0000}"/>
    <cellStyle name="Percent 20 8 2 2 2 5" xfId="32880" xr:uid="{00000000-0005-0000-0000-0000CFCA0000}"/>
    <cellStyle name="Percent 20 8 2 2 2 6" xfId="36582" xr:uid="{00000000-0005-0000-0000-0000D0CA0000}"/>
    <cellStyle name="Percent 20 8 2 2 2 7" xfId="40294" xr:uid="{00000000-0005-0000-0000-0000D1CA0000}"/>
    <cellStyle name="Percent 20 8 2 2 2 8" xfId="44001" xr:uid="{00000000-0005-0000-0000-0000D2CA0000}"/>
    <cellStyle name="Percent 20 8 2 2 2 9" xfId="47704" xr:uid="{00000000-0005-0000-0000-0000D3CA0000}"/>
    <cellStyle name="Percent 20 8 2 2 3" xfId="10764" xr:uid="{00000000-0005-0000-0000-0000D4CA0000}"/>
    <cellStyle name="Percent 20 8 2 2 3 2" xfId="23673" xr:uid="{00000000-0005-0000-0000-0000D5CA0000}"/>
    <cellStyle name="Percent 20 8 2 2 4" xfId="14383" xr:uid="{00000000-0005-0000-0000-0000D6CA0000}"/>
    <cellStyle name="Percent 20 8 2 2 4 2" xfId="27285" xr:uid="{00000000-0005-0000-0000-0000D7CA0000}"/>
    <cellStyle name="Percent 20 8 2 2 5" xfId="18169" xr:uid="{00000000-0005-0000-0000-0000D8CA0000}"/>
    <cellStyle name="Percent 20 8 2 2 6" xfId="21781" xr:uid="{00000000-0005-0000-0000-0000D9CA0000}"/>
    <cellStyle name="Percent 20 8 2 2 7" xfId="31074" xr:uid="{00000000-0005-0000-0000-0000DACA0000}"/>
    <cellStyle name="Percent 20 8 2 2 8" xfId="34776" xr:uid="{00000000-0005-0000-0000-0000DBCA0000}"/>
    <cellStyle name="Percent 20 8 2 2 9" xfId="38488" xr:uid="{00000000-0005-0000-0000-0000DCCA0000}"/>
    <cellStyle name="Percent 20 8 2 3" xfId="11796" xr:uid="{00000000-0005-0000-0000-0000DDCA0000}"/>
    <cellStyle name="Percent 20 8 2 3 10" xfId="50633" xr:uid="{00000000-0005-0000-0000-0000DECA0000}"/>
    <cellStyle name="Percent 20 8 2 3 2" xfId="15502" xr:uid="{00000000-0005-0000-0000-0000DFCA0000}"/>
    <cellStyle name="Percent 20 8 2 3 2 2" xfId="28403" xr:uid="{00000000-0005-0000-0000-0000E0CA0000}"/>
    <cellStyle name="Percent 20 8 2 3 3" xfId="19201" xr:uid="{00000000-0005-0000-0000-0000E1CA0000}"/>
    <cellStyle name="Percent 20 8 2 3 4" xfId="24705" xr:uid="{00000000-0005-0000-0000-0000E2CA0000}"/>
    <cellStyle name="Percent 20 8 2 3 5" xfId="32106" xr:uid="{00000000-0005-0000-0000-0000E3CA0000}"/>
    <cellStyle name="Percent 20 8 2 3 6" xfId="35808" xr:uid="{00000000-0005-0000-0000-0000E4CA0000}"/>
    <cellStyle name="Percent 20 8 2 3 7" xfId="39520" xr:uid="{00000000-0005-0000-0000-0000E5CA0000}"/>
    <cellStyle name="Percent 20 8 2 3 8" xfId="43227" xr:uid="{00000000-0005-0000-0000-0000E6CA0000}"/>
    <cellStyle name="Percent 20 8 2 3 9" xfId="46930" xr:uid="{00000000-0005-0000-0000-0000E7CA0000}"/>
    <cellStyle name="Percent 20 8 2 4" xfId="9990" xr:uid="{00000000-0005-0000-0000-0000E8CA0000}"/>
    <cellStyle name="Percent 20 8 2 4 2" xfId="22899" xr:uid="{00000000-0005-0000-0000-0000E9CA0000}"/>
    <cellStyle name="Percent 20 8 2 5" xfId="13609" xr:uid="{00000000-0005-0000-0000-0000EACA0000}"/>
    <cellStyle name="Percent 20 8 2 5 2" xfId="26511" xr:uid="{00000000-0005-0000-0000-0000EBCA0000}"/>
    <cellStyle name="Percent 20 8 2 6" xfId="17395" xr:uid="{00000000-0005-0000-0000-0000ECCA0000}"/>
    <cellStyle name="Percent 20 8 2 7" xfId="21007" xr:uid="{00000000-0005-0000-0000-0000EDCA0000}"/>
    <cellStyle name="Percent 20 8 2 8" xfId="30300" xr:uid="{00000000-0005-0000-0000-0000EECA0000}"/>
    <cellStyle name="Percent 20 8 2 9" xfId="34002" xr:uid="{00000000-0005-0000-0000-0000EFCA0000}"/>
    <cellStyle name="Percent 20 8 3" xfId="8418" xr:uid="{00000000-0005-0000-0000-0000F0CA0000}"/>
    <cellStyle name="Percent 20 8 3 10" xfId="41765" xr:uid="{00000000-0005-0000-0000-0000F1CA0000}"/>
    <cellStyle name="Percent 20 8 3 11" xfId="45468" xr:uid="{00000000-0005-0000-0000-0000F2CA0000}"/>
    <cellStyle name="Percent 20 8 3 12" xfId="49171" xr:uid="{00000000-0005-0000-0000-0000F3CA0000}"/>
    <cellStyle name="Percent 20 8 3 2" xfId="12140" xr:uid="{00000000-0005-0000-0000-0000F4CA0000}"/>
    <cellStyle name="Percent 20 8 3 2 10" xfId="50977" xr:uid="{00000000-0005-0000-0000-0000F5CA0000}"/>
    <cellStyle name="Percent 20 8 3 2 2" xfId="15846" xr:uid="{00000000-0005-0000-0000-0000F6CA0000}"/>
    <cellStyle name="Percent 20 8 3 2 2 2" xfId="28747" xr:uid="{00000000-0005-0000-0000-0000F7CA0000}"/>
    <cellStyle name="Percent 20 8 3 2 3" xfId="19545" xr:uid="{00000000-0005-0000-0000-0000F8CA0000}"/>
    <cellStyle name="Percent 20 8 3 2 4" xfId="25049" xr:uid="{00000000-0005-0000-0000-0000F9CA0000}"/>
    <cellStyle name="Percent 20 8 3 2 5" xfId="32450" xr:uid="{00000000-0005-0000-0000-0000FACA0000}"/>
    <cellStyle name="Percent 20 8 3 2 6" xfId="36152" xr:uid="{00000000-0005-0000-0000-0000FBCA0000}"/>
    <cellStyle name="Percent 20 8 3 2 7" xfId="39864" xr:uid="{00000000-0005-0000-0000-0000FCCA0000}"/>
    <cellStyle name="Percent 20 8 3 2 8" xfId="43571" xr:uid="{00000000-0005-0000-0000-0000FDCA0000}"/>
    <cellStyle name="Percent 20 8 3 2 9" xfId="47274" xr:uid="{00000000-0005-0000-0000-0000FECA0000}"/>
    <cellStyle name="Percent 20 8 3 3" xfId="10334" xr:uid="{00000000-0005-0000-0000-0000FFCA0000}"/>
    <cellStyle name="Percent 20 8 3 3 2" xfId="23243" xr:uid="{00000000-0005-0000-0000-000000CB0000}"/>
    <cellStyle name="Percent 20 8 3 4" xfId="13953" xr:uid="{00000000-0005-0000-0000-000001CB0000}"/>
    <cellStyle name="Percent 20 8 3 4 2" xfId="26855" xr:uid="{00000000-0005-0000-0000-000002CB0000}"/>
    <cellStyle name="Percent 20 8 3 5" xfId="17739" xr:uid="{00000000-0005-0000-0000-000003CB0000}"/>
    <cellStyle name="Percent 20 8 3 6" xfId="21351" xr:uid="{00000000-0005-0000-0000-000004CB0000}"/>
    <cellStyle name="Percent 20 8 3 7" xfId="30644" xr:uid="{00000000-0005-0000-0000-000005CB0000}"/>
    <cellStyle name="Percent 20 8 3 8" xfId="34346" xr:uid="{00000000-0005-0000-0000-000006CB0000}"/>
    <cellStyle name="Percent 20 8 3 9" xfId="38058" xr:uid="{00000000-0005-0000-0000-000007CB0000}"/>
    <cellStyle name="Percent 20 8 4" xfId="9107" xr:uid="{00000000-0005-0000-0000-000008CB0000}"/>
    <cellStyle name="Percent 20 8 4 10" xfId="42453" xr:uid="{00000000-0005-0000-0000-000009CB0000}"/>
    <cellStyle name="Percent 20 8 4 11" xfId="46156" xr:uid="{00000000-0005-0000-0000-00000ACB0000}"/>
    <cellStyle name="Percent 20 8 4 12" xfId="49859" xr:uid="{00000000-0005-0000-0000-00000BCB0000}"/>
    <cellStyle name="Percent 20 8 4 2" xfId="12828" xr:uid="{00000000-0005-0000-0000-00000CCB0000}"/>
    <cellStyle name="Percent 20 8 4 2 10" xfId="51665" xr:uid="{00000000-0005-0000-0000-00000DCB0000}"/>
    <cellStyle name="Percent 20 8 4 2 2" xfId="16534" xr:uid="{00000000-0005-0000-0000-00000ECB0000}"/>
    <cellStyle name="Percent 20 8 4 2 2 2" xfId="29435" xr:uid="{00000000-0005-0000-0000-00000FCB0000}"/>
    <cellStyle name="Percent 20 8 4 2 3" xfId="20233" xr:uid="{00000000-0005-0000-0000-000010CB0000}"/>
    <cellStyle name="Percent 20 8 4 2 4" xfId="25737" xr:uid="{00000000-0005-0000-0000-000011CB0000}"/>
    <cellStyle name="Percent 20 8 4 2 5" xfId="33138" xr:uid="{00000000-0005-0000-0000-000012CB0000}"/>
    <cellStyle name="Percent 20 8 4 2 6" xfId="36840" xr:uid="{00000000-0005-0000-0000-000013CB0000}"/>
    <cellStyle name="Percent 20 8 4 2 7" xfId="40552" xr:uid="{00000000-0005-0000-0000-000014CB0000}"/>
    <cellStyle name="Percent 20 8 4 2 8" xfId="44259" xr:uid="{00000000-0005-0000-0000-000015CB0000}"/>
    <cellStyle name="Percent 20 8 4 2 9" xfId="47962" xr:uid="{00000000-0005-0000-0000-000016CB0000}"/>
    <cellStyle name="Percent 20 8 4 3" xfId="11022" xr:uid="{00000000-0005-0000-0000-000017CB0000}"/>
    <cellStyle name="Percent 20 8 4 3 2" xfId="23931" xr:uid="{00000000-0005-0000-0000-000018CB0000}"/>
    <cellStyle name="Percent 20 8 4 4" xfId="14641" xr:uid="{00000000-0005-0000-0000-000019CB0000}"/>
    <cellStyle name="Percent 20 8 4 4 2" xfId="27543" xr:uid="{00000000-0005-0000-0000-00001ACB0000}"/>
    <cellStyle name="Percent 20 8 4 5" xfId="18427" xr:uid="{00000000-0005-0000-0000-00001BCB0000}"/>
    <cellStyle name="Percent 20 8 4 6" xfId="22039" xr:uid="{00000000-0005-0000-0000-00001CCB0000}"/>
    <cellStyle name="Percent 20 8 4 7" xfId="31332" xr:uid="{00000000-0005-0000-0000-00001DCB0000}"/>
    <cellStyle name="Percent 20 8 4 8" xfId="35034" xr:uid="{00000000-0005-0000-0000-00001ECB0000}"/>
    <cellStyle name="Percent 20 8 4 9" xfId="38746" xr:uid="{00000000-0005-0000-0000-00001FCB0000}"/>
    <cellStyle name="Percent 20 8 5" xfId="11366" xr:uid="{00000000-0005-0000-0000-000020CB0000}"/>
    <cellStyle name="Percent 20 8 5 10" xfId="50203" xr:uid="{00000000-0005-0000-0000-000021CB0000}"/>
    <cellStyle name="Percent 20 8 5 2" xfId="15072" xr:uid="{00000000-0005-0000-0000-000022CB0000}"/>
    <cellStyle name="Percent 20 8 5 2 2" xfId="27973" xr:uid="{00000000-0005-0000-0000-000023CB0000}"/>
    <cellStyle name="Percent 20 8 5 3" xfId="18771" xr:uid="{00000000-0005-0000-0000-000024CB0000}"/>
    <cellStyle name="Percent 20 8 5 4" xfId="24275" xr:uid="{00000000-0005-0000-0000-000025CB0000}"/>
    <cellStyle name="Percent 20 8 5 5" xfId="31676" xr:uid="{00000000-0005-0000-0000-000026CB0000}"/>
    <cellStyle name="Percent 20 8 5 6" xfId="35378" xr:uid="{00000000-0005-0000-0000-000027CB0000}"/>
    <cellStyle name="Percent 20 8 5 7" xfId="39090" xr:uid="{00000000-0005-0000-0000-000028CB0000}"/>
    <cellStyle name="Percent 20 8 5 8" xfId="42797" xr:uid="{00000000-0005-0000-0000-000029CB0000}"/>
    <cellStyle name="Percent 20 8 5 9" xfId="46500" xr:uid="{00000000-0005-0000-0000-00002ACB0000}"/>
    <cellStyle name="Percent 20 8 6" xfId="9560" xr:uid="{00000000-0005-0000-0000-00002BCB0000}"/>
    <cellStyle name="Percent 20 8 6 2" xfId="22469" xr:uid="{00000000-0005-0000-0000-00002CCB0000}"/>
    <cellStyle name="Percent 20 8 7" xfId="13179" xr:uid="{00000000-0005-0000-0000-00002DCB0000}"/>
    <cellStyle name="Percent 20 8 7 2" xfId="26081" xr:uid="{00000000-0005-0000-0000-00002ECB0000}"/>
    <cellStyle name="Percent 20 8 8" xfId="16965" xr:uid="{00000000-0005-0000-0000-00002FCB0000}"/>
    <cellStyle name="Percent 20 8 9" xfId="20577" xr:uid="{00000000-0005-0000-0000-000030CB0000}"/>
    <cellStyle name="Percent 20 9" xfId="7713" xr:uid="{00000000-0005-0000-0000-000031CB0000}"/>
    <cellStyle name="Percent 20 9 10" xfId="29956" xr:uid="{00000000-0005-0000-0000-000032CB0000}"/>
    <cellStyle name="Percent 20 9 11" xfId="33658" xr:uid="{00000000-0005-0000-0000-000033CB0000}"/>
    <cellStyle name="Percent 20 9 12" xfId="37370" xr:uid="{00000000-0005-0000-0000-000034CB0000}"/>
    <cellStyle name="Percent 20 9 13" xfId="41077" xr:uid="{00000000-0005-0000-0000-000035CB0000}"/>
    <cellStyle name="Percent 20 9 14" xfId="44780" xr:uid="{00000000-0005-0000-0000-000036CB0000}"/>
    <cellStyle name="Percent 20 9 15" xfId="48483" xr:uid="{00000000-0005-0000-0000-000037CB0000}"/>
    <cellStyle name="Percent 20 9 2" xfId="8158" xr:uid="{00000000-0005-0000-0000-000038CB0000}"/>
    <cellStyle name="Percent 20 9 2 10" xfId="37800" xr:uid="{00000000-0005-0000-0000-000039CB0000}"/>
    <cellStyle name="Percent 20 9 2 11" xfId="41507" xr:uid="{00000000-0005-0000-0000-00003ACB0000}"/>
    <cellStyle name="Percent 20 9 2 12" xfId="45210" xr:uid="{00000000-0005-0000-0000-00003BCB0000}"/>
    <cellStyle name="Percent 20 9 2 13" xfId="48913" xr:uid="{00000000-0005-0000-0000-00003CCB0000}"/>
    <cellStyle name="Percent 20 9 2 2" xfId="8934" xr:uid="{00000000-0005-0000-0000-00003DCB0000}"/>
    <cellStyle name="Percent 20 9 2 2 10" xfId="42281" xr:uid="{00000000-0005-0000-0000-00003ECB0000}"/>
    <cellStyle name="Percent 20 9 2 2 11" xfId="45984" xr:uid="{00000000-0005-0000-0000-00003FCB0000}"/>
    <cellStyle name="Percent 20 9 2 2 12" xfId="49687" xr:uid="{00000000-0005-0000-0000-000040CB0000}"/>
    <cellStyle name="Percent 20 9 2 2 2" xfId="12656" xr:uid="{00000000-0005-0000-0000-000041CB0000}"/>
    <cellStyle name="Percent 20 9 2 2 2 10" xfId="51493" xr:uid="{00000000-0005-0000-0000-000042CB0000}"/>
    <cellStyle name="Percent 20 9 2 2 2 2" xfId="16362" xr:uid="{00000000-0005-0000-0000-000043CB0000}"/>
    <cellStyle name="Percent 20 9 2 2 2 2 2" xfId="29263" xr:uid="{00000000-0005-0000-0000-000044CB0000}"/>
    <cellStyle name="Percent 20 9 2 2 2 3" xfId="20061" xr:uid="{00000000-0005-0000-0000-000045CB0000}"/>
    <cellStyle name="Percent 20 9 2 2 2 4" xfId="25565" xr:uid="{00000000-0005-0000-0000-000046CB0000}"/>
    <cellStyle name="Percent 20 9 2 2 2 5" xfId="32966" xr:uid="{00000000-0005-0000-0000-000047CB0000}"/>
    <cellStyle name="Percent 20 9 2 2 2 6" xfId="36668" xr:uid="{00000000-0005-0000-0000-000048CB0000}"/>
    <cellStyle name="Percent 20 9 2 2 2 7" xfId="40380" xr:uid="{00000000-0005-0000-0000-000049CB0000}"/>
    <cellStyle name="Percent 20 9 2 2 2 8" xfId="44087" xr:uid="{00000000-0005-0000-0000-00004ACB0000}"/>
    <cellStyle name="Percent 20 9 2 2 2 9" xfId="47790" xr:uid="{00000000-0005-0000-0000-00004BCB0000}"/>
    <cellStyle name="Percent 20 9 2 2 3" xfId="10850" xr:uid="{00000000-0005-0000-0000-00004CCB0000}"/>
    <cellStyle name="Percent 20 9 2 2 3 2" xfId="23759" xr:uid="{00000000-0005-0000-0000-00004DCB0000}"/>
    <cellStyle name="Percent 20 9 2 2 4" xfId="14469" xr:uid="{00000000-0005-0000-0000-00004ECB0000}"/>
    <cellStyle name="Percent 20 9 2 2 4 2" xfId="27371" xr:uid="{00000000-0005-0000-0000-00004FCB0000}"/>
    <cellStyle name="Percent 20 9 2 2 5" xfId="18255" xr:uid="{00000000-0005-0000-0000-000050CB0000}"/>
    <cellStyle name="Percent 20 9 2 2 6" xfId="21867" xr:uid="{00000000-0005-0000-0000-000051CB0000}"/>
    <cellStyle name="Percent 20 9 2 2 7" xfId="31160" xr:uid="{00000000-0005-0000-0000-000052CB0000}"/>
    <cellStyle name="Percent 20 9 2 2 8" xfId="34862" xr:uid="{00000000-0005-0000-0000-000053CB0000}"/>
    <cellStyle name="Percent 20 9 2 2 9" xfId="38574" xr:uid="{00000000-0005-0000-0000-000054CB0000}"/>
    <cellStyle name="Percent 20 9 2 3" xfId="11882" xr:uid="{00000000-0005-0000-0000-000055CB0000}"/>
    <cellStyle name="Percent 20 9 2 3 10" xfId="50719" xr:uid="{00000000-0005-0000-0000-000056CB0000}"/>
    <cellStyle name="Percent 20 9 2 3 2" xfId="15588" xr:uid="{00000000-0005-0000-0000-000057CB0000}"/>
    <cellStyle name="Percent 20 9 2 3 2 2" xfId="28489" xr:uid="{00000000-0005-0000-0000-000058CB0000}"/>
    <cellStyle name="Percent 20 9 2 3 3" xfId="19287" xr:uid="{00000000-0005-0000-0000-000059CB0000}"/>
    <cellStyle name="Percent 20 9 2 3 4" xfId="24791" xr:uid="{00000000-0005-0000-0000-00005ACB0000}"/>
    <cellStyle name="Percent 20 9 2 3 5" xfId="32192" xr:uid="{00000000-0005-0000-0000-00005BCB0000}"/>
    <cellStyle name="Percent 20 9 2 3 6" xfId="35894" xr:uid="{00000000-0005-0000-0000-00005CCB0000}"/>
    <cellStyle name="Percent 20 9 2 3 7" xfId="39606" xr:uid="{00000000-0005-0000-0000-00005DCB0000}"/>
    <cellStyle name="Percent 20 9 2 3 8" xfId="43313" xr:uid="{00000000-0005-0000-0000-00005ECB0000}"/>
    <cellStyle name="Percent 20 9 2 3 9" xfId="47016" xr:uid="{00000000-0005-0000-0000-00005FCB0000}"/>
    <cellStyle name="Percent 20 9 2 4" xfId="10076" xr:uid="{00000000-0005-0000-0000-000060CB0000}"/>
    <cellStyle name="Percent 20 9 2 4 2" xfId="22985" xr:uid="{00000000-0005-0000-0000-000061CB0000}"/>
    <cellStyle name="Percent 20 9 2 5" xfId="13695" xr:uid="{00000000-0005-0000-0000-000062CB0000}"/>
    <cellStyle name="Percent 20 9 2 5 2" xfId="26597" xr:uid="{00000000-0005-0000-0000-000063CB0000}"/>
    <cellStyle name="Percent 20 9 2 6" xfId="17481" xr:uid="{00000000-0005-0000-0000-000064CB0000}"/>
    <cellStyle name="Percent 20 9 2 7" xfId="21093" xr:uid="{00000000-0005-0000-0000-000065CB0000}"/>
    <cellStyle name="Percent 20 9 2 8" xfId="30386" xr:uid="{00000000-0005-0000-0000-000066CB0000}"/>
    <cellStyle name="Percent 20 9 2 9" xfId="34088" xr:uid="{00000000-0005-0000-0000-000067CB0000}"/>
    <cellStyle name="Percent 20 9 3" xfId="8504" xr:uid="{00000000-0005-0000-0000-000068CB0000}"/>
    <cellStyle name="Percent 20 9 3 10" xfId="41851" xr:uid="{00000000-0005-0000-0000-000069CB0000}"/>
    <cellStyle name="Percent 20 9 3 11" xfId="45554" xr:uid="{00000000-0005-0000-0000-00006ACB0000}"/>
    <cellStyle name="Percent 20 9 3 12" xfId="49257" xr:uid="{00000000-0005-0000-0000-00006BCB0000}"/>
    <cellStyle name="Percent 20 9 3 2" xfId="12226" xr:uid="{00000000-0005-0000-0000-00006CCB0000}"/>
    <cellStyle name="Percent 20 9 3 2 10" xfId="51063" xr:uid="{00000000-0005-0000-0000-00006DCB0000}"/>
    <cellStyle name="Percent 20 9 3 2 2" xfId="15932" xr:uid="{00000000-0005-0000-0000-00006ECB0000}"/>
    <cellStyle name="Percent 20 9 3 2 2 2" xfId="28833" xr:uid="{00000000-0005-0000-0000-00006FCB0000}"/>
    <cellStyle name="Percent 20 9 3 2 3" xfId="19631" xr:uid="{00000000-0005-0000-0000-000070CB0000}"/>
    <cellStyle name="Percent 20 9 3 2 4" xfId="25135" xr:uid="{00000000-0005-0000-0000-000071CB0000}"/>
    <cellStyle name="Percent 20 9 3 2 5" xfId="32536" xr:uid="{00000000-0005-0000-0000-000072CB0000}"/>
    <cellStyle name="Percent 20 9 3 2 6" xfId="36238" xr:uid="{00000000-0005-0000-0000-000073CB0000}"/>
    <cellStyle name="Percent 20 9 3 2 7" xfId="39950" xr:uid="{00000000-0005-0000-0000-000074CB0000}"/>
    <cellStyle name="Percent 20 9 3 2 8" xfId="43657" xr:uid="{00000000-0005-0000-0000-000075CB0000}"/>
    <cellStyle name="Percent 20 9 3 2 9" xfId="47360" xr:uid="{00000000-0005-0000-0000-000076CB0000}"/>
    <cellStyle name="Percent 20 9 3 3" xfId="10420" xr:uid="{00000000-0005-0000-0000-000077CB0000}"/>
    <cellStyle name="Percent 20 9 3 3 2" xfId="23329" xr:uid="{00000000-0005-0000-0000-000078CB0000}"/>
    <cellStyle name="Percent 20 9 3 4" xfId="14039" xr:uid="{00000000-0005-0000-0000-000079CB0000}"/>
    <cellStyle name="Percent 20 9 3 4 2" xfId="26941" xr:uid="{00000000-0005-0000-0000-00007ACB0000}"/>
    <cellStyle name="Percent 20 9 3 5" xfId="17825" xr:uid="{00000000-0005-0000-0000-00007BCB0000}"/>
    <cellStyle name="Percent 20 9 3 6" xfId="21437" xr:uid="{00000000-0005-0000-0000-00007CCB0000}"/>
    <cellStyle name="Percent 20 9 3 7" xfId="30730" xr:uid="{00000000-0005-0000-0000-00007DCB0000}"/>
    <cellStyle name="Percent 20 9 3 8" xfId="34432" xr:uid="{00000000-0005-0000-0000-00007ECB0000}"/>
    <cellStyle name="Percent 20 9 3 9" xfId="38144" xr:uid="{00000000-0005-0000-0000-00007FCB0000}"/>
    <cellStyle name="Percent 20 9 4" xfId="9193" xr:uid="{00000000-0005-0000-0000-000080CB0000}"/>
    <cellStyle name="Percent 20 9 4 10" xfId="42539" xr:uid="{00000000-0005-0000-0000-000081CB0000}"/>
    <cellStyle name="Percent 20 9 4 11" xfId="46242" xr:uid="{00000000-0005-0000-0000-000082CB0000}"/>
    <cellStyle name="Percent 20 9 4 12" xfId="49945" xr:uid="{00000000-0005-0000-0000-000083CB0000}"/>
    <cellStyle name="Percent 20 9 4 2" xfId="12914" xr:uid="{00000000-0005-0000-0000-000084CB0000}"/>
    <cellStyle name="Percent 20 9 4 2 10" xfId="51751" xr:uid="{00000000-0005-0000-0000-000085CB0000}"/>
    <cellStyle name="Percent 20 9 4 2 2" xfId="16620" xr:uid="{00000000-0005-0000-0000-000086CB0000}"/>
    <cellStyle name="Percent 20 9 4 2 2 2" xfId="29521" xr:uid="{00000000-0005-0000-0000-000087CB0000}"/>
    <cellStyle name="Percent 20 9 4 2 3" xfId="20319" xr:uid="{00000000-0005-0000-0000-000088CB0000}"/>
    <cellStyle name="Percent 20 9 4 2 4" xfId="25823" xr:uid="{00000000-0005-0000-0000-000089CB0000}"/>
    <cellStyle name="Percent 20 9 4 2 5" xfId="33224" xr:uid="{00000000-0005-0000-0000-00008ACB0000}"/>
    <cellStyle name="Percent 20 9 4 2 6" xfId="36926" xr:uid="{00000000-0005-0000-0000-00008BCB0000}"/>
    <cellStyle name="Percent 20 9 4 2 7" xfId="40638" xr:uid="{00000000-0005-0000-0000-00008CCB0000}"/>
    <cellStyle name="Percent 20 9 4 2 8" xfId="44345" xr:uid="{00000000-0005-0000-0000-00008DCB0000}"/>
    <cellStyle name="Percent 20 9 4 2 9" xfId="48048" xr:uid="{00000000-0005-0000-0000-00008ECB0000}"/>
    <cellStyle name="Percent 20 9 4 3" xfId="11108" xr:uid="{00000000-0005-0000-0000-00008FCB0000}"/>
    <cellStyle name="Percent 20 9 4 3 2" xfId="24017" xr:uid="{00000000-0005-0000-0000-000090CB0000}"/>
    <cellStyle name="Percent 20 9 4 4" xfId="14727" xr:uid="{00000000-0005-0000-0000-000091CB0000}"/>
    <cellStyle name="Percent 20 9 4 4 2" xfId="27629" xr:uid="{00000000-0005-0000-0000-000092CB0000}"/>
    <cellStyle name="Percent 20 9 4 5" xfId="18513" xr:uid="{00000000-0005-0000-0000-000093CB0000}"/>
    <cellStyle name="Percent 20 9 4 6" xfId="22125" xr:uid="{00000000-0005-0000-0000-000094CB0000}"/>
    <cellStyle name="Percent 20 9 4 7" xfId="31418" xr:uid="{00000000-0005-0000-0000-000095CB0000}"/>
    <cellStyle name="Percent 20 9 4 8" xfId="35120" xr:uid="{00000000-0005-0000-0000-000096CB0000}"/>
    <cellStyle name="Percent 20 9 4 9" xfId="38832" xr:uid="{00000000-0005-0000-0000-000097CB0000}"/>
    <cellStyle name="Percent 20 9 5" xfId="11452" xr:uid="{00000000-0005-0000-0000-000098CB0000}"/>
    <cellStyle name="Percent 20 9 5 10" xfId="50289" xr:uid="{00000000-0005-0000-0000-000099CB0000}"/>
    <cellStyle name="Percent 20 9 5 2" xfId="15158" xr:uid="{00000000-0005-0000-0000-00009ACB0000}"/>
    <cellStyle name="Percent 20 9 5 2 2" xfId="28059" xr:uid="{00000000-0005-0000-0000-00009BCB0000}"/>
    <cellStyle name="Percent 20 9 5 3" xfId="18857" xr:uid="{00000000-0005-0000-0000-00009CCB0000}"/>
    <cellStyle name="Percent 20 9 5 4" xfId="24361" xr:uid="{00000000-0005-0000-0000-00009DCB0000}"/>
    <cellStyle name="Percent 20 9 5 5" xfId="31762" xr:uid="{00000000-0005-0000-0000-00009ECB0000}"/>
    <cellStyle name="Percent 20 9 5 6" xfId="35464" xr:uid="{00000000-0005-0000-0000-00009FCB0000}"/>
    <cellStyle name="Percent 20 9 5 7" xfId="39176" xr:uid="{00000000-0005-0000-0000-0000A0CB0000}"/>
    <cellStyle name="Percent 20 9 5 8" xfId="42883" xr:uid="{00000000-0005-0000-0000-0000A1CB0000}"/>
    <cellStyle name="Percent 20 9 5 9" xfId="46586" xr:uid="{00000000-0005-0000-0000-0000A2CB0000}"/>
    <cellStyle name="Percent 20 9 6" xfId="9646" xr:uid="{00000000-0005-0000-0000-0000A3CB0000}"/>
    <cellStyle name="Percent 20 9 6 2" xfId="22555" xr:uid="{00000000-0005-0000-0000-0000A4CB0000}"/>
    <cellStyle name="Percent 20 9 7" xfId="13265" xr:uid="{00000000-0005-0000-0000-0000A5CB0000}"/>
    <cellStyle name="Percent 20 9 7 2" xfId="26167" xr:uid="{00000000-0005-0000-0000-0000A6CB0000}"/>
    <cellStyle name="Percent 20 9 8" xfId="17051" xr:uid="{00000000-0005-0000-0000-0000A7CB0000}"/>
    <cellStyle name="Percent 20 9 9" xfId="20663" xr:uid="{00000000-0005-0000-0000-0000A8CB0000}"/>
    <cellStyle name="Percent 21" xfId="2187" xr:uid="{00000000-0005-0000-0000-0000A9CB0000}"/>
    <cellStyle name="Percent 21 10" xfId="8258" xr:uid="{00000000-0005-0000-0000-0000AACB0000}"/>
    <cellStyle name="Percent 21 10 10" xfId="41605" xr:uid="{00000000-0005-0000-0000-0000ABCB0000}"/>
    <cellStyle name="Percent 21 10 11" xfId="45308" xr:uid="{00000000-0005-0000-0000-0000ACCB0000}"/>
    <cellStyle name="Percent 21 10 12" xfId="49011" xr:uid="{00000000-0005-0000-0000-0000ADCB0000}"/>
    <cellStyle name="Percent 21 10 2" xfId="11980" xr:uid="{00000000-0005-0000-0000-0000AECB0000}"/>
    <cellStyle name="Percent 21 10 2 10" xfId="50817" xr:uid="{00000000-0005-0000-0000-0000AFCB0000}"/>
    <cellStyle name="Percent 21 10 2 2" xfId="15686" xr:uid="{00000000-0005-0000-0000-0000B0CB0000}"/>
    <cellStyle name="Percent 21 10 2 2 2" xfId="28587" xr:uid="{00000000-0005-0000-0000-0000B1CB0000}"/>
    <cellStyle name="Percent 21 10 2 3" xfId="19385" xr:uid="{00000000-0005-0000-0000-0000B2CB0000}"/>
    <cellStyle name="Percent 21 10 2 4" xfId="24889" xr:uid="{00000000-0005-0000-0000-0000B3CB0000}"/>
    <cellStyle name="Percent 21 10 2 5" xfId="32290" xr:uid="{00000000-0005-0000-0000-0000B4CB0000}"/>
    <cellStyle name="Percent 21 10 2 6" xfId="35992" xr:uid="{00000000-0005-0000-0000-0000B5CB0000}"/>
    <cellStyle name="Percent 21 10 2 7" xfId="39704" xr:uid="{00000000-0005-0000-0000-0000B6CB0000}"/>
    <cellStyle name="Percent 21 10 2 8" xfId="43411" xr:uid="{00000000-0005-0000-0000-0000B7CB0000}"/>
    <cellStyle name="Percent 21 10 2 9" xfId="47114" xr:uid="{00000000-0005-0000-0000-0000B8CB0000}"/>
    <cellStyle name="Percent 21 10 3" xfId="10174" xr:uid="{00000000-0005-0000-0000-0000B9CB0000}"/>
    <cellStyle name="Percent 21 10 3 2" xfId="23083" xr:uid="{00000000-0005-0000-0000-0000BACB0000}"/>
    <cellStyle name="Percent 21 10 4" xfId="13793" xr:uid="{00000000-0005-0000-0000-0000BBCB0000}"/>
    <cellStyle name="Percent 21 10 4 2" xfId="26695" xr:uid="{00000000-0005-0000-0000-0000BCCB0000}"/>
    <cellStyle name="Percent 21 10 5" xfId="17579" xr:uid="{00000000-0005-0000-0000-0000BDCB0000}"/>
    <cellStyle name="Percent 21 10 6" xfId="21191" xr:uid="{00000000-0005-0000-0000-0000BECB0000}"/>
    <cellStyle name="Percent 21 10 7" xfId="30484" xr:uid="{00000000-0005-0000-0000-0000BFCB0000}"/>
    <cellStyle name="Percent 21 10 8" xfId="34186" xr:uid="{00000000-0005-0000-0000-0000C0CB0000}"/>
    <cellStyle name="Percent 21 10 9" xfId="37898" xr:uid="{00000000-0005-0000-0000-0000C1CB0000}"/>
    <cellStyle name="Percent 21 11" xfId="9394" xr:uid="{00000000-0005-0000-0000-0000C2CB0000}"/>
    <cellStyle name="Percent 21 11 10" xfId="48237" xr:uid="{00000000-0005-0000-0000-0000C3CB0000}"/>
    <cellStyle name="Percent 21 11 2" xfId="14825" xr:uid="{00000000-0005-0000-0000-0000C4CB0000}"/>
    <cellStyle name="Percent 21 11 2 2" xfId="27727" xr:uid="{00000000-0005-0000-0000-0000C5CB0000}"/>
    <cellStyle name="Percent 21 11 3" xfId="16805" xr:uid="{00000000-0005-0000-0000-0000C6CB0000}"/>
    <cellStyle name="Percent 21 11 4" xfId="22309" xr:uid="{00000000-0005-0000-0000-0000C7CB0000}"/>
    <cellStyle name="Percent 21 11 5" xfId="29708" xr:uid="{00000000-0005-0000-0000-0000C8CB0000}"/>
    <cellStyle name="Percent 21 11 6" xfId="33412" xr:uid="{00000000-0005-0000-0000-0000C9CB0000}"/>
    <cellStyle name="Percent 21 11 7" xfId="37118" xr:uid="{00000000-0005-0000-0000-0000CACB0000}"/>
    <cellStyle name="Percent 21 11 8" xfId="40831" xr:uid="{00000000-0005-0000-0000-0000CBCB0000}"/>
    <cellStyle name="Percent 21 11 9" xfId="44534" xr:uid="{00000000-0005-0000-0000-0000CCCB0000}"/>
    <cellStyle name="Percent 21 12" xfId="11206" xr:uid="{00000000-0005-0000-0000-0000CDCB0000}"/>
    <cellStyle name="Percent 21 12 10" xfId="50043" xr:uid="{00000000-0005-0000-0000-0000CECB0000}"/>
    <cellStyle name="Percent 21 12 2" xfId="14912" xr:uid="{00000000-0005-0000-0000-0000CFCB0000}"/>
    <cellStyle name="Percent 21 12 2 2" xfId="27813" xr:uid="{00000000-0005-0000-0000-0000D0CB0000}"/>
    <cellStyle name="Percent 21 12 3" xfId="18611" xr:uid="{00000000-0005-0000-0000-0000D1CB0000}"/>
    <cellStyle name="Percent 21 12 4" xfId="24115" xr:uid="{00000000-0005-0000-0000-0000D2CB0000}"/>
    <cellStyle name="Percent 21 12 5" xfId="31516" xr:uid="{00000000-0005-0000-0000-0000D3CB0000}"/>
    <cellStyle name="Percent 21 12 6" xfId="35218" xr:uid="{00000000-0005-0000-0000-0000D4CB0000}"/>
    <cellStyle name="Percent 21 12 7" xfId="38930" xr:uid="{00000000-0005-0000-0000-0000D5CB0000}"/>
    <cellStyle name="Percent 21 12 8" xfId="42637" xr:uid="{00000000-0005-0000-0000-0000D6CB0000}"/>
    <cellStyle name="Percent 21 12 9" xfId="46340" xr:uid="{00000000-0005-0000-0000-0000D7CB0000}"/>
    <cellStyle name="Percent 21 13" xfId="9295" xr:uid="{00000000-0005-0000-0000-0000D8CB0000}"/>
    <cellStyle name="Percent 21 13 2" xfId="22223" xr:uid="{00000000-0005-0000-0000-0000D9CB0000}"/>
    <cellStyle name="Percent 21 14" xfId="13019" xr:uid="{00000000-0005-0000-0000-0000DACB0000}"/>
    <cellStyle name="Percent 21 14 2" xfId="25921" xr:uid="{00000000-0005-0000-0000-0000DBCB0000}"/>
    <cellStyle name="Percent 21 15" xfId="16719" xr:uid="{00000000-0005-0000-0000-0000DCCB0000}"/>
    <cellStyle name="Percent 21 16" xfId="20417" xr:uid="{00000000-0005-0000-0000-0000DDCB0000}"/>
    <cellStyle name="Percent 21 17" xfId="29620" xr:uid="{00000000-0005-0000-0000-0000DECB0000}"/>
    <cellStyle name="Percent 21 18" xfId="33326" xr:uid="{00000000-0005-0000-0000-0000DFCB0000}"/>
    <cellStyle name="Percent 21 19" xfId="37027" xr:uid="{00000000-0005-0000-0000-0000E0CB0000}"/>
    <cellStyle name="Percent 21 2" xfId="2188" xr:uid="{00000000-0005-0000-0000-0000E1CB0000}"/>
    <cellStyle name="Percent 21 2 10" xfId="9395" xr:uid="{00000000-0005-0000-0000-0000E2CB0000}"/>
    <cellStyle name="Percent 21 2 10 10" xfId="48238" xr:uid="{00000000-0005-0000-0000-0000E3CB0000}"/>
    <cellStyle name="Percent 21 2 10 2" xfId="14826" xr:uid="{00000000-0005-0000-0000-0000E4CB0000}"/>
    <cellStyle name="Percent 21 2 10 2 2" xfId="27728" xr:uid="{00000000-0005-0000-0000-0000E5CB0000}"/>
    <cellStyle name="Percent 21 2 10 3" xfId="16806" xr:uid="{00000000-0005-0000-0000-0000E6CB0000}"/>
    <cellStyle name="Percent 21 2 10 4" xfId="22310" xr:uid="{00000000-0005-0000-0000-0000E7CB0000}"/>
    <cellStyle name="Percent 21 2 10 5" xfId="29709" xr:uid="{00000000-0005-0000-0000-0000E8CB0000}"/>
    <cellStyle name="Percent 21 2 10 6" xfId="33413" xr:uid="{00000000-0005-0000-0000-0000E9CB0000}"/>
    <cellStyle name="Percent 21 2 10 7" xfId="37119" xr:uid="{00000000-0005-0000-0000-0000EACB0000}"/>
    <cellStyle name="Percent 21 2 10 8" xfId="40832" xr:uid="{00000000-0005-0000-0000-0000EBCB0000}"/>
    <cellStyle name="Percent 21 2 10 9" xfId="44535" xr:uid="{00000000-0005-0000-0000-0000ECCB0000}"/>
    <cellStyle name="Percent 21 2 11" xfId="11207" xr:uid="{00000000-0005-0000-0000-0000EDCB0000}"/>
    <cellStyle name="Percent 21 2 11 10" xfId="50044" xr:uid="{00000000-0005-0000-0000-0000EECB0000}"/>
    <cellStyle name="Percent 21 2 11 2" xfId="14913" xr:uid="{00000000-0005-0000-0000-0000EFCB0000}"/>
    <cellStyle name="Percent 21 2 11 2 2" xfId="27814" xr:uid="{00000000-0005-0000-0000-0000F0CB0000}"/>
    <cellStyle name="Percent 21 2 11 3" xfId="18612" xr:uid="{00000000-0005-0000-0000-0000F1CB0000}"/>
    <cellStyle name="Percent 21 2 11 4" xfId="24116" xr:uid="{00000000-0005-0000-0000-0000F2CB0000}"/>
    <cellStyle name="Percent 21 2 11 5" xfId="31517" xr:uid="{00000000-0005-0000-0000-0000F3CB0000}"/>
    <cellStyle name="Percent 21 2 11 6" xfId="35219" xr:uid="{00000000-0005-0000-0000-0000F4CB0000}"/>
    <cellStyle name="Percent 21 2 11 7" xfId="38931" xr:uid="{00000000-0005-0000-0000-0000F5CB0000}"/>
    <cellStyle name="Percent 21 2 11 8" xfId="42638" xr:uid="{00000000-0005-0000-0000-0000F6CB0000}"/>
    <cellStyle name="Percent 21 2 11 9" xfId="46341" xr:uid="{00000000-0005-0000-0000-0000F7CB0000}"/>
    <cellStyle name="Percent 21 2 12" xfId="9296" xr:uid="{00000000-0005-0000-0000-0000F8CB0000}"/>
    <cellStyle name="Percent 21 2 12 2" xfId="22224" xr:uid="{00000000-0005-0000-0000-0000F9CB0000}"/>
    <cellStyle name="Percent 21 2 13" xfId="13020" xr:uid="{00000000-0005-0000-0000-0000FACB0000}"/>
    <cellStyle name="Percent 21 2 13 2" xfId="25922" xr:uid="{00000000-0005-0000-0000-0000FBCB0000}"/>
    <cellStyle name="Percent 21 2 14" xfId="16720" xr:uid="{00000000-0005-0000-0000-0000FCCB0000}"/>
    <cellStyle name="Percent 21 2 15" xfId="20418" xr:uid="{00000000-0005-0000-0000-0000FDCB0000}"/>
    <cellStyle name="Percent 21 2 16" xfId="29621" xr:uid="{00000000-0005-0000-0000-0000FECB0000}"/>
    <cellStyle name="Percent 21 2 17" xfId="33327" xr:uid="{00000000-0005-0000-0000-0000FFCB0000}"/>
    <cellStyle name="Percent 21 2 18" xfId="37028" xr:uid="{00000000-0005-0000-0000-000000CC0000}"/>
    <cellStyle name="Percent 21 2 19" xfId="40746" xr:uid="{00000000-0005-0000-0000-000001CC0000}"/>
    <cellStyle name="Percent 21 2 2" xfId="5824" xr:uid="{00000000-0005-0000-0000-000002CC0000}"/>
    <cellStyle name="Percent 21 2 20" xfId="44448" xr:uid="{00000000-0005-0000-0000-000003CC0000}"/>
    <cellStyle name="Percent 21 2 21" xfId="48152" xr:uid="{00000000-0005-0000-0000-000004CC0000}"/>
    <cellStyle name="Percent 21 2 3" xfId="7172" xr:uid="{00000000-0005-0000-0000-000005CC0000}"/>
    <cellStyle name="Percent 21 2 3 10" xfId="29797" xr:uid="{00000000-0005-0000-0000-000006CC0000}"/>
    <cellStyle name="Percent 21 2 3 11" xfId="33499" xr:uid="{00000000-0005-0000-0000-000007CC0000}"/>
    <cellStyle name="Percent 21 2 3 12" xfId="37209" xr:uid="{00000000-0005-0000-0000-000008CC0000}"/>
    <cellStyle name="Percent 21 2 3 13" xfId="40918" xr:uid="{00000000-0005-0000-0000-000009CC0000}"/>
    <cellStyle name="Percent 21 2 3 14" xfId="44621" xr:uid="{00000000-0005-0000-0000-00000ACC0000}"/>
    <cellStyle name="Percent 21 2 3 15" xfId="48324" xr:uid="{00000000-0005-0000-0000-00000BCC0000}"/>
    <cellStyle name="Percent 21 2 3 2" xfId="7998" xr:uid="{00000000-0005-0000-0000-00000CCC0000}"/>
    <cellStyle name="Percent 21 2 3 2 10" xfId="37641" xr:uid="{00000000-0005-0000-0000-00000DCC0000}"/>
    <cellStyle name="Percent 21 2 3 2 11" xfId="41348" xr:uid="{00000000-0005-0000-0000-00000ECC0000}"/>
    <cellStyle name="Percent 21 2 3 2 12" xfId="45051" xr:uid="{00000000-0005-0000-0000-00000FCC0000}"/>
    <cellStyle name="Percent 21 2 3 2 13" xfId="48754" xr:uid="{00000000-0005-0000-0000-000010CC0000}"/>
    <cellStyle name="Percent 21 2 3 2 2" xfId="8775" xr:uid="{00000000-0005-0000-0000-000011CC0000}"/>
    <cellStyle name="Percent 21 2 3 2 2 10" xfId="42122" xr:uid="{00000000-0005-0000-0000-000012CC0000}"/>
    <cellStyle name="Percent 21 2 3 2 2 11" xfId="45825" xr:uid="{00000000-0005-0000-0000-000013CC0000}"/>
    <cellStyle name="Percent 21 2 3 2 2 12" xfId="49528" xr:uid="{00000000-0005-0000-0000-000014CC0000}"/>
    <cellStyle name="Percent 21 2 3 2 2 2" xfId="12497" xr:uid="{00000000-0005-0000-0000-000015CC0000}"/>
    <cellStyle name="Percent 21 2 3 2 2 2 10" xfId="51334" xr:uid="{00000000-0005-0000-0000-000016CC0000}"/>
    <cellStyle name="Percent 21 2 3 2 2 2 2" xfId="16203" xr:uid="{00000000-0005-0000-0000-000017CC0000}"/>
    <cellStyle name="Percent 21 2 3 2 2 2 2 2" xfId="29104" xr:uid="{00000000-0005-0000-0000-000018CC0000}"/>
    <cellStyle name="Percent 21 2 3 2 2 2 3" xfId="19902" xr:uid="{00000000-0005-0000-0000-000019CC0000}"/>
    <cellStyle name="Percent 21 2 3 2 2 2 4" xfId="25406" xr:uid="{00000000-0005-0000-0000-00001ACC0000}"/>
    <cellStyle name="Percent 21 2 3 2 2 2 5" xfId="32807" xr:uid="{00000000-0005-0000-0000-00001BCC0000}"/>
    <cellStyle name="Percent 21 2 3 2 2 2 6" xfId="36509" xr:uid="{00000000-0005-0000-0000-00001CCC0000}"/>
    <cellStyle name="Percent 21 2 3 2 2 2 7" xfId="40221" xr:uid="{00000000-0005-0000-0000-00001DCC0000}"/>
    <cellStyle name="Percent 21 2 3 2 2 2 8" xfId="43928" xr:uid="{00000000-0005-0000-0000-00001ECC0000}"/>
    <cellStyle name="Percent 21 2 3 2 2 2 9" xfId="47631" xr:uid="{00000000-0005-0000-0000-00001FCC0000}"/>
    <cellStyle name="Percent 21 2 3 2 2 3" xfId="10691" xr:uid="{00000000-0005-0000-0000-000020CC0000}"/>
    <cellStyle name="Percent 21 2 3 2 2 3 2" xfId="23600" xr:uid="{00000000-0005-0000-0000-000021CC0000}"/>
    <cellStyle name="Percent 21 2 3 2 2 4" xfId="14310" xr:uid="{00000000-0005-0000-0000-000022CC0000}"/>
    <cellStyle name="Percent 21 2 3 2 2 4 2" xfId="27212" xr:uid="{00000000-0005-0000-0000-000023CC0000}"/>
    <cellStyle name="Percent 21 2 3 2 2 5" xfId="18096" xr:uid="{00000000-0005-0000-0000-000024CC0000}"/>
    <cellStyle name="Percent 21 2 3 2 2 6" xfId="21708" xr:uid="{00000000-0005-0000-0000-000025CC0000}"/>
    <cellStyle name="Percent 21 2 3 2 2 7" xfId="31001" xr:uid="{00000000-0005-0000-0000-000026CC0000}"/>
    <cellStyle name="Percent 21 2 3 2 2 8" xfId="34703" xr:uid="{00000000-0005-0000-0000-000027CC0000}"/>
    <cellStyle name="Percent 21 2 3 2 2 9" xfId="38415" xr:uid="{00000000-0005-0000-0000-000028CC0000}"/>
    <cellStyle name="Percent 21 2 3 2 3" xfId="11723" xr:uid="{00000000-0005-0000-0000-000029CC0000}"/>
    <cellStyle name="Percent 21 2 3 2 3 10" xfId="50560" xr:uid="{00000000-0005-0000-0000-00002ACC0000}"/>
    <cellStyle name="Percent 21 2 3 2 3 2" xfId="15429" xr:uid="{00000000-0005-0000-0000-00002BCC0000}"/>
    <cellStyle name="Percent 21 2 3 2 3 2 2" xfId="28330" xr:uid="{00000000-0005-0000-0000-00002CCC0000}"/>
    <cellStyle name="Percent 21 2 3 2 3 3" xfId="19128" xr:uid="{00000000-0005-0000-0000-00002DCC0000}"/>
    <cellStyle name="Percent 21 2 3 2 3 4" xfId="24632" xr:uid="{00000000-0005-0000-0000-00002ECC0000}"/>
    <cellStyle name="Percent 21 2 3 2 3 5" xfId="32033" xr:uid="{00000000-0005-0000-0000-00002FCC0000}"/>
    <cellStyle name="Percent 21 2 3 2 3 6" xfId="35735" xr:uid="{00000000-0005-0000-0000-000030CC0000}"/>
    <cellStyle name="Percent 21 2 3 2 3 7" xfId="39447" xr:uid="{00000000-0005-0000-0000-000031CC0000}"/>
    <cellStyle name="Percent 21 2 3 2 3 8" xfId="43154" xr:uid="{00000000-0005-0000-0000-000032CC0000}"/>
    <cellStyle name="Percent 21 2 3 2 3 9" xfId="46857" xr:uid="{00000000-0005-0000-0000-000033CC0000}"/>
    <cellStyle name="Percent 21 2 3 2 4" xfId="9917" xr:uid="{00000000-0005-0000-0000-000034CC0000}"/>
    <cellStyle name="Percent 21 2 3 2 4 2" xfId="22826" xr:uid="{00000000-0005-0000-0000-000035CC0000}"/>
    <cellStyle name="Percent 21 2 3 2 5" xfId="13536" xr:uid="{00000000-0005-0000-0000-000036CC0000}"/>
    <cellStyle name="Percent 21 2 3 2 5 2" xfId="26438" xr:uid="{00000000-0005-0000-0000-000037CC0000}"/>
    <cellStyle name="Percent 21 2 3 2 6" xfId="17322" xr:uid="{00000000-0005-0000-0000-000038CC0000}"/>
    <cellStyle name="Percent 21 2 3 2 7" xfId="20934" xr:uid="{00000000-0005-0000-0000-000039CC0000}"/>
    <cellStyle name="Percent 21 2 3 2 8" xfId="30227" xr:uid="{00000000-0005-0000-0000-00003ACC0000}"/>
    <cellStyle name="Percent 21 2 3 2 9" xfId="33929" xr:uid="{00000000-0005-0000-0000-00003BCC0000}"/>
    <cellStyle name="Percent 21 2 3 3" xfId="8345" xr:uid="{00000000-0005-0000-0000-00003CCC0000}"/>
    <cellStyle name="Percent 21 2 3 3 10" xfId="41692" xr:uid="{00000000-0005-0000-0000-00003DCC0000}"/>
    <cellStyle name="Percent 21 2 3 3 11" xfId="45395" xr:uid="{00000000-0005-0000-0000-00003ECC0000}"/>
    <cellStyle name="Percent 21 2 3 3 12" xfId="49098" xr:uid="{00000000-0005-0000-0000-00003FCC0000}"/>
    <cellStyle name="Percent 21 2 3 3 2" xfId="12067" xr:uid="{00000000-0005-0000-0000-000040CC0000}"/>
    <cellStyle name="Percent 21 2 3 3 2 10" xfId="50904" xr:uid="{00000000-0005-0000-0000-000041CC0000}"/>
    <cellStyle name="Percent 21 2 3 3 2 2" xfId="15773" xr:uid="{00000000-0005-0000-0000-000042CC0000}"/>
    <cellStyle name="Percent 21 2 3 3 2 2 2" xfId="28674" xr:uid="{00000000-0005-0000-0000-000043CC0000}"/>
    <cellStyle name="Percent 21 2 3 3 2 3" xfId="19472" xr:uid="{00000000-0005-0000-0000-000044CC0000}"/>
    <cellStyle name="Percent 21 2 3 3 2 4" xfId="24976" xr:uid="{00000000-0005-0000-0000-000045CC0000}"/>
    <cellStyle name="Percent 21 2 3 3 2 5" xfId="32377" xr:uid="{00000000-0005-0000-0000-000046CC0000}"/>
    <cellStyle name="Percent 21 2 3 3 2 6" xfId="36079" xr:uid="{00000000-0005-0000-0000-000047CC0000}"/>
    <cellStyle name="Percent 21 2 3 3 2 7" xfId="39791" xr:uid="{00000000-0005-0000-0000-000048CC0000}"/>
    <cellStyle name="Percent 21 2 3 3 2 8" xfId="43498" xr:uid="{00000000-0005-0000-0000-000049CC0000}"/>
    <cellStyle name="Percent 21 2 3 3 2 9" xfId="47201" xr:uid="{00000000-0005-0000-0000-00004ACC0000}"/>
    <cellStyle name="Percent 21 2 3 3 3" xfId="10261" xr:uid="{00000000-0005-0000-0000-00004BCC0000}"/>
    <cellStyle name="Percent 21 2 3 3 3 2" xfId="23170" xr:uid="{00000000-0005-0000-0000-00004CCC0000}"/>
    <cellStyle name="Percent 21 2 3 3 4" xfId="13880" xr:uid="{00000000-0005-0000-0000-00004DCC0000}"/>
    <cellStyle name="Percent 21 2 3 3 4 2" xfId="26782" xr:uid="{00000000-0005-0000-0000-00004ECC0000}"/>
    <cellStyle name="Percent 21 2 3 3 5" xfId="17666" xr:uid="{00000000-0005-0000-0000-00004FCC0000}"/>
    <cellStyle name="Percent 21 2 3 3 6" xfId="21278" xr:uid="{00000000-0005-0000-0000-000050CC0000}"/>
    <cellStyle name="Percent 21 2 3 3 7" xfId="30571" xr:uid="{00000000-0005-0000-0000-000051CC0000}"/>
    <cellStyle name="Percent 21 2 3 3 8" xfId="34273" xr:uid="{00000000-0005-0000-0000-000052CC0000}"/>
    <cellStyle name="Percent 21 2 3 3 9" xfId="37985" xr:uid="{00000000-0005-0000-0000-000053CC0000}"/>
    <cellStyle name="Percent 21 2 3 4" xfId="9034" xr:uid="{00000000-0005-0000-0000-000054CC0000}"/>
    <cellStyle name="Percent 21 2 3 4 10" xfId="42380" xr:uid="{00000000-0005-0000-0000-000055CC0000}"/>
    <cellStyle name="Percent 21 2 3 4 11" xfId="46083" xr:uid="{00000000-0005-0000-0000-000056CC0000}"/>
    <cellStyle name="Percent 21 2 3 4 12" xfId="49786" xr:uid="{00000000-0005-0000-0000-000057CC0000}"/>
    <cellStyle name="Percent 21 2 3 4 2" xfId="12755" xr:uid="{00000000-0005-0000-0000-000058CC0000}"/>
    <cellStyle name="Percent 21 2 3 4 2 10" xfId="51592" xr:uid="{00000000-0005-0000-0000-000059CC0000}"/>
    <cellStyle name="Percent 21 2 3 4 2 2" xfId="16461" xr:uid="{00000000-0005-0000-0000-00005ACC0000}"/>
    <cellStyle name="Percent 21 2 3 4 2 2 2" xfId="29362" xr:uid="{00000000-0005-0000-0000-00005BCC0000}"/>
    <cellStyle name="Percent 21 2 3 4 2 3" xfId="20160" xr:uid="{00000000-0005-0000-0000-00005CCC0000}"/>
    <cellStyle name="Percent 21 2 3 4 2 4" xfId="25664" xr:uid="{00000000-0005-0000-0000-00005DCC0000}"/>
    <cellStyle name="Percent 21 2 3 4 2 5" xfId="33065" xr:uid="{00000000-0005-0000-0000-00005ECC0000}"/>
    <cellStyle name="Percent 21 2 3 4 2 6" xfId="36767" xr:uid="{00000000-0005-0000-0000-00005FCC0000}"/>
    <cellStyle name="Percent 21 2 3 4 2 7" xfId="40479" xr:uid="{00000000-0005-0000-0000-000060CC0000}"/>
    <cellStyle name="Percent 21 2 3 4 2 8" xfId="44186" xr:uid="{00000000-0005-0000-0000-000061CC0000}"/>
    <cellStyle name="Percent 21 2 3 4 2 9" xfId="47889" xr:uid="{00000000-0005-0000-0000-000062CC0000}"/>
    <cellStyle name="Percent 21 2 3 4 3" xfId="10949" xr:uid="{00000000-0005-0000-0000-000063CC0000}"/>
    <cellStyle name="Percent 21 2 3 4 3 2" xfId="23858" xr:uid="{00000000-0005-0000-0000-000064CC0000}"/>
    <cellStyle name="Percent 21 2 3 4 4" xfId="14568" xr:uid="{00000000-0005-0000-0000-000065CC0000}"/>
    <cellStyle name="Percent 21 2 3 4 4 2" xfId="27470" xr:uid="{00000000-0005-0000-0000-000066CC0000}"/>
    <cellStyle name="Percent 21 2 3 4 5" xfId="18354" xr:uid="{00000000-0005-0000-0000-000067CC0000}"/>
    <cellStyle name="Percent 21 2 3 4 6" xfId="21966" xr:uid="{00000000-0005-0000-0000-000068CC0000}"/>
    <cellStyle name="Percent 21 2 3 4 7" xfId="31259" xr:uid="{00000000-0005-0000-0000-000069CC0000}"/>
    <cellStyle name="Percent 21 2 3 4 8" xfId="34961" xr:uid="{00000000-0005-0000-0000-00006ACC0000}"/>
    <cellStyle name="Percent 21 2 3 4 9" xfId="38673" xr:uid="{00000000-0005-0000-0000-00006BCC0000}"/>
    <cellStyle name="Percent 21 2 3 5" xfId="11293" xr:uid="{00000000-0005-0000-0000-00006CCC0000}"/>
    <cellStyle name="Percent 21 2 3 5 10" xfId="50130" xr:uid="{00000000-0005-0000-0000-00006DCC0000}"/>
    <cellStyle name="Percent 21 2 3 5 2" xfId="14999" xr:uid="{00000000-0005-0000-0000-00006ECC0000}"/>
    <cellStyle name="Percent 21 2 3 5 2 2" xfId="27900" xr:uid="{00000000-0005-0000-0000-00006FCC0000}"/>
    <cellStyle name="Percent 21 2 3 5 3" xfId="18698" xr:uid="{00000000-0005-0000-0000-000070CC0000}"/>
    <cellStyle name="Percent 21 2 3 5 4" xfId="24202" xr:uid="{00000000-0005-0000-0000-000071CC0000}"/>
    <cellStyle name="Percent 21 2 3 5 5" xfId="31603" xr:uid="{00000000-0005-0000-0000-000072CC0000}"/>
    <cellStyle name="Percent 21 2 3 5 6" xfId="35305" xr:uid="{00000000-0005-0000-0000-000073CC0000}"/>
    <cellStyle name="Percent 21 2 3 5 7" xfId="39017" xr:uid="{00000000-0005-0000-0000-000074CC0000}"/>
    <cellStyle name="Percent 21 2 3 5 8" xfId="42724" xr:uid="{00000000-0005-0000-0000-000075CC0000}"/>
    <cellStyle name="Percent 21 2 3 5 9" xfId="46427" xr:uid="{00000000-0005-0000-0000-000076CC0000}"/>
    <cellStyle name="Percent 21 2 3 6" xfId="9487" xr:uid="{00000000-0005-0000-0000-000077CC0000}"/>
    <cellStyle name="Percent 21 2 3 6 2" xfId="22396" xr:uid="{00000000-0005-0000-0000-000078CC0000}"/>
    <cellStyle name="Percent 21 2 3 7" xfId="13106" xr:uid="{00000000-0005-0000-0000-000079CC0000}"/>
    <cellStyle name="Percent 21 2 3 7 2" xfId="26008" xr:uid="{00000000-0005-0000-0000-00007ACC0000}"/>
    <cellStyle name="Percent 21 2 3 8" xfId="16892" xr:uid="{00000000-0005-0000-0000-00007BCC0000}"/>
    <cellStyle name="Percent 21 2 3 9" xfId="20504" xr:uid="{00000000-0005-0000-0000-00007CCC0000}"/>
    <cellStyle name="Percent 21 2 4" xfId="7626" xr:uid="{00000000-0005-0000-0000-00007DCC0000}"/>
    <cellStyle name="Percent 21 2 4 10" xfId="29883" xr:uid="{00000000-0005-0000-0000-00007ECC0000}"/>
    <cellStyle name="Percent 21 2 4 11" xfId="33585" xr:uid="{00000000-0005-0000-0000-00007FCC0000}"/>
    <cellStyle name="Percent 21 2 4 12" xfId="37297" xr:uid="{00000000-0005-0000-0000-000080CC0000}"/>
    <cellStyle name="Percent 21 2 4 13" xfId="41004" xr:uid="{00000000-0005-0000-0000-000081CC0000}"/>
    <cellStyle name="Percent 21 2 4 14" xfId="44707" xr:uid="{00000000-0005-0000-0000-000082CC0000}"/>
    <cellStyle name="Percent 21 2 4 15" xfId="48410" xr:uid="{00000000-0005-0000-0000-000083CC0000}"/>
    <cellStyle name="Percent 21 2 4 2" xfId="8085" xr:uid="{00000000-0005-0000-0000-000084CC0000}"/>
    <cellStyle name="Percent 21 2 4 2 10" xfId="37727" xr:uid="{00000000-0005-0000-0000-000085CC0000}"/>
    <cellStyle name="Percent 21 2 4 2 11" xfId="41434" xr:uid="{00000000-0005-0000-0000-000086CC0000}"/>
    <cellStyle name="Percent 21 2 4 2 12" xfId="45137" xr:uid="{00000000-0005-0000-0000-000087CC0000}"/>
    <cellStyle name="Percent 21 2 4 2 13" xfId="48840" xr:uid="{00000000-0005-0000-0000-000088CC0000}"/>
    <cellStyle name="Percent 21 2 4 2 2" xfId="8861" xr:uid="{00000000-0005-0000-0000-000089CC0000}"/>
    <cellStyle name="Percent 21 2 4 2 2 10" xfId="42208" xr:uid="{00000000-0005-0000-0000-00008ACC0000}"/>
    <cellStyle name="Percent 21 2 4 2 2 11" xfId="45911" xr:uid="{00000000-0005-0000-0000-00008BCC0000}"/>
    <cellStyle name="Percent 21 2 4 2 2 12" xfId="49614" xr:uid="{00000000-0005-0000-0000-00008CCC0000}"/>
    <cellStyle name="Percent 21 2 4 2 2 2" xfId="12583" xr:uid="{00000000-0005-0000-0000-00008DCC0000}"/>
    <cellStyle name="Percent 21 2 4 2 2 2 10" xfId="51420" xr:uid="{00000000-0005-0000-0000-00008ECC0000}"/>
    <cellStyle name="Percent 21 2 4 2 2 2 2" xfId="16289" xr:uid="{00000000-0005-0000-0000-00008FCC0000}"/>
    <cellStyle name="Percent 21 2 4 2 2 2 2 2" xfId="29190" xr:uid="{00000000-0005-0000-0000-000090CC0000}"/>
    <cellStyle name="Percent 21 2 4 2 2 2 3" xfId="19988" xr:uid="{00000000-0005-0000-0000-000091CC0000}"/>
    <cellStyle name="Percent 21 2 4 2 2 2 4" xfId="25492" xr:uid="{00000000-0005-0000-0000-000092CC0000}"/>
    <cellStyle name="Percent 21 2 4 2 2 2 5" xfId="32893" xr:uid="{00000000-0005-0000-0000-000093CC0000}"/>
    <cellStyle name="Percent 21 2 4 2 2 2 6" xfId="36595" xr:uid="{00000000-0005-0000-0000-000094CC0000}"/>
    <cellStyle name="Percent 21 2 4 2 2 2 7" xfId="40307" xr:uid="{00000000-0005-0000-0000-000095CC0000}"/>
    <cellStyle name="Percent 21 2 4 2 2 2 8" xfId="44014" xr:uid="{00000000-0005-0000-0000-000096CC0000}"/>
    <cellStyle name="Percent 21 2 4 2 2 2 9" xfId="47717" xr:uid="{00000000-0005-0000-0000-000097CC0000}"/>
    <cellStyle name="Percent 21 2 4 2 2 3" xfId="10777" xr:uid="{00000000-0005-0000-0000-000098CC0000}"/>
    <cellStyle name="Percent 21 2 4 2 2 3 2" xfId="23686" xr:uid="{00000000-0005-0000-0000-000099CC0000}"/>
    <cellStyle name="Percent 21 2 4 2 2 4" xfId="14396" xr:uid="{00000000-0005-0000-0000-00009ACC0000}"/>
    <cellStyle name="Percent 21 2 4 2 2 4 2" xfId="27298" xr:uid="{00000000-0005-0000-0000-00009BCC0000}"/>
    <cellStyle name="Percent 21 2 4 2 2 5" xfId="18182" xr:uid="{00000000-0005-0000-0000-00009CCC0000}"/>
    <cellStyle name="Percent 21 2 4 2 2 6" xfId="21794" xr:uid="{00000000-0005-0000-0000-00009DCC0000}"/>
    <cellStyle name="Percent 21 2 4 2 2 7" xfId="31087" xr:uid="{00000000-0005-0000-0000-00009ECC0000}"/>
    <cellStyle name="Percent 21 2 4 2 2 8" xfId="34789" xr:uid="{00000000-0005-0000-0000-00009FCC0000}"/>
    <cellStyle name="Percent 21 2 4 2 2 9" xfId="38501" xr:uid="{00000000-0005-0000-0000-0000A0CC0000}"/>
    <cellStyle name="Percent 21 2 4 2 3" xfId="11809" xr:uid="{00000000-0005-0000-0000-0000A1CC0000}"/>
    <cellStyle name="Percent 21 2 4 2 3 10" xfId="50646" xr:uid="{00000000-0005-0000-0000-0000A2CC0000}"/>
    <cellStyle name="Percent 21 2 4 2 3 2" xfId="15515" xr:uid="{00000000-0005-0000-0000-0000A3CC0000}"/>
    <cellStyle name="Percent 21 2 4 2 3 2 2" xfId="28416" xr:uid="{00000000-0005-0000-0000-0000A4CC0000}"/>
    <cellStyle name="Percent 21 2 4 2 3 3" xfId="19214" xr:uid="{00000000-0005-0000-0000-0000A5CC0000}"/>
    <cellStyle name="Percent 21 2 4 2 3 4" xfId="24718" xr:uid="{00000000-0005-0000-0000-0000A6CC0000}"/>
    <cellStyle name="Percent 21 2 4 2 3 5" xfId="32119" xr:uid="{00000000-0005-0000-0000-0000A7CC0000}"/>
    <cellStyle name="Percent 21 2 4 2 3 6" xfId="35821" xr:uid="{00000000-0005-0000-0000-0000A8CC0000}"/>
    <cellStyle name="Percent 21 2 4 2 3 7" xfId="39533" xr:uid="{00000000-0005-0000-0000-0000A9CC0000}"/>
    <cellStyle name="Percent 21 2 4 2 3 8" xfId="43240" xr:uid="{00000000-0005-0000-0000-0000AACC0000}"/>
    <cellStyle name="Percent 21 2 4 2 3 9" xfId="46943" xr:uid="{00000000-0005-0000-0000-0000ABCC0000}"/>
    <cellStyle name="Percent 21 2 4 2 4" xfId="10003" xr:uid="{00000000-0005-0000-0000-0000ACCC0000}"/>
    <cellStyle name="Percent 21 2 4 2 4 2" xfId="22912" xr:uid="{00000000-0005-0000-0000-0000ADCC0000}"/>
    <cellStyle name="Percent 21 2 4 2 5" xfId="13622" xr:uid="{00000000-0005-0000-0000-0000AECC0000}"/>
    <cellStyle name="Percent 21 2 4 2 5 2" xfId="26524" xr:uid="{00000000-0005-0000-0000-0000AFCC0000}"/>
    <cellStyle name="Percent 21 2 4 2 6" xfId="17408" xr:uid="{00000000-0005-0000-0000-0000B0CC0000}"/>
    <cellStyle name="Percent 21 2 4 2 7" xfId="21020" xr:uid="{00000000-0005-0000-0000-0000B1CC0000}"/>
    <cellStyle name="Percent 21 2 4 2 8" xfId="30313" xr:uid="{00000000-0005-0000-0000-0000B2CC0000}"/>
    <cellStyle name="Percent 21 2 4 2 9" xfId="34015" xr:uid="{00000000-0005-0000-0000-0000B3CC0000}"/>
    <cellStyle name="Percent 21 2 4 3" xfId="8431" xr:uid="{00000000-0005-0000-0000-0000B4CC0000}"/>
    <cellStyle name="Percent 21 2 4 3 10" xfId="41778" xr:uid="{00000000-0005-0000-0000-0000B5CC0000}"/>
    <cellStyle name="Percent 21 2 4 3 11" xfId="45481" xr:uid="{00000000-0005-0000-0000-0000B6CC0000}"/>
    <cellStyle name="Percent 21 2 4 3 12" xfId="49184" xr:uid="{00000000-0005-0000-0000-0000B7CC0000}"/>
    <cellStyle name="Percent 21 2 4 3 2" xfId="12153" xr:uid="{00000000-0005-0000-0000-0000B8CC0000}"/>
    <cellStyle name="Percent 21 2 4 3 2 10" xfId="50990" xr:uid="{00000000-0005-0000-0000-0000B9CC0000}"/>
    <cellStyle name="Percent 21 2 4 3 2 2" xfId="15859" xr:uid="{00000000-0005-0000-0000-0000BACC0000}"/>
    <cellStyle name="Percent 21 2 4 3 2 2 2" xfId="28760" xr:uid="{00000000-0005-0000-0000-0000BBCC0000}"/>
    <cellStyle name="Percent 21 2 4 3 2 3" xfId="19558" xr:uid="{00000000-0005-0000-0000-0000BCCC0000}"/>
    <cellStyle name="Percent 21 2 4 3 2 4" xfId="25062" xr:uid="{00000000-0005-0000-0000-0000BDCC0000}"/>
    <cellStyle name="Percent 21 2 4 3 2 5" xfId="32463" xr:uid="{00000000-0005-0000-0000-0000BECC0000}"/>
    <cellStyle name="Percent 21 2 4 3 2 6" xfId="36165" xr:uid="{00000000-0005-0000-0000-0000BFCC0000}"/>
    <cellStyle name="Percent 21 2 4 3 2 7" xfId="39877" xr:uid="{00000000-0005-0000-0000-0000C0CC0000}"/>
    <cellStyle name="Percent 21 2 4 3 2 8" xfId="43584" xr:uid="{00000000-0005-0000-0000-0000C1CC0000}"/>
    <cellStyle name="Percent 21 2 4 3 2 9" xfId="47287" xr:uid="{00000000-0005-0000-0000-0000C2CC0000}"/>
    <cellStyle name="Percent 21 2 4 3 3" xfId="10347" xr:uid="{00000000-0005-0000-0000-0000C3CC0000}"/>
    <cellStyle name="Percent 21 2 4 3 3 2" xfId="23256" xr:uid="{00000000-0005-0000-0000-0000C4CC0000}"/>
    <cellStyle name="Percent 21 2 4 3 4" xfId="13966" xr:uid="{00000000-0005-0000-0000-0000C5CC0000}"/>
    <cellStyle name="Percent 21 2 4 3 4 2" xfId="26868" xr:uid="{00000000-0005-0000-0000-0000C6CC0000}"/>
    <cellStyle name="Percent 21 2 4 3 5" xfId="17752" xr:uid="{00000000-0005-0000-0000-0000C7CC0000}"/>
    <cellStyle name="Percent 21 2 4 3 6" xfId="21364" xr:uid="{00000000-0005-0000-0000-0000C8CC0000}"/>
    <cellStyle name="Percent 21 2 4 3 7" xfId="30657" xr:uid="{00000000-0005-0000-0000-0000C9CC0000}"/>
    <cellStyle name="Percent 21 2 4 3 8" xfId="34359" xr:uid="{00000000-0005-0000-0000-0000CACC0000}"/>
    <cellStyle name="Percent 21 2 4 3 9" xfId="38071" xr:uid="{00000000-0005-0000-0000-0000CBCC0000}"/>
    <cellStyle name="Percent 21 2 4 4" xfId="9120" xr:uid="{00000000-0005-0000-0000-0000CCCC0000}"/>
    <cellStyle name="Percent 21 2 4 4 10" xfId="42466" xr:uid="{00000000-0005-0000-0000-0000CDCC0000}"/>
    <cellStyle name="Percent 21 2 4 4 11" xfId="46169" xr:uid="{00000000-0005-0000-0000-0000CECC0000}"/>
    <cellStyle name="Percent 21 2 4 4 12" xfId="49872" xr:uid="{00000000-0005-0000-0000-0000CFCC0000}"/>
    <cellStyle name="Percent 21 2 4 4 2" xfId="12841" xr:uid="{00000000-0005-0000-0000-0000D0CC0000}"/>
    <cellStyle name="Percent 21 2 4 4 2 10" xfId="51678" xr:uid="{00000000-0005-0000-0000-0000D1CC0000}"/>
    <cellStyle name="Percent 21 2 4 4 2 2" xfId="16547" xr:uid="{00000000-0005-0000-0000-0000D2CC0000}"/>
    <cellStyle name="Percent 21 2 4 4 2 2 2" xfId="29448" xr:uid="{00000000-0005-0000-0000-0000D3CC0000}"/>
    <cellStyle name="Percent 21 2 4 4 2 3" xfId="20246" xr:uid="{00000000-0005-0000-0000-0000D4CC0000}"/>
    <cellStyle name="Percent 21 2 4 4 2 4" xfId="25750" xr:uid="{00000000-0005-0000-0000-0000D5CC0000}"/>
    <cellStyle name="Percent 21 2 4 4 2 5" xfId="33151" xr:uid="{00000000-0005-0000-0000-0000D6CC0000}"/>
    <cellStyle name="Percent 21 2 4 4 2 6" xfId="36853" xr:uid="{00000000-0005-0000-0000-0000D7CC0000}"/>
    <cellStyle name="Percent 21 2 4 4 2 7" xfId="40565" xr:uid="{00000000-0005-0000-0000-0000D8CC0000}"/>
    <cellStyle name="Percent 21 2 4 4 2 8" xfId="44272" xr:uid="{00000000-0005-0000-0000-0000D9CC0000}"/>
    <cellStyle name="Percent 21 2 4 4 2 9" xfId="47975" xr:uid="{00000000-0005-0000-0000-0000DACC0000}"/>
    <cellStyle name="Percent 21 2 4 4 3" xfId="11035" xr:uid="{00000000-0005-0000-0000-0000DBCC0000}"/>
    <cellStyle name="Percent 21 2 4 4 3 2" xfId="23944" xr:uid="{00000000-0005-0000-0000-0000DCCC0000}"/>
    <cellStyle name="Percent 21 2 4 4 4" xfId="14654" xr:uid="{00000000-0005-0000-0000-0000DDCC0000}"/>
    <cellStyle name="Percent 21 2 4 4 4 2" xfId="27556" xr:uid="{00000000-0005-0000-0000-0000DECC0000}"/>
    <cellStyle name="Percent 21 2 4 4 5" xfId="18440" xr:uid="{00000000-0005-0000-0000-0000DFCC0000}"/>
    <cellStyle name="Percent 21 2 4 4 6" xfId="22052" xr:uid="{00000000-0005-0000-0000-0000E0CC0000}"/>
    <cellStyle name="Percent 21 2 4 4 7" xfId="31345" xr:uid="{00000000-0005-0000-0000-0000E1CC0000}"/>
    <cellStyle name="Percent 21 2 4 4 8" xfId="35047" xr:uid="{00000000-0005-0000-0000-0000E2CC0000}"/>
    <cellStyle name="Percent 21 2 4 4 9" xfId="38759" xr:uid="{00000000-0005-0000-0000-0000E3CC0000}"/>
    <cellStyle name="Percent 21 2 4 5" xfId="11379" xr:uid="{00000000-0005-0000-0000-0000E4CC0000}"/>
    <cellStyle name="Percent 21 2 4 5 10" xfId="50216" xr:uid="{00000000-0005-0000-0000-0000E5CC0000}"/>
    <cellStyle name="Percent 21 2 4 5 2" xfId="15085" xr:uid="{00000000-0005-0000-0000-0000E6CC0000}"/>
    <cellStyle name="Percent 21 2 4 5 2 2" xfId="27986" xr:uid="{00000000-0005-0000-0000-0000E7CC0000}"/>
    <cellStyle name="Percent 21 2 4 5 3" xfId="18784" xr:uid="{00000000-0005-0000-0000-0000E8CC0000}"/>
    <cellStyle name="Percent 21 2 4 5 4" xfId="24288" xr:uid="{00000000-0005-0000-0000-0000E9CC0000}"/>
    <cellStyle name="Percent 21 2 4 5 5" xfId="31689" xr:uid="{00000000-0005-0000-0000-0000EACC0000}"/>
    <cellStyle name="Percent 21 2 4 5 6" xfId="35391" xr:uid="{00000000-0005-0000-0000-0000EBCC0000}"/>
    <cellStyle name="Percent 21 2 4 5 7" xfId="39103" xr:uid="{00000000-0005-0000-0000-0000ECCC0000}"/>
    <cellStyle name="Percent 21 2 4 5 8" xfId="42810" xr:uid="{00000000-0005-0000-0000-0000EDCC0000}"/>
    <cellStyle name="Percent 21 2 4 5 9" xfId="46513" xr:uid="{00000000-0005-0000-0000-0000EECC0000}"/>
    <cellStyle name="Percent 21 2 4 6" xfId="9573" xr:uid="{00000000-0005-0000-0000-0000EFCC0000}"/>
    <cellStyle name="Percent 21 2 4 6 2" xfId="22482" xr:uid="{00000000-0005-0000-0000-0000F0CC0000}"/>
    <cellStyle name="Percent 21 2 4 7" xfId="13192" xr:uid="{00000000-0005-0000-0000-0000F1CC0000}"/>
    <cellStyle name="Percent 21 2 4 7 2" xfId="26094" xr:uid="{00000000-0005-0000-0000-0000F2CC0000}"/>
    <cellStyle name="Percent 21 2 4 8" xfId="16978" xr:uid="{00000000-0005-0000-0000-0000F3CC0000}"/>
    <cellStyle name="Percent 21 2 4 9" xfId="20590" xr:uid="{00000000-0005-0000-0000-0000F4CC0000}"/>
    <cellStyle name="Percent 21 2 5" xfId="7726" xr:uid="{00000000-0005-0000-0000-0000F5CC0000}"/>
    <cellStyle name="Percent 21 2 5 10" xfId="29969" xr:uid="{00000000-0005-0000-0000-0000F6CC0000}"/>
    <cellStyle name="Percent 21 2 5 11" xfId="33671" xr:uid="{00000000-0005-0000-0000-0000F7CC0000}"/>
    <cellStyle name="Percent 21 2 5 12" xfId="37383" xr:uid="{00000000-0005-0000-0000-0000F8CC0000}"/>
    <cellStyle name="Percent 21 2 5 13" xfId="41090" xr:uid="{00000000-0005-0000-0000-0000F9CC0000}"/>
    <cellStyle name="Percent 21 2 5 14" xfId="44793" xr:uid="{00000000-0005-0000-0000-0000FACC0000}"/>
    <cellStyle name="Percent 21 2 5 15" xfId="48496" xr:uid="{00000000-0005-0000-0000-0000FBCC0000}"/>
    <cellStyle name="Percent 21 2 5 2" xfId="8171" xr:uid="{00000000-0005-0000-0000-0000FCCC0000}"/>
    <cellStyle name="Percent 21 2 5 2 10" xfId="37813" xr:uid="{00000000-0005-0000-0000-0000FDCC0000}"/>
    <cellStyle name="Percent 21 2 5 2 11" xfId="41520" xr:uid="{00000000-0005-0000-0000-0000FECC0000}"/>
    <cellStyle name="Percent 21 2 5 2 12" xfId="45223" xr:uid="{00000000-0005-0000-0000-0000FFCC0000}"/>
    <cellStyle name="Percent 21 2 5 2 13" xfId="48926" xr:uid="{00000000-0005-0000-0000-000000CD0000}"/>
    <cellStyle name="Percent 21 2 5 2 2" xfId="8947" xr:uid="{00000000-0005-0000-0000-000001CD0000}"/>
    <cellStyle name="Percent 21 2 5 2 2 10" xfId="42294" xr:uid="{00000000-0005-0000-0000-000002CD0000}"/>
    <cellStyle name="Percent 21 2 5 2 2 11" xfId="45997" xr:uid="{00000000-0005-0000-0000-000003CD0000}"/>
    <cellStyle name="Percent 21 2 5 2 2 12" xfId="49700" xr:uid="{00000000-0005-0000-0000-000004CD0000}"/>
    <cellStyle name="Percent 21 2 5 2 2 2" xfId="12669" xr:uid="{00000000-0005-0000-0000-000005CD0000}"/>
    <cellStyle name="Percent 21 2 5 2 2 2 10" xfId="51506" xr:uid="{00000000-0005-0000-0000-000006CD0000}"/>
    <cellStyle name="Percent 21 2 5 2 2 2 2" xfId="16375" xr:uid="{00000000-0005-0000-0000-000007CD0000}"/>
    <cellStyle name="Percent 21 2 5 2 2 2 2 2" xfId="29276" xr:uid="{00000000-0005-0000-0000-000008CD0000}"/>
    <cellStyle name="Percent 21 2 5 2 2 2 3" xfId="20074" xr:uid="{00000000-0005-0000-0000-000009CD0000}"/>
    <cellStyle name="Percent 21 2 5 2 2 2 4" xfId="25578" xr:uid="{00000000-0005-0000-0000-00000ACD0000}"/>
    <cellStyle name="Percent 21 2 5 2 2 2 5" xfId="32979" xr:uid="{00000000-0005-0000-0000-00000BCD0000}"/>
    <cellStyle name="Percent 21 2 5 2 2 2 6" xfId="36681" xr:uid="{00000000-0005-0000-0000-00000CCD0000}"/>
    <cellStyle name="Percent 21 2 5 2 2 2 7" xfId="40393" xr:uid="{00000000-0005-0000-0000-00000DCD0000}"/>
    <cellStyle name="Percent 21 2 5 2 2 2 8" xfId="44100" xr:uid="{00000000-0005-0000-0000-00000ECD0000}"/>
    <cellStyle name="Percent 21 2 5 2 2 2 9" xfId="47803" xr:uid="{00000000-0005-0000-0000-00000FCD0000}"/>
    <cellStyle name="Percent 21 2 5 2 2 3" xfId="10863" xr:uid="{00000000-0005-0000-0000-000010CD0000}"/>
    <cellStyle name="Percent 21 2 5 2 2 3 2" xfId="23772" xr:uid="{00000000-0005-0000-0000-000011CD0000}"/>
    <cellStyle name="Percent 21 2 5 2 2 4" xfId="14482" xr:uid="{00000000-0005-0000-0000-000012CD0000}"/>
    <cellStyle name="Percent 21 2 5 2 2 4 2" xfId="27384" xr:uid="{00000000-0005-0000-0000-000013CD0000}"/>
    <cellStyle name="Percent 21 2 5 2 2 5" xfId="18268" xr:uid="{00000000-0005-0000-0000-000014CD0000}"/>
    <cellStyle name="Percent 21 2 5 2 2 6" xfId="21880" xr:uid="{00000000-0005-0000-0000-000015CD0000}"/>
    <cellStyle name="Percent 21 2 5 2 2 7" xfId="31173" xr:uid="{00000000-0005-0000-0000-000016CD0000}"/>
    <cellStyle name="Percent 21 2 5 2 2 8" xfId="34875" xr:uid="{00000000-0005-0000-0000-000017CD0000}"/>
    <cellStyle name="Percent 21 2 5 2 2 9" xfId="38587" xr:uid="{00000000-0005-0000-0000-000018CD0000}"/>
    <cellStyle name="Percent 21 2 5 2 3" xfId="11895" xr:uid="{00000000-0005-0000-0000-000019CD0000}"/>
    <cellStyle name="Percent 21 2 5 2 3 10" xfId="50732" xr:uid="{00000000-0005-0000-0000-00001ACD0000}"/>
    <cellStyle name="Percent 21 2 5 2 3 2" xfId="15601" xr:uid="{00000000-0005-0000-0000-00001BCD0000}"/>
    <cellStyle name="Percent 21 2 5 2 3 2 2" xfId="28502" xr:uid="{00000000-0005-0000-0000-00001CCD0000}"/>
    <cellStyle name="Percent 21 2 5 2 3 3" xfId="19300" xr:uid="{00000000-0005-0000-0000-00001DCD0000}"/>
    <cellStyle name="Percent 21 2 5 2 3 4" xfId="24804" xr:uid="{00000000-0005-0000-0000-00001ECD0000}"/>
    <cellStyle name="Percent 21 2 5 2 3 5" xfId="32205" xr:uid="{00000000-0005-0000-0000-00001FCD0000}"/>
    <cellStyle name="Percent 21 2 5 2 3 6" xfId="35907" xr:uid="{00000000-0005-0000-0000-000020CD0000}"/>
    <cellStyle name="Percent 21 2 5 2 3 7" xfId="39619" xr:uid="{00000000-0005-0000-0000-000021CD0000}"/>
    <cellStyle name="Percent 21 2 5 2 3 8" xfId="43326" xr:uid="{00000000-0005-0000-0000-000022CD0000}"/>
    <cellStyle name="Percent 21 2 5 2 3 9" xfId="47029" xr:uid="{00000000-0005-0000-0000-000023CD0000}"/>
    <cellStyle name="Percent 21 2 5 2 4" xfId="10089" xr:uid="{00000000-0005-0000-0000-000024CD0000}"/>
    <cellStyle name="Percent 21 2 5 2 4 2" xfId="22998" xr:uid="{00000000-0005-0000-0000-000025CD0000}"/>
    <cellStyle name="Percent 21 2 5 2 5" xfId="13708" xr:uid="{00000000-0005-0000-0000-000026CD0000}"/>
    <cellStyle name="Percent 21 2 5 2 5 2" xfId="26610" xr:uid="{00000000-0005-0000-0000-000027CD0000}"/>
    <cellStyle name="Percent 21 2 5 2 6" xfId="17494" xr:uid="{00000000-0005-0000-0000-000028CD0000}"/>
    <cellStyle name="Percent 21 2 5 2 7" xfId="21106" xr:uid="{00000000-0005-0000-0000-000029CD0000}"/>
    <cellStyle name="Percent 21 2 5 2 8" xfId="30399" xr:uid="{00000000-0005-0000-0000-00002ACD0000}"/>
    <cellStyle name="Percent 21 2 5 2 9" xfId="34101" xr:uid="{00000000-0005-0000-0000-00002BCD0000}"/>
    <cellStyle name="Percent 21 2 5 3" xfId="8517" xr:uid="{00000000-0005-0000-0000-00002CCD0000}"/>
    <cellStyle name="Percent 21 2 5 3 10" xfId="41864" xr:uid="{00000000-0005-0000-0000-00002DCD0000}"/>
    <cellStyle name="Percent 21 2 5 3 11" xfId="45567" xr:uid="{00000000-0005-0000-0000-00002ECD0000}"/>
    <cellStyle name="Percent 21 2 5 3 12" xfId="49270" xr:uid="{00000000-0005-0000-0000-00002FCD0000}"/>
    <cellStyle name="Percent 21 2 5 3 2" xfId="12239" xr:uid="{00000000-0005-0000-0000-000030CD0000}"/>
    <cellStyle name="Percent 21 2 5 3 2 10" xfId="51076" xr:uid="{00000000-0005-0000-0000-000031CD0000}"/>
    <cellStyle name="Percent 21 2 5 3 2 2" xfId="15945" xr:uid="{00000000-0005-0000-0000-000032CD0000}"/>
    <cellStyle name="Percent 21 2 5 3 2 2 2" xfId="28846" xr:uid="{00000000-0005-0000-0000-000033CD0000}"/>
    <cellStyle name="Percent 21 2 5 3 2 3" xfId="19644" xr:uid="{00000000-0005-0000-0000-000034CD0000}"/>
    <cellStyle name="Percent 21 2 5 3 2 4" xfId="25148" xr:uid="{00000000-0005-0000-0000-000035CD0000}"/>
    <cellStyle name="Percent 21 2 5 3 2 5" xfId="32549" xr:uid="{00000000-0005-0000-0000-000036CD0000}"/>
    <cellStyle name="Percent 21 2 5 3 2 6" xfId="36251" xr:uid="{00000000-0005-0000-0000-000037CD0000}"/>
    <cellStyle name="Percent 21 2 5 3 2 7" xfId="39963" xr:uid="{00000000-0005-0000-0000-000038CD0000}"/>
    <cellStyle name="Percent 21 2 5 3 2 8" xfId="43670" xr:uid="{00000000-0005-0000-0000-000039CD0000}"/>
    <cellStyle name="Percent 21 2 5 3 2 9" xfId="47373" xr:uid="{00000000-0005-0000-0000-00003ACD0000}"/>
    <cellStyle name="Percent 21 2 5 3 3" xfId="10433" xr:uid="{00000000-0005-0000-0000-00003BCD0000}"/>
    <cellStyle name="Percent 21 2 5 3 3 2" xfId="23342" xr:uid="{00000000-0005-0000-0000-00003CCD0000}"/>
    <cellStyle name="Percent 21 2 5 3 4" xfId="14052" xr:uid="{00000000-0005-0000-0000-00003DCD0000}"/>
    <cellStyle name="Percent 21 2 5 3 4 2" xfId="26954" xr:uid="{00000000-0005-0000-0000-00003ECD0000}"/>
    <cellStyle name="Percent 21 2 5 3 5" xfId="17838" xr:uid="{00000000-0005-0000-0000-00003FCD0000}"/>
    <cellStyle name="Percent 21 2 5 3 6" xfId="21450" xr:uid="{00000000-0005-0000-0000-000040CD0000}"/>
    <cellStyle name="Percent 21 2 5 3 7" xfId="30743" xr:uid="{00000000-0005-0000-0000-000041CD0000}"/>
    <cellStyle name="Percent 21 2 5 3 8" xfId="34445" xr:uid="{00000000-0005-0000-0000-000042CD0000}"/>
    <cellStyle name="Percent 21 2 5 3 9" xfId="38157" xr:uid="{00000000-0005-0000-0000-000043CD0000}"/>
    <cellStyle name="Percent 21 2 5 4" xfId="9206" xr:uid="{00000000-0005-0000-0000-000044CD0000}"/>
    <cellStyle name="Percent 21 2 5 4 10" xfId="42552" xr:uid="{00000000-0005-0000-0000-000045CD0000}"/>
    <cellStyle name="Percent 21 2 5 4 11" xfId="46255" xr:uid="{00000000-0005-0000-0000-000046CD0000}"/>
    <cellStyle name="Percent 21 2 5 4 12" xfId="49958" xr:uid="{00000000-0005-0000-0000-000047CD0000}"/>
    <cellStyle name="Percent 21 2 5 4 2" xfId="12927" xr:uid="{00000000-0005-0000-0000-000048CD0000}"/>
    <cellStyle name="Percent 21 2 5 4 2 10" xfId="51764" xr:uid="{00000000-0005-0000-0000-000049CD0000}"/>
    <cellStyle name="Percent 21 2 5 4 2 2" xfId="16633" xr:uid="{00000000-0005-0000-0000-00004ACD0000}"/>
    <cellStyle name="Percent 21 2 5 4 2 2 2" xfId="29534" xr:uid="{00000000-0005-0000-0000-00004BCD0000}"/>
    <cellStyle name="Percent 21 2 5 4 2 3" xfId="20332" xr:uid="{00000000-0005-0000-0000-00004CCD0000}"/>
    <cellStyle name="Percent 21 2 5 4 2 4" xfId="25836" xr:uid="{00000000-0005-0000-0000-00004DCD0000}"/>
    <cellStyle name="Percent 21 2 5 4 2 5" xfId="33237" xr:uid="{00000000-0005-0000-0000-00004ECD0000}"/>
    <cellStyle name="Percent 21 2 5 4 2 6" xfId="36939" xr:uid="{00000000-0005-0000-0000-00004FCD0000}"/>
    <cellStyle name="Percent 21 2 5 4 2 7" xfId="40651" xr:uid="{00000000-0005-0000-0000-000050CD0000}"/>
    <cellStyle name="Percent 21 2 5 4 2 8" xfId="44358" xr:uid="{00000000-0005-0000-0000-000051CD0000}"/>
    <cellStyle name="Percent 21 2 5 4 2 9" xfId="48061" xr:uid="{00000000-0005-0000-0000-000052CD0000}"/>
    <cellStyle name="Percent 21 2 5 4 3" xfId="11121" xr:uid="{00000000-0005-0000-0000-000053CD0000}"/>
    <cellStyle name="Percent 21 2 5 4 3 2" xfId="24030" xr:uid="{00000000-0005-0000-0000-000054CD0000}"/>
    <cellStyle name="Percent 21 2 5 4 4" xfId="14740" xr:uid="{00000000-0005-0000-0000-000055CD0000}"/>
    <cellStyle name="Percent 21 2 5 4 4 2" xfId="27642" xr:uid="{00000000-0005-0000-0000-000056CD0000}"/>
    <cellStyle name="Percent 21 2 5 4 5" xfId="18526" xr:uid="{00000000-0005-0000-0000-000057CD0000}"/>
    <cellStyle name="Percent 21 2 5 4 6" xfId="22138" xr:uid="{00000000-0005-0000-0000-000058CD0000}"/>
    <cellStyle name="Percent 21 2 5 4 7" xfId="31431" xr:uid="{00000000-0005-0000-0000-000059CD0000}"/>
    <cellStyle name="Percent 21 2 5 4 8" xfId="35133" xr:uid="{00000000-0005-0000-0000-00005ACD0000}"/>
    <cellStyle name="Percent 21 2 5 4 9" xfId="38845" xr:uid="{00000000-0005-0000-0000-00005BCD0000}"/>
    <cellStyle name="Percent 21 2 5 5" xfId="11465" xr:uid="{00000000-0005-0000-0000-00005CCD0000}"/>
    <cellStyle name="Percent 21 2 5 5 10" xfId="50302" xr:uid="{00000000-0005-0000-0000-00005DCD0000}"/>
    <cellStyle name="Percent 21 2 5 5 2" xfId="15171" xr:uid="{00000000-0005-0000-0000-00005ECD0000}"/>
    <cellStyle name="Percent 21 2 5 5 2 2" xfId="28072" xr:uid="{00000000-0005-0000-0000-00005FCD0000}"/>
    <cellStyle name="Percent 21 2 5 5 3" xfId="18870" xr:uid="{00000000-0005-0000-0000-000060CD0000}"/>
    <cellStyle name="Percent 21 2 5 5 4" xfId="24374" xr:uid="{00000000-0005-0000-0000-000061CD0000}"/>
    <cellStyle name="Percent 21 2 5 5 5" xfId="31775" xr:uid="{00000000-0005-0000-0000-000062CD0000}"/>
    <cellStyle name="Percent 21 2 5 5 6" xfId="35477" xr:uid="{00000000-0005-0000-0000-000063CD0000}"/>
    <cellStyle name="Percent 21 2 5 5 7" xfId="39189" xr:uid="{00000000-0005-0000-0000-000064CD0000}"/>
    <cellStyle name="Percent 21 2 5 5 8" xfId="42896" xr:uid="{00000000-0005-0000-0000-000065CD0000}"/>
    <cellStyle name="Percent 21 2 5 5 9" xfId="46599" xr:uid="{00000000-0005-0000-0000-000066CD0000}"/>
    <cellStyle name="Percent 21 2 5 6" xfId="9659" xr:uid="{00000000-0005-0000-0000-000067CD0000}"/>
    <cellStyle name="Percent 21 2 5 6 2" xfId="22568" xr:uid="{00000000-0005-0000-0000-000068CD0000}"/>
    <cellStyle name="Percent 21 2 5 7" xfId="13278" xr:uid="{00000000-0005-0000-0000-000069CD0000}"/>
    <cellStyle name="Percent 21 2 5 7 2" xfId="26180" xr:uid="{00000000-0005-0000-0000-00006ACD0000}"/>
    <cellStyle name="Percent 21 2 5 8" xfId="17064" xr:uid="{00000000-0005-0000-0000-00006BCD0000}"/>
    <cellStyle name="Percent 21 2 5 9" xfId="20676" xr:uid="{00000000-0005-0000-0000-00006CCD0000}"/>
    <cellStyle name="Percent 21 2 6" xfId="5823" xr:uid="{00000000-0005-0000-0000-00006DCD0000}"/>
    <cellStyle name="Percent 21 2 7" xfId="7822" xr:uid="{00000000-0005-0000-0000-00006ECD0000}"/>
    <cellStyle name="Percent 21 2 7 10" xfId="37469" xr:uid="{00000000-0005-0000-0000-00006FCD0000}"/>
    <cellStyle name="Percent 21 2 7 11" xfId="41176" xr:uid="{00000000-0005-0000-0000-000070CD0000}"/>
    <cellStyle name="Percent 21 2 7 12" xfId="44879" xr:uid="{00000000-0005-0000-0000-000071CD0000}"/>
    <cellStyle name="Percent 21 2 7 13" xfId="48582" xr:uid="{00000000-0005-0000-0000-000072CD0000}"/>
    <cellStyle name="Percent 21 2 7 2" xfId="8603" xr:uid="{00000000-0005-0000-0000-000073CD0000}"/>
    <cellStyle name="Percent 21 2 7 2 10" xfId="41950" xr:uid="{00000000-0005-0000-0000-000074CD0000}"/>
    <cellStyle name="Percent 21 2 7 2 11" xfId="45653" xr:uid="{00000000-0005-0000-0000-000075CD0000}"/>
    <cellStyle name="Percent 21 2 7 2 12" xfId="49356" xr:uid="{00000000-0005-0000-0000-000076CD0000}"/>
    <cellStyle name="Percent 21 2 7 2 2" xfId="12325" xr:uid="{00000000-0005-0000-0000-000077CD0000}"/>
    <cellStyle name="Percent 21 2 7 2 2 10" xfId="51162" xr:uid="{00000000-0005-0000-0000-000078CD0000}"/>
    <cellStyle name="Percent 21 2 7 2 2 2" xfId="16031" xr:uid="{00000000-0005-0000-0000-000079CD0000}"/>
    <cellStyle name="Percent 21 2 7 2 2 2 2" xfId="28932" xr:uid="{00000000-0005-0000-0000-00007ACD0000}"/>
    <cellStyle name="Percent 21 2 7 2 2 3" xfId="19730" xr:uid="{00000000-0005-0000-0000-00007BCD0000}"/>
    <cellStyle name="Percent 21 2 7 2 2 4" xfId="25234" xr:uid="{00000000-0005-0000-0000-00007CCD0000}"/>
    <cellStyle name="Percent 21 2 7 2 2 5" xfId="32635" xr:uid="{00000000-0005-0000-0000-00007DCD0000}"/>
    <cellStyle name="Percent 21 2 7 2 2 6" xfId="36337" xr:uid="{00000000-0005-0000-0000-00007ECD0000}"/>
    <cellStyle name="Percent 21 2 7 2 2 7" xfId="40049" xr:uid="{00000000-0005-0000-0000-00007FCD0000}"/>
    <cellStyle name="Percent 21 2 7 2 2 8" xfId="43756" xr:uid="{00000000-0005-0000-0000-000080CD0000}"/>
    <cellStyle name="Percent 21 2 7 2 2 9" xfId="47459" xr:uid="{00000000-0005-0000-0000-000081CD0000}"/>
    <cellStyle name="Percent 21 2 7 2 3" xfId="10519" xr:uid="{00000000-0005-0000-0000-000082CD0000}"/>
    <cellStyle name="Percent 21 2 7 2 3 2" xfId="23428" xr:uid="{00000000-0005-0000-0000-000083CD0000}"/>
    <cellStyle name="Percent 21 2 7 2 4" xfId="14138" xr:uid="{00000000-0005-0000-0000-000084CD0000}"/>
    <cellStyle name="Percent 21 2 7 2 4 2" xfId="27040" xr:uid="{00000000-0005-0000-0000-000085CD0000}"/>
    <cellStyle name="Percent 21 2 7 2 5" xfId="17924" xr:uid="{00000000-0005-0000-0000-000086CD0000}"/>
    <cellStyle name="Percent 21 2 7 2 6" xfId="21536" xr:uid="{00000000-0005-0000-0000-000087CD0000}"/>
    <cellStyle name="Percent 21 2 7 2 7" xfId="30829" xr:uid="{00000000-0005-0000-0000-000088CD0000}"/>
    <cellStyle name="Percent 21 2 7 2 8" xfId="34531" xr:uid="{00000000-0005-0000-0000-000089CD0000}"/>
    <cellStyle name="Percent 21 2 7 2 9" xfId="38243" xr:uid="{00000000-0005-0000-0000-00008ACD0000}"/>
    <cellStyle name="Percent 21 2 7 3" xfId="11551" xr:uid="{00000000-0005-0000-0000-00008BCD0000}"/>
    <cellStyle name="Percent 21 2 7 3 10" xfId="50388" xr:uid="{00000000-0005-0000-0000-00008CCD0000}"/>
    <cellStyle name="Percent 21 2 7 3 2" xfId="15257" xr:uid="{00000000-0005-0000-0000-00008DCD0000}"/>
    <cellStyle name="Percent 21 2 7 3 2 2" xfId="28158" xr:uid="{00000000-0005-0000-0000-00008ECD0000}"/>
    <cellStyle name="Percent 21 2 7 3 3" xfId="18956" xr:uid="{00000000-0005-0000-0000-00008FCD0000}"/>
    <cellStyle name="Percent 21 2 7 3 4" xfId="24460" xr:uid="{00000000-0005-0000-0000-000090CD0000}"/>
    <cellStyle name="Percent 21 2 7 3 5" xfId="31861" xr:uid="{00000000-0005-0000-0000-000091CD0000}"/>
    <cellStyle name="Percent 21 2 7 3 6" xfId="35563" xr:uid="{00000000-0005-0000-0000-000092CD0000}"/>
    <cellStyle name="Percent 21 2 7 3 7" xfId="39275" xr:uid="{00000000-0005-0000-0000-000093CD0000}"/>
    <cellStyle name="Percent 21 2 7 3 8" xfId="42982" xr:uid="{00000000-0005-0000-0000-000094CD0000}"/>
    <cellStyle name="Percent 21 2 7 3 9" xfId="46685" xr:uid="{00000000-0005-0000-0000-000095CD0000}"/>
    <cellStyle name="Percent 21 2 7 4" xfId="9745" xr:uid="{00000000-0005-0000-0000-000096CD0000}"/>
    <cellStyle name="Percent 21 2 7 4 2" xfId="22654" xr:uid="{00000000-0005-0000-0000-000097CD0000}"/>
    <cellStyle name="Percent 21 2 7 5" xfId="13364" xr:uid="{00000000-0005-0000-0000-000098CD0000}"/>
    <cellStyle name="Percent 21 2 7 5 2" xfId="26266" xr:uid="{00000000-0005-0000-0000-000099CD0000}"/>
    <cellStyle name="Percent 21 2 7 6" xfId="17150" xr:uid="{00000000-0005-0000-0000-00009ACD0000}"/>
    <cellStyle name="Percent 21 2 7 7" xfId="20762" xr:uid="{00000000-0005-0000-0000-00009BCD0000}"/>
    <cellStyle name="Percent 21 2 7 8" xfId="30055" xr:uid="{00000000-0005-0000-0000-00009CCD0000}"/>
    <cellStyle name="Percent 21 2 7 9" xfId="33757" xr:uid="{00000000-0005-0000-0000-00009DCD0000}"/>
    <cellStyle name="Percent 21 2 8" xfId="7909" xr:uid="{00000000-0005-0000-0000-00009ECD0000}"/>
    <cellStyle name="Percent 21 2 8 10" xfId="37555" xr:uid="{00000000-0005-0000-0000-00009FCD0000}"/>
    <cellStyle name="Percent 21 2 8 11" xfId="41262" xr:uid="{00000000-0005-0000-0000-0000A0CD0000}"/>
    <cellStyle name="Percent 21 2 8 12" xfId="44965" xr:uid="{00000000-0005-0000-0000-0000A1CD0000}"/>
    <cellStyle name="Percent 21 2 8 13" xfId="48668" xr:uid="{00000000-0005-0000-0000-0000A2CD0000}"/>
    <cellStyle name="Percent 21 2 8 2" xfId="8689" xr:uid="{00000000-0005-0000-0000-0000A3CD0000}"/>
    <cellStyle name="Percent 21 2 8 2 10" xfId="42036" xr:uid="{00000000-0005-0000-0000-0000A4CD0000}"/>
    <cellStyle name="Percent 21 2 8 2 11" xfId="45739" xr:uid="{00000000-0005-0000-0000-0000A5CD0000}"/>
    <cellStyle name="Percent 21 2 8 2 12" xfId="49442" xr:uid="{00000000-0005-0000-0000-0000A6CD0000}"/>
    <cellStyle name="Percent 21 2 8 2 2" xfId="12411" xr:uid="{00000000-0005-0000-0000-0000A7CD0000}"/>
    <cellStyle name="Percent 21 2 8 2 2 10" xfId="51248" xr:uid="{00000000-0005-0000-0000-0000A8CD0000}"/>
    <cellStyle name="Percent 21 2 8 2 2 2" xfId="16117" xr:uid="{00000000-0005-0000-0000-0000A9CD0000}"/>
    <cellStyle name="Percent 21 2 8 2 2 2 2" xfId="29018" xr:uid="{00000000-0005-0000-0000-0000AACD0000}"/>
    <cellStyle name="Percent 21 2 8 2 2 3" xfId="19816" xr:uid="{00000000-0005-0000-0000-0000ABCD0000}"/>
    <cellStyle name="Percent 21 2 8 2 2 4" xfId="25320" xr:uid="{00000000-0005-0000-0000-0000ACCD0000}"/>
    <cellStyle name="Percent 21 2 8 2 2 5" xfId="32721" xr:uid="{00000000-0005-0000-0000-0000ADCD0000}"/>
    <cellStyle name="Percent 21 2 8 2 2 6" xfId="36423" xr:uid="{00000000-0005-0000-0000-0000AECD0000}"/>
    <cellStyle name="Percent 21 2 8 2 2 7" xfId="40135" xr:uid="{00000000-0005-0000-0000-0000AFCD0000}"/>
    <cellStyle name="Percent 21 2 8 2 2 8" xfId="43842" xr:uid="{00000000-0005-0000-0000-0000B0CD0000}"/>
    <cellStyle name="Percent 21 2 8 2 2 9" xfId="47545" xr:uid="{00000000-0005-0000-0000-0000B1CD0000}"/>
    <cellStyle name="Percent 21 2 8 2 3" xfId="10605" xr:uid="{00000000-0005-0000-0000-0000B2CD0000}"/>
    <cellStyle name="Percent 21 2 8 2 3 2" xfId="23514" xr:uid="{00000000-0005-0000-0000-0000B3CD0000}"/>
    <cellStyle name="Percent 21 2 8 2 4" xfId="14224" xr:uid="{00000000-0005-0000-0000-0000B4CD0000}"/>
    <cellStyle name="Percent 21 2 8 2 4 2" xfId="27126" xr:uid="{00000000-0005-0000-0000-0000B5CD0000}"/>
    <cellStyle name="Percent 21 2 8 2 5" xfId="18010" xr:uid="{00000000-0005-0000-0000-0000B6CD0000}"/>
    <cellStyle name="Percent 21 2 8 2 6" xfId="21622" xr:uid="{00000000-0005-0000-0000-0000B7CD0000}"/>
    <cellStyle name="Percent 21 2 8 2 7" xfId="30915" xr:uid="{00000000-0005-0000-0000-0000B8CD0000}"/>
    <cellStyle name="Percent 21 2 8 2 8" xfId="34617" xr:uid="{00000000-0005-0000-0000-0000B9CD0000}"/>
    <cellStyle name="Percent 21 2 8 2 9" xfId="38329" xr:uid="{00000000-0005-0000-0000-0000BACD0000}"/>
    <cellStyle name="Percent 21 2 8 3" xfId="11637" xr:uid="{00000000-0005-0000-0000-0000BBCD0000}"/>
    <cellStyle name="Percent 21 2 8 3 10" xfId="50474" xr:uid="{00000000-0005-0000-0000-0000BCCD0000}"/>
    <cellStyle name="Percent 21 2 8 3 2" xfId="15343" xr:uid="{00000000-0005-0000-0000-0000BDCD0000}"/>
    <cellStyle name="Percent 21 2 8 3 2 2" xfId="28244" xr:uid="{00000000-0005-0000-0000-0000BECD0000}"/>
    <cellStyle name="Percent 21 2 8 3 3" xfId="19042" xr:uid="{00000000-0005-0000-0000-0000BFCD0000}"/>
    <cellStyle name="Percent 21 2 8 3 4" xfId="24546" xr:uid="{00000000-0005-0000-0000-0000C0CD0000}"/>
    <cellStyle name="Percent 21 2 8 3 5" xfId="31947" xr:uid="{00000000-0005-0000-0000-0000C1CD0000}"/>
    <cellStyle name="Percent 21 2 8 3 6" xfId="35649" xr:uid="{00000000-0005-0000-0000-0000C2CD0000}"/>
    <cellStyle name="Percent 21 2 8 3 7" xfId="39361" xr:uid="{00000000-0005-0000-0000-0000C3CD0000}"/>
    <cellStyle name="Percent 21 2 8 3 8" xfId="43068" xr:uid="{00000000-0005-0000-0000-0000C4CD0000}"/>
    <cellStyle name="Percent 21 2 8 3 9" xfId="46771" xr:uid="{00000000-0005-0000-0000-0000C5CD0000}"/>
    <cellStyle name="Percent 21 2 8 4" xfId="9831" xr:uid="{00000000-0005-0000-0000-0000C6CD0000}"/>
    <cellStyle name="Percent 21 2 8 4 2" xfId="22740" xr:uid="{00000000-0005-0000-0000-0000C7CD0000}"/>
    <cellStyle name="Percent 21 2 8 5" xfId="13450" xr:uid="{00000000-0005-0000-0000-0000C8CD0000}"/>
    <cellStyle name="Percent 21 2 8 5 2" xfId="26352" xr:uid="{00000000-0005-0000-0000-0000C9CD0000}"/>
    <cellStyle name="Percent 21 2 8 6" xfId="17236" xr:uid="{00000000-0005-0000-0000-0000CACD0000}"/>
    <cellStyle name="Percent 21 2 8 7" xfId="20848" xr:uid="{00000000-0005-0000-0000-0000CBCD0000}"/>
    <cellStyle name="Percent 21 2 8 8" xfId="30141" xr:uid="{00000000-0005-0000-0000-0000CCCD0000}"/>
    <cellStyle name="Percent 21 2 8 9" xfId="33843" xr:uid="{00000000-0005-0000-0000-0000CDCD0000}"/>
    <cellStyle name="Percent 21 2 9" xfId="8259" xr:uid="{00000000-0005-0000-0000-0000CECD0000}"/>
    <cellStyle name="Percent 21 2 9 10" xfId="41606" xr:uid="{00000000-0005-0000-0000-0000CFCD0000}"/>
    <cellStyle name="Percent 21 2 9 11" xfId="45309" xr:uid="{00000000-0005-0000-0000-0000D0CD0000}"/>
    <cellStyle name="Percent 21 2 9 12" xfId="49012" xr:uid="{00000000-0005-0000-0000-0000D1CD0000}"/>
    <cellStyle name="Percent 21 2 9 2" xfId="11981" xr:uid="{00000000-0005-0000-0000-0000D2CD0000}"/>
    <cellStyle name="Percent 21 2 9 2 10" xfId="50818" xr:uid="{00000000-0005-0000-0000-0000D3CD0000}"/>
    <cellStyle name="Percent 21 2 9 2 2" xfId="15687" xr:uid="{00000000-0005-0000-0000-0000D4CD0000}"/>
    <cellStyle name="Percent 21 2 9 2 2 2" xfId="28588" xr:uid="{00000000-0005-0000-0000-0000D5CD0000}"/>
    <cellStyle name="Percent 21 2 9 2 3" xfId="19386" xr:uid="{00000000-0005-0000-0000-0000D6CD0000}"/>
    <cellStyle name="Percent 21 2 9 2 4" xfId="24890" xr:uid="{00000000-0005-0000-0000-0000D7CD0000}"/>
    <cellStyle name="Percent 21 2 9 2 5" xfId="32291" xr:uid="{00000000-0005-0000-0000-0000D8CD0000}"/>
    <cellStyle name="Percent 21 2 9 2 6" xfId="35993" xr:uid="{00000000-0005-0000-0000-0000D9CD0000}"/>
    <cellStyle name="Percent 21 2 9 2 7" xfId="39705" xr:uid="{00000000-0005-0000-0000-0000DACD0000}"/>
    <cellStyle name="Percent 21 2 9 2 8" xfId="43412" xr:uid="{00000000-0005-0000-0000-0000DBCD0000}"/>
    <cellStyle name="Percent 21 2 9 2 9" xfId="47115" xr:uid="{00000000-0005-0000-0000-0000DCCD0000}"/>
    <cellStyle name="Percent 21 2 9 3" xfId="10175" xr:uid="{00000000-0005-0000-0000-0000DDCD0000}"/>
    <cellStyle name="Percent 21 2 9 3 2" xfId="23084" xr:uid="{00000000-0005-0000-0000-0000DECD0000}"/>
    <cellStyle name="Percent 21 2 9 4" xfId="13794" xr:uid="{00000000-0005-0000-0000-0000DFCD0000}"/>
    <cellStyle name="Percent 21 2 9 4 2" xfId="26696" xr:uid="{00000000-0005-0000-0000-0000E0CD0000}"/>
    <cellStyle name="Percent 21 2 9 5" xfId="17580" xr:uid="{00000000-0005-0000-0000-0000E1CD0000}"/>
    <cellStyle name="Percent 21 2 9 6" xfId="21192" xr:uid="{00000000-0005-0000-0000-0000E2CD0000}"/>
    <cellStyle name="Percent 21 2 9 7" xfId="30485" xr:uid="{00000000-0005-0000-0000-0000E3CD0000}"/>
    <cellStyle name="Percent 21 2 9 8" xfId="34187" xr:uid="{00000000-0005-0000-0000-0000E4CD0000}"/>
    <cellStyle name="Percent 21 2 9 9" xfId="37899" xr:uid="{00000000-0005-0000-0000-0000E5CD0000}"/>
    <cellStyle name="Percent 21 20" xfId="40745" xr:uid="{00000000-0005-0000-0000-0000E6CD0000}"/>
    <cellStyle name="Percent 21 21" xfId="44447" xr:uid="{00000000-0005-0000-0000-0000E7CD0000}"/>
    <cellStyle name="Percent 21 22" xfId="48151" xr:uid="{00000000-0005-0000-0000-0000E8CD0000}"/>
    <cellStyle name="Percent 21 3" xfId="5825" xr:uid="{00000000-0005-0000-0000-0000E9CD0000}"/>
    <cellStyle name="Percent 21 4" xfId="7171" xr:uid="{00000000-0005-0000-0000-0000EACD0000}"/>
    <cellStyle name="Percent 21 4 10" xfId="29796" xr:uid="{00000000-0005-0000-0000-0000EBCD0000}"/>
    <cellStyle name="Percent 21 4 11" xfId="33498" xr:uid="{00000000-0005-0000-0000-0000ECCD0000}"/>
    <cellStyle name="Percent 21 4 12" xfId="37208" xr:uid="{00000000-0005-0000-0000-0000EDCD0000}"/>
    <cellStyle name="Percent 21 4 13" xfId="40917" xr:uid="{00000000-0005-0000-0000-0000EECD0000}"/>
    <cellStyle name="Percent 21 4 14" xfId="44620" xr:uid="{00000000-0005-0000-0000-0000EFCD0000}"/>
    <cellStyle name="Percent 21 4 15" xfId="48323" xr:uid="{00000000-0005-0000-0000-0000F0CD0000}"/>
    <cellStyle name="Percent 21 4 2" xfId="7997" xr:uid="{00000000-0005-0000-0000-0000F1CD0000}"/>
    <cellStyle name="Percent 21 4 2 10" xfId="37640" xr:uid="{00000000-0005-0000-0000-0000F2CD0000}"/>
    <cellStyle name="Percent 21 4 2 11" xfId="41347" xr:uid="{00000000-0005-0000-0000-0000F3CD0000}"/>
    <cellStyle name="Percent 21 4 2 12" xfId="45050" xr:uid="{00000000-0005-0000-0000-0000F4CD0000}"/>
    <cellStyle name="Percent 21 4 2 13" xfId="48753" xr:uid="{00000000-0005-0000-0000-0000F5CD0000}"/>
    <cellStyle name="Percent 21 4 2 2" xfId="8774" xr:uid="{00000000-0005-0000-0000-0000F6CD0000}"/>
    <cellStyle name="Percent 21 4 2 2 10" xfId="42121" xr:uid="{00000000-0005-0000-0000-0000F7CD0000}"/>
    <cellStyle name="Percent 21 4 2 2 11" xfId="45824" xr:uid="{00000000-0005-0000-0000-0000F8CD0000}"/>
    <cellStyle name="Percent 21 4 2 2 12" xfId="49527" xr:uid="{00000000-0005-0000-0000-0000F9CD0000}"/>
    <cellStyle name="Percent 21 4 2 2 2" xfId="12496" xr:uid="{00000000-0005-0000-0000-0000FACD0000}"/>
    <cellStyle name="Percent 21 4 2 2 2 10" xfId="51333" xr:uid="{00000000-0005-0000-0000-0000FBCD0000}"/>
    <cellStyle name="Percent 21 4 2 2 2 2" xfId="16202" xr:uid="{00000000-0005-0000-0000-0000FCCD0000}"/>
    <cellStyle name="Percent 21 4 2 2 2 2 2" xfId="29103" xr:uid="{00000000-0005-0000-0000-0000FDCD0000}"/>
    <cellStyle name="Percent 21 4 2 2 2 3" xfId="19901" xr:uid="{00000000-0005-0000-0000-0000FECD0000}"/>
    <cellStyle name="Percent 21 4 2 2 2 4" xfId="25405" xr:uid="{00000000-0005-0000-0000-0000FFCD0000}"/>
    <cellStyle name="Percent 21 4 2 2 2 5" xfId="32806" xr:uid="{00000000-0005-0000-0000-000000CE0000}"/>
    <cellStyle name="Percent 21 4 2 2 2 6" xfId="36508" xr:uid="{00000000-0005-0000-0000-000001CE0000}"/>
    <cellStyle name="Percent 21 4 2 2 2 7" xfId="40220" xr:uid="{00000000-0005-0000-0000-000002CE0000}"/>
    <cellStyle name="Percent 21 4 2 2 2 8" xfId="43927" xr:uid="{00000000-0005-0000-0000-000003CE0000}"/>
    <cellStyle name="Percent 21 4 2 2 2 9" xfId="47630" xr:uid="{00000000-0005-0000-0000-000004CE0000}"/>
    <cellStyle name="Percent 21 4 2 2 3" xfId="10690" xr:uid="{00000000-0005-0000-0000-000005CE0000}"/>
    <cellStyle name="Percent 21 4 2 2 3 2" xfId="23599" xr:uid="{00000000-0005-0000-0000-000006CE0000}"/>
    <cellStyle name="Percent 21 4 2 2 4" xfId="14309" xr:uid="{00000000-0005-0000-0000-000007CE0000}"/>
    <cellStyle name="Percent 21 4 2 2 4 2" xfId="27211" xr:uid="{00000000-0005-0000-0000-000008CE0000}"/>
    <cellStyle name="Percent 21 4 2 2 5" xfId="18095" xr:uid="{00000000-0005-0000-0000-000009CE0000}"/>
    <cellStyle name="Percent 21 4 2 2 6" xfId="21707" xr:uid="{00000000-0005-0000-0000-00000ACE0000}"/>
    <cellStyle name="Percent 21 4 2 2 7" xfId="31000" xr:uid="{00000000-0005-0000-0000-00000BCE0000}"/>
    <cellStyle name="Percent 21 4 2 2 8" xfId="34702" xr:uid="{00000000-0005-0000-0000-00000CCE0000}"/>
    <cellStyle name="Percent 21 4 2 2 9" xfId="38414" xr:uid="{00000000-0005-0000-0000-00000DCE0000}"/>
    <cellStyle name="Percent 21 4 2 3" xfId="11722" xr:uid="{00000000-0005-0000-0000-00000ECE0000}"/>
    <cellStyle name="Percent 21 4 2 3 10" xfId="50559" xr:uid="{00000000-0005-0000-0000-00000FCE0000}"/>
    <cellStyle name="Percent 21 4 2 3 2" xfId="15428" xr:uid="{00000000-0005-0000-0000-000010CE0000}"/>
    <cellStyle name="Percent 21 4 2 3 2 2" xfId="28329" xr:uid="{00000000-0005-0000-0000-000011CE0000}"/>
    <cellStyle name="Percent 21 4 2 3 3" xfId="19127" xr:uid="{00000000-0005-0000-0000-000012CE0000}"/>
    <cellStyle name="Percent 21 4 2 3 4" xfId="24631" xr:uid="{00000000-0005-0000-0000-000013CE0000}"/>
    <cellStyle name="Percent 21 4 2 3 5" xfId="32032" xr:uid="{00000000-0005-0000-0000-000014CE0000}"/>
    <cellStyle name="Percent 21 4 2 3 6" xfId="35734" xr:uid="{00000000-0005-0000-0000-000015CE0000}"/>
    <cellStyle name="Percent 21 4 2 3 7" xfId="39446" xr:uid="{00000000-0005-0000-0000-000016CE0000}"/>
    <cellStyle name="Percent 21 4 2 3 8" xfId="43153" xr:uid="{00000000-0005-0000-0000-000017CE0000}"/>
    <cellStyle name="Percent 21 4 2 3 9" xfId="46856" xr:uid="{00000000-0005-0000-0000-000018CE0000}"/>
    <cellStyle name="Percent 21 4 2 4" xfId="9916" xr:uid="{00000000-0005-0000-0000-000019CE0000}"/>
    <cellStyle name="Percent 21 4 2 4 2" xfId="22825" xr:uid="{00000000-0005-0000-0000-00001ACE0000}"/>
    <cellStyle name="Percent 21 4 2 5" xfId="13535" xr:uid="{00000000-0005-0000-0000-00001BCE0000}"/>
    <cellStyle name="Percent 21 4 2 5 2" xfId="26437" xr:uid="{00000000-0005-0000-0000-00001CCE0000}"/>
    <cellStyle name="Percent 21 4 2 6" xfId="17321" xr:uid="{00000000-0005-0000-0000-00001DCE0000}"/>
    <cellStyle name="Percent 21 4 2 7" xfId="20933" xr:uid="{00000000-0005-0000-0000-00001ECE0000}"/>
    <cellStyle name="Percent 21 4 2 8" xfId="30226" xr:uid="{00000000-0005-0000-0000-00001FCE0000}"/>
    <cellStyle name="Percent 21 4 2 9" xfId="33928" xr:uid="{00000000-0005-0000-0000-000020CE0000}"/>
    <cellStyle name="Percent 21 4 3" xfId="8344" xr:uid="{00000000-0005-0000-0000-000021CE0000}"/>
    <cellStyle name="Percent 21 4 3 10" xfId="41691" xr:uid="{00000000-0005-0000-0000-000022CE0000}"/>
    <cellStyle name="Percent 21 4 3 11" xfId="45394" xr:uid="{00000000-0005-0000-0000-000023CE0000}"/>
    <cellStyle name="Percent 21 4 3 12" xfId="49097" xr:uid="{00000000-0005-0000-0000-000024CE0000}"/>
    <cellStyle name="Percent 21 4 3 2" xfId="12066" xr:uid="{00000000-0005-0000-0000-000025CE0000}"/>
    <cellStyle name="Percent 21 4 3 2 10" xfId="50903" xr:uid="{00000000-0005-0000-0000-000026CE0000}"/>
    <cellStyle name="Percent 21 4 3 2 2" xfId="15772" xr:uid="{00000000-0005-0000-0000-000027CE0000}"/>
    <cellStyle name="Percent 21 4 3 2 2 2" xfId="28673" xr:uid="{00000000-0005-0000-0000-000028CE0000}"/>
    <cellStyle name="Percent 21 4 3 2 3" xfId="19471" xr:uid="{00000000-0005-0000-0000-000029CE0000}"/>
    <cellStyle name="Percent 21 4 3 2 4" xfId="24975" xr:uid="{00000000-0005-0000-0000-00002ACE0000}"/>
    <cellStyle name="Percent 21 4 3 2 5" xfId="32376" xr:uid="{00000000-0005-0000-0000-00002BCE0000}"/>
    <cellStyle name="Percent 21 4 3 2 6" xfId="36078" xr:uid="{00000000-0005-0000-0000-00002CCE0000}"/>
    <cellStyle name="Percent 21 4 3 2 7" xfId="39790" xr:uid="{00000000-0005-0000-0000-00002DCE0000}"/>
    <cellStyle name="Percent 21 4 3 2 8" xfId="43497" xr:uid="{00000000-0005-0000-0000-00002ECE0000}"/>
    <cellStyle name="Percent 21 4 3 2 9" xfId="47200" xr:uid="{00000000-0005-0000-0000-00002FCE0000}"/>
    <cellStyle name="Percent 21 4 3 3" xfId="10260" xr:uid="{00000000-0005-0000-0000-000030CE0000}"/>
    <cellStyle name="Percent 21 4 3 3 2" xfId="23169" xr:uid="{00000000-0005-0000-0000-000031CE0000}"/>
    <cellStyle name="Percent 21 4 3 4" xfId="13879" xr:uid="{00000000-0005-0000-0000-000032CE0000}"/>
    <cellStyle name="Percent 21 4 3 4 2" xfId="26781" xr:uid="{00000000-0005-0000-0000-000033CE0000}"/>
    <cellStyle name="Percent 21 4 3 5" xfId="17665" xr:uid="{00000000-0005-0000-0000-000034CE0000}"/>
    <cellStyle name="Percent 21 4 3 6" xfId="21277" xr:uid="{00000000-0005-0000-0000-000035CE0000}"/>
    <cellStyle name="Percent 21 4 3 7" xfId="30570" xr:uid="{00000000-0005-0000-0000-000036CE0000}"/>
    <cellStyle name="Percent 21 4 3 8" xfId="34272" xr:uid="{00000000-0005-0000-0000-000037CE0000}"/>
    <cellStyle name="Percent 21 4 3 9" xfId="37984" xr:uid="{00000000-0005-0000-0000-000038CE0000}"/>
    <cellStyle name="Percent 21 4 4" xfId="9033" xr:uid="{00000000-0005-0000-0000-000039CE0000}"/>
    <cellStyle name="Percent 21 4 4 10" xfId="42379" xr:uid="{00000000-0005-0000-0000-00003ACE0000}"/>
    <cellStyle name="Percent 21 4 4 11" xfId="46082" xr:uid="{00000000-0005-0000-0000-00003BCE0000}"/>
    <cellStyle name="Percent 21 4 4 12" xfId="49785" xr:uid="{00000000-0005-0000-0000-00003CCE0000}"/>
    <cellStyle name="Percent 21 4 4 2" xfId="12754" xr:uid="{00000000-0005-0000-0000-00003DCE0000}"/>
    <cellStyle name="Percent 21 4 4 2 10" xfId="51591" xr:uid="{00000000-0005-0000-0000-00003ECE0000}"/>
    <cellStyle name="Percent 21 4 4 2 2" xfId="16460" xr:uid="{00000000-0005-0000-0000-00003FCE0000}"/>
    <cellStyle name="Percent 21 4 4 2 2 2" xfId="29361" xr:uid="{00000000-0005-0000-0000-000040CE0000}"/>
    <cellStyle name="Percent 21 4 4 2 3" xfId="20159" xr:uid="{00000000-0005-0000-0000-000041CE0000}"/>
    <cellStyle name="Percent 21 4 4 2 4" xfId="25663" xr:uid="{00000000-0005-0000-0000-000042CE0000}"/>
    <cellStyle name="Percent 21 4 4 2 5" xfId="33064" xr:uid="{00000000-0005-0000-0000-000043CE0000}"/>
    <cellStyle name="Percent 21 4 4 2 6" xfId="36766" xr:uid="{00000000-0005-0000-0000-000044CE0000}"/>
    <cellStyle name="Percent 21 4 4 2 7" xfId="40478" xr:uid="{00000000-0005-0000-0000-000045CE0000}"/>
    <cellStyle name="Percent 21 4 4 2 8" xfId="44185" xr:uid="{00000000-0005-0000-0000-000046CE0000}"/>
    <cellStyle name="Percent 21 4 4 2 9" xfId="47888" xr:uid="{00000000-0005-0000-0000-000047CE0000}"/>
    <cellStyle name="Percent 21 4 4 3" xfId="10948" xr:uid="{00000000-0005-0000-0000-000048CE0000}"/>
    <cellStyle name="Percent 21 4 4 3 2" xfId="23857" xr:uid="{00000000-0005-0000-0000-000049CE0000}"/>
    <cellStyle name="Percent 21 4 4 4" xfId="14567" xr:uid="{00000000-0005-0000-0000-00004ACE0000}"/>
    <cellStyle name="Percent 21 4 4 4 2" xfId="27469" xr:uid="{00000000-0005-0000-0000-00004BCE0000}"/>
    <cellStyle name="Percent 21 4 4 5" xfId="18353" xr:uid="{00000000-0005-0000-0000-00004CCE0000}"/>
    <cellStyle name="Percent 21 4 4 6" xfId="21965" xr:uid="{00000000-0005-0000-0000-00004DCE0000}"/>
    <cellStyle name="Percent 21 4 4 7" xfId="31258" xr:uid="{00000000-0005-0000-0000-00004ECE0000}"/>
    <cellStyle name="Percent 21 4 4 8" xfId="34960" xr:uid="{00000000-0005-0000-0000-00004FCE0000}"/>
    <cellStyle name="Percent 21 4 4 9" xfId="38672" xr:uid="{00000000-0005-0000-0000-000050CE0000}"/>
    <cellStyle name="Percent 21 4 5" xfId="11292" xr:uid="{00000000-0005-0000-0000-000051CE0000}"/>
    <cellStyle name="Percent 21 4 5 10" xfId="50129" xr:uid="{00000000-0005-0000-0000-000052CE0000}"/>
    <cellStyle name="Percent 21 4 5 2" xfId="14998" xr:uid="{00000000-0005-0000-0000-000053CE0000}"/>
    <cellStyle name="Percent 21 4 5 2 2" xfId="27899" xr:uid="{00000000-0005-0000-0000-000054CE0000}"/>
    <cellStyle name="Percent 21 4 5 3" xfId="18697" xr:uid="{00000000-0005-0000-0000-000055CE0000}"/>
    <cellStyle name="Percent 21 4 5 4" xfId="24201" xr:uid="{00000000-0005-0000-0000-000056CE0000}"/>
    <cellStyle name="Percent 21 4 5 5" xfId="31602" xr:uid="{00000000-0005-0000-0000-000057CE0000}"/>
    <cellStyle name="Percent 21 4 5 6" xfId="35304" xr:uid="{00000000-0005-0000-0000-000058CE0000}"/>
    <cellStyle name="Percent 21 4 5 7" xfId="39016" xr:uid="{00000000-0005-0000-0000-000059CE0000}"/>
    <cellStyle name="Percent 21 4 5 8" xfId="42723" xr:uid="{00000000-0005-0000-0000-00005ACE0000}"/>
    <cellStyle name="Percent 21 4 5 9" xfId="46426" xr:uid="{00000000-0005-0000-0000-00005BCE0000}"/>
    <cellStyle name="Percent 21 4 6" xfId="9486" xr:uid="{00000000-0005-0000-0000-00005CCE0000}"/>
    <cellStyle name="Percent 21 4 6 2" xfId="22395" xr:uid="{00000000-0005-0000-0000-00005DCE0000}"/>
    <cellStyle name="Percent 21 4 7" xfId="13105" xr:uid="{00000000-0005-0000-0000-00005ECE0000}"/>
    <cellStyle name="Percent 21 4 7 2" xfId="26007" xr:uid="{00000000-0005-0000-0000-00005FCE0000}"/>
    <cellStyle name="Percent 21 4 8" xfId="16891" xr:uid="{00000000-0005-0000-0000-000060CE0000}"/>
    <cellStyle name="Percent 21 4 9" xfId="20503" xr:uid="{00000000-0005-0000-0000-000061CE0000}"/>
    <cellStyle name="Percent 21 5" xfId="7625" xr:uid="{00000000-0005-0000-0000-000062CE0000}"/>
    <cellStyle name="Percent 21 5 10" xfId="29882" xr:uid="{00000000-0005-0000-0000-000063CE0000}"/>
    <cellStyle name="Percent 21 5 11" xfId="33584" xr:uid="{00000000-0005-0000-0000-000064CE0000}"/>
    <cellStyle name="Percent 21 5 12" xfId="37296" xr:uid="{00000000-0005-0000-0000-000065CE0000}"/>
    <cellStyle name="Percent 21 5 13" xfId="41003" xr:uid="{00000000-0005-0000-0000-000066CE0000}"/>
    <cellStyle name="Percent 21 5 14" xfId="44706" xr:uid="{00000000-0005-0000-0000-000067CE0000}"/>
    <cellStyle name="Percent 21 5 15" xfId="48409" xr:uid="{00000000-0005-0000-0000-000068CE0000}"/>
    <cellStyle name="Percent 21 5 2" xfId="8084" xr:uid="{00000000-0005-0000-0000-000069CE0000}"/>
    <cellStyle name="Percent 21 5 2 10" xfId="37726" xr:uid="{00000000-0005-0000-0000-00006ACE0000}"/>
    <cellStyle name="Percent 21 5 2 11" xfId="41433" xr:uid="{00000000-0005-0000-0000-00006BCE0000}"/>
    <cellStyle name="Percent 21 5 2 12" xfId="45136" xr:uid="{00000000-0005-0000-0000-00006CCE0000}"/>
    <cellStyle name="Percent 21 5 2 13" xfId="48839" xr:uid="{00000000-0005-0000-0000-00006DCE0000}"/>
    <cellStyle name="Percent 21 5 2 2" xfId="8860" xr:uid="{00000000-0005-0000-0000-00006ECE0000}"/>
    <cellStyle name="Percent 21 5 2 2 10" xfId="42207" xr:uid="{00000000-0005-0000-0000-00006FCE0000}"/>
    <cellStyle name="Percent 21 5 2 2 11" xfId="45910" xr:uid="{00000000-0005-0000-0000-000070CE0000}"/>
    <cellStyle name="Percent 21 5 2 2 12" xfId="49613" xr:uid="{00000000-0005-0000-0000-000071CE0000}"/>
    <cellStyle name="Percent 21 5 2 2 2" xfId="12582" xr:uid="{00000000-0005-0000-0000-000072CE0000}"/>
    <cellStyle name="Percent 21 5 2 2 2 10" xfId="51419" xr:uid="{00000000-0005-0000-0000-000073CE0000}"/>
    <cellStyle name="Percent 21 5 2 2 2 2" xfId="16288" xr:uid="{00000000-0005-0000-0000-000074CE0000}"/>
    <cellStyle name="Percent 21 5 2 2 2 2 2" xfId="29189" xr:uid="{00000000-0005-0000-0000-000075CE0000}"/>
    <cellStyle name="Percent 21 5 2 2 2 3" xfId="19987" xr:uid="{00000000-0005-0000-0000-000076CE0000}"/>
    <cellStyle name="Percent 21 5 2 2 2 4" xfId="25491" xr:uid="{00000000-0005-0000-0000-000077CE0000}"/>
    <cellStyle name="Percent 21 5 2 2 2 5" xfId="32892" xr:uid="{00000000-0005-0000-0000-000078CE0000}"/>
    <cellStyle name="Percent 21 5 2 2 2 6" xfId="36594" xr:uid="{00000000-0005-0000-0000-000079CE0000}"/>
    <cellStyle name="Percent 21 5 2 2 2 7" xfId="40306" xr:uid="{00000000-0005-0000-0000-00007ACE0000}"/>
    <cellStyle name="Percent 21 5 2 2 2 8" xfId="44013" xr:uid="{00000000-0005-0000-0000-00007BCE0000}"/>
    <cellStyle name="Percent 21 5 2 2 2 9" xfId="47716" xr:uid="{00000000-0005-0000-0000-00007CCE0000}"/>
    <cellStyle name="Percent 21 5 2 2 3" xfId="10776" xr:uid="{00000000-0005-0000-0000-00007DCE0000}"/>
    <cellStyle name="Percent 21 5 2 2 3 2" xfId="23685" xr:uid="{00000000-0005-0000-0000-00007ECE0000}"/>
    <cellStyle name="Percent 21 5 2 2 4" xfId="14395" xr:uid="{00000000-0005-0000-0000-00007FCE0000}"/>
    <cellStyle name="Percent 21 5 2 2 4 2" xfId="27297" xr:uid="{00000000-0005-0000-0000-000080CE0000}"/>
    <cellStyle name="Percent 21 5 2 2 5" xfId="18181" xr:uid="{00000000-0005-0000-0000-000081CE0000}"/>
    <cellStyle name="Percent 21 5 2 2 6" xfId="21793" xr:uid="{00000000-0005-0000-0000-000082CE0000}"/>
    <cellStyle name="Percent 21 5 2 2 7" xfId="31086" xr:uid="{00000000-0005-0000-0000-000083CE0000}"/>
    <cellStyle name="Percent 21 5 2 2 8" xfId="34788" xr:uid="{00000000-0005-0000-0000-000084CE0000}"/>
    <cellStyle name="Percent 21 5 2 2 9" xfId="38500" xr:uid="{00000000-0005-0000-0000-000085CE0000}"/>
    <cellStyle name="Percent 21 5 2 3" xfId="11808" xr:uid="{00000000-0005-0000-0000-000086CE0000}"/>
    <cellStyle name="Percent 21 5 2 3 10" xfId="50645" xr:uid="{00000000-0005-0000-0000-000087CE0000}"/>
    <cellStyle name="Percent 21 5 2 3 2" xfId="15514" xr:uid="{00000000-0005-0000-0000-000088CE0000}"/>
    <cellStyle name="Percent 21 5 2 3 2 2" xfId="28415" xr:uid="{00000000-0005-0000-0000-000089CE0000}"/>
    <cellStyle name="Percent 21 5 2 3 3" xfId="19213" xr:uid="{00000000-0005-0000-0000-00008ACE0000}"/>
    <cellStyle name="Percent 21 5 2 3 4" xfId="24717" xr:uid="{00000000-0005-0000-0000-00008BCE0000}"/>
    <cellStyle name="Percent 21 5 2 3 5" xfId="32118" xr:uid="{00000000-0005-0000-0000-00008CCE0000}"/>
    <cellStyle name="Percent 21 5 2 3 6" xfId="35820" xr:uid="{00000000-0005-0000-0000-00008DCE0000}"/>
    <cellStyle name="Percent 21 5 2 3 7" xfId="39532" xr:uid="{00000000-0005-0000-0000-00008ECE0000}"/>
    <cellStyle name="Percent 21 5 2 3 8" xfId="43239" xr:uid="{00000000-0005-0000-0000-00008FCE0000}"/>
    <cellStyle name="Percent 21 5 2 3 9" xfId="46942" xr:uid="{00000000-0005-0000-0000-000090CE0000}"/>
    <cellStyle name="Percent 21 5 2 4" xfId="10002" xr:uid="{00000000-0005-0000-0000-000091CE0000}"/>
    <cellStyle name="Percent 21 5 2 4 2" xfId="22911" xr:uid="{00000000-0005-0000-0000-000092CE0000}"/>
    <cellStyle name="Percent 21 5 2 5" xfId="13621" xr:uid="{00000000-0005-0000-0000-000093CE0000}"/>
    <cellStyle name="Percent 21 5 2 5 2" xfId="26523" xr:uid="{00000000-0005-0000-0000-000094CE0000}"/>
    <cellStyle name="Percent 21 5 2 6" xfId="17407" xr:uid="{00000000-0005-0000-0000-000095CE0000}"/>
    <cellStyle name="Percent 21 5 2 7" xfId="21019" xr:uid="{00000000-0005-0000-0000-000096CE0000}"/>
    <cellStyle name="Percent 21 5 2 8" xfId="30312" xr:uid="{00000000-0005-0000-0000-000097CE0000}"/>
    <cellStyle name="Percent 21 5 2 9" xfId="34014" xr:uid="{00000000-0005-0000-0000-000098CE0000}"/>
    <cellStyle name="Percent 21 5 3" xfId="8430" xr:uid="{00000000-0005-0000-0000-000099CE0000}"/>
    <cellStyle name="Percent 21 5 3 10" xfId="41777" xr:uid="{00000000-0005-0000-0000-00009ACE0000}"/>
    <cellStyle name="Percent 21 5 3 11" xfId="45480" xr:uid="{00000000-0005-0000-0000-00009BCE0000}"/>
    <cellStyle name="Percent 21 5 3 12" xfId="49183" xr:uid="{00000000-0005-0000-0000-00009CCE0000}"/>
    <cellStyle name="Percent 21 5 3 2" xfId="12152" xr:uid="{00000000-0005-0000-0000-00009DCE0000}"/>
    <cellStyle name="Percent 21 5 3 2 10" xfId="50989" xr:uid="{00000000-0005-0000-0000-00009ECE0000}"/>
    <cellStyle name="Percent 21 5 3 2 2" xfId="15858" xr:uid="{00000000-0005-0000-0000-00009FCE0000}"/>
    <cellStyle name="Percent 21 5 3 2 2 2" xfId="28759" xr:uid="{00000000-0005-0000-0000-0000A0CE0000}"/>
    <cellStyle name="Percent 21 5 3 2 3" xfId="19557" xr:uid="{00000000-0005-0000-0000-0000A1CE0000}"/>
    <cellStyle name="Percent 21 5 3 2 4" xfId="25061" xr:uid="{00000000-0005-0000-0000-0000A2CE0000}"/>
    <cellStyle name="Percent 21 5 3 2 5" xfId="32462" xr:uid="{00000000-0005-0000-0000-0000A3CE0000}"/>
    <cellStyle name="Percent 21 5 3 2 6" xfId="36164" xr:uid="{00000000-0005-0000-0000-0000A4CE0000}"/>
    <cellStyle name="Percent 21 5 3 2 7" xfId="39876" xr:uid="{00000000-0005-0000-0000-0000A5CE0000}"/>
    <cellStyle name="Percent 21 5 3 2 8" xfId="43583" xr:uid="{00000000-0005-0000-0000-0000A6CE0000}"/>
    <cellStyle name="Percent 21 5 3 2 9" xfId="47286" xr:uid="{00000000-0005-0000-0000-0000A7CE0000}"/>
    <cellStyle name="Percent 21 5 3 3" xfId="10346" xr:uid="{00000000-0005-0000-0000-0000A8CE0000}"/>
    <cellStyle name="Percent 21 5 3 3 2" xfId="23255" xr:uid="{00000000-0005-0000-0000-0000A9CE0000}"/>
    <cellStyle name="Percent 21 5 3 4" xfId="13965" xr:uid="{00000000-0005-0000-0000-0000AACE0000}"/>
    <cellStyle name="Percent 21 5 3 4 2" xfId="26867" xr:uid="{00000000-0005-0000-0000-0000ABCE0000}"/>
    <cellStyle name="Percent 21 5 3 5" xfId="17751" xr:uid="{00000000-0005-0000-0000-0000ACCE0000}"/>
    <cellStyle name="Percent 21 5 3 6" xfId="21363" xr:uid="{00000000-0005-0000-0000-0000ADCE0000}"/>
    <cellStyle name="Percent 21 5 3 7" xfId="30656" xr:uid="{00000000-0005-0000-0000-0000AECE0000}"/>
    <cellStyle name="Percent 21 5 3 8" xfId="34358" xr:uid="{00000000-0005-0000-0000-0000AFCE0000}"/>
    <cellStyle name="Percent 21 5 3 9" xfId="38070" xr:uid="{00000000-0005-0000-0000-0000B0CE0000}"/>
    <cellStyle name="Percent 21 5 4" xfId="9119" xr:uid="{00000000-0005-0000-0000-0000B1CE0000}"/>
    <cellStyle name="Percent 21 5 4 10" xfId="42465" xr:uid="{00000000-0005-0000-0000-0000B2CE0000}"/>
    <cellStyle name="Percent 21 5 4 11" xfId="46168" xr:uid="{00000000-0005-0000-0000-0000B3CE0000}"/>
    <cellStyle name="Percent 21 5 4 12" xfId="49871" xr:uid="{00000000-0005-0000-0000-0000B4CE0000}"/>
    <cellStyle name="Percent 21 5 4 2" xfId="12840" xr:uid="{00000000-0005-0000-0000-0000B5CE0000}"/>
    <cellStyle name="Percent 21 5 4 2 10" xfId="51677" xr:uid="{00000000-0005-0000-0000-0000B6CE0000}"/>
    <cellStyle name="Percent 21 5 4 2 2" xfId="16546" xr:uid="{00000000-0005-0000-0000-0000B7CE0000}"/>
    <cellStyle name="Percent 21 5 4 2 2 2" xfId="29447" xr:uid="{00000000-0005-0000-0000-0000B8CE0000}"/>
    <cellStyle name="Percent 21 5 4 2 3" xfId="20245" xr:uid="{00000000-0005-0000-0000-0000B9CE0000}"/>
    <cellStyle name="Percent 21 5 4 2 4" xfId="25749" xr:uid="{00000000-0005-0000-0000-0000BACE0000}"/>
    <cellStyle name="Percent 21 5 4 2 5" xfId="33150" xr:uid="{00000000-0005-0000-0000-0000BBCE0000}"/>
    <cellStyle name="Percent 21 5 4 2 6" xfId="36852" xr:uid="{00000000-0005-0000-0000-0000BCCE0000}"/>
    <cellStyle name="Percent 21 5 4 2 7" xfId="40564" xr:uid="{00000000-0005-0000-0000-0000BDCE0000}"/>
    <cellStyle name="Percent 21 5 4 2 8" xfId="44271" xr:uid="{00000000-0005-0000-0000-0000BECE0000}"/>
    <cellStyle name="Percent 21 5 4 2 9" xfId="47974" xr:uid="{00000000-0005-0000-0000-0000BFCE0000}"/>
    <cellStyle name="Percent 21 5 4 3" xfId="11034" xr:uid="{00000000-0005-0000-0000-0000C0CE0000}"/>
    <cellStyle name="Percent 21 5 4 3 2" xfId="23943" xr:uid="{00000000-0005-0000-0000-0000C1CE0000}"/>
    <cellStyle name="Percent 21 5 4 4" xfId="14653" xr:uid="{00000000-0005-0000-0000-0000C2CE0000}"/>
    <cellStyle name="Percent 21 5 4 4 2" xfId="27555" xr:uid="{00000000-0005-0000-0000-0000C3CE0000}"/>
    <cellStyle name="Percent 21 5 4 5" xfId="18439" xr:uid="{00000000-0005-0000-0000-0000C4CE0000}"/>
    <cellStyle name="Percent 21 5 4 6" xfId="22051" xr:uid="{00000000-0005-0000-0000-0000C5CE0000}"/>
    <cellStyle name="Percent 21 5 4 7" xfId="31344" xr:uid="{00000000-0005-0000-0000-0000C6CE0000}"/>
    <cellStyle name="Percent 21 5 4 8" xfId="35046" xr:uid="{00000000-0005-0000-0000-0000C7CE0000}"/>
    <cellStyle name="Percent 21 5 4 9" xfId="38758" xr:uid="{00000000-0005-0000-0000-0000C8CE0000}"/>
    <cellStyle name="Percent 21 5 5" xfId="11378" xr:uid="{00000000-0005-0000-0000-0000C9CE0000}"/>
    <cellStyle name="Percent 21 5 5 10" xfId="50215" xr:uid="{00000000-0005-0000-0000-0000CACE0000}"/>
    <cellStyle name="Percent 21 5 5 2" xfId="15084" xr:uid="{00000000-0005-0000-0000-0000CBCE0000}"/>
    <cellStyle name="Percent 21 5 5 2 2" xfId="27985" xr:uid="{00000000-0005-0000-0000-0000CCCE0000}"/>
    <cellStyle name="Percent 21 5 5 3" xfId="18783" xr:uid="{00000000-0005-0000-0000-0000CDCE0000}"/>
    <cellStyle name="Percent 21 5 5 4" xfId="24287" xr:uid="{00000000-0005-0000-0000-0000CECE0000}"/>
    <cellStyle name="Percent 21 5 5 5" xfId="31688" xr:uid="{00000000-0005-0000-0000-0000CFCE0000}"/>
    <cellStyle name="Percent 21 5 5 6" xfId="35390" xr:uid="{00000000-0005-0000-0000-0000D0CE0000}"/>
    <cellStyle name="Percent 21 5 5 7" xfId="39102" xr:uid="{00000000-0005-0000-0000-0000D1CE0000}"/>
    <cellStyle name="Percent 21 5 5 8" xfId="42809" xr:uid="{00000000-0005-0000-0000-0000D2CE0000}"/>
    <cellStyle name="Percent 21 5 5 9" xfId="46512" xr:uid="{00000000-0005-0000-0000-0000D3CE0000}"/>
    <cellStyle name="Percent 21 5 6" xfId="9572" xr:uid="{00000000-0005-0000-0000-0000D4CE0000}"/>
    <cellStyle name="Percent 21 5 6 2" xfId="22481" xr:uid="{00000000-0005-0000-0000-0000D5CE0000}"/>
    <cellStyle name="Percent 21 5 7" xfId="13191" xr:uid="{00000000-0005-0000-0000-0000D6CE0000}"/>
    <cellStyle name="Percent 21 5 7 2" xfId="26093" xr:uid="{00000000-0005-0000-0000-0000D7CE0000}"/>
    <cellStyle name="Percent 21 5 8" xfId="16977" xr:uid="{00000000-0005-0000-0000-0000D8CE0000}"/>
    <cellStyle name="Percent 21 5 9" xfId="20589" xr:uid="{00000000-0005-0000-0000-0000D9CE0000}"/>
    <cellStyle name="Percent 21 6" xfId="7725" xr:uid="{00000000-0005-0000-0000-0000DACE0000}"/>
    <cellStyle name="Percent 21 6 10" xfId="29968" xr:uid="{00000000-0005-0000-0000-0000DBCE0000}"/>
    <cellStyle name="Percent 21 6 11" xfId="33670" xr:uid="{00000000-0005-0000-0000-0000DCCE0000}"/>
    <cellStyle name="Percent 21 6 12" xfId="37382" xr:uid="{00000000-0005-0000-0000-0000DDCE0000}"/>
    <cellStyle name="Percent 21 6 13" xfId="41089" xr:uid="{00000000-0005-0000-0000-0000DECE0000}"/>
    <cellStyle name="Percent 21 6 14" xfId="44792" xr:uid="{00000000-0005-0000-0000-0000DFCE0000}"/>
    <cellStyle name="Percent 21 6 15" xfId="48495" xr:uid="{00000000-0005-0000-0000-0000E0CE0000}"/>
    <cellStyle name="Percent 21 6 2" xfId="8170" xr:uid="{00000000-0005-0000-0000-0000E1CE0000}"/>
    <cellStyle name="Percent 21 6 2 10" xfId="37812" xr:uid="{00000000-0005-0000-0000-0000E2CE0000}"/>
    <cellStyle name="Percent 21 6 2 11" xfId="41519" xr:uid="{00000000-0005-0000-0000-0000E3CE0000}"/>
    <cellStyle name="Percent 21 6 2 12" xfId="45222" xr:uid="{00000000-0005-0000-0000-0000E4CE0000}"/>
    <cellStyle name="Percent 21 6 2 13" xfId="48925" xr:uid="{00000000-0005-0000-0000-0000E5CE0000}"/>
    <cellStyle name="Percent 21 6 2 2" xfId="8946" xr:uid="{00000000-0005-0000-0000-0000E6CE0000}"/>
    <cellStyle name="Percent 21 6 2 2 10" xfId="42293" xr:uid="{00000000-0005-0000-0000-0000E7CE0000}"/>
    <cellStyle name="Percent 21 6 2 2 11" xfId="45996" xr:uid="{00000000-0005-0000-0000-0000E8CE0000}"/>
    <cellStyle name="Percent 21 6 2 2 12" xfId="49699" xr:uid="{00000000-0005-0000-0000-0000E9CE0000}"/>
    <cellStyle name="Percent 21 6 2 2 2" xfId="12668" xr:uid="{00000000-0005-0000-0000-0000EACE0000}"/>
    <cellStyle name="Percent 21 6 2 2 2 10" xfId="51505" xr:uid="{00000000-0005-0000-0000-0000EBCE0000}"/>
    <cellStyle name="Percent 21 6 2 2 2 2" xfId="16374" xr:uid="{00000000-0005-0000-0000-0000ECCE0000}"/>
    <cellStyle name="Percent 21 6 2 2 2 2 2" xfId="29275" xr:uid="{00000000-0005-0000-0000-0000EDCE0000}"/>
    <cellStyle name="Percent 21 6 2 2 2 3" xfId="20073" xr:uid="{00000000-0005-0000-0000-0000EECE0000}"/>
    <cellStyle name="Percent 21 6 2 2 2 4" xfId="25577" xr:uid="{00000000-0005-0000-0000-0000EFCE0000}"/>
    <cellStyle name="Percent 21 6 2 2 2 5" xfId="32978" xr:uid="{00000000-0005-0000-0000-0000F0CE0000}"/>
    <cellStyle name="Percent 21 6 2 2 2 6" xfId="36680" xr:uid="{00000000-0005-0000-0000-0000F1CE0000}"/>
    <cellStyle name="Percent 21 6 2 2 2 7" xfId="40392" xr:uid="{00000000-0005-0000-0000-0000F2CE0000}"/>
    <cellStyle name="Percent 21 6 2 2 2 8" xfId="44099" xr:uid="{00000000-0005-0000-0000-0000F3CE0000}"/>
    <cellStyle name="Percent 21 6 2 2 2 9" xfId="47802" xr:uid="{00000000-0005-0000-0000-0000F4CE0000}"/>
    <cellStyle name="Percent 21 6 2 2 3" xfId="10862" xr:uid="{00000000-0005-0000-0000-0000F5CE0000}"/>
    <cellStyle name="Percent 21 6 2 2 3 2" xfId="23771" xr:uid="{00000000-0005-0000-0000-0000F6CE0000}"/>
    <cellStyle name="Percent 21 6 2 2 4" xfId="14481" xr:uid="{00000000-0005-0000-0000-0000F7CE0000}"/>
    <cellStyle name="Percent 21 6 2 2 4 2" xfId="27383" xr:uid="{00000000-0005-0000-0000-0000F8CE0000}"/>
    <cellStyle name="Percent 21 6 2 2 5" xfId="18267" xr:uid="{00000000-0005-0000-0000-0000F9CE0000}"/>
    <cellStyle name="Percent 21 6 2 2 6" xfId="21879" xr:uid="{00000000-0005-0000-0000-0000FACE0000}"/>
    <cellStyle name="Percent 21 6 2 2 7" xfId="31172" xr:uid="{00000000-0005-0000-0000-0000FBCE0000}"/>
    <cellStyle name="Percent 21 6 2 2 8" xfId="34874" xr:uid="{00000000-0005-0000-0000-0000FCCE0000}"/>
    <cellStyle name="Percent 21 6 2 2 9" xfId="38586" xr:uid="{00000000-0005-0000-0000-0000FDCE0000}"/>
    <cellStyle name="Percent 21 6 2 3" xfId="11894" xr:uid="{00000000-0005-0000-0000-0000FECE0000}"/>
    <cellStyle name="Percent 21 6 2 3 10" xfId="50731" xr:uid="{00000000-0005-0000-0000-0000FFCE0000}"/>
    <cellStyle name="Percent 21 6 2 3 2" xfId="15600" xr:uid="{00000000-0005-0000-0000-000000CF0000}"/>
    <cellStyle name="Percent 21 6 2 3 2 2" xfId="28501" xr:uid="{00000000-0005-0000-0000-000001CF0000}"/>
    <cellStyle name="Percent 21 6 2 3 3" xfId="19299" xr:uid="{00000000-0005-0000-0000-000002CF0000}"/>
    <cellStyle name="Percent 21 6 2 3 4" xfId="24803" xr:uid="{00000000-0005-0000-0000-000003CF0000}"/>
    <cellStyle name="Percent 21 6 2 3 5" xfId="32204" xr:uid="{00000000-0005-0000-0000-000004CF0000}"/>
    <cellStyle name="Percent 21 6 2 3 6" xfId="35906" xr:uid="{00000000-0005-0000-0000-000005CF0000}"/>
    <cellStyle name="Percent 21 6 2 3 7" xfId="39618" xr:uid="{00000000-0005-0000-0000-000006CF0000}"/>
    <cellStyle name="Percent 21 6 2 3 8" xfId="43325" xr:uid="{00000000-0005-0000-0000-000007CF0000}"/>
    <cellStyle name="Percent 21 6 2 3 9" xfId="47028" xr:uid="{00000000-0005-0000-0000-000008CF0000}"/>
    <cellStyle name="Percent 21 6 2 4" xfId="10088" xr:uid="{00000000-0005-0000-0000-000009CF0000}"/>
    <cellStyle name="Percent 21 6 2 4 2" xfId="22997" xr:uid="{00000000-0005-0000-0000-00000ACF0000}"/>
    <cellStyle name="Percent 21 6 2 5" xfId="13707" xr:uid="{00000000-0005-0000-0000-00000BCF0000}"/>
    <cellStyle name="Percent 21 6 2 5 2" xfId="26609" xr:uid="{00000000-0005-0000-0000-00000CCF0000}"/>
    <cellStyle name="Percent 21 6 2 6" xfId="17493" xr:uid="{00000000-0005-0000-0000-00000DCF0000}"/>
    <cellStyle name="Percent 21 6 2 7" xfId="21105" xr:uid="{00000000-0005-0000-0000-00000ECF0000}"/>
    <cellStyle name="Percent 21 6 2 8" xfId="30398" xr:uid="{00000000-0005-0000-0000-00000FCF0000}"/>
    <cellStyle name="Percent 21 6 2 9" xfId="34100" xr:uid="{00000000-0005-0000-0000-000010CF0000}"/>
    <cellStyle name="Percent 21 6 3" xfId="8516" xr:uid="{00000000-0005-0000-0000-000011CF0000}"/>
    <cellStyle name="Percent 21 6 3 10" xfId="41863" xr:uid="{00000000-0005-0000-0000-000012CF0000}"/>
    <cellStyle name="Percent 21 6 3 11" xfId="45566" xr:uid="{00000000-0005-0000-0000-000013CF0000}"/>
    <cellStyle name="Percent 21 6 3 12" xfId="49269" xr:uid="{00000000-0005-0000-0000-000014CF0000}"/>
    <cellStyle name="Percent 21 6 3 2" xfId="12238" xr:uid="{00000000-0005-0000-0000-000015CF0000}"/>
    <cellStyle name="Percent 21 6 3 2 10" xfId="51075" xr:uid="{00000000-0005-0000-0000-000016CF0000}"/>
    <cellStyle name="Percent 21 6 3 2 2" xfId="15944" xr:uid="{00000000-0005-0000-0000-000017CF0000}"/>
    <cellStyle name="Percent 21 6 3 2 2 2" xfId="28845" xr:uid="{00000000-0005-0000-0000-000018CF0000}"/>
    <cellStyle name="Percent 21 6 3 2 3" xfId="19643" xr:uid="{00000000-0005-0000-0000-000019CF0000}"/>
    <cellStyle name="Percent 21 6 3 2 4" xfId="25147" xr:uid="{00000000-0005-0000-0000-00001ACF0000}"/>
    <cellStyle name="Percent 21 6 3 2 5" xfId="32548" xr:uid="{00000000-0005-0000-0000-00001BCF0000}"/>
    <cellStyle name="Percent 21 6 3 2 6" xfId="36250" xr:uid="{00000000-0005-0000-0000-00001CCF0000}"/>
    <cellStyle name="Percent 21 6 3 2 7" xfId="39962" xr:uid="{00000000-0005-0000-0000-00001DCF0000}"/>
    <cellStyle name="Percent 21 6 3 2 8" xfId="43669" xr:uid="{00000000-0005-0000-0000-00001ECF0000}"/>
    <cellStyle name="Percent 21 6 3 2 9" xfId="47372" xr:uid="{00000000-0005-0000-0000-00001FCF0000}"/>
    <cellStyle name="Percent 21 6 3 3" xfId="10432" xr:uid="{00000000-0005-0000-0000-000020CF0000}"/>
    <cellStyle name="Percent 21 6 3 3 2" xfId="23341" xr:uid="{00000000-0005-0000-0000-000021CF0000}"/>
    <cellStyle name="Percent 21 6 3 4" xfId="14051" xr:uid="{00000000-0005-0000-0000-000022CF0000}"/>
    <cellStyle name="Percent 21 6 3 4 2" xfId="26953" xr:uid="{00000000-0005-0000-0000-000023CF0000}"/>
    <cellStyle name="Percent 21 6 3 5" xfId="17837" xr:uid="{00000000-0005-0000-0000-000024CF0000}"/>
    <cellStyle name="Percent 21 6 3 6" xfId="21449" xr:uid="{00000000-0005-0000-0000-000025CF0000}"/>
    <cellStyle name="Percent 21 6 3 7" xfId="30742" xr:uid="{00000000-0005-0000-0000-000026CF0000}"/>
    <cellStyle name="Percent 21 6 3 8" xfId="34444" xr:uid="{00000000-0005-0000-0000-000027CF0000}"/>
    <cellStyle name="Percent 21 6 3 9" xfId="38156" xr:uid="{00000000-0005-0000-0000-000028CF0000}"/>
    <cellStyle name="Percent 21 6 4" xfId="9205" xr:uid="{00000000-0005-0000-0000-000029CF0000}"/>
    <cellStyle name="Percent 21 6 4 10" xfId="42551" xr:uid="{00000000-0005-0000-0000-00002ACF0000}"/>
    <cellStyle name="Percent 21 6 4 11" xfId="46254" xr:uid="{00000000-0005-0000-0000-00002BCF0000}"/>
    <cellStyle name="Percent 21 6 4 12" xfId="49957" xr:uid="{00000000-0005-0000-0000-00002CCF0000}"/>
    <cellStyle name="Percent 21 6 4 2" xfId="12926" xr:uid="{00000000-0005-0000-0000-00002DCF0000}"/>
    <cellStyle name="Percent 21 6 4 2 10" xfId="51763" xr:uid="{00000000-0005-0000-0000-00002ECF0000}"/>
    <cellStyle name="Percent 21 6 4 2 2" xfId="16632" xr:uid="{00000000-0005-0000-0000-00002FCF0000}"/>
    <cellStyle name="Percent 21 6 4 2 2 2" xfId="29533" xr:uid="{00000000-0005-0000-0000-000030CF0000}"/>
    <cellStyle name="Percent 21 6 4 2 3" xfId="20331" xr:uid="{00000000-0005-0000-0000-000031CF0000}"/>
    <cellStyle name="Percent 21 6 4 2 4" xfId="25835" xr:uid="{00000000-0005-0000-0000-000032CF0000}"/>
    <cellStyle name="Percent 21 6 4 2 5" xfId="33236" xr:uid="{00000000-0005-0000-0000-000033CF0000}"/>
    <cellStyle name="Percent 21 6 4 2 6" xfId="36938" xr:uid="{00000000-0005-0000-0000-000034CF0000}"/>
    <cellStyle name="Percent 21 6 4 2 7" xfId="40650" xr:uid="{00000000-0005-0000-0000-000035CF0000}"/>
    <cellStyle name="Percent 21 6 4 2 8" xfId="44357" xr:uid="{00000000-0005-0000-0000-000036CF0000}"/>
    <cellStyle name="Percent 21 6 4 2 9" xfId="48060" xr:uid="{00000000-0005-0000-0000-000037CF0000}"/>
    <cellStyle name="Percent 21 6 4 3" xfId="11120" xr:uid="{00000000-0005-0000-0000-000038CF0000}"/>
    <cellStyle name="Percent 21 6 4 3 2" xfId="24029" xr:uid="{00000000-0005-0000-0000-000039CF0000}"/>
    <cellStyle name="Percent 21 6 4 4" xfId="14739" xr:uid="{00000000-0005-0000-0000-00003ACF0000}"/>
    <cellStyle name="Percent 21 6 4 4 2" xfId="27641" xr:uid="{00000000-0005-0000-0000-00003BCF0000}"/>
    <cellStyle name="Percent 21 6 4 5" xfId="18525" xr:uid="{00000000-0005-0000-0000-00003CCF0000}"/>
    <cellStyle name="Percent 21 6 4 6" xfId="22137" xr:uid="{00000000-0005-0000-0000-00003DCF0000}"/>
    <cellStyle name="Percent 21 6 4 7" xfId="31430" xr:uid="{00000000-0005-0000-0000-00003ECF0000}"/>
    <cellStyle name="Percent 21 6 4 8" xfId="35132" xr:uid="{00000000-0005-0000-0000-00003FCF0000}"/>
    <cellStyle name="Percent 21 6 4 9" xfId="38844" xr:uid="{00000000-0005-0000-0000-000040CF0000}"/>
    <cellStyle name="Percent 21 6 5" xfId="11464" xr:uid="{00000000-0005-0000-0000-000041CF0000}"/>
    <cellStyle name="Percent 21 6 5 10" xfId="50301" xr:uid="{00000000-0005-0000-0000-000042CF0000}"/>
    <cellStyle name="Percent 21 6 5 2" xfId="15170" xr:uid="{00000000-0005-0000-0000-000043CF0000}"/>
    <cellStyle name="Percent 21 6 5 2 2" xfId="28071" xr:uid="{00000000-0005-0000-0000-000044CF0000}"/>
    <cellStyle name="Percent 21 6 5 3" xfId="18869" xr:uid="{00000000-0005-0000-0000-000045CF0000}"/>
    <cellStyle name="Percent 21 6 5 4" xfId="24373" xr:uid="{00000000-0005-0000-0000-000046CF0000}"/>
    <cellStyle name="Percent 21 6 5 5" xfId="31774" xr:uid="{00000000-0005-0000-0000-000047CF0000}"/>
    <cellStyle name="Percent 21 6 5 6" xfId="35476" xr:uid="{00000000-0005-0000-0000-000048CF0000}"/>
    <cellStyle name="Percent 21 6 5 7" xfId="39188" xr:uid="{00000000-0005-0000-0000-000049CF0000}"/>
    <cellStyle name="Percent 21 6 5 8" xfId="42895" xr:uid="{00000000-0005-0000-0000-00004ACF0000}"/>
    <cellStyle name="Percent 21 6 5 9" xfId="46598" xr:uid="{00000000-0005-0000-0000-00004BCF0000}"/>
    <cellStyle name="Percent 21 6 6" xfId="9658" xr:uid="{00000000-0005-0000-0000-00004CCF0000}"/>
    <cellStyle name="Percent 21 6 6 2" xfId="22567" xr:uid="{00000000-0005-0000-0000-00004DCF0000}"/>
    <cellStyle name="Percent 21 6 7" xfId="13277" xr:uid="{00000000-0005-0000-0000-00004ECF0000}"/>
    <cellStyle name="Percent 21 6 7 2" xfId="26179" xr:uid="{00000000-0005-0000-0000-00004FCF0000}"/>
    <cellStyle name="Percent 21 6 8" xfId="17063" xr:uid="{00000000-0005-0000-0000-000050CF0000}"/>
    <cellStyle name="Percent 21 6 9" xfId="20675" xr:uid="{00000000-0005-0000-0000-000051CF0000}"/>
    <cellStyle name="Percent 21 7" xfId="5822" xr:uid="{00000000-0005-0000-0000-000052CF0000}"/>
    <cellStyle name="Percent 21 8" xfId="7821" xr:uid="{00000000-0005-0000-0000-000053CF0000}"/>
    <cellStyle name="Percent 21 8 10" xfId="37468" xr:uid="{00000000-0005-0000-0000-000054CF0000}"/>
    <cellStyle name="Percent 21 8 11" xfId="41175" xr:uid="{00000000-0005-0000-0000-000055CF0000}"/>
    <cellStyle name="Percent 21 8 12" xfId="44878" xr:uid="{00000000-0005-0000-0000-000056CF0000}"/>
    <cellStyle name="Percent 21 8 13" xfId="48581" xr:uid="{00000000-0005-0000-0000-000057CF0000}"/>
    <cellStyle name="Percent 21 8 2" xfId="8602" xr:uid="{00000000-0005-0000-0000-000058CF0000}"/>
    <cellStyle name="Percent 21 8 2 10" xfId="41949" xr:uid="{00000000-0005-0000-0000-000059CF0000}"/>
    <cellStyle name="Percent 21 8 2 11" xfId="45652" xr:uid="{00000000-0005-0000-0000-00005ACF0000}"/>
    <cellStyle name="Percent 21 8 2 12" xfId="49355" xr:uid="{00000000-0005-0000-0000-00005BCF0000}"/>
    <cellStyle name="Percent 21 8 2 2" xfId="12324" xr:uid="{00000000-0005-0000-0000-00005CCF0000}"/>
    <cellStyle name="Percent 21 8 2 2 10" xfId="51161" xr:uid="{00000000-0005-0000-0000-00005DCF0000}"/>
    <cellStyle name="Percent 21 8 2 2 2" xfId="16030" xr:uid="{00000000-0005-0000-0000-00005ECF0000}"/>
    <cellStyle name="Percent 21 8 2 2 2 2" xfId="28931" xr:uid="{00000000-0005-0000-0000-00005FCF0000}"/>
    <cellStyle name="Percent 21 8 2 2 3" xfId="19729" xr:uid="{00000000-0005-0000-0000-000060CF0000}"/>
    <cellStyle name="Percent 21 8 2 2 4" xfId="25233" xr:uid="{00000000-0005-0000-0000-000061CF0000}"/>
    <cellStyle name="Percent 21 8 2 2 5" xfId="32634" xr:uid="{00000000-0005-0000-0000-000062CF0000}"/>
    <cellStyle name="Percent 21 8 2 2 6" xfId="36336" xr:uid="{00000000-0005-0000-0000-000063CF0000}"/>
    <cellStyle name="Percent 21 8 2 2 7" xfId="40048" xr:uid="{00000000-0005-0000-0000-000064CF0000}"/>
    <cellStyle name="Percent 21 8 2 2 8" xfId="43755" xr:uid="{00000000-0005-0000-0000-000065CF0000}"/>
    <cellStyle name="Percent 21 8 2 2 9" xfId="47458" xr:uid="{00000000-0005-0000-0000-000066CF0000}"/>
    <cellStyle name="Percent 21 8 2 3" xfId="10518" xr:uid="{00000000-0005-0000-0000-000067CF0000}"/>
    <cellStyle name="Percent 21 8 2 3 2" xfId="23427" xr:uid="{00000000-0005-0000-0000-000068CF0000}"/>
    <cellStyle name="Percent 21 8 2 4" xfId="14137" xr:uid="{00000000-0005-0000-0000-000069CF0000}"/>
    <cellStyle name="Percent 21 8 2 4 2" xfId="27039" xr:uid="{00000000-0005-0000-0000-00006ACF0000}"/>
    <cellStyle name="Percent 21 8 2 5" xfId="17923" xr:uid="{00000000-0005-0000-0000-00006BCF0000}"/>
    <cellStyle name="Percent 21 8 2 6" xfId="21535" xr:uid="{00000000-0005-0000-0000-00006CCF0000}"/>
    <cellStyle name="Percent 21 8 2 7" xfId="30828" xr:uid="{00000000-0005-0000-0000-00006DCF0000}"/>
    <cellStyle name="Percent 21 8 2 8" xfId="34530" xr:uid="{00000000-0005-0000-0000-00006ECF0000}"/>
    <cellStyle name="Percent 21 8 2 9" xfId="38242" xr:uid="{00000000-0005-0000-0000-00006FCF0000}"/>
    <cellStyle name="Percent 21 8 3" xfId="11550" xr:uid="{00000000-0005-0000-0000-000070CF0000}"/>
    <cellStyle name="Percent 21 8 3 10" xfId="50387" xr:uid="{00000000-0005-0000-0000-000071CF0000}"/>
    <cellStyle name="Percent 21 8 3 2" xfId="15256" xr:uid="{00000000-0005-0000-0000-000072CF0000}"/>
    <cellStyle name="Percent 21 8 3 2 2" xfId="28157" xr:uid="{00000000-0005-0000-0000-000073CF0000}"/>
    <cellStyle name="Percent 21 8 3 3" xfId="18955" xr:uid="{00000000-0005-0000-0000-000074CF0000}"/>
    <cellStyle name="Percent 21 8 3 4" xfId="24459" xr:uid="{00000000-0005-0000-0000-000075CF0000}"/>
    <cellStyle name="Percent 21 8 3 5" xfId="31860" xr:uid="{00000000-0005-0000-0000-000076CF0000}"/>
    <cellStyle name="Percent 21 8 3 6" xfId="35562" xr:uid="{00000000-0005-0000-0000-000077CF0000}"/>
    <cellStyle name="Percent 21 8 3 7" xfId="39274" xr:uid="{00000000-0005-0000-0000-000078CF0000}"/>
    <cellStyle name="Percent 21 8 3 8" xfId="42981" xr:uid="{00000000-0005-0000-0000-000079CF0000}"/>
    <cellStyle name="Percent 21 8 3 9" xfId="46684" xr:uid="{00000000-0005-0000-0000-00007ACF0000}"/>
    <cellStyle name="Percent 21 8 4" xfId="9744" xr:uid="{00000000-0005-0000-0000-00007BCF0000}"/>
    <cellStyle name="Percent 21 8 4 2" xfId="22653" xr:uid="{00000000-0005-0000-0000-00007CCF0000}"/>
    <cellStyle name="Percent 21 8 5" xfId="13363" xr:uid="{00000000-0005-0000-0000-00007DCF0000}"/>
    <cellStyle name="Percent 21 8 5 2" xfId="26265" xr:uid="{00000000-0005-0000-0000-00007ECF0000}"/>
    <cellStyle name="Percent 21 8 6" xfId="17149" xr:uid="{00000000-0005-0000-0000-00007FCF0000}"/>
    <cellStyle name="Percent 21 8 7" xfId="20761" xr:uid="{00000000-0005-0000-0000-000080CF0000}"/>
    <cellStyle name="Percent 21 8 8" xfId="30054" xr:uid="{00000000-0005-0000-0000-000081CF0000}"/>
    <cellStyle name="Percent 21 8 9" xfId="33756" xr:uid="{00000000-0005-0000-0000-000082CF0000}"/>
    <cellStyle name="Percent 21 9" xfId="7908" xr:uid="{00000000-0005-0000-0000-000083CF0000}"/>
    <cellStyle name="Percent 21 9 10" xfId="37554" xr:uid="{00000000-0005-0000-0000-000084CF0000}"/>
    <cellStyle name="Percent 21 9 11" xfId="41261" xr:uid="{00000000-0005-0000-0000-000085CF0000}"/>
    <cellStyle name="Percent 21 9 12" xfId="44964" xr:uid="{00000000-0005-0000-0000-000086CF0000}"/>
    <cellStyle name="Percent 21 9 13" xfId="48667" xr:uid="{00000000-0005-0000-0000-000087CF0000}"/>
    <cellStyle name="Percent 21 9 2" xfId="8688" xr:uid="{00000000-0005-0000-0000-000088CF0000}"/>
    <cellStyle name="Percent 21 9 2 10" xfId="42035" xr:uid="{00000000-0005-0000-0000-000089CF0000}"/>
    <cellStyle name="Percent 21 9 2 11" xfId="45738" xr:uid="{00000000-0005-0000-0000-00008ACF0000}"/>
    <cellStyle name="Percent 21 9 2 12" xfId="49441" xr:uid="{00000000-0005-0000-0000-00008BCF0000}"/>
    <cellStyle name="Percent 21 9 2 2" xfId="12410" xr:uid="{00000000-0005-0000-0000-00008CCF0000}"/>
    <cellStyle name="Percent 21 9 2 2 10" xfId="51247" xr:uid="{00000000-0005-0000-0000-00008DCF0000}"/>
    <cellStyle name="Percent 21 9 2 2 2" xfId="16116" xr:uid="{00000000-0005-0000-0000-00008ECF0000}"/>
    <cellStyle name="Percent 21 9 2 2 2 2" xfId="29017" xr:uid="{00000000-0005-0000-0000-00008FCF0000}"/>
    <cellStyle name="Percent 21 9 2 2 3" xfId="19815" xr:uid="{00000000-0005-0000-0000-000090CF0000}"/>
    <cellStyle name="Percent 21 9 2 2 4" xfId="25319" xr:uid="{00000000-0005-0000-0000-000091CF0000}"/>
    <cellStyle name="Percent 21 9 2 2 5" xfId="32720" xr:uid="{00000000-0005-0000-0000-000092CF0000}"/>
    <cellStyle name="Percent 21 9 2 2 6" xfId="36422" xr:uid="{00000000-0005-0000-0000-000093CF0000}"/>
    <cellStyle name="Percent 21 9 2 2 7" xfId="40134" xr:uid="{00000000-0005-0000-0000-000094CF0000}"/>
    <cellStyle name="Percent 21 9 2 2 8" xfId="43841" xr:uid="{00000000-0005-0000-0000-000095CF0000}"/>
    <cellStyle name="Percent 21 9 2 2 9" xfId="47544" xr:uid="{00000000-0005-0000-0000-000096CF0000}"/>
    <cellStyle name="Percent 21 9 2 3" xfId="10604" xr:uid="{00000000-0005-0000-0000-000097CF0000}"/>
    <cellStyle name="Percent 21 9 2 3 2" xfId="23513" xr:uid="{00000000-0005-0000-0000-000098CF0000}"/>
    <cellStyle name="Percent 21 9 2 4" xfId="14223" xr:uid="{00000000-0005-0000-0000-000099CF0000}"/>
    <cellStyle name="Percent 21 9 2 4 2" xfId="27125" xr:uid="{00000000-0005-0000-0000-00009ACF0000}"/>
    <cellStyle name="Percent 21 9 2 5" xfId="18009" xr:uid="{00000000-0005-0000-0000-00009BCF0000}"/>
    <cellStyle name="Percent 21 9 2 6" xfId="21621" xr:uid="{00000000-0005-0000-0000-00009CCF0000}"/>
    <cellStyle name="Percent 21 9 2 7" xfId="30914" xr:uid="{00000000-0005-0000-0000-00009DCF0000}"/>
    <cellStyle name="Percent 21 9 2 8" xfId="34616" xr:uid="{00000000-0005-0000-0000-00009ECF0000}"/>
    <cellStyle name="Percent 21 9 2 9" xfId="38328" xr:uid="{00000000-0005-0000-0000-00009FCF0000}"/>
    <cellStyle name="Percent 21 9 3" xfId="11636" xr:uid="{00000000-0005-0000-0000-0000A0CF0000}"/>
    <cellStyle name="Percent 21 9 3 10" xfId="50473" xr:uid="{00000000-0005-0000-0000-0000A1CF0000}"/>
    <cellStyle name="Percent 21 9 3 2" xfId="15342" xr:uid="{00000000-0005-0000-0000-0000A2CF0000}"/>
    <cellStyle name="Percent 21 9 3 2 2" xfId="28243" xr:uid="{00000000-0005-0000-0000-0000A3CF0000}"/>
    <cellStyle name="Percent 21 9 3 3" xfId="19041" xr:uid="{00000000-0005-0000-0000-0000A4CF0000}"/>
    <cellStyle name="Percent 21 9 3 4" xfId="24545" xr:uid="{00000000-0005-0000-0000-0000A5CF0000}"/>
    <cellStyle name="Percent 21 9 3 5" xfId="31946" xr:uid="{00000000-0005-0000-0000-0000A6CF0000}"/>
    <cellStyle name="Percent 21 9 3 6" xfId="35648" xr:uid="{00000000-0005-0000-0000-0000A7CF0000}"/>
    <cellStyle name="Percent 21 9 3 7" xfId="39360" xr:uid="{00000000-0005-0000-0000-0000A8CF0000}"/>
    <cellStyle name="Percent 21 9 3 8" xfId="43067" xr:uid="{00000000-0005-0000-0000-0000A9CF0000}"/>
    <cellStyle name="Percent 21 9 3 9" xfId="46770" xr:uid="{00000000-0005-0000-0000-0000AACF0000}"/>
    <cellStyle name="Percent 21 9 4" xfId="9830" xr:uid="{00000000-0005-0000-0000-0000ABCF0000}"/>
    <cellStyle name="Percent 21 9 4 2" xfId="22739" xr:uid="{00000000-0005-0000-0000-0000ACCF0000}"/>
    <cellStyle name="Percent 21 9 5" xfId="13449" xr:uid="{00000000-0005-0000-0000-0000ADCF0000}"/>
    <cellStyle name="Percent 21 9 5 2" xfId="26351" xr:uid="{00000000-0005-0000-0000-0000AECF0000}"/>
    <cellStyle name="Percent 21 9 6" xfId="17235" xr:uid="{00000000-0005-0000-0000-0000AFCF0000}"/>
    <cellStyle name="Percent 21 9 7" xfId="20847" xr:uid="{00000000-0005-0000-0000-0000B0CF0000}"/>
    <cellStyle name="Percent 21 9 8" xfId="30140" xr:uid="{00000000-0005-0000-0000-0000B1CF0000}"/>
    <cellStyle name="Percent 21 9 9" xfId="33842" xr:uid="{00000000-0005-0000-0000-0000B2CF0000}"/>
    <cellStyle name="Percent 22" xfId="6500" xr:uid="{00000000-0005-0000-0000-0000B3CF0000}"/>
    <cellStyle name="Percent 23" xfId="6704" xr:uid="{00000000-0005-0000-0000-0000B4CF0000}"/>
    <cellStyle name="Percent 24" xfId="7516" xr:uid="{00000000-0005-0000-0000-0000B5CF0000}"/>
    <cellStyle name="Percent 25" xfId="7524" xr:uid="{00000000-0005-0000-0000-0000B6CF0000}"/>
    <cellStyle name="Percent 26" xfId="7517" xr:uid="{00000000-0005-0000-0000-0000B7CF0000}"/>
    <cellStyle name="Percent 27" xfId="7533" xr:uid="{00000000-0005-0000-0000-0000B8CF0000}"/>
    <cellStyle name="Percent 28" xfId="7627" xr:uid="{00000000-0005-0000-0000-0000B9CF0000}"/>
    <cellStyle name="Percent 29" xfId="7529" xr:uid="{00000000-0005-0000-0000-0000BACF0000}"/>
    <cellStyle name="Percent 3" xfId="533" xr:uid="{00000000-0005-0000-0000-0000BBCF0000}"/>
    <cellStyle name="Percent 3 2" xfId="534" xr:uid="{00000000-0005-0000-0000-0000BCCF0000}"/>
    <cellStyle name="Percent 3 2 2" xfId="6514" xr:uid="{00000000-0005-0000-0000-0000BDCF0000}"/>
    <cellStyle name="Percent 3 2 3" xfId="5827" xr:uid="{00000000-0005-0000-0000-0000BECF0000}"/>
    <cellStyle name="Percent 3 3" xfId="6513" xr:uid="{00000000-0005-0000-0000-0000BFCF0000}"/>
    <cellStyle name="Percent 3 3 2" xfId="53918" xr:uid="{00000000-0005-0000-0000-0000C0CF0000}"/>
    <cellStyle name="Percent 3 4" xfId="5826" xr:uid="{00000000-0005-0000-0000-0000C1CF0000}"/>
    <cellStyle name="Percent 30" xfId="7612" xr:uid="{00000000-0005-0000-0000-0000C2CF0000}"/>
    <cellStyle name="Percent 31" xfId="7633" xr:uid="{00000000-0005-0000-0000-0000C3CF0000}"/>
    <cellStyle name="Percent 32" xfId="7530" xr:uid="{00000000-0005-0000-0000-0000C4CF0000}"/>
    <cellStyle name="Percent 33" xfId="7636" xr:uid="{00000000-0005-0000-0000-0000C5CF0000}"/>
    <cellStyle name="Percent 34" xfId="7632" xr:uid="{00000000-0005-0000-0000-0000C6CF0000}"/>
    <cellStyle name="Percent 35" xfId="7640" xr:uid="{00000000-0005-0000-0000-0000C7CF0000}"/>
    <cellStyle name="Percent 36" xfId="29713" xr:uid="{00000000-0005-0000-0000-0000C8CF0000}"/>
    <cellStyle name="Percent 37" xfId="48064" xr:uid="{00000000-0005-0000-0000-0000C9CF0000}"/>
    <cellStyle name="Percent 38" xfId="48066" xr:uid="{00000000-0005-0000-0000-0000CACF0000}"/>
    <cellStyle name="Percent 39" xfId="51766" xr:uid="{00000000-0005-0000-0000-0000CBCF0000}"/>
    <cellStyle name="Percent 4" xfId="535" xr:uid="{00000000-0005-0000-0000-0000CCCF0000}"/>
    <cellStyle name="Percent 4 2" xfId="2189" xr:uid="{00000000-0005-0000-0000-0000CDCF0000}"/>
    <cellStyle name="Percent 4 2 2" xfId="7173" xr:uid="{00000000-0005-0000-0000-0000CECF0000}"/>
    <cellStyle name="Percent 4 2 3" xfId="5829" xr:uid="{00000000-0005-0000-0000-0000CFCF0000}"/>
    <cellStyle name="Percent 4 3" xfId="2190" xr:uid="{00000000-0005-0000-0000-0000D0CF0000}"/>
    <cellStyle name="Percent 4 3 2" xfId="7174" xr:uid="{00000000-0005-0000-0000-0000D1CF0000}"/>
    <cellStyle name="Percent 4 3 3" xfId="5830" xr:uid="{00000000-0005-0000-0000-0000D2CF0000}"/>
    <cellStyle name="Percent 4 4" xfId="2191" xr:uid="{00000000-0005-0000-0000-0000D3CF0000}"/>
    <cellStyle name="Percent 4 4 2" xfId="7175" xr:uid="{00000000-0005-0000-0000-0000D4CF0000}"/>
    <cellStyle name="Percent 4 4 3" xfId="5831" xr:uid="{00000000-0005-0000-0000-0000D5CF0000}"/>
    <cellStyle name="Percent 4 5" xfId="6515" xr:uid="{00000000-0005-0000-0000-0000D6CF0000}"/>
    <cellStyle name="Percent 4 6" xfId="5828" xr:uid="{00000000-0005-0000-0000-0000D7CF0000}"/>
    <cellStyle name="Percent 40" xfId="53882" xr:uid="{00000000-0005-0000-0000-0000D8CF0000}"/>
    <cellStyle name="Percent 41" xfId="54356" xr:uid="{00000000-0005-0000-0000-0000D9CF0000}"/>
    <cellStyle name="Percent 42" xfId="54380" xr:uid="{00000000-0005-0000-0000-0000DACF0000}"/>
    <cellStyle name="Percent 43" xfId="54383" xr:uid="{00000000-0005-0000-0000-0000DBCF0000}"/>
    <cellStyle name="Percent 44" xfId="51767" xr:uid="{00000000-0005-0000-0000-0000DCCF0000}"/>
    <cellStyle name="Percent 5" xfId="536" xr:uid="{00000000-0005-0000-0000-0000DDCF0000}"/>
    <cellStyle name="Percent 5 2" xfId="537" xr:uid="{00000000-0005-0000-0000-0000DECF0000}"/>
    <cellStyle name="Percent 5 2 2" xfId="2192" xr:uid="{00000000-0005-0000-0000-0000DFCF0000}"/>
    <cellStyle name="Percent 5 2 2 2" xfId="7176" xr:uid="{00000000-0005-0000-0000-0000E0CF0000}"/>
    <cellStyle name="Percent 5 2 2 3" xfId="5834" xr:uid="{00000000-0005-0000-0000-0000E1CF0000}"/>
    <cellStyle name="Percent 5 2 3" xfId="2193" xr:uid="{00000000-0005-0000-0000-0000E2CF0000}"/>
    <cellStyle name="Percent 5 2 3 2" xfId="7177" xr:uid="{00000000-0005-0000-0000-0000E3CF0000}"/>
    <cellStyle name="Percent 5 2 3 3" xfId="5835" xr:uid="{00000000-0005-0000-0000-0000E4CF0000}"/>
    <cellStyle name="Percent 5 2 4" xfId="2194" xr:uid="{00000000-0005-0000-0000-0000E5CF0000}"/>
    <cellStyle name="Percent 5 2 4 2" xfId="7178" xr:uid="{00000000-0005-0000-0000-0000E6CF0000}"/>
    <cellStyle name="Percent 5 2 4 3" xfId="5836" xr:uid="{00000000-0005-0000-0000-0000E7CF0000}"/>
    <cellStyle name="Percent 5 2 5" xfId="6517" xr:uid="{00000000-0005-0000-0000-0000E8CF0000}"/>
    <cellStyle name="Percent 5 2 6" xfId="5833" xr:uid="{00000000-0005-0000-0000-0000E9CF0000}"/>
    <cellStyle name="Percent 5 3" xfId="538" xr:uid="{00000000-0005-0000-0000-0000EACF0000}"/>
    <cellStyle name="Percent 5 3 2" xfId="539" xr:uid="{00000000-0005-0000-0000-0000EBCF0000}"/>
    <cellStyle name="Percent 5 3 2 2" xfId="2195" xr:uid="{00000000-0005-0000-0000-0000ECCF0000}"/>
    <cellStyle name="Percent 5 3 2 2 2" xfId="7179" xr:uid="{00000000-0005-0000-0000-0000EDCF0000}"/>
    <cellStyle name="Percent 5 3 2 2 3" xfId="5839" xr:uid="{00000000-0005-0000-0000-0000EECF0000}"/>
    <cellStyle name="Percent 5 3 2 3" xfId="2196" xr:uid="{00000000-0005-0000-0000-0000EFCF0000}"/>
    <cellStyle name="Percent 5 3 2 3 2" xfId="7180" xr:uid="{00000000-0005-0000-0000-0000F0CF0000}"/>
    <cellStyle name="Percent 5 3 2 3 3" xfId="5840" xr:uid="{00000000-0005-0000-0000-0000F1CF0000}"/>
    <cellStyle name="Percent 5 3 2 4" xfId="2197" xr:uid="{00000000-0005-0000-0000-0000F2CF0000}"/>
    <cellStyle name="Percent 5 3 2 4 2" xfId="7181" xr:uid="{00000000-0005-0000-0000-0000F3CF0000}"/>
    <cellStyle name="Percent 5 3 2 4 3" xfId="5841" xr:uid="{00000000-0005-0000-0000-0000F4CF0000}"/>
    <cellStyle name="Percent 5 3 2 5" xfId="6519" xr:uid="{00000000-0005-0000-0000-0000F5CF0000}"/>
    <cellStyle name="Percent 5 3 2 6" xfId="5838" xr:uid="{00000000-0005-0000-0000-0000F6CF0000}"/>
    <cellStyle name="Percent 5 3 3" xfId="540" xr:uid="{00000000-0005-0000-0000-0000F7CF0000}"/>
    <cellStyle name="Percent 5 3 3 2" xfId="2198" xr:uid="{00000000-0005-0000-0000-0000F8CF0000}"/>
    <cellStyle name="Percent 5 3 3 2 2" xfId="2199" xr:uid="{00000000-0005-0000-0000-0000F9CF0000}"/>
    <cellStyle name="Percent 5 3 3 2 2 2" xfId="7183" xr:uid="{00000000-0005-0000-0000-0000FACF0000}"/>
    <cellStyle name="Percent 5 3 3 2 2 3" xfId="5844" xr:uid="{00000000-0005-0000-0000-0000FBCF0000}"/>
    <cellStyle name="Percent 5 3 3 2 3" xfId="7182" xr:uid="{00000000-0005-0000-0000-0000FCCF0000}"/>
    <cellStyle name="Percent 5 3 3 2 4" xfId="5843" xr:uid="{00000000-0005-0000-0000-0000FDCF0000}"/>
    <cellStyle name="Percent 5 3 3 3" xfId="6520" xr:uid="{00000000-0005-0000-0000-0000FECF0000}"/>
    <cellStyle name="Percent 5 3 3 4" xfId="5842" xr:uid="{00000000-0005-0000-0000-0000FFCF0000}"/>
    <cellStyle name="Percent 5 3 4" xfId="2200" xr:uid="{00000000-0005-0000-0000-000000D00000}"/>
    <cellStyle name="Percent 5 3 4 2" xfId="2201" xr:uid="{00000000-0005-0000-0000-000001D00000}"/>
    <cellStyle name="Percent 5 3 4 2 2" xfId="7185" xr:uid="{00000000-0005-0000-0000-000002D00000}"/>
    <cellStyle name="Percent 5 3 4 2 3" xfId="5846" xr:uid="{00000000-0005-0000-0000-000003D00000}"/>
    <cellStyle name="Percent 5 3 4 3" xfId="7184" xr:uid="{00000000-0005-0000-0000-000004D00000}"/>
    <cellStyle name="Percent 5 3 4 4" xfId="5845" xr:uid="{00000000-0005-0000-0000-000005D00000}"/>
    <cellStyle name="Percent 5 3 5" xfId="6518" xr:uid="{00000000-0005-0000-0000-000006D00000}"/>
    <cellStyle name="Percent 5 3 6" xfId="5837" xr:uid="{00000000-0005-0000-0000-000007D00000}"/>
    <cellStyle name="Percent 5 4" xfId="541" xr:uid="{00000000-0005-0000-0000-000008D00000}"/>
    <cellStyle name="Percent 5 4 2" xfId="2202" xr:uid="{00000000-0005-0000-0000-000009D00000}"/>
    <cellStyle name="Percent 5 4 2 2" xfId="2203" xr:uid="{00000000-0005-0000-0000-00000AD00000}"/>
    <cellStyle name="Percent 5 4 2 2 2" xfId="7187" xr:uid="{00000000-0005-0000-0000-00000BD00000}"/>
    <cellStyle name="Percent 5 4 2 2 3" xfId="5849" xr:uid="{00000000-0005-0000-0000-00000CD00000}"/>
    <cellStyle name="Percent 5 4 2 3" xfId="7186" xr:uid="{00000000-0005-0000-0000-00000DD00000}"/>
    <cellStyle name="Percent 5 4 2 4" xfId="5848" xr:uid="{00000000-0005-0000-0000-00000ED00000}"/>
    <cellStyle name="Percent 5 4 3" xfId="6521" xr:uid="{00000000-0005-0000-0000-00000FD00000}"/>
    <cellStyle name="Percent 5 4 4" xfId="5847" xr:uid="{00000000-0005-0000-0000-000010D00000}"/>
    <cellStyle name="Percent 5 5" xfId="2204" xr:uid="{00000000-0005-0000-0000-000011D00000}"/>
    <cellStyle name="Percent 5 5 2" xfId="2205" xr:uid="{00000000-0005-0000-0000-000012D00000}"/>
    <cellStyle name="Percent 5 5 2 2" xfId="7189" xr:uid="{00000000-0005-0000-0000-000013D00000}"/>
    <cellStyle name="Percent 5 5 2 3" xfId="5851" xr:uid="{00000000-0005-0000-0000-000014D00000}"/>
    <cellStyle name="Percent 5 5 3" xfId="7188" xr:uid="{00000000-0005-0000-0000-000015D00000}"/>
    <cellStyle name="Percent 5 5 4" xfId="5850" xr:uid="{00000000-0005-0000-0000-000016D00000}"/>
    <cellStyle name="Percent 5 6" xfId="6516" xr:uid="{00000000-0005-0000-0000-000017D00000}"/>
    <cellStyle name="Percent 5 7" xfId="5832" xr:uid="{00000000-0005-0000-0000-000018D00000}"/>
    <cellStyle name="Percent 6" xfId="542" xr:uid="{00000000-0005-0000-0000-000019D00000}"/>
    <cellStyle name="Percent 6 2" xfId="6522" xr:uid="{00000000-0005-0000-0000-00001AD00000}"/>
    <cellStyle name="Percent 6 3" xfId="5852" xr:uid="{00000000-0005-0000-0000-00001BD00000}"/>
    <cellStyle name="Percent 7" xfId="543" xr:uid="{00000000-0005-0000-0000-00001CD00000}"/>
    <cellStyle name="Percent 7 2" xfId="2206" xr:uid="{00000000-0005-0000-0000-00001DD00000}"/>
    <cellStyle name="Percent 7 2 2" xfId="7190" xr:uid="{00000000-0005-0000-0000-00001ED00000}"/>
    <cellStyle name="Percent 7 2 3" xfId="5854" xr:uid="{00000000-0005-0000-0000-00001FD00000}"/>
    <cellStyle name="Percent 7 3" xfId="2207" xr:uid="{00000000-0005-0000-0000-000020D00000}"/>
    <cellStyle name="Percent 7 3 2" xfId="7191" xr:uid="{00000000-0005-0000-0000-000021D00000}"/>
    <cellStyle name="Percent 7 3 3" xfId="5855" xr:uid="{00000000-0005-0000-0000-000022D00000}"/>
    <cellStyle name="Percent 7 4" xfId="2208" xr:uid="{00000000-0005-0000-0000-000023D00000}"/>
    <cellStyle name="Percent 7 4 2" xfId="7192" xr:uid="{00000000-0005-0000-0000-000024D00000}"/>
    <cellStyle name="Percent 7 4 3" xfId="5856" xr:uid="{00000000-0005-0000-0000-000025D00000}"/>
    <cellStyle name="Percent 7 5" xfId="6523" xr:uid="{00000000-0005-0000-0000-000026D00000}"/>
    <cellStyle name="Percent 7 6" xfId="5853" xr:uid="{00000000-0005-0000-0000-000027D00000}"/>
    <cellStyle name="Percent 8" xfId="544" xr:uid="{00000000-0005-0000-0000-000028D00000}"/>
    <cellStyle name="Percent 8 2" xfId="545" xr:uid="{00000000-0005-0000-0000-000029D00000}"/>
    <cellStyle name="Percent 8 2 2" xfId="2209" xr:uid="{00000000-0005-0000-0000-00002AD00000}"/>
    <cellStyle name="Percent 8 2 2 2" xfId="7193" xr:uid="{00000000-0005-0000-0000-00002BD00000}"/>
    <cellStyle name="Percent 8 2 2 3" xfId="5859" xr:uid="{00000000-0005-0000-0000-00002CD00000}"/>
    <cellStyle name="Percent 8 2 3" xfId="2210" xr:uid="{00000000-0005-0000-0000-00002DD00000}"/>
    <cellStyle name="Percent 8 2 3 2" xfId="7194" xr:uid="{00000000-0005-0000-0000-00002ED00000}"/>
    <cellStyle name="Percent 8 2 3 3" xfId="5860" xr:uid="{00000000-0005-0000-0000-00002FD00000}"/>
    <cellStyle name="Percent 8 2 4" xfId="2211" xr:uid="{00000000-0005-0000-0000-000030D00000}"/>
    <cellStyle name="Percent 8 2 4 2" xfId="7195" xr:uid="{00000000-0005-0000-0000-000031D00000}"/>
    <cellStyle name="Percent 8 2 4 3" xfId="5861" xr:uid="{00000000-0005-0000-0000-000032D00000}"/>
    <cellStyle name="Percent 8 2 5" xfId="6525" xr:uid="{00000000-0005-0000-0000-000033D00000}"/>
    <cellStyle name="Percent 8 2 6" xfId="5858" xr:uid="{00000000-0005-0000-0000-000034D00000}"/>
    <cellStyle name="Percent 8 3" xfId="546" xr:uid="{00000000-0005-0000-0000-000035D00000}"/>
    <cellStyle name="Percent 8 3 2" xfId="2212" xr:uid="{00000000-0005-0000-0000-000036D00000}"/>
    <cellStyle name="Percent 8 3 2 2" xfId="2213" xr:uid="{00000000-0005-0000-0000-000037D00000}"/>
    <cellStyle name="Percent 8 3 2 2 2" xfId="7197" xr:uid="{00000000-0005-0000-0000-000038D00000}"/>
    <cellStyle name="Percent 8 3 2 2 3" xfId="5864" xr:uid="{00000000-0005-0000-0000-000039D00000}"/>
    <cellStyle name="Percent 8 3 2 3" xfId="7196" xr:uid="{00000000-0005-0000-0000-00003AD00000}"/>
    <cellStyle name="Percent 8 3 2 4" xfId="5863" xr:uid="{00000000-0005-0000-0000-00003BD00000}"/>
    <cellStyle name="Percent 8 3 3" xfId="6526" xr:uid="{00000000-0005-0000-0000-00003CD00000}"/>
    <cellStyle name="Percent 8 3 4" xfId="5862" xr:uid="{00000000-0005-0000-0000-00003DD00000}"/>
    <cellStyle name="Percent 8 4" xfId="2214" xr:uid="{00000000-0005-0000-0000-00003ED00000}"/>
    <cellStyle name="Percent 8 4 2" xfId="2215" xr:uid="{00000000-0005-0000-0000-00003FD00000}"/>
    <cellStyle name="Percent 8 4 2 2" xfId="7199" xr:uid="{00000000-0005-0000-0000-000040D00000}"/>
    <cellStyle name="Percent 8 4 2 3" xfId="5866" xr:uid="{00000000-0005-0000-0000-000041D00000}"/>
    <cellStyle name="Percent 8 4 3" xfId="7198" xr:uid="{00000000-0005-0000-0000-000042D00000}"/>
    <cellStyle name="Percent 8 4 4" xfId="5865" xr:uid="{00000000-0005-0000-0000-000043D00000}"/>
    <cellStyle name="Percent 8 5" xfId="6524" xr:uid="{00000000-0005-0000-0000-000044D00000}"/>
    <cellStyle name="Percent 8 6" xfId="5857" xr:uid="{00000000-0005-0000-0000-000045D00000}"/>
    <cellStyle name="Percent 9" xfId="547" xr:uid="{00000000-0005-0000-0000-000046D00000}"/>
    <cellStyle name="Percent 9 2" xfId="548" xr:uid="{00000000-0005-0000-0000-000047D00000}"/>
    <cellStyle name="Percent 9 2 2" xfId="2216" xr:uid="{00000000-0005-0000-0000-000048D00000}"/>
    <cellStyle name="Percent 9 2 2 2" xfId="7200" xr:uid="{00000000-0005-0000-0000-000049D00000}"/>
    <cellStyle name="Percent 9 2 2 3" xfId="5869" xr:uid="{00000000-0005-0000-0000-00004AD00000}"/>
    <cellStyle name="Percent 9 2 3" xfId="2217" xr:uid="{00000000-0005-0000-0000-00004BD00000}"/>
    <cellStyle name="Percent 9 2 3 2" xfId="7201" xr:uid="{00000000-0005-0000-0000-00004CD00000}"/>
    <cellStyle name="Percent 9 2 3 3" xfId="5870" xr:uid="{00000000-0005-0000-0000-00004DD00000}"/>
    <cellStyle name="Percent 9 2 4" xfId="2218" xr:uid="{00000000-0005-0000-0000-00004ED00000}"/>
    <cellStyle name="Percent 9 2 4 2" xfId="7202" xr:uid="{00000000-0005-0000-0000-00004FD00000}"/>
    <cellStyle name="Percent 9 2 4 3" xfId="5871" xr:uid="{00000000-0005-0000-0000-000050D00000}"/>
    <cellStyle name="Percent 9 2 5" xfId="6528" xr:uid="{00000000-0005-0000-0000-000051D00000}"/>
    <cellStyle name="Percent 9 2 6" xfId="5868" xr:uid="{00000000-0005-0000-0000-000052D00000}"/>
    <cellStyle name="Percent 9 3" xfId="549" xr:uid="{00000000-0005-0000-0000-000053D00000}"/>
    <cellStyle name="Percent 9 3 2" xfId="2219" xr:uid="{00000000-0005-0000-0000-000054D00000}"/>
    <cellStyle name="Percent 9 3 2 2" xfId="2220" xr:uid="{00000000-0005-0000-0000-000055D00000}"/>
    <cellStyle name="Percent 9 3 2 2 2" xfId="7204" xr:uid="{00000000-0005-0000-0000-000056D00000}"/>
    <cellStyle name="Percent 9 3 2 2 3" xfId="5874" xr:uid="{00000000-0005-0000-0000-000057D00000}"/>
    <cellStyle name="Percent 9 3 2 3" xfId="7203" xr:uid="{00000000-0005-0000-0000-000058D00000}"/>
    <cellStyle name="Percent 9 3 2 4" xfId="5873" xr:uid="{00000000-0005-0000-0000-000059D00000}"/>
    <cellStyle name="Percent 9 3 3" xfId="6529" xr:uid="{00000000-0005-0000-0000-00005AD00000}"/>
    <cellStyle name="Percent 9 3 4" xfId="5872" xr:uid="{00000000-0005-0000-0000-00005BD00000}"/>
    <cellStyle name="Percent 9 4" xfId="2221" xr:uid="{00000000-0005-0000-0000-00005CD00000}"/>
    <cellStyle name="Percent 9 4 2" xfId="2222" xr:uid="{00000000-0005-0000-0000-00005DD00000}"/>
    <cellStyle name="Percent 9 4 2 2" xfId="7206" xr:uid="{00000000-0005-0000-0000-00005ED00000}"/>
    <cellStyle name="Percent 9 4 2 3" xfId="5876" xr:uid="{00000000-0005-0000-0000-00005FD00000}"/>
    <cellStyle name="Percent 9 4 3" xfId="7205" xr:uid="{00000000-0005-0000-0000-000060D00000}"/>
    <cellStyle name="Percent 9 4 4" xfId="5875" xr:uid="{00000000-0005-0000-0000-000061D00000}"/>
    <cellStyle name="Percent 9 5" xfId="6527" xr:uid="{00000000-0005-0000-0000-000062D00000}"/>
    <cellStyle name="Percent 9 6" xfId="5867" xr:uid="{00000000-0005-0000-0000-000063D00000}"/>
    <cellStyle name="Percent brackets" xfId="550" xr:uid="{00000000-0005-0000-0000-000064D00000}"/>
    <cellStyle name="Percent brackets 2" xfId="2223" xr:uid="{00000000-0005-0000-0000-000065D00000}"/>
    <cellStyle name="Percent brackets 2 2" xfId="7207" xr:uid="{00000000-0005-0000-0000-000066D00000}"/>
    <cellStyle name="Percent brackets 2 3" xfId="5878" xr:uid="{00000000-0005-0000-0000-000067D00000}"/>
    <cellStyle name="Percent brackets 3" xfId="2224" xr:uid="{00000000-0005-0000-0000-000068D00000}"/>
    <cellStyle name="Percent brackets 3 2" xfId="7208" xr:uid="{00000000-0005-0000-0000-000069D00000}"/>
    <cellStyle name="Percent brackets 3 3" xfId="5879" xr:uid="{00000000-0005-0000-0000-00006AD00000}"/>
    <cellStyle name="Percent brackets 4" xfId="2225" xr:uid="{00000000-0005-0000-0000-00006BD00000}"/>
    <cellStyle name="Percent brackets 4 2" xfId="7209" xr:uid="{00000000-0005-0000-0000-00006CD00000}"/>
    <cellStyle name="Percent brackets 4 3" xfId="5880" xr:uid="{00000000-0005-0000-0000-00006DD00000}"/>
    <cellStyle name="Percent brackets 5" xfId="6530" xr:uid="{00000000-0005-0000-0000-00006ED00000}"/>
    <cellStyle name="Percent brackets 6" xfId="5877" xr:uid="{00000000-0005-0000-0000-00006FD00000}"/>
    <cellStyle name="Percent brackets_00.02 Cons P&amp;L" xfId="53784" xr:uid="{00000000-0005-0000-0000-000070D00000}"/>
    <cellStyle name="Porcentagem_Cenário Básico" xfId="551" xr:uid="{00000000-0005-0000-0000-000071D00000}"/>
    <cellStyle name="PrePop Currency (0)" xfId="552" xr:uid="{00000000-0005-0000-0000-000072D00000}"/>
    <cellStyle name="PrePop Currency (0) 2" xfId="6531" xr:uid="{00000000-0005-0000-0000-000073D00000}"/>
    <cellStyle name="PrePop Currency (0) 3" xfId="5881" xr:uid="{00000000-0005-0000-0000-000074D00000}"/>
    <cellStyle name="PrePop Currency (0) 4" xfId="53919" xr:uid="{00000000-0005-0000-0000-000075D00000}"/>
    <cellStyle name="PrePop Currency (0)_29" xfId="54944" xr:uid="{00000000-0005-0000-0000-000076D00000}"/>
    <cellStyle name="PrePop Currency (2)" xfId="553" xr:uid="{00000000-0005-0000-0000-000077D00000}"/>
    <cellStyle name="PrePop Currency (2) 2" xfId="6532" xr:uid="{00000000-0005-0000-0000-000078D00000}"/>
    <cellStyle name="PrePop Currency (2) 3" xfId="5882" xr:uid="{00000000-0005-0000-0000-000079D00000}"/>
    <cellStyle name="PrePop Currency (2) 4" xfId="53920" xr:uid="{00000000-0005-0000-0000-00007AD00000}"/>
    <cellStyle name="PrePop Currency (2)_29" xfId="54945" xr:uid="{00000000-0005-0000-0000-00007BD00000}"/>
    <cellStyle name="PrePop Units (0)" xfId="554" xr:uid="{00000000-0005-0000-0000-00007CD00000}"/>
    <cellStyle name="PrePop Units (0) 2" xfId="6533" xr:uid="{00000000-0005-0000-0000-00007DD00000}"/>
    <cellStyle name="PrePop Units (0) 3" xfId="5883" xr:uid="{00000000-0005-0000-0000-00007ED00000}"/>
    <cellStyle name="PrePop Units (0) 4" xfId="53921" xr:uid="{00000000-0005-0000-0000-00007FD00000}"/>
    <cellStyle name="PrePop Units (0)_29" xfId="54946" xr:uid="{00000000-0005-0000-0000-000080D00000}"/>
    <cellStyle name="PrePop Units (1)" xfId="555" xr:uid="{00000000-0005-0000-0000-000081D00000}"/>
    <cellStyle name="PrePop Units (1) 2" xfId="6534" xr:uid="{00000000-0005-0000-0000-000082D00000}"/>
    <cellStyle name="PrePop Units (1) 3" xfId="5884" xr:uid="{00000000-0005-0000-0000-000083D00000}"/>
    <cellStyle name="PrePop Units (1) 4" xfId="53922" xr:uid="{00000000-0005-0000-0000-000084D00000}"/>
    <cellStyle name="PrePop Units (1)_29" xfId="54947" xr:uid="{00000000-0005-0000-0000-000085D00000}"/>
    <cellStyle name="PrePop Units (2)" xfId="556" xr:uid="{00000000-0005-0000-0000-000086D00000}"/>
    <cellStyle name="PrePop Units (2) 2" xfId="6535" xr:uid="{00000000-0005-0000-0000-000087D00000}"/>
    <cellStyle name="PrePop Units (2) 3" xfId="5885" xr:uid="{00000000-0005-0000-0000-000088D00000}"/>
    <cellStyle name="PrePop Units (2) 4" xfId="53923" xr:uid="{00000000-0005-0000-0000-000089D00000}"/>
    <cellStyle name="PrePop Units (2)_29" xfId="54948" xr:uid="{00000000-0005-0000-0000-00008AD00000}"/>
    <cellStyle name="Procent 2" xfId="53785" xr:uid="{00000000-0005-0000-0000-00008BD00000}"/>
    <cellStyle name="Prozent 2" xfId="53786" xr:uid="{00000000-0005-0000-0000-00008CD00000}"/>
    <cellStyle name="Prozent 2 2" xfId="53787" xr:uid="{00000000-0005-0000-0000-00008DD00000}"/>
    <cellStyle name="PSChar" xfId="557" xr:uid="{00000000-0005-0000-0000-00008ED00000}"/>
    <cellStyle name="PSChar 2" xfId="558" xr:uid="{00000000-0005-0000-0000-00008FD00000}"/>
    <cellStyle name="PSChar 2 2" xfId="6537" xr:uid="{00000000-0005-0000-0000-000090D00000}"/>
    <cellStyle name="PSChar 2 3" xfId="5887" xr:uid="{00000000-0005-0000-0000-000091D00000}"/>
    <cellStyle name="PSChar 3" xfId="6536" xr:uid="{00000000-0005-0000-0000-000092D00000}"/>
    <cellStyle name="PSChar 4" xfId="5886" xr:uid="{00000000-0005-0000-0000-000093D00000}"/>
    <cellStyle name="PSDate" xfId="559" xr:uid="{00000000-0005-0000-0000-000094D00000}"/>
    <cellStyle name="PSDate 2" xfId="560" xr:uid="{00000000-0005-0000-0000-000095D00000}"/>
    <cellStyle name="PSDate 2 2" xfId="6539" xr:uid="{00000000-0005-0000-0000-000096D00000}"/>
    <cellStyle name="PSDate 2 3" xfId="5889" xr:uid="{00000000-0005-0000-0000-000097D00000}"/>
    <cellStyle name="PSDate 3" xfId="6538" xr:uid="{00000000-0005-0000-0000-000098D00000}"/>
    <cellStyle name="PSDate 4" xfId="5888" xr:uid="{00000000-0005-0000-0000-000099D00000}"/>
    <cellStyle name="PSDec" xfId="561" xr:uid="{00000000-0005-0000-0000-00009AD00000}"/>
    <cellStyle name="PSDec 2" xfId="562" xr:uid="{00000000-0005-0000-0000-00009BD00000}"/>
    <cellStyle name="PSDec 2 2" xfId="6541" xr:uid="{00000000-0005-0000-0000-00009CD00000}"/>
    <cellStyle name="PSDec 2 3" xfId="5891" xr:uid="{00000000-0005-0000-0000-00009DD00000}"/>
    <cellStyle name="PSDec 3" xfId="6540" xr:uid="{00000000-0005-0000-0000-00009ED00000}"/>
    <cellStyle name="PSDec 4" xfId="5890" xr:uid="{00000000-0005-0000-0000-00009FD00000}"/>
    <cellStyle name="PSHeading" xfId="563" xr:uid="{00000000-0005-0000-0000-0000A0D00000}"/>
    <cellStyle name="PSHeading 2" xfId="564" xr:uid="{00000000-0005-0000-0000-0000A1D00000}"/>
    <cellStyle name="PSHeading 2 2" xfId="6543" xr:uid="{00000000-0005-0000-0000-0000A2D00000}"/>
    <cellStyle name="PSHeading 2 2 2" xfId="54355" xr:uid="{00000000-0005-0000-0000-0000A3D00000}"/>
    <cellStyle name="PSHeading 2 3" xfId="5893" xr:uid="{00000000-0005-0000-0000-0000A4D00000}"/>
    <cellStyle name="PSHeading 3" xfId="6542" xr:uid="{00000000-0005-0000-0000-0000A5D00000}"/>
    <cellStyle name="PSHeading 3 2" xfId="54354" xr:uid="{00000000-0005-0000-0000-0000A6D00000}"/>
    <cellStyle name="PSHeading 4" xfId="5892" xr:uid="{00000000-0005-0000-0000-0000A7D00000}"/>
    <cellStyle name="PSHeading_11.01.05 Remuneration" xfId="53788" xr:uid="{00000000-0005-0000-0000-0000A8D00000}"/>
    <cellStyle name="PSInt" xfId="565" xr:uid="{00000000-0005-0000-0000-0000A9D00000}"/>
    <cellStyle name="PSInt 2" xfId="566" xr:uid="{00000000-0005-0000-0000-0000AAD00000}"/>
    <cellStyle name="PSInt 2 2" xfId="6545" xr:uid="{00000000-0005-0000-0000-0000ABD00000}"/>
    <cellStyle name="PSInt 2 3" xfId="5895" xr:uid="{00000000-0005-0000-0000-0000ACD00000}"/>
    <cellStyle name="PSInt 3" xfId="6544" xr:uid="{00000000-0005-0000-0000-0000ADD00000}"/>
    <cellStyle name="PSInt 4" xfId="5894" xr:uid="{00000000-0005-0000-0000-0000AED00000}"/>
    <cellStyle name="PSSpacer" xfId="567" xr:uid="{00000000-0005-0000-0000-0000AFD00000}"/>
    <cellStyle name="PSSpacer 2" xfId="568" xr:uid="{00000000-0005-0000-0000-0000B0D00000}"/>
    <cellStyle name="PSSpacer 2 2" xfId="6547" xr:uid="{00000000-0005-0000-0000-0000B1D00000}"/>
    <cellStyle name="PSSpacer 2 3" xfId="5897" xr:uid="{00000000-0005-0000-0000-0000B2D00000}"/>
    <cellStyle name="PSSpacer 3" xfId="6546" xr:uid="{00000000-0005-0000-0000-0000B3D00000}"/>
    <cellStyle name="PSSpacer 4" xfId="5896" xr:uid="{00000000-0005-0000-0000-0000B4D00000}"/>
    <cellStyle name="R03A" xfId="569" xr:uid="{00000000-0005-0000-0000-0000B5D00000}"/>
    <cellStyle name="R03A 2" xfId="570" xr:uid="{00000000-0005-0000-0000-0000B6D00000}"/>
    <cellStyle name="R03A 2 2" xfId="6549" xr:uid="{00000000-0005-0000-0000-0000B7D00000}"/>
    <cellStyle name="R03A 2 3" xfId="5899" xr:uid="{00000000-0005-0000-0000-0000B8D00000}"/>
    <cellStyle name="R03A 3" xfId="6548" xr:uid="{00000000-0005-0000-0000-0000B9D00000}"/>
    <cellStyle name="R03A 4" xfId="5898" xr:uid="{00000000-0005-0000-0000-0000BAD00000}"/>
    <cellStyle name="R03A 5" xfId="53924" xr:uid="{00000000-0005-0000-0000-0000BBD00000}"/>
    <cellStyle name="R03A_1.1 Quart. uderl. P&amp;L develop." xfId="2226" xr:uid="{00000000-0005-0000-0000-0000BCD00000}"/>
    <cellStyle name="R04L" xfId="571" xr:uid="{00000000-0005-0000-0000-0000BDD00000}"/>
    <cellStyle name="R04L 2" xfId="6550" xr:uid="{00000000-0005-0000-0000-0000BED00000}"/>
    <cellStyle name="R04L 3" xfId="5900" xr:uid="{00000000-0005-0000-0000-0000BFD00000}"/>
    <cellStyle name="Rubrik" xfId="572" xr:uid="{00000000-0005-0000-0000-0000C0D00000}"/>
    <cellStyle name="Rubrik 2" xfId="573" xr:uid="{00000000-0005-0000-0000-0000C1D00000}"/>
    <cellStyle name="Rubrik 2 2" xfId="2228" xr:uid="{00000000-0005-0000-0000-0000C2D00000}"/>
    <cellStyle name="Rubrik 2 2 2" xfId="7210" xr:uid="{00000000-0005-0000-0000-0000C3D00000}"/>
    <cellStyle name="Rubrik 2 2 3" xfId="5903" xr:uid="{00000000-0005-0000-0000-0000C4D00000}"/>
    <cellStyle name="Rubrik 2 3" xfId="2229" xr:uid="{00000000-0005-0000-0000-0000C5D00000}"/>
    <cellStyle name="Rubrik 2 3 2" xfId="7211" xr:uid="{00000000-0005-0000-0000-0000C6D00000}"/>
    <cellStyle name="Rubrik 2 3 3" xfId="5904" xr:uid="{00000000-0005-0000-0000-0000C7D00000}"/>
    <cellStyle name="Rubrik 2 4" xfId="2230" xr:uid="{00000000-0005-0000-0000-0000C8D00000}"/>
    <cellStyle name="Rubrik 2 4 2" xfId="7212" xr:uid="{00000000-0005-0000-0000-0000C9D00000}"/>
    <cellStyle name="Rubrik 2 4 3" xfId="5905" xr:uid="{00000000-0005-0000-0000-0000CAD00000}"/>
    <cellStyle name="Rubrik 2 5" xfId="6552" xr:uid="{00000000-0005-0000-0000-0000CBD00000}"/>
    <cellStyle name="Rubrik 2 6" xfId="5902" xr:uid="{00000000-0005-0000-0000-0000CCD00000}"/>
    <cellStyle name="Rubrik 2_1.1 Quart. uderl. P&amp;L develop." xfId="2227" xr:uid="{00000000-0005-0000-0000-0000CDD00000}"/>
    <cellStyle name="Rubrik 3" xfId="574" xr:uid="{00000000-0005-0000-0000-0000CED00000}"/>
    <cellStyle name="Rubrik 3 2" xfId="575" xr:uid="{00000000-0005-0000-0000-0000CFD00000}"/>
    <cellStyle name="Rubrik 3 2 2" xfId="2232" xr:uid="{00000000-0005-0000-0000-0000D0D00000}"/>
    <cellStyle name="Rubrik 3 2 2 2" xfId="7213" xr:uid="{00000000-0005-0000-0000-0000D1D00000}"/>
    <cellStyle name="Rubrik 3 2 2 3" xfId="5908" xr:uid="{00000000-0005-0000-0000-0000D2D00000}"/>
    <cellStyle name="Rubrik 3 2 3" xfId="2233" xr:uid="{00000000-0005-0000-0000-0000D3D00000}"/>
    <cellStyle name="Rubrik 3 2 3 2" xfId="7214" xr:uid="{00000000-0005-0000-0000-0000D4D00000}"/>
    <cellStyle name="Rubrik 3 2 3 3" xfId="5909" xr:uid="{00000000-0005-0000-0000-0000D5D00000}"/>
    <cellStyle name="Rubrik 3 2 4" xfId="2234" xr:uid="{00000000-0005-0000-0000-0000D6D00000}"/>
    <cellStyle name="Rubrik 3 2 4 2" xfId="7215" xr:uid="{00000000-0005-0000-0000-0000D7D00000}"/>
    <cellStyle name="Rubrik 3 2 4 3" xfId="5910" xr:uid="{00000000-0005-0000-0000-0000D8D00000}"/>
    <cellStyle name="Rubrik 3 2 5" xfId="6554" xr:uid="{00000000-0005-0000-0000-0000D9D00000}"/>
    <cellStyle name="Rubrik 3 2 6" xfId="5907" xr:uid="{00000000-0005-0000-0000-0000DAD00000}"/>
    <cellStyle name="Rubrik 3 2_1.1 Quart. uderl. P&amp;L develop." xfId="2231" xr:uid="{00000000-0005-0000-0000-0000DBD00000}"/>
    <cellStyle name="Rubrik 3 3" xfId="576" xr:uid="{00000000-0005-0000-0000-0000DCD00000}"/>
    <cellStyle name="Rubrik 3 3 2" xfId="2235" xr:uid="{00000000-0005-0000-0000-0000DDD00000}"/>
    <cellStyle name="Rubrik 3 3 2 2" xfId="2236" xr:uid="{00000000-0005-0000-0000-0000DED00000}"/>
    <cellStyle name="Rubrik 3 3 2 2 2" xfId="7217" xr:uid="{00000000-0005-0000-0000-0000DFD00000}"/>
    <cellStyle name="Rubrik 3 3 2 2 3" xfId="5913" xr:uid="{00000000-0005-0000-0000-0000E0D00000}"/>
    <cellStyle name="Rubrik 3 3 2 3" xfId="7216" xr:uid="{00000000-0005-0000-0000-0000E1D00000}"/>
    <cellStyle name="Rubrik 3 3 2 4" xfId="5912" xr:uid="{00000000-0005-0000-0000-0000E2D00000}"/>
    <cellStyle name="Rubrik 3 3 3" xfId="6555" xr:uid="{00000000-0005-0000-0000-0000E3D00000}"/>
    <cellStyle name="Rubrik 3 3 4" xfId="5911" xr:uid="{00000000-0005-0000-0000-0000E4D00000}"/>
    <cellStyle name="Rubrik 3 4" xfId="2237" xr:uid="{00000000-0005-0000-0000-0000E5D00000}"/>
    <cellStyle name="Rubrik 3 4 2" xfId="2238" xr:uid="{00000000-0005-0000-0000-0000E6D00000}"/>
    <cellStyle name="Rubrik 3 4 2 2" xfId="7219" xr:uid="{00000000-0005-0000-0000-0000E7D00000}"/>
    <cellStyle name="Rubrik 3 4 2 3" xfId="5915" xr:uid="{00000000-0005-0000-0000-0000E8D00000}"/>
    <cellStyle name="Rubrik 3 4 3" xfId="7218" xr:uid="{00000000-0005-0000-0000-0000E9D00000}"/>
    <cellStyle name="Rubrik 3 4 4" xfId="5914" xr:uid="{00000000-0005-0000-0000-0000EAD00000}"/>
    <cellStyle name="Rubrik 3 5" xfId="6553" xr:uid="{00000000-0005-0000-0000-0000EBD00000}"/>
    <cellStyle name="Rubrik 3 6" xfId="5906" xr:uid="{00000000-0005-0000-0000-0000ECD00000}"/>
    <cellStyle name="Rubrik 3_Table of Contents " xfId="577" xr:uid="{00000000-0005-0000-0000-0000EDD00000}"/>
    <cellStyle name="Rubrik 4" xfId="578" xr:uid="{00000000-0005-0000-0000-0000EED00000}"/>
    <cellStyle name="Rubrik 4 2" xfId="2239" xr:uid="{00000000-0005-0000-0000-0000EFD00000}"/>
    <cellStyle name="Rubrik 4 2 2" xfId="2240" xr:uid="{00000000-0005-0000-0000-0000F0D00000}"/>
    <cellStyle name="Rubrik 4 2 2 2" xfId="7221" xr:uid="{00000000-0005-0000-0000-0000F1D00000}"/>
    <cellStyle name="Rubrik 4 2 2 3" xfId="5918" xr:uid="{00000000-0005-0000-0000-0000F2D00000}"/>
    <cellStyle name="Rubrik 4 2 3" xfId="7220" xr:uid="{00000000-0005-0000-0000-0000F3D00000}"/>
    <cellStyle name="Rubrik 4 2 4" xfId="5917" xr:uid="{00000000-0005-0000-0000-0000F4D00000}"/>
    <cellStyle name="Rubrik 4 3" xfId="6556" xr:uid="{00000000-0005-0000-0000-0000F5D00000}"/>
    <cellStyle name="Rubrik 4 4" xfId="5916" xr:uid="{00000000-0005-0000-0000-0000F6D00000}"/>
    <cellStyle name="Rubrik 5" xfId="2241" xr:uid="{00000000-0005-0000-0000-0000F7D00000}"/>
    <cellStyle name="Rubrik 5 2" xfId="2242" xr:uid="{00000000-0005-0000-0000-0000F8D00000}"/>
    <cellStyle name="Rubrik 5 2 2" xfId="7223" xr:uid="{00000000-0005-0000-0000-0000F9D00000}"/>
    <cellStyle name="Rubrik 5 2 3" xfId="5920" xr:uid="{00000000-0005-0000-0000-0000FAD00000}"/>
    <cellStyle name="Rubrik 5 3" xfId="7222" xr:uid="{00000000-0005-0000-0000-0000FBD00000}"/>
    <cellStyle name="Rubrik 5 4" xfId="5919" xr:uid="{00000000-0005-0000-0000-0000FCD00000}"/>
    <cellStyle name="Rubrik 6" xfId="6551" xr:uid="{00000000-0005-0000-0000-0000FDD00000}"/>
    <cellStyle name="Rubrik 7" xfId="5901" xr:uid="{00000000-0005-0000-0000-0000FED00000}"/>
    <cellStyle name="Rubrik_00.01.01Y" xfId="53789" xr:uid="{00000000-0005-0000-0000-0000FFD00000}"/>
    <cellStyle name="SAPBEXchaText" xfId="579" xr:uid="{00000000-0005-0000-0000-000000D10000}"/>
    <cellStyle name="SAPBEXchaText 2" xfId="6557" xr:uid="{00000000-0005-0000-0000-000001D10000}"/>
    <cellStyle name="SAPBEXchaText 3" xfId="5921" xr:uid="{00000000-0005-0000-0000-000002D10000}"/>
    <cellStyle name="SAPBEXHLevel0" xfId="580" xr:uid="{00000000-0005-0000-0000-000003D10000}"/>
    <cellStyle name="SAPBEXHLevel0 2" xfId="581" xr:uid="{00000000-0005-0000-0000-000004D10000}"/>
    <cellStyle name="SAPBEXHLevel0 2 2" xfId="6559" xr:uid="{00000000-0005-0000-0000-000005D10000}"/>
    <cellStyle name="SAPBEXHLevel0 2 3" xfId="5923" xr:uid="{00000000-0005-0000-0000-000006D10000}"/>
    <cellStyle name="SAPBEXHLevel0 3" xfId="6558" xr:uid="{00000000-0005-0000-0000-000007D10000}"/>
    <cellStyle name="SAPBEXHLevel0 4" xfId="5922" xr:uid="{00000000-0005-0000-0000-000008D10000}"/>
    <cellStyle name="SAPBEXHLevel0 5" xfId="53925" xr:uid="{00000000-0005-0000-0000-000009D10000}"/>
    <cellStyle name="SAPBEXHLevel0_1.1 Quart. uderl. P&amp;L develop." xfId="2243" xr:uid="{00000000-0005-0000-0000-00000AD10000}"/>
    <cellStyle name="SAPBEXHLevel1" xfId="582" xr:uid="{00000000-0005-0000-0000-00000BD10000}"/>
    <cellStyle name="SAPBEXHLevel1 2" xfId="6560" xr:uid="{00000000-0005-0000-0000-00000CD10000}"/>
    <cellStyle name="SAPBEXHLevel1 3" xfId="5924" xr:uid="{00000000-0005-0000-0000-00000DD10000}"/>
    <cellStyle name="SAPBEXHLevel1 4" xfId="53926" xr:uid="{00000000-0005-0000-0000-00000ED10000}"/>
    <cellStyle name="SAPBEXHLevel1_29" xfId="54949" xr:uid="{00000000-0005-0000-0000-00000FD10000}"/>
    <cellStyle name="SAPBEXHLevel2" xfId="583" xr:uid="{00000000-0005-0000-0000-000010D10000}"/>
    <cellStyle name="SAPBEXHLevel2 2" xfId="584" xr:uid="{00000000-0005-0000-0000-000011D10000}"/>
    <cellStyle name="SAPBEXHLevel2 2 2" xfId="585" xr:uid="{00000000-0005-0000-0000-000012D10000}"/>
    <cellStyle name="SAPBEXHLevel2 2 2 2" xfId="2245" xr:uid="{00000000-0005-0000-0000-000013D10000}"/>
    <cellStyle name="SAPBEXHLevel2 2 2 2 2" xfId="7224" xr:uid="{00000000-0005-0000-0000-000014D10000}"/>
    <cellStyle name="SAPBEXHLevel2 2 2 2 3" xfId="5928" xr:uid="{00000000-0005-0000-0000-000015D10000}"/>
    <cellStyle name="SAPBEXHLevel2 2 2 3" xfId="2246" xr:uid="{00000000-0005-0000-0000-000016D10000}"/>
    <cellStyle name="SAPBEXHLevel2 2 2 3 2" xfId="7225" xr:uid="{00000000-0005-0000-0000-000017D10000}"/>
    <cellStyle name="SAPBEXHLevel2 2 2 3 3" xfId="5929" xr:uid="{00000000-0005-0000-0000-000018D10000}"/>
    <cellStyle name="SAPBEXHLevel2 2 2 4" xfId="2247" xr:uid="{00000000-0005-0000-0000-000019D10000}"/>
    <cellStyle name="SAPBEXHLevel2 2 2 4 2" xfId="7226" xr:uid="{00000000-0005-0000-0000-00001AD10000}"/>
    <cellStyle name="SAPBEXHLevel2 2 2 4 3" xfId="5930" xr:uid="{00000000-0005-0000-0000-00001BD10000}"/>
    <cellStyle name="SAPBEXHLevel2 2 2 5" xfId="6563" xr:uid="{00000000-0005-0000-0000-00001CD10000}"/>
    <cellStyle name="SAPBEXHLevel2 2 2 6" xfId="5927" xr:uid="{00000000-0005-0000-0000-00001DD10000}"/>
    <cellStyle name="SAPBEXHLevel2 2 2_1.1 Quart. uderl. P&amp;L develop." xfId="2244" xr:uid="{00000000-0005-0000-0000-00001ED10000}"/>
    <cellStyle name="SAPBEXHLevel2 2 3" xfId="586" xr:uid="{00000000-0005-0000-0000-00001FD10000}"/>
    <cellStyle name="SAPBEXHLevel2 2 3 2" xfId="587" xr:uid="{00000000-0005-0000-0000-000020D10000}"/>
    <cellStyle name="SAPBEXHLevel2 2 3 2 2" xfId="2249" xr:uid="{00000000-0005-0000-0000-000021D10000}"/>
    <cellStyle name="SAPBEXHLevel2 2 3 2 2 2" xfId="7227" xr:uid="{00000000-0005-0000-0000-000022D10000}"/>
    <cellStyle name="SAPBEXHLevel2 2 3 2 2 3" xfId="5933" xr:uid="{00000000-0005-0000-0000-000023D10000}"/>
    <cellStyle name="SAPBEXHLevel2 2 3 2 3" xfId="2250" xr:uid="{00000000-0005-0000-0000-000024D10000}"/>
    <cellStyle name="SAPBEXHLevel2 2 3 2 3 2" xfId="7228" xr:uid="{00000000-0005-0000-0000-000025D10000}"/>
    <cellStyle name="SAPBEXHLevel2 2 3 2 3 3" xfId="5934" xr:uid="{00000000-0005-0000-0000-000026D10000}"/>
    <cellStyle name="SAPBEXHLevel2 2 3 2 4" xfId="2251" xr:uid="{00000000-0005-0000-0000-000027D10000}"/>
    <cellStyle name="SAPBEXHLevel2 2 3 2 4 2" xfId="7229" xr:uid="{00000000-0005-0000-0000-000028D10000}"/>
    <cellStyle name="SAPBEXHLevel2 2 3 2 4 3" xfId="5935" xr:uid="{00000000-0005-0000-0000-000029D10000}"/>
    <cellStyle name="SAPBEXHLevel2 2 3 2 5" xfId="6565" xr:uid="{00000000-0005-0000-0000-00002AD10000}"/>
    <cellStyle name="SAPBEXHLevel2 2 3 2 6" xfId="5932" xr:uid="{00000000-0005-0000-0000-00002BD10000}"/>
    <cellStyle name="SAPBEXHLevel2 2 3 2_1.1 Quart. uderl. P&amp;L develop." xfId="2248" xr:uid="{00000000-0005-0000-0000-00002CD10000}"/>
    <cellStyle name="SAPBEXHLevel2 2 3 3" xfId="588" xr:uid="{00000000-0005-0000-0000-00002DD10000}"/>
    <cellStyle name="SAPBEXHLevel2 2 3 3 2" xfId="2252" xr:uid="{00000000-0005-0000-0000-00002ED10000}"/>
    <cellStyle name="SAPBEXHLevel2 2 3 3 2 2" xfId="2253" xr:uid="{00000000-0005-0000-0000-00002FD10000}"/>
    <cellStyle name="SAPBEXHLevel2 2 3 3 2 2 2" xfId="7231" xr:uid="{00000000-0005-0000-0000-000030D10000}"/>
    <cellStyle name="SAPBEXHLevel2 2 3 3 2 2 3" xfId="5938" xr:uid="{00000000-0005-0000-0000-000031D10000}"/>
    <cellStyle name="SAPBEXHLevel2 2 3 3 2 3" xfId="7230" xr:uid="{00000000-0005-0000-0000-000032D10000}"/>
    <cellStyle name="SAPBEXHLevel2 2 3 3 2 4" xfId="5937" xr:uid="{00000000-0005-0000-0000-000033D10000}"/>
    <cellStyle name="SAPBEXHLevel2 2 3 3 3" xfId="6566" xr:uid="{00000000-0005-0000-0000-000034D10000}"/>
    <cellStyle name="SAPBEXHLevel2 2 3 3 4" xfId="5936" xr:uid="{00000000-0005-0000-0000-000035D10000}"/>
    <cellStyle name="SAPBEXHLevel2 2 3 4" xfId="2254" xr:uid="{00000000-0005-0000-0000-000036D10000}"/>
    <cellStyle name="SAPBEXHLevel2 2 3 4 2" xfId="2255" xr:uid="{00000000-0005-0000-0000-000037D10000}"/>
    <cellStyle name="SAPBEXHLevel2 2 3 4 2 2" xfId="7233" xr:uid="{00000000-0005-0000-0000-000038D10000}"/>
    <cellStyle name="SAPBEXHLevel2 2 3 4 2 3" xfId="5940" xr:uid="{00000000-0005-0000-0000-000039D10000}"/>
    <cellStyle name="SAPBEXHLevel2 2 3 4 3" xfId="7232" xr:uid="{00000000-0005-0000-0000-00003AD10000}"/>
    <cellStyle name="SAPBEXHLevel2 2 3 4 4" xfId="5939" xr:uid="{00000000-0005-0000-0000-00003BD10000}"/>
    <cellStyle name="SAPBEXHLevel2 2 3 5" xfId="6564" xr:uid="{00000000-0005-0000-0000-00003CD10000}"/>
    <cellStyle name="SAPBEXHLevel2 2 3 6" xfId="5931" xr:uid="{00000000-0005-0000-0000-00003DD10000}"/>
    <cellStyle name="SAPBEXHLevel2 2 3_Table of Contents " xfId="589" xr:uid="{00000000-0005-0000-0000-00003ED10000}"/>
    <cellStyle name="SAPBEXHLevel2 2 4" xfId="590" xr:uid="{00000000-0005-0000-0000-00003FD10000}"/>
    <cellStyle name="SAPBEXHLevel2 2 4 2" xfId="2256" xr:uid="{00000000-0005-0000-0000-000040D10000}"/>
    <cellStyle name="SAPBEXHLevel2 2 4 2 2" xfId="2257" xr:uid="{00000000-0005-0000-0000-000041D10000}"/>
    <cellStyle name="SAPBEXHLevel2 2 4 2 2 2" xfId="7235" xr:uid="{00000000-0005-0000-0000-000042D10000}"/>
    <cellStyle name="SAPBEXHLevel2 2 4 2 2 3" xfId="5943" xr:uid="{00000000-0005-0000-0000-000043D10000}"/>
    <cellStyle name="SAPBEXHLevel2 2 4 2 3" xfId="7234" xr:uid="{00000000-0005-0000-0000-000044D10000}"/>
    <cellStyle name="SAPBEXHLevel2 2 4 2 4" xfId="5942" xr:uid="{00000000-0005-0000-0000-000045D10000}"/>
    <cellStyle name="SAPBEXHLevel2 2 4 3" xfId="6567" xr:uid="{00000000-0005-0000-0000-000046D10000}"/>
    <cellStyle name="SAPBEXHLevel2 2 4 4" xfId="5941" xr:uid="{00000000-0005-0000-0000-000047D10000}"/>
    <cellStyle name="SAPBEXHLevel2 2 5" xfId="2258" xr:uid="{00000000-0005-0000-0000-000048D10000}"/>
    <cellStyle name="SAPBEXHLevel2 2 5 2" xfId="2259" xr:uid="{00000000-0005-0000-0000-000049D10000}"/>
    <cellStyle name="SAPBEXHLevel2 2 5 2 2" xfId="7237" xr:uid="{00000000-0005-0000-0000-00004AD10000}"/>
    <cellStyle name="SAPBEXHLevel2 2 5 2 3" xfId="5945" xr:uid="{00000000-0005-0000-0000-00004BD10000}"/>
    <cellStyle name="SAPBEXHLevel2 2 5 3" xfId="7236" xr:uid="{00000000-0005-0000-0000-00004CD10000}"/>
    <cellStyle name="SAPBEXHLevel2 2 5 4" xfId="5944" xr:uid="{00000000-0005-0000-0000-00004DD10000}"/>
    <cellStyle name="SAPBEXHLevel2 2 6" xfId="6562" xr:uid="{00000000-0005-0000-0000-00004ED10000}"/>
    <cellStyle name="SAPBEXHLevel2 2 7" xfId="5926" xr:uid="{00000000-0005-0000-0000-00004FD10000}"/>
    <cellStyle name="SAPBEXHLevel2 2_08.02.15 Cap. Instr." xfId="53790" xr:uid="{00000000-0005-0000-0000-000050D10000}"/>
    <cellStyle name="SAPBEXHLevel2 3" xfId="591" xr:uid="{00000000-0005-0000-0000-000051D10000}"/>
    <cellStyle name="SAPBEXHLevel2 3 2" xfId="2261" xr:uid="{00000000-0005-0000-0000-000052D10000}"/>
    <cellStyle name="SAPBEXHLevel2 3 2 2" xfId="7238" xr:uid="{00000000-0005-0000-0000-000053D10000}"/>
    <cellStyle name="SAPBEXHLevel2 3 2 3" xfId="5947" xr:uid="{00000000-0005-0000-0000-000054D10000}"/>
    <cellStyle name="SAPBEXHLevel2 3 3" xfId="2262" xr:uid="{00000000-0005-0000-0000-000055D10000}"/>
    <cellStyle name="SAPBEXHLevel2 3 3 2" xfId="7239" xr:uid="{00000000-0005-0000-0000-000056D10000}"/>
    <cellStyle name="SAPBEXHLevel2 3 3 3" xfId="5948" xr:uid="{00000000-0005-0000-0000-000057D10000}"/>
    <cellStyle name="SAPBEXHLevel2 3 4" xfId="2263" xr:uid="{00000000-0005-0000-0000-000058D10000}"/>
    <cellStyle name="SAPBEXHLevel2 3 4 2" xfId="7240" xr:uid="{00000000-0005-0000-0000-000059D10000}"/>
    <cellStyle name="SAPBEXHLevel2 3 4 3" xfId="5949" xr:uid="{00000000-0005-0000-0000-00005AD10000}"/>
    <cellStyle name="SAPBEXHLevel2 3 5" xfId="6568" xr:uid="{00000000-0005-0000-0000-00005BD10000}"/>
    <cellStyle name="SAPBEXHLevel2 3 6" xfId="5946" xr:uid="{00000000-0005-0000-0000-00005CD10000}"/>
    <cellStyle name="SAPBEXHLevel2 3_1.1 Quart. uderl. P&amp;L develop." xfId="2260" xr:uid="{00000000-0005-0000-0000-00005DD10000}"/>
    <cellStyle name="SAPBEXHLevel2 4" xfId="592" xr:uid="{00000000-0005-0000-0000-00005ED10000}"/>
    <cellStyle name="SAPBEXHLevel2 4 2" xfId="593" xr:uid="{00000000-0005-0000-0000-00005FD10000}"/>
    <cellStyle name="SAPBEXHLevel2 4 2 2" xfId="2265" xr:uid="{00000000-0005-0000-0000-000060D10000}"/>
    <cellStyle name="SAPBEXHLevel2 4 2 2 2" xfId="7241" xr:uid="{00000000-0005-0000-0000-000061D10000}"/>
    <cellStyle name="SAPBEXHLevel2 4 2 2 3" xfId="5952" xr:uid="{00000000-0005-0000-0000-000062D10000}"/>
    <cellStyle name="SAPBEXHLevel2 4 2 3" xfId="2266" xr:uid="{00000000-0005-0000-0000-000063D10000}"/>
    <cellStyle name="SAPBEXHLevel2 4 2 3 2" xfId="7242" xr:uid="{00000000-0005-0000-0000-000064D10000}"/>
    <cellStyle name="SAPBEXHLevel2 4 2 3 3" xfId="5953" xr:uid="{00000000-0005-0000-0000-000065D10000}"/>
    <cellStyle name="SAPBEXHLevel2 4 2 4" xfId="2267" xr:uid="{00000000-0005-0000-0000-000066D10000}"/>
    <cellStyle name="SAPBEXHLevel2 4 2 4 2" xfId="7243" xr:uid="{00000000-0005-0000-0000-000067D10000}"/>
    <cellStyle name="SAPBEXHLevel2 4 2 4 3" xfId="5954" xr:uid="{00000000-0005-0000-0000-000068D10000}"/>
    <cellStyle name="SAPBEXHLevel2 4 2 5" xfId="6570" xr:uid="{00000000-0005-0000-0000-000069D10000}"/>
    <cellStyle name="SAPBEXHLevel2 4 2 6" xfId="5951" xr:uid="{00000000-0005-0000-0000-00006AD10000}"/>
    <cellStyle name="SAPBEXHLevel2 4 2_1.1 Quart. uderl. P&amp;L develop." xfId="2264" xr:uid="{00000000-0005-0000-0000-00006BD10000}"/>
    <cellStyle name="SAPBEXHLevel2 4 3" xfId="594" xr:uid="{00000000-0005-0000-0000-00006CD10000}"/>
    <cellStyle name="SAPBEXHLevel2 4 3 2" xfId="2268" xr:uid="{00000000-0005-0000-0000-00006DD10000}"/>
    <cellStyle name="SAPBEXHLevel2 4 3 2 2" xfId="2269" xr:uid="{00000000-0005-0000-0000-00006ED10000}"/>
    <cellStyle name="SAPBEXHLevel2 4 3 2 2 2" xfId="7245" xr:uid="{00000000-0005-0000-0000-00006FD10000}"/>
    <cellStyle name="SAPBEXHLevel2 4 3 2 2 3" xfId="5957" xr:uid="{00000000-0005-0000-0000-000070D10000}"/>
    <cellStyle name="SAPBEXHLevel2 4 3 2 3" xfId="7244" xr:uid="{00000000-0005-0000-0000-000071D10000}"/>
    <cellStyle name="SAPBEXHLevel2 4 3 2 4" xfId="5956" xr:uid="{00000000-0005-0000-0000-000072D10000}"/>
    <cellStyle name="SAPBEXHLevel2 4 3 3" xfId="6571" xr:uid="{00000000-0005-0000-0000-000073D10000}"/>
    <cellStyle name="SAPBEXHLevel2 4 3 4" xfId="5955" xr:uid="{00000000-0005-0000-0000-000074D10000}"/>
    <cellStyle name="SAPBEXHLevel2 4 4" xfId="2270" xr:uid="{00000000-0005-0000-0000-000075D10000}"/>
    <cellStyle name="SAPBEXHLevel2 4 4 2" xfId="2271" xr:uid="{00000000-0005-0000-0000-000076D10000}"/>
    <cellStyle name="SAPBEXHLevel2 4 4 2 2" xfId="7247" xr:uid="{00000000-0005-0000-0000-000077D10000}"/>
    <cellStyle name="SAPBEXHLevel2 4 4 2 3" xfId="5959" xr:uid="{00000000-0005-0000-0000-000078D10000}"/>
    <cellStyle name="SAPBEXHLevel2 4 4 3" xfId="7246" xr:uid="{00000000-0005-0000-0000-000079D10000}"/>
    <cellStyle name="SAPBEXHLevel2 4 4 4" xfId="5958" xr:uid="{00000000-0005-0000-0000-00007AD10000}"/>
    <cellStyle name="SAPBEXHLevel2 4 5" xfId="6569" xr:uid="{00000000-0005-0000-0000-00007BD10000}"/>
    <cellStyle name="SAPBEXHLevel2 4 6" xfId="5950" xr:uid="{00000000-0005-0000-0000-00007CD10000}"/>
    <cellStyle name="SAPBEXHLevel2 4_Table of Contents " xfId="595" xr:uid="{00000000-0005-0000-0000-00007DD10000}"/>
    <cellStyle name="SAPBEXHLevel2 5" xfId="596" xr:uid="{00000000-0005-0000-0000-00007ED10000}"/>
    <cellStyle name="SAPBEXHLevel2 5 2" xfId="2272" xr:uid="{00000000-0005-0000-0000-00007FD10000}"/>
    <cellStyle name="SAPBEXHLevel2 5 2 2" xfId="2273" xr:uid="{00000000-0005-0000-0000-000080D10000}"/>
    <cellStyle name="SAPBEXHLevel2 5 2 2 2" xfId="7249" xr:uid="{00000000-0005-0000-0000-000081D10000}"/>
    <cellStyle name="SAPBEXHLevel2 5 2 2 3" xfId="5962" xr:uid="{00000000-0005-0000-0000-000082D10000}"/>
    <cellStyle name="SAPBEXHLevel2 5 2 3" xfId="7248" xr:uid="{00000000-0005-0000-0000-000083D10000}"/>
    <cellStyle name="SAPBEXHLevel2 5 2 4" xfId="5961" xr:uid="{00000000-0005-0000-0000-000084D10000}"/>
    <cellStyle name="SAPBEXHLevel2 5 3" xfId="6572" xr:uid="{00000000-0005-0000-0000-000085D10000}"/>
    <cellStyle name="SAPBEXHLevel2 5 4" xfId="5960" xr:uid="{00000000-0005-0000-0000-000086D10000}"/>
    <cellStyle name="SAPBEXHLevel2 6" xfId="2274" xr:uid="{00000000-0005-0000-0000-000087D10000}"/>
    <cellStyle name="SAPBEXHLevel2 6 2" xfId="2275" xr:uid="{00000000-0005-0000-0000-000088D10000}"/>
    <cellStyle name="SAPBEXHLevel2 6 2 2" xfId="7251" xr:uid="{00000000-0005-0000-0000-000089D10000}"/>
    <cellStyle name="SAPBEXHLevel2 6 2 3" xfId="5964" xr:uid="{00000000-0005-0000-0000-00008AD10000}"/>
    <cellStyle name="SAPBEXHLevel2 6 3" xfId="7250" xr:uid="{00000000-0005-0000-0000-00008BD10000}"/>
    <cellStyle name="SAPBEXHLevel2 6 4" xfId="5963" xr:uid="{00000000-0005-0000-0000-00008CD10000}"/>
    <cellStyle name="SAPBEXHLevel2 7" xfId="6561" xr:uid="{00000000-0005-0000-0000-00008DD10000}"/>
    <cellStyle name="SAPBEXHLevel2 8" xfId="5925" xr:uid="{00000000-0005-0000-0000-00008ED10000}"/>
    <cellStyle name="SAPBEXHLevel2_00.01.01Y" xfId="53791" xr:uid="{00000000-0005-0000-0000-00008FD10000}"/>
    <cellStyle name="SAPBEXHLevel3" xfId="597" xr:uid="{00000000-0005-0000-0000-000090D10000}"/>
    <cellStyle name="SAPBEXHLevel3 2" xfId="598" xr:uid="{00000000-0005-0000-0000-000091D10000}"/>
    <cellStyle name="SAPBEXHLevel3 2 2" xfId="2277" xr:uid="{00000000-0005-0000-0000-000092D10000}"/>
    <cellStyle name="SAPBEXHLevel3 2 2 2" xfId="7252" xr:uid="{00000000-0005-0000-0000-000093D10000}"/>
    <cellStyle name="SAPBEXHLevel3 2 2 3" xfId="5967" xr:uid="{00000000-0005-0000-0000-000094D10000}"/>
    <cellStyle name="SAPBEXHLevel3 2 3" xfId="2278" xr:uid="{00000000-0005-0000-0000-000095D10000}"/>
    <cellStyle name="SAPBEXHLevel3 2 3 2" xfId="7253" xr:uid="{00000000-0005-0000-0000-000096D10000}"/>
    <cellStyle name="SAPBEXHLevel3 2 3 3" xfId="5968" xr:uid="{00000000-0005-0000-0000-000097D10000}"/>
    <cellStyle name="SAPBEXHLevel3 2 4" xfId="2279" xr:uid="{00000000-0005-0000-0000-000098D10000}"/>
    <cellStyle name="SAPBEXHLevel3 2 4 2" xfId="7254" xr:uid="{00000000-0005-0000-0000-000099D10000}"/>
    <cellStyle name="SAPBEXHLevel3 2 4 3" xfId="5969" xr:uid="{00000000-0005-0000-0000-00009AD10000}"/>
    <cellStyle name="SAPBEXHLevel3 2 5" xfId="6574" xr:uid="{00000000-0005-0000-0000-00009BD10000}"/>
    <cellStyle name="SAPBEXHLevel3 2 6" xfId="5966" xr:uid="{00000000-0005-0000-0000-00009CD10000}"/>
    <cellStyle name="SAPBEXHLevel3 2_1.1 Quart. uderl. P&amp;L develop." xfId="2276" xr:uid="{00000000-0005-0000-0000-00009DD10000}"/>
    <cellStyle name="SAPBEXHLevel3 3" xfId="599" xr:uid="{00000000-0005-0000-0000-00009ED10000}"/>
    <cellStyle name="SAPBEXHLevel3 3 2" xfId="600" xr:uid="{00000000-0005-0000-0000-00009FD10000}"/>
    <cellStyle name="SAPBEXHLevel3 3 2 2" xfId="2281" xr:uid="{00000000-0005-0000-0000-0000A0D10000}"/>
    <cellStyle name="SAPBEXHLevel3 3 2 2 2" xfId="7255" xr:uid="{00000000-0005-0000-0000-0000A1D10000}"/>
    <cellStyle name="SAPBEXHLevel3 3 2 2 3" xfId="5972" xr:uid="{00000000-0005-0000-0000-0000A2D10000}"/>
    <cellStyle name="SAPBEXHLevel3 3 2 3" xfId="2282" xr:uid="{00000000-0005-0000-0000-0000A3D10000}"/>
    <cellStyle name="SAPBEXHLevel3 3 2 3 2" xfId="7256" xr:uid="{00000000-0005-0000-0000-0000A4D10000}"/>
    <cellStyle name="SAPBEXHLevel3 3 2 3 3" xfId="5973" xr:uid="{00000000-0005-0000-0000-0000A5D10000}"/>
    <cellStyle name="SAPBEXHLevel3 3 2 4" xfId="2283" xr:uid="{00000000-0005-0000-0000-0000A6D10000}"/>
    <cellStyle name="SAPBEXHLevel3 3 2 4 2" xfId="7257" xr:uid="{00000000-0005-0000-0000-0000A7D10000}"/>
    <cellStyle name="SAPBEXHLevel3 3 2 4 3" xfId="5974" xr:uid="{00000000-0005-0000-0000-0000A8D10000}"/>
    <cellStyle name="SAPBEXHLevel3 3 2 5" xfId="6576" xr:uid="{00000000-0005-0000-0000-0000A9D10000}"/>
    <cellStyle name="SAPBEXHLevel3 3 2 6" xfId="5971" xr:uid="{00000000-0005-0000-0000-0000AAD10000}"/>
    <cellStyle name="SAPBEXHLevel3 3 2_1.1 Quart. uderl. P&amp;L develop." xfId="2280" xr:uid="{00000000-0005-0000-0000-0000ABD10000}"/>
    <cellStyle name="SAPBEXHLevel3 3 3" xfId="601" xr:uid="{00000000-0005-0000-0000-0000ACD10000}"/>
    <cellStyle name="SAPBEXHLevel3 3 3 2" xfId="2284" xr:uid="{00000000-0005-0000-0000-0000ADD10000}"/>
    <cellStyle name="SAPBEXHLevel3 3 3 2 2" xfId="2285" xr:uid="{00000000-0005-0000-0000-0000AED10000}"/>
    <cellStyle name="SAPBEXHLevel3 3 3 2 2 2" xfId="7259" xr:uid="{00000000-0005-0000-0000-0000AFD10000}"/>
    <cellStyle name="SAPBEXHLevel3 3 3 2 2 3" xfId="5977" xr:uid="{00000000-0005-0000-0000-0000B0D10000}"/>
    <cellStyle name="SAPBEXHLevel3 3 3 2 3" xfId="7258" xr:uid="{00000000-0005-0000-0000-0000B1D10000}"/>
    <cellStyle name="SAPBEXHLevel3 3 3 2 4" xfId="5976" xr:uid="{00000000-0005-0000-0000-0000B2D10000}"/>
    <cellStyle name="SAPBEXHLevel3 3 3 3" xfId="6577" xr:uid="{00000000-0005-0000-0000-0000B3D10000}"/>
    <cellStyle name="SAPBEXHLevel3 3 3 4" xfId="5975" xr:uid="{00000000-0005-0000-0000-0000B4D10000}"/>
    <cellStyle name="SAPBEXHLevel3 3 4" xfId="2286" xr:uid="{00000000-0005-0000-0000-0000B5D10000}"/>
    <cellStyle name="SAPBEXHLevel3 3 4 2" xfId="2287" xr:uid="{00000000-0005-0000-0000-0000B6D10000}"/>
    <cellStyle name="SAPBEXHLevel3 3 4 2 2" xfId="7261" xr:uid="{00000000-0005-0000-0000-0000B7D10000}"/>
    <cellStyle name="SAPBEXHLevel3 3 4 2 3" xfId="5979" xr:uid="{00000000-0005-0000-0000-0000B8D10000}"/>
    <cellStyle name="SAPBEXHLevel3 3 4 3" xfId="7260" xr:uid="{00000000-0005-0000-0000-0000B9D10000}"/>
    <cellStyle name="SAPBEXHLevel3 3 4 4" xfId="5978" xr:uid="{00000000-0005-0000-0000-0000BAD10000}"/>
    <cellStyle name="SAPBEXHLevel3 3 5" xfId="6575" xr:uid="{00000000-0005-0000-0000-0000BBD10000}"/>
    <cellStyle name="SAPBEXHLevel3 3 6" xfId="5970" xr:uid="{00000000-0005-0000-0000-0000BCD10000}"/>
    <cellStyle name="SAPBEXHLevel3 3_Table of Contents " xfId="602" xr:uid="{00000000-0005-0000-0000-0000BDD10000}"/>
    <cellStyle name="SAPBEXHLevel3 4" xfId="603" xr:uid="{00000000-0005-0000-0000-0000BED10000}"/>
    <cellStyle name="SAPBEXHLevel3 4 2" xfId="2288" xr:uid="{00000000-0005-0000-0000-0000BFD10000}"/>
    <cellStyle name="SAPBEXHLevel3 4 2 2" xfId="2289" xr:uid="{00000000-0005-0000-0000-0000C0D10000}"/>
    <cellStyle name="SAPBEXHLevel3 4 2 2 2" xfId="7263" xr:uid="{00000000-0005-0000-0000-0000C1D10000}"/>
    <cellStyle name="SAPBEXHLevel3 4 2 2 3" xfId="5982" xr:uid="{00000000-0005-0000-0000-0000C2D10000}"/>
    <cellStyle name="SAPBEXHLevel3 4 2 3" xfId="7262" xr:uid="{00000000-0005-0000-0000-0000C3D10000}"/>
    <cellStyle name="SAPBEXHLevel3 4 2 4" xfId="5981" xr:uid="{00000000-0005-0000-0000-0000C4D10000}"/>
    <cellStyle name="SAPBEXHLevel3 4 3" xfId="6578" xr:uid="{00000000-0005-0000-0000-0000C5D10000}"/>
    <cellStyle name="SAPBEXHLevel3 4 4" xfId="5980" xr:uid="{00000000-0005-0000-0000-0000C6D10000}"/>
    <cellStyle name="SAPBEXHLevel3 5" xfId="2290" xr:uid="{00000000-0005-0000-0000-0000C7D10000}"/>
    <cellStyle name="SAPBEXHLevel3 5 2" xfId="2291" xr:uid="{00000000-0005-0000-0000-0000C8D10000}"/>
    <cellStyle name="SAPBEXHLevel3 5 2 2" xfId="7265" xr:uid="{00000000-0005-0000-0000-0000C9D10000}"/>
    <cellStyle name="SAPBEXHLevel3 5 2 3" xfId="5984" xr:uid="{00000000-0005-0000-0000-0000CAD10000}"/>
    <cellStyle name="SAPBEXHLevel3 5 3" xfId="7264" xr:uid="{00000000-0005-0000-0000-0000CBD10000}"/>
    <cellStyle name="SAPBEXHLevel3 5 4" xfId="5983" xr:uid="{00000000-0005-0000-0000-0000CCD10000}"/>
    <cellStyle name="SAPBEXHLevel3 6" xfId="6573" xr:uid="{00000000-0005-0000-0000-0000CDD10000}"/>
    <cellStyle name="SAPBEXHLevel3 7" xfId="5965" xr:uid="{00000000-0005-0000-0000-0000CED10000}"/>
    <cellStyle name="SAPBEXHLevel3_00.01.01Y" xfId="53792" xr:uid="{00000000-0005-0000-0000-0000CFD10000}"/>
    <cellStyle name="SAPBEXstdData" xfId="604" xr:uid="{00000000-0005-0000-0000-0000D0D10000}"/>
    <cellStyle name="SAPBEXstdData 2" xfId="605" xr:uid="{00000000-0005-0000-0000-0000D1D10000}"/>
    <cellStyle name="SAPBEXstdData 2 2" xfId="606" xr:uid="{00000000-0005-0000-0000-0000D2D10000}"/>
    <cellStyle name="SAPBEXstdData 2 2 2" xfId="2293" xr:uid="{00000000-0005-0000-0000-0000D3D10000}"/>
    <cellStyle name="SAPBEXstdData 2 2 2 2" xfId="7266" xr:uid="{00000000-0005-0000-0000-0000D4D10000}"/>
    <cellStyle name="SAPBEXstdData 2 2 2 3" xfId="5988" xr:uid="{00000000-0005-0000-0000-0000D5D10000}"/>
    <cellStyle name="SAPBEXstdData 2 2 3" xfId="2294" xr:uid="{00000000-0005-0000-0000-0000D6D10000}"/>
    <cellStyle name="SAPBEXstdData 2 2 3 2" xfId="7267" xr:uid="{00000000-0005-0000-0000-0000D7D10000}"/>
    <cellStyle name="SAPBEXstdData 2 2 3 3" xfId="5989" xr:uid="{00000000-0005-0000-0000-0000D8D10000}"/>
    <cellStyle name="SAPBEXstdData 2 2 4" xfId="2295" xr:uid="{00000000-0005-0000-0000-0000D9D10000}"/>
    <cellStyle name="SAPBEXstdData 2 2 4 2" xfId="7268" xr:uid="{00000000-0005-0000-0000-0000DAD10000}"/>
    <cellStyle name="SAPBEXstdData 2 2 4 3" xfId="5990" xr:uid="{00000000-0005-0000-0000-0000DBD10000}"/>
    <cellStyle name="SAPBEXstdData 2 2 5" xfId="6581" xr:uid="{00000000-0005-0000-0000-0000DCD10000}"/>
    <cellStyle name="SAPBEXstdData 2 2 6" xfId="5987" xr:uid="{00000000-0005-0000-0000-0000DDD10000}"/>
    <cellStyle name="SAPBEXstdData 2 2_1.1 Quart. uderl. P&amp;L develop." xfId="2292" xr:uid="{00000000-0005-0000-0000-0000DED10000}"/>
    <cellStyle name="SAPBEXstdData 2 3" xfId="607" xr:uid="{00000000-0005-0000-0000-0000DFD10000}"/>
    <cellStyle name="SAPBEXstdData 2 3 2" xfId="608" xr:uid="{00000000-0005-0000-0000-0000E0D10000}"/>
    <cellStyle name="SAPBEXstdData 2 3 2 2" xfId="2297" xr:uid="{00000000-0005-0000-0000-0000E1D10000}"/>
    <cellStyle name="SAPBEXstdData 2 3 2 2 2" xfId="7269" xr:uid="{00000000-0005-0000-0000-0000E2D10000}"/>
    <cellStyle name="SAPBEXstdData 2 3 2 2 3" xfId="5993" xr:uid="{00000000-0005-0000-0000-0000E3D10000}"/>
    <cellStyle name="SAPBEXstdData 2 3 2 3" xfId="2298" xr:uid="{00000000-0005-0000-0000-0000E4D10000}"/>
    <cellStyle name="SAPBEXstdData 2 3 2 3 2" xfId="7270" xr:uid="{00000000-0005-0000-0000-0000E5D10000}"/>
    <cellStyle name="SAPBEXstdData 2 3 2 3 3" xfId="5994" xr:uid="{00000000-0005-0000-0000-0000E6D10000}"/>
    <cellStyle name="SAPBEXstdData 2 3 2 4" xfId="2299" xr:uid="{00000000-0005-0000-0000-0000E7D10000}"/>
    <cellStyle name="SAPBEXstdData 2 3 2 4 2" xfId="7271" xr:uid="{00000000-0005-0000-0000-0000E8D10000}"/>
    <cellStyle name="SAPBEXstdData 2 3 2 4 3" xfId="5995" xr:uid="{00000000-0005-0000-0000-0000E9D10000}"/>
    <cellStyle name="SAPBEXstdData 2 3 2 5" xfId="6583" xr:uid="{00000000-0005-0000-0000-0000EAD10000}"/>
    <cellStyle name="SAPBEXstdData 2 3 2 6" xfId="5992" xr:uid="{00000000-0005-0000-0000-0000EBD10000}"/>
    <cellStyle name="SAPBEXstdData 2 3 2_1.1 Quart. uderl. P&amp;L develop." xfId="2296" xr:uid="{00000000-0005-0000-0000-0000ECD10000}"/>
    <cellStyle name="SAPBEXstdData 2 3 3" xfId="609" xr:uid="{00000000-0005-0000-0000-0000EDD10000}"/>
    <cellStyle name="SAPBEXstdData 2 3 3 2" xfId="2300" xr:uid="{00000000-0005-0000-0000-0000EED10000}"/>
    <cellStyle name="SAPBEXstdData 2 3 3 2 2" xfId="2301" xr:uid="{00000000-0005-0000-0000-0000EFD10000}"/>
    <cellStyle name="SAPBEXstdData 2 3 3 2 2 2" xfId="7273" xr:uid="{00000000-0005-0000-0000-0000F0D10000}"/>
    <cellStyle name="SAPBEXstdData 2 3 3 2 2 3" xfId="5998" xr:uid="{00000000-0005-0000-0000-0000F1D10000}"/>
    <cellStyle name="SAPBEXstdData 2 3 3 2 3" xfId="7272" xr:uid="{00000000-0005-0000-0000-0000F2D10000}"/>
    <cellStyle name="SAPBEXstdData 2 3 3 2 4" xfId="5997" xr:uid="{00000000-0005-0000-0000-0000F3D10000}"/>
    <cellStyle name="SAPBEXstdData 2 3 3 3" xfId="6584" xr:uid="{00000000-0005-0000-0000-0000F4D10000}"/>
    <cellStyle name="SAPBEXstdData 2 3 3 4" xfId="5996" xr:uid="{00000000-0005-0000-0000-0000F5D10000}"/>
    <cellStyle name="SAPBEXstdData 2 3 4" xfId="2302" xr:uid="{00000000-0005-0000-0000-0000F6D10000}"/>
    <cellStyle name="SAPBEXstdData 2 3 4 2" xfId="2303" xr:uid="{00000000-0005-0000-0000-0000F7D10000}"/>
    <cellStyle name="SAPBEXstdData 2 3 4 2 2" xfId="7275" xr:uid="{00000000-0005-0000-0000-0000F8D10000}"/>
    <cellStyle name="SAPBEXstdData 2 3 4 2 3" xfId="6000" xr:uid="{00000000-0005-0000-0000-0000F9D10000}"/>
    <cellStyle name="SAPBEXstdData 2 3 4 3" xfId="7274" xr:uid="{00000000-0005-0000-0000-0000FAD10000}"/>
    <cellStyle name="SAPBEXstdData 2 3 4 4" xfId="5999" xr:uid="{00000000-0005-0000-0000-0000FBD10000}"/>
    <cellStyle name="SAPBEXstdData 2 3 5" xfId="6582" xr:uid="{00000000-0005-0000-0000-0000FCD10000}"/>
    <cellStyle name="SAPBEXstdData 2 3 6" xfId="5991" xr:uid="{00000000-0005-0000-0000-0000FDD10000}"/>
    <cellStyle name="SAPBEXstdData 2 3_Table of Contents " xfId="610" xr:uid="{00000000-0005-0000-0000-0000FED10000}"/>
    <cellStyle name="SAPBEXstdData 2 4" xfId="611" xr:uid="{00000000-0005-0000-0000-0000FFD10000}"/>
    <cellStyle name="SAPBEXstdData 2 4 2" xfId="2304" xr:uid="{00000000-0005-0000-0000-000000D20000}"/>
    <cellStyle name="SAPBEXstdData 2 4 2 2" xfId="2305" xr:uid="{00000000-0005-0000-0000-000001D20000}"/>
    <cellStyle name="SAPBEXstdData 2 4 2 2 2" xfId="7277" xr:uid="{00000000-0005-0000-0000-000002D20000}"/>
    <cellStyle name="SAPBEXstdData 2 4 2 2 3" xfId="6003" xr:uid="{00000000-0005-0000-0000-000003D20000}"/>
    <cellStyle name="SAPBEXstdData 2 4 2 3" xfId="7276" xr:uid="{00000000-0005-0000-0000-000004D20000}"/>
    <cellStyle name="SAPBEXstdData 2 4 2 4" xfId="6002" xr:uid="{00000000-0005-0000-0000-000005D20000}"/>
    <cellStyle name="SAPBEXstdData 2 4 3" xfId="6585" xr:uid="{00000000-0005-0000-0000-000006D20000}"/>
    <cellStyle name="SAPBEXstdData 2 4 4" xfId="6001" xr:uid="{00000000-0005-0000-0000-000007D20000}"/>
    <cellStyle name="SAPBEXstdData 2 5" xfId="2306" xr:uid="{00000000-0005-0000-0000-000008D20000}"/>
    <cellStyle name="SAPBEXstdData 2 5 2" xfId="2307" xr:uid="{00000000-0005-0000-0000-000009D20000}"/>
    <cellStyle name="SAPBEXstdData 2 5 2 2" xfId="7279" xr:uid="{00000000-0005-0000-0000-00000AD20000}"/>
    <cellStyle name="SAPBEXstdData 2 5 2 3" xfId="6005" xr:uid="{00000000-0005-0000-0000-00000BD20000}"/>
    <cellStyle name="SAPBEXstdData 2 5 3" xfId="7278" xr:uid="{00000000-0005-0000-0000-00000CD20000}"/>
    <cellStyle name="SAPBEXstdData 2 5 4" xfId="6004" xr:uid="{00000000-0005-0000-0000-00000DD20000}"/>
    <cellStyle name="SAPBEXstdData 2 6" xfId="6580" xr:uid="{00000000-0005-0000-0000-00000ED20000}"/>
    <cellStyle name="SAPBEXstdData 2 7" xfId="5986" xr:uid="{00000000-0005-0000-0000-00000FD20000}"/>
    <cellStyle name="SAPBEXstdData 2_08.02.15 Cap. Instr." xfId="53793" xr:uid="{00000000-0005-0000-0000-000010D20000}"/>
    <cellStyle name="SAPBEXstdData 3" xfId="612" xr:uid="{00000000-0005-0000-0000-000011D20000}"/>
    <cellStyle name="SAPBEXstdData 3 2" xfId="2309" xr:uid="{00000000-0005-0000-0000-000012D20000}"/>
    <cellStyle name="SAPBEXstdData 3 2 2" xfId="7280" xr:uid="{00000000-0005-0000-0000-000013D20000}"/>
    <cellStyle name="SAPBEXstdData 3 2 3" xfId="6007" xr:uid="{00000000-0005-0000-0000-000014D20000}"/>
    <cellStyle name="SAPBEXstdData 3 3" xfId="2310" xr:uid="{00000000-0005-0000-0000-000015D20000}"/>
    <cellStyle name="SAPBEXstdData 3 3 2" xfId="7281" xr:uid="{00000000-0005-0000-0000-000016D20000}"/>
    <cellStyle name="SAPBEXstdData 3 3 3" xfId="6008" xr:uid="{00000000-0005-0000-0000-000017D20000}"/>
    <cellStyle name="SAPBEXstdData 3 4" xfId="2311" xr:uid="{00000000-0005-0000-0000-000018D20000}"/>
    <cellStyle name="SAPBEXstdData 3 4 2" xfId="7282" xr:uid="{00000000-0005-0000-0000-000019D20000}"/>
    <cellStyle name="SAPBEXstdData 3 4 3" xfId="6009" xr:uid="{00000000-0005-0000-0000-00001AD20000}"/>
    <cellStyle name="SAPBEXstdData 3 5" xfId="6586" xr:uid="{00000000-0005-0000-0000-00001BD20000}"/>
    <cellStyle name="SAPBEXstdData 3 6" xfId="6006" xr:uid="{00000000-0005-0000-0000-00001CD20000}"/>
    <cellStyle name="SAPBEXstdData 3_1.1 Quart. uderl. P&amp;L develop." xfId="2308" xr:uid="{00000000-0005-0000-0000-00001DD20000}"/>
    <cellStyle name="SAPBEXstdData 4" xfId="613" xr:uid="{00000000-0005-0000-0000-00001ED20000}"/>
    <cellStyle name="SAPBEXstdData 4 2" xfId="614" xr:uid="{00000000-0005-0000-0000-00001FD20000}"/>
    <cellStyle name="SAPBEXstdData 4 2 2" xfId="2313" xr:uid="{00000000-0005-0000-0000-000020D20000}"/>
    <cellStyle name="SAPBEXstdData 4 2 2 2" xfId="7283" xr:uid="{00000000-0005-0000-0000-000021D20000}"/>
    <cellStyle name="SAPBEXstdData 4 2 2 3" xfId="6012" xr:uid="{00000000-0005-0000-0000-000022D20000}"/>
    <cellStyle name="SAPBEXstdData 4 2 3" xfId="2314" xr:uid="{00000000-0005-0000-0000-000023D20000}"/>
    <cellStyle name="SAPBEXstdData 4 2 3 2" xfId="7284" xr:uid="{00000000-0005-0000-0000-000024D20000}"/>
    <cellStyle name="SAPBEXstdData 4 2 3 3" xfId="6013" xr:uid="{00000000-0005-0000-0000-000025D20000}"/>
    <cellStyle name="SAPBEXstdData 4 2 4" xfId="2315" xr:uid="{00000000-0005-0000-0000-000026D20000}"/>
    <cellStyle name="SAPBEXstdData 4 2 4 2" xfId="7285" xr:uid="{00000000-0005-0000-0000-000027D20000}"/>
    <cellStyle name="SAPBEXstdData 4 2 4 3" xfId="6014" xr:uid="{00000000-0005-0000-0000-000028D20000}"/>
    <cellStyle name="SAPBEXstdData 4 2 5" xfId="6588" xr:uid="{00000000-0005-0000-0000-000029D20000}"/>
    <cellStyle name="SAPBEXstdData 4 2 6" xfId="6011" xr:uid="{00000000-0005-0000-0000-00002AD20000}"/>
    <cellStyle name="SAPBEXstdData 4 2_1.1 Quart. uderl. P&amp;L develop." xfId="2312" xr:uid="{00000000-0005-0000-0000-00002BD20000}"/>
    <cellStyle name="SAPBEXstdData 4 3" xfId="615" xr:uid="{00000000-0005-0000-0000-00002CD20000}"/>
    <cellStyle name="SAPBEXstdData 4 3 2" xfId="2316" xr:uid="{00000000-0005-0000-0000-00002DD20000}"/>
    <cellStyle name="SAPBEXstdData 4 3 2 2" xfId="2317" xr:uid="{00000000-0005-0000-0000-00002ED20000}"/>
    <cellStyle name="SAPBEXstdData 4 3 2 2 2" xfId="7287" xr:uid="{00000000-0005-0000-0000-00002FD20000}"/>
    <cellStyle name="SAPBEXstdData 4 3 2 2 3" xfId="6017" xr:uid="{00000000-0005-0000-0000-000030D20000}"/>
    <cellStyle name="SAPBEXstdData 4 3 2 3" xfId="7286" xr:uid="{00000000-0005-0000-0000-000031D20000}"/>
    <cellStyle name="SAPBEXstdData 4 3 2 4" xfId="6016" xr:uid="{00000000-0005-0000-0000-000032D20000}"/>
    <cellStyle name="SAPBEXstdData 4 3 3" xfId="6589" xr:uid="{00000000-0005-0000-0000-000033D20000}"/>
    <cellStyle name="SAPBEXstdData 4 3 4" xfId="6015" xr:uid="{00000000-0005-0000-0000-000034D20000}"/>
    <cellStyle name="SAPBEXstdData 4 4" xfId="2318" xr:uid="{00000000-0005-0000-0000-000035D20000}"/>
    <cellStyle name="SAPBEXstdData 4 4 2" xfId="2319" xr:uid="{00000000-0005-0000-0000-000036D20000}"/>
    <cellStyle name="SAPBEXstdData 4 4 2 2" xfId="7289" xr:uid="{00000000-0005-0000-0000-000037D20000}"/>
    <cellStyle name="SAPBEXstdData 4 4 2 3" xfId="6019" xr:uid="{00000000-0005-0000-0000-000038D20000}"/>
    <cellStyle name="SAPBEXstdData 4 4 3" xfId="7288" xr:uid="{00000000-0005-0000-0000-000039D20000}"/>
    <cellStyle name="SAPBEXstdData 4 4 4" xfId="6018" xr:uid="{00000000-0005-0000-0000-00003AD20000}"/>
    <cellStyle name="SAPBEXstdData 4 5" xfId="6587" xr:uid="{00000000-0005-0000-0000-00003BD20000}"/>
    <cellStyle name="SAPBEXstdData 4 6" xfId="6010" xr:uid="{00000000-0005-0000-0000-00003CD20000}"/>
    <cellStyle name="SAPBEXstdData 4_Table of Contents " xfId="616" xr:uid="{00000000-0005-0000-0000-00003DD20000}"/>
    <cellStyle name="SAPBEXstdData 5" xfId="617" xr:uid="{00000000-0005-0000-0000-00003ED20000}"/>
    <cellStyle name="SAPBEXstdData 5 2" xfId="2320" xr:uid="{00000000-0005-0000-0000-00003FD20000}"/>
    <cellStyle name="SAPBEXstdData 5 2 2" xfId="2321" xr:uid="{00000000-0005-0000-0000-000040D20000}"/>
    <cellStyle name="SAPBEXstdData 5 2 2 2" xfId="7291" xr:uid="{00000000-0005-0000-0000-000041D20000}"/>
    <cellStyle name="SAPBEXstdData 5 2 2 3" xfId="6022" xr:uid="{00000000-0005-0000-0000-000042D20000}"/>
    <cellStyle name="SAPBEXstdData 5 2 3" xfId="7290" xr:uid="{00000000-0005-0000-0000-000043D20000}"/>
    <cellStyle name="SAPBEXstdData 5 2 4" xfId="6021" xr:uid="{00000000-0005-0000-0000-000044D20000}"/>
    <cellStyle name="SAPBEXstdData 5 3" xfId="6590" xr:uid="{00000000-0005-0000-0000-000045D20000}"/>
    <cellStyle name="SAPBEXstdData 5 4" xfId="6020" xr:uid="{00000000-0005-0000-0000-000046D20000}"/>
    <cellStyle name="SAPBEXstdData 6" xfId="2322" xr:uid="{00000000-0005-0000-0000-000047D20000}"/>
    <cellStyle name="SAPBEXstdData 6 2" xfId="2323" xr:uid="{00000000-0005-0000-0000-000048D20000}"/>
    <cellStyle name="SAPBEXstdData 6 2 2" xfId="7293" xr:uid="{00000000-0005-0000-0000-000049D20000}"/>
    <cellStyle name="SAPBEXstdData 6 2 3" xfId="6024" xr:uid="{00000000-0005-0000-0000-00004AD20000}"/>
    <cellStyle name="SAPBEXstdData 6 3" xfId="7292" xr:uid="{00000000-0005-0000-0000-00004BD20000}"/>
    <cellStyle name="SAPBEXstdData 6 4" xfId="6023" xr:uid="{00000000-0005-0000-0000-00004CD20000}"/>
    <cellStyle name="SAPBEXstdData 7" xfId="6579" xr:uid="{00000000-0005-0000-0000-00004DD20000}"/>
    <cellStyle name="SAPBEXstdData 8" xfId="5985" xr:uid="{00000000-0005-0000-0000-00004ED20000}"/>
    <cellStyle name="SAPBEXstdData_~3427863" xfId="618" xr:uid="{00000000-0005-0000-0000-00004FD20000}"/>
    <cellStyle name="SAPBEXstdItem" xfId="619" xr:uid="{00000000-0005-0000-0000-000050D20000}"/>
    <cellStyle name="SAPBEXstdItem 2" xfId="620" xr:uid="{00000000-0005-0000-0000-000051D20000}"/>
    <cellStyle name="SAPBEXstdItem 2 2" xfId="621" xr:uid="{00000000-0005-0000-0000-000052D20000}"/>
    <cellStyle name="SAPBEXstdItem 2 2 2" xfId="2325" xr:uid="{00000000-0005-0000-0000-000053D20000}"/>
    <cellStyle name="SAPBEXstdItem 2 2 2 2" xfId="7294" xr:uid="{00000000-0005-0000-0000-000054D20000}"/>
    <cellStyle name="SAPBEXstdItem 2 2 2 3" xfId="6028" xr:uid="{00000000-0005-0000-0000-000055D20000}"/>
    <cellStyle name="SAPBEXstdItem 2 2 3" xfId="2326" xr:uid="{00000000-0005-0000-0000-000056D20000}"/>
    <cellStyle name="SAPBEXstdItem 2 2 3 2" xfId="7295" xr:uid="{00000000-0005-0000-0000-000057D20000}"/>
    <cellStyle name="SAPBEXstdItem 2 2 3 3" xfId="6029" xr:uid="{00000000-0005-0000-0000-000058D20000}"/>
    <cellStyle name="SAPBEXstdItem 2 2 4" xfId="2327" xr:uid="{00000000-0005-0000-0000-000059D20000}"/>
    <cellStyle name="SAPBEXstdItem 2 2 4 2" xfId="7296" xr:uid="{00000000-0005-0000-0000-00005AD20000}"/>
    <cellStyle name="SAPBEXstdItem 2 2 4 3" xfId="6030" xr:uid="{00000000-0005-0000-0000-00005BD20000}"/>
    <cellStyle name="SAPBEXstdItem 2 2 5" xfId="6593" xr:uid="{00000000-0005-0000-0000-00005CD20000}"/>
    <cellStyle name="SAPBEXstdItem 2 2 6" xfId="6027" xr:uid="{00000000-0005-0000-0000-00005DD20000}"/>
    <cellStyle name="SAPBEXstdItem 2 2_1.1 Quart. uderl. P&amp;L develop." xfId="2324" xr:uid="{00000000-0005-0000-0000-00005ED20000}"/>
    <cellStyle name="SAPBEXstdItem 2 3" xfId="622" xr:uid="{00000000-0005-0000-0000-00005FD20000}"/>
    <cellStyle name="SAPBEXstdItem 2 3 2" xfId="623" xr:uid="{00000000-0005-0000-0000-000060D20000}"/>
    <cellStyle name="SAPBEXstdItem 2 3 2 2" xfId="2329" xr:uid="{00000000-0005-0000-0000-000061D20000}"/>
    <cellStyle name="SAPBEXstdItem 2 3 2 2 2" xfId="7297" xr:uid="{00000000-0005-0000-0000-000062D20000}"/>
    <cellStyle name="SAPBEXstdItem 2 3 2 2 3" xfId="6033" xr:uid="{00000000-0005-0000-0000-000063D20000}"/>
    <cellStyle name="SAPBEXstdItem 2 3 2 3" xfId="2330" xr:uid="{00000000-0005-0000-0000-000064D20000}"/>
    <cellStyle name="SAPBEXstdItem 2 3 2 3 2" xfId="7298" xr:uid="{00000000-0005-0000-0000-000065D20000}"/>
    <cellStyle name="SAPBEXstdItem 2 3 2 3 3" xfId="6034" xr:uid="{00000000-0005-0000-0000-000066D20000}"/>
    <cellStyle name="SAPBEXstdItem 2 3 2 4" xfId="2331" xr:uid="{00000000-0005-0000-0000-000067D20000}"/>
    <cellStyle name="SAPBEXstdItem 2 3 2 4 2" xfId="7299" xr:uid="{00000000-0005-0000-0000-000068D20000}"/>
    <cellStyle name="SAPBEXstdItem 2 3 2 4 3" xfId="6035" xr:uid="{00000000-0005-0000-0000-000069D20000}"/>
    <cellStyle name="SAPBEXstdItem 2 3 2 5" xfId="6595" xr:uid="{00000000-0005-0000-0000-00006AD20000}"/>
    <cellStyle name="SAPBEXstdItem 2 3 2 6" xfId="6032" xr:uid="{00000000-0005-0000-0000-00006BD20000}"/>
    <cellStyle name="SAPBEXstdItem 2 3 2_1.1 Quart. uderl. P&amp;L develop." xfId="2328" xr:uid="{00000000-0005-0000-0000-00006CD20000}"/>
    <cellStyle name="SAPBEXstdItem 2 3 3" xfId="624" xr:uid="{00000000-0005-0000-0000-00006DD20000}"/>
    <cellStyle name="SAPBEXstdItem 2 3 3 2" xfId="2332" xr:uid="{00000000-0005-0000-0000-00006ED20000}"/>
    <cellStyle name="SAPBEXstdItem 2 3 3 2 2" xfId="2333" xr:uid="{00000000-0005-0000-0000-00006FD20000}"/>
    <cellStyle name="SAPBEXstdItem 2 3 3 2 2 2" xfId="7301" xr:uid="{00000000-0005-0000-0000-000070D20000}"/>
    <cellStyle name="SAPBEXstdItem 2 3 3 2 2 3" xfId="6038" xr:uid="{00000000-0005-0000-0000-000071D20000}"/>
    <cellStyle name="SAPBEXstdItem 2 3 3 2 3" xfId="7300" xr:uid="{00000000-0005-0000-0000-000072D20000}"/>
    <cellStyle name="SAPBEXstdItem 2 3 3 2 4" xfId="6037" xr:uid="{00000000-0005-0000-0000-000073D20000}"/>
    <cellStyle name="SAPBEXstdItem 2 3 3 3" xfId="6596" xr:uid="{00000000-0005-0000-0000-000074D20000}"/>
    <cellStyle name="SAPBEXstdItem 2 3 3 4" xfId="6036" xr:uid="{00000000-0005-0000-0000-000075D20000}"/>
    <cellStyle name="SAPBEXstdItem 2 3 4" xfId="2334" xr:uid="{00000000-0005-0000-0000-000076D20000}"/>
    <cellStyle name="SAPBEXstdItem 2 3 4 2" xfId="2335" xr:uid="{00000000-0005-0000-0000-000077D20000}"/>
    <cellStyle name="SAPBEXstdItem 2 3 4 2 2" xfId="7303" xr:uid="{00000000-0005-0000-0000-000078D20000}"/>
    <cellStyle name="SAPBEXstdItem 2 3 4 2 3" xfId="6040" xr:uid="{00000000-0005-0000-0000-000079D20000}"/>
    <cellStyle name="SAPBEXstdItem 2 3 4 3" xfId="7302" xr:uid="{00000000-0005-0000-0000-00007AD20000}"/>
    <cellStyle name="SAPBEXstdItem 2 3 4 4" xfId="6039" xr:uid="{00000000-0005-0000-0000-00007BD20000}"/>
    <cellStyle name="SAPBEXstdItem 2 3 5" xfId="6594" xr:uid="{00000000-0005-0000-0000-00007CD20000}"/>
    <cellStyle name="SAPBEXstdItem 2 3 6" xfId="6031" xr:uid="{00000000-0005-0000-0000-00007DD20000}"/>
    <cellStyle name="SAPBEXstdItem 2 3_Table of Contents " xfId="625" xr:uid="{00000000-0005-0000-0000-00007ED20000}"/>
    <cellStyle name="SAPBEXstdItem 2 4" xfId="626" xr:uid="{00000000-0005-0000-0000-00007FD20000}"/>
    <cellStyle name="SAPBEXstdItem 2 4 2" xfId="2336" xr:uid="{00000000-0005-0000-0000-000080D20000}"/>
    <cellStyle name="SAPBEXstdItem 2 4 2 2" xfId="2337" xr:uid="{00000000-0005-0000-0000-000081D20000}"/>
    <cellStyle name="SAPBEXstdItem 2 4 2 2 2" xfId="7305" xr:uid="{00000000-0005-0000-0000-000082D20000}"/>
    <cellStyle name="SAPBEXstdItem 2 4 2 2 3" xfId="6043" xr:uid="{00000000-0005-0000-0000-000083D20000}"/>
    <cellStyle name="SAPBEXstdItem 2 4 2 3" xfId="7304" xr:uid="{00000000-0005-0000-0000-000084D20000}"/>
    <cellStyle name="SAPBEXstdItem 2 4 2 4" xfId="6042" xr:uid="{00000000-0005-0000-0000-000085D20000}"/>
    <cellStyle name="SAPBEXstdItem 2 4 3" xfId="6597" xr:uid="{00000000-0005-0000-0000-000086D20000}"/>
    <cellStyle name="SAPBEXstdItem 2 4 4" xfId="6041" xr:uid="{00000000-0005-0000-0000-000087D20000}"/>
    <cellStyle name="SAPBEXstdItem 2 5" xfId="2338" xr:uid="{00000000-0005-0000-0000-000088D20000}"/>
    <cellStyle name="SAPBEXstdItem 2 5 2" xfId="2339" xr:uid="{00000000-0005-0000-0000-000089D20000}"/>
    <cellStyle name="SAPBEXstdItem 2 5 2 2" xfId="7307" xr:uid="{00000000-0005-0000-0000-00008AD20000}"/>
    <cellStyle name="SAPBEXstdItem 2 5 2 3" xfId="6045" xr:uid="{00000000-0005-0000-0000-00008BD20000}"/>
    <cellStyle name="SAPBEXstdItem 2 5 3" xfId="7306" xr:uid="{00000000-0005-0000-0000-00008CD20000}"/>
    <cellStyle name="SAPBEXstdItem 2 5 4" xfId="6044" xr:uid="{00000000-0005-0000-0000-00008DD20000}"/>
    <cellStyle name="SAPBEXstdItem 2 6" xfId="6592" xr:uid="{00000000-0005-0000-0000-00008ED20000}"/>
    <cellStyle name="SAPBEXstdItem 2 7" xfId="6026" xr:uid="{00000000-0005-0000-0000-00008FD20000}"/>
    <cellStyle name="SAPBEXstdItem 2_08.02.15 Cap. Instr." xfId="53794" xr:uid="{00000000-0005-0000-0000-000090D20000}"/>
    <cellStyle name="SAPBEXstdItem 3" xfId="627" xr:uid="{00000000-0005-0000-0000-000091D20000}"/>
    <cellStyle name="SAPBEXstdItem 3 2" xfId="2341" xr:uid="{00000000-0005-0000-0000-000092D20000}"/>
    <cellStyle name="SAPBEXstdItem 3 2 2" xfId="7308" xr:uid="{00000000-0005-0000-0000-000093D20000}"/>
    <cellStyle name="SAPBEXstdItem 3 2 3" xfId="6047" xr:uid="{00000000-0005-0000-0000-000094D20000}"/>
    <cellStyle name="SAPBEXstdItem 3 3" xfId="2342" xr:uid="{00000000-0005-0000-0000-000095D20000}"/>
    <cellStyle name="SAPBEXstdItem 3 3 2" xfId="7309" xr:uid="{00000000-0005-0000-0000-000096D20000}"/>
    <cellStyle name="SAPBEXstdItem 3 3 3" xfId="6048" xr:uid="{00000000-0005-0000-0000-000097D20000}"/>
    <cellStyle name="SAPBEXstdItem 3 4" xfId="2343" xr:uid="{00000000-0005-0000-0000-000098D20000}"/>
    <cellStyle name="SAPBEXstdItem 3 4 2" xfId="7310" xr:uid="{00000000-0005-0000-0000-000099D20000}"/>
    <cellStyle name="SAPBEXstdItem 3 4 3" xfId="6049" xr:uid="{00000000-0005-0000-0000-00009AD20000}"/>
    <cellStyle name="SAPBEXstdItem 3 5" xfId="6598" xr:uid="{00000000-0005-0000-0000-00009BD20000}"/>
    <cellStyle name="SAPBEXstdItem 3 6" xfId="6046" xr:uid="{00000000-0005-0000-0000-00009CD20000}"/>
    <cellStyle name="SAPBEXstdItem 3_1.1 Quart. uderl. P&amp;L develop." xfId="2340" xr:uid="{00000000-0005-0000-0000-00009DD20000}"/>
    <cellStyle name="SAPBEXstdItem 4" xfId="628" xr:uid="{00000000-0005-0000-0000-00009ED20000}"/>
    <cellStyle name="SAPBEXstdItem 4 2" xfId="629" xr:uid="{00000000-0005-0000-0000-00009FD20000}"/>
    <cellStyle name="SAPBEXstdItem 4 2 2" xfId="2345" xr:uid="{00000000-0005-0000-0000-0000A0D20000}"/>
    <cellStyle name="SAPBEXstdItem 4 2 2 2" xfId="7311" xr:uid="{00000000-0005-0000-0000-0000A1D20000}"/>
    <cellStyle name="SAPBEXstdItem 4 2 2 3" xfId="6052" xr:uid="{00000000-0005-0000-0000-0000A2D20000}"/>
    <cellStyle name="SAPBEXstdItem 4 2 3" xfId="2346" xr:uid="{00000000-0005-0000-0000-0000A3D20000}"/>
    <cellStyle name="SAPBEXstdItem 4 2 3 2" xfId="7312" xr:uid="{00000000-0005-0000-0000-0000A4D20000}"/>
    <cellStyle name="SAPBEXstdItem 4 2 3 3" xfId="6053" xr:uid="{00000000-0005-0000-0000-0000A5D20000}"/>
    <cellStyle name="SAPBEXstdItem 4 2 4" xfId="2347" xr:uid="{00000000-0005-0000-0000-0000A6D20000}"/>
    <cellStyle name="SAPBEXstdItem 4 2 4 2" xfId="7313" xr:uid="{00000000-0005-0000-0000-0000A7D20000}"/>
    <cellStyle name="SAPBEXstdItem 4 2 4 3" xfId="6054" xr:uid="{00000000-0005-0000-0000-0000A8D20000}"/>
    <cellStyle name="SAPBEXstdItem 4 2 5" xfId="6600" xr:uid="{00000000-0005-0000-0000-0000A9D20000}"/>
    <cellStyle name="SAPBEXstdItem 4 2 6" xfId="6051" xr:uid="{00000000-0005-0000-0000-0000AAD20000}"/>
    <cellStyle name="SAPBEXstdItem 4 2_1.1 Quart. uderl. P&amp;L develop." xfId="2344" xr:uid="{00000000-0005-0000-0000-0000ABD20000}"/>
    <cellStyle name="SAPBEXstdItem 4 3" xfId="630" xr:uid="{00000000-0005-0000-0000-0000ACD20000}"/>
    <cellStyle name="SAPBEXstdItem 4 3 2" xfId="2348" xr:uid="{00000000-0005-0000-0000-0000ADD20000}"/>
    <cellStyle name="SAPBEXstdItem 4 3 2 2" xfId="2349" xr:uid="{00000000-0005-0000-0000-0000AED20000}"/>
    <cellStyle name="SAPBEXstdItem 4 3 2 2 2" xfId="7315" xr:uid="{00000000-0005-0000-0000-0000AFD20000}"/>
    <cellStyle name="SAPBEXstdItem 4 3 2 2 3" xfId="6057" xr:uid="{00000000-0005-0000-0000-0000B0D20000}"/>
    <cellStyle name="SAPBEXstdItem 4 3 2 3" xfId="7314" xr:uid="{00000000-0005-0000-0000-0000B1D20000}"/>
    <cellStyle name="SAPBEXstdItem 4 3 2 4" xfId="6056" xr:uid="{00000000-0005-0000-0000-0000B2D20000}"/>
    <cellStyle name="SAPBEXstdItem 4 3 3" xfId="6601" xr:uid="{00000000-0005-0000-0000-0000B3D20000}"/>
    <cellStyle name="SAPBEXstdItem 4 3 4" xfId="6055" xr:uid="{00000000-0005-0000-0000-0000B4D20000}"/>
    <cellStyle name="SAPBEXstdItem 4 4" xfId="2350" xr:uid="{00000000-0005-0000-0000-0000B5D20000}"/>
    <cellStyle name="SAPBEXstdItem 4 4 2" xfId="2351" xr:uid="{00000000-0005-0000-0000-0000B6D20000}"/>
    <cellStyle name="SAPBEXstdItem 4 4 2 2" xfId="7317" xr:uid="{00000000-0005-0000-0000-0000B7D20000}"/>
    <cellStyle name="SAPBEXstdItem 4 4 2 3" xfId="6059" xr:uid="{00000000-0005-0000-0000-0000B8D20000}"/>
    <cellStyle name="SAPBEXstdItem 4 4 3" xfId="7316" xr:uid="{00000000-0005-0000-0000-0000B9D20000}"/>
    <cellStyle name="SAPBEXstdItem 4 4 4" xfId="6058" xr:uid="{00000000-0005-0000-0000-0000BAD20000}"/>
    <cellStyle name="SAPBEXstdItem 4 5" xfId="6599" xr:uid="{00000000-0005-0000-0000-0000BBD20000}"/>
    <cellStyle name="SAPBEXstdItem 4 6" xfId="6050" xr:uid="{00000000-0005-0000-0000-0000BCD20000}"/>
    <cellStyle name="SAPBEXstdItem 4_Table of Contents " xfId="631" xr:uid="{00000000-0005-0000-0000-0000BDD20000}"/>
    <cellStyle name="SAPBEXstdItem 5" xfId="632" xr:uid="{00000000-0005-0000-0000-0000BED20000}"/>
    <cellStyle name="SAPBEXstdItem 5 2" xfId="2352" xr:uid="{00000000-0005-0000-0000-0000BFD20000}"/>
    <cellStyle name="SAPBEXstdItem 5 2 2" xfId="2353" xr:uid="{00000000-0005-0000-0000-0000C0D20000}"/>
    <cellStyle name="SAPBEXstdItem 5 2 2 2" xfId="7319" xr:uid="{00000000-0005-0000-0000-0000C1D20000}"/>
    <cellStyle name="SAPBEXstdItem 5 2 2 3" xfId="6062" xr:uid="{00000000-0005-0000-0000-0000C2D20000}"/>
    <cellStyle name="SAPBEXstdItem 5 2 3" xfId="7318" xr:uid="{00000000-0005-0000-0000-0000C3D20000}"/>
    <cellStyle name="SAPBEXstdItem 5 2 4" xfId="6061" xr:uid="{00000000-0005-0000-0000-0000C4D20000}"/>
    <cellStyle name="SAPBEXstdItem 5 3" xfId="6602" xr:uid="{00000000-0005-0000-0000-0000C5D20000}"/>
    <cellStyle name="SAPBEXstdItem 5 4" xfId="6060" xr:uid="{00000000-0005-0000-0000-0000C6D20000}"/>
    <cellStyle name="SAPBEXstdItem 6" xfId="2354" xr:uid="{00000000-0005-0000-0000-0000C7D20000}"/>
    <cellStyle name="SAPBEXstdItem 6 2" xfId="2355" xr:uid="{00000000-0005-0000-0000-0000C8D20000}"/>
    <cellStyle name="SAPBEXstdItem 6 2 2" xfId="7321" xr:uid="{00000000-0005-0000-0000-0000C9D20000}"/>
    <cellStyle name="SAPBEXstdItem 6 2 3" xfId="6064" xr:uid="{00000000-0005-0000-0000-0000CAD20000}"/>
    <cellStyle name="SAPBEXstdItem 6 3" xfId="7320" xr:uid="{00000000-0005-0000-0000-0000CBD20000}"/>
    <cellStyle name="SAPBEXstdItem 6 4" xfId="6063" xr:uid="{00000000-0005-0000-0000-0000CCD20000}"/>
    <cellStyle name="SAPBEXstdItem 7" xfId="6591" xr:uid="{00000000-0005-0000-0000-0000CDD20000}"/>
    <cellStyle name="SAPBEXstdItem 8" xfId="6025" xr:uid="{00000000-0005-0000-0000-0000CED20000}"/>
    <cellStyle name="SAPBEXstdItem_00.01.01Y" xfId="53795" xr:uid="{00000000-0005-0000-0000-0000CFD20000}"/>
    <cellStyle name="SAPBEXstdItemX" xfId="633" xr:uid="{00000000-0005-0000-0000-0000D0D20000}"/>
    <cellStyle name="SAPBEXstdItemX 2" xfId="634" xr:uid="{00000000-0005-0000-0000-0000D1D20000}"/>
    <cellStyle name="SAPBEXstdItemX 2 2" xfId="6604" xr:uid="{00000000-0005-0000-0000-0000D2D20000}"/>
    <cellStyle name="SAPBEXstdItemX 2 3" xfId="6066" xr:uid="{00000000-0005-0000-0000-0000D3D20000}"/>
    <cellStyle name="SAPBEXstdItemX 2_29" xfId="54951" xr:uid="{00000000-0005-0000-0000-0000D4D20000}"/>
    <cellStyle name="SAPBEXstdItemX 3" xfId="6603" xr:uid="{00000000-0005-0000-0000-0000D5D20000}"/>
    <cellStyle name="SAPBEXstdItemX 4" xfId="6065" xr:uid="{00000000-0005-0000-0000-0000D6D20000}"/>
    <cellStyle name="SAPBEXstdItemX_29" xfId="54950" xr:uid="{00000000-0005-0000-0000-0000D7D20000}"/>
    <cellStyle name="Schlecht" xfId="53796" xr:uid="{00000000-0005-0000-0000-0000D8D20000}"/>
    <cellStyle name="SEM-BPS-data" xfId="635" xr:uid="{00000000-0005-0000-0000-0000D9D20000}"/>
    <cellStyle name="SEM-BPS-data 2" xfId="636" xr:uid="{00000000-0005-0000-0000-0000DAD20000}"/>
    <cellStyle name="SEM-BPS-data 2 2" xfId="637" xr:uid="{00000000-0005-0000-0000-0000DBD20000}"/>
    <cellStyle name="SEM-BPS-data 2 2 2" xfId="2357" xr:uid="{00000000-0005-0000-0000-0000DCD20000}"/>
    <cellStyle name="SEM-BPS-data 2 2 2 2" xfId="7322" xr:uid="{00000000-0005-0000-0000-0000DDD20000}"/>
    <cellStyle name="SEM-BPS-data 2 2 2 3" xfId="6070" xr:uid="{00000000-0005-0000-0000-0000DED20000}"/>
    <cellStyle name="SEM-BPS-data 2 2 3" xfId="2358" xr:uid="{00000000-0005-0000-0000-0000DFD20000}"/>
    <cellStyle name="SEM-BPS-data 2 2 3 2" xfId="7323" xr:uid="{00000000-0005-0000-0000-0000E0D20000}"/>
    <cellStyle name="SEM-BPS-data 2 2 3 3" xfId="6071" xr:uid="{00000000-0005-0000-0000-0000E1D20000}"/>
    <cellStyle name="SEM-BPS-data 2 2 4" xfId="2359" xr:uid="{00000000-0005-0000-0000-0000E2D20000}"/>
    <cellStyle name="SEM-BPS-data 2 2 4 2" xfId="7324" xr:uid="{00000000-0005-0000-0000-0000E3D20000}"/>
    <cellStyle name="SEM-BPS-data 2 2 4 3" xfId="6072" xr:uid="{00000000-0005-0000-0000-0000E4D20000}"/>
    <cellStyle name="SEM-BPS-data 2 2 5" xfId="6607" xr:uid="{00000000-0005-0000-0000-0000E5D20000}"/>
    <cellStyle name="SEM-BPS-data 2 2 6" xfId="6069" xr:uid="{00000000-0005-0000-0000-0000E6D20000}"/>
    <cellStyle name="SEM-BPS-data 2 2_1.1 Quart. uderl. P&amp;L develop." xfId="2356" xr:uid="{00000000-0005-0000-0000-0000E7D20000}"/>
    <cellStyle name="SEM-BPS-data 2 3" xfId="638" xr:uid="{00000000-0005-0000-0000-0000E8D20000}"/>
    <cellStyle name="SEM-BPS-data 2 3 2" xfId="639" xr:uid="{00000000-0005-0000-0000-0000E9D20000}"/>
    <cellStyle name="SEM-BPS-data 2 3 2 2" xfId="2361" xr:uid="{00000000-0005-0000-0000-0000EAD20000}"/>
    <cellStyle name="SEM-BPS-data 2 3 2 2 2" xfId="7325" xr:uid="{00000000-0005-0000-0000-0000EBD20000}"/>
    <cellStyle name="SEM-BPS-data 2 3 2 2 3" xfId="6075" xr:uid="{00000000-0005-0000-0000-0000ECD20000}"/>
    <cellStyle name="SEM-BPS-data 2 3 2 3" xfId="2362" xr:uid="{00000000-0005-0000-0000-0000EDD20000}"/>
    <cellStyle name="SEM-BPS-data 2 3 2 3 2" xfId="7326" xr:uid="{00000000-0005-0000-0000-0000EED20000}"/>
    <cellStyle name="SEM-BPS-data 2 3 2 3 3" xfId="6076" xr:uid="{00000000-0005-0000-0000-0000EFD20000}"/>
    <cellStyle name="SEM-BPS-data 2 3 2 4" xfId="2363" xr:uid="{00000000-0005-0000-0000-0000F0D20000}"/>
    <cellStyle name="SEM-BPS-data 2 3 2 4 2" xfId="7327" xr:uid="{00000000-0005-0000-0000-0000F1D20000}"/>
    <cellStyle name="SEM-BPS-data 2 3 2 4 3" xfId="6077" xr:uid="{00000000-0005-0000-0000-0000F2D20000}"/>
    <cellStyle name="SEM-BPS-data 2 3 2 5" xfId="6609" xr:uid="{00000000-0005-0000-0000-0000F3D20000}"/>
    <cellStyle name="SEM-BPS-data 2 3 2 6" xfId="6074" xr:uid="{00000000-0005-0000-0000-0000F4D20000}"/>
    <cellStyle name="SEM-BPS-data 2 3 2_1.1 Quart. uderl. P&amp;L develop." xfId="2360" xr:uid="{00000000-0005-0000-0000-0000F5D20000}"/>
    <cellStyle name="SEM-BPS-data 2 3 3" xfId="640" xr:uid="{00000000-0005-0000-0000-0000F6D20000}"/>
    <cellStyle name="SEM-BPS-data 2 3 3 2" xfId="2364" xr:uid="{00000000-0005-0000-0000-0000F7D20000}"/>
    <cellStyle name="SEM-BPS-data 2 3 3 2 2" xfId="2365" xr:uid="{00000000-0005-0000-0000-0000F8D20000}"/>
    <cellStyle name="SEM-BPS-data 2 3 3 2 2 2" xfId="7329" xr:uid="{00000000-0005-0000-0000-0000F9D20000}"/>
    <cellStyle name="SEM-BPS-data 2 3 3 2 2 3" xfId="6080" xr:uid="{00000000-0005-0000-0000-0000FAD20000}"/>
    <cellStyle name="SEM-BPS-data 2 3 3 2 3" xfId="7328" xr:uid="{00000000-0005-0000-0000-0000FBD20000}"/>
    <cellStyle name="SEM-BPS-data 2 3 3 2 4" xfId="6079" xr:uid="{00000000-0005-0000-0000-0000FCD20000}"/>
    <cellStyle name="SEM-BPS-data 2 3 3 3" xfId="6610" xr:uid="{00000000-0005-0000-0000-0000FDD20000}"/>
    <cellStyle name="SEM-BPS-data 2 3 3 4" xfId="6078" xr:uid="{00000000-0005-0000-0000-0000FED20000}"/>
    <cellStyle name="SEM-BPS-data 2 3 4" xfId="2366" xr:uid="{00000000-0005-0000-0000-0000FFD20000}"/>
    <cellStyle name="SEM-BPS-data 2 3 4 2" xfId="2367" xr:uid="{00000000-0005-0000-0000-000000D30000}"/>
    <cellStyle name="SEM-BPS-data 2 3 4 2 2" xfId="7331" xr:uid="{00000000-0005-0000-0000-000001D30000}"/>
    <cellStyle name="SEM-BPS-data 2 3 4 2 3" xfId="6082" xr:uid="{00000000-0005-0000-0000-000002D30000}"/>
    <cellStyle name="SEM-BPS-data 2 3 4 3" xfId="7330" xr:uid="{00000000-0005-0000-0000-000003D30000}"/>
    <cellStyle name="SEM-BPS-data 2 3 4 4" xfId="6081" xr:uid="{00000000-0005-0000-0000-000004D30000}"/>
    <cellStyle name="SEM-BPS-data 2 3 5" xfId="6608" xr:uid="{00000000-0005-0000-0000-000005D30000}"/>
    <cellStyle name="SEM-BPS-data 2 3 6" xfId="6073" xr:uid="{00000000-0005-0000-0000-000006D30000}"/>
    <cellStyle name="SEM-BPS-data 2 3_Table of Contents " xfId="641" xr:uid="{00000000-0005-0000-0000-000007D30000}"/>
    <cellStyle name="SEM-BPS-data 2 4" xfId="642" xr:uid="{00000000-0005-0000-0000-000008D30000}"/>
    <cellStyle name="SEM-BPS-data 2 4 2" xfId="2368" xr:uid="{00000000-0005-0000-0000-000009D30000}"/>
    <cellStyle name="SEM-BPS-data 2 4 2 2" xfId="2369" xr:uid="{00000000-0005-0000-0000-00000AD30000}"/>
    <cellStyle name="SEM-BPS-data 2 4 2 2 2" xfId="7333" xr:uid="{00000000-0005-0000-0000-00000BD30000}"/>
    <cellStyle name="SEM-BPS-data 2 4 2 2 3" xfId="6085" xr:uid="{00000000-0005-0000-0000-00000CD30000}"/>
    <cellStyle name="SEM-BPS-data 2 4 2 3" xfId="7332" xr:uid="{00000000-0005-0000-0000-00000DD30000}"/>
    <cellStyle name="SEM-BPS-data 2 4 2 4" xfId="6084" xr:uid="{00000000-0005-0000-0000-00000ED30000}"/>
    <cellStyle name="SEM-BPS-data 2 4 3" xfId="6611" xr:uid="{00000000-0005-0000-0000-00000FD30000}"/>
    <cellStyle name="SEM-BPS-data 2 4 4" xfId="6083" xr:uid="{00000000-0005-0000-0000-000010D30000}"/>
    <cellStyle name="SEM-BPS-data 2 5" xfId="2370" xr:uid="{00000000-0005-0000-0000-000011D30000}"/>
    <cellStyle name="SEM-BPS-data 2 5 2" xfId="2371" xr:uid="{00000000-0005-0000-0000-000012D30000}"/>
    <cellStyle name="SEM-BPS-data 2 5 2 2" xfId="7335" xr:uid="{00000000-0005-0000-0000-000013D30000}"/>
    <cellStyle name="SEM-BPS-data 2 5 2 3" xfId="6087" xr:uid="{00000000-0005-0000-0000-000014D30000}"/>
    <cellStyle name="SEM-BPS-data 2 5 3" xfId="7334" xr:uid="{00000000-0005-0000-0000-000015D30000}"/>
    <cellStyle name="SEM-BPS-data 2 5 4" xfId="6086" xr:uid="{00000000-0005-0000-0000-000016D30000}"/>
    <cellStyle name="SEM-BPS-data 2 6" xfId="6606" xr:uid="{00000000-0005-0000-0000-000017D30000}"/>
    <cellStyle name="SEM-BPS-data 2 7" xfId="6068" xr:uid="{00000000-0005-0000-0000-000018D30000}"/>
    <cellStyle name="SEM-BPS-data 2_08.02.15 Cap. Instr." xfId="53797" xr:uid="{00000000-0005-0000-0000-000019D30000}"/>
    <cellStyle name="SEM-BPS-data 3" xfId="643" xr:uid="{00000000-0005-0000-0000-00001AD30000}"/>
    <cellStyle name="SEM-BPS-data 3 2" xfId="2373" xr:uid="{00000000-0005-0000-0000-00001BD30000}"/>
    <cellStyle name="SEM-BPS-data 3 2 2" xfId="7336" xr:uid="{00000000-0005-0000-0000-00001CD30000}"/>
    <cellStyle name="SEM-BPS-data 3 2 3" xfId="6089" xr:uid="{00000000-0005-0000-0000-00001DD30000}"/>
    <cellStyle name="SEM-BPS-data 3 3" xfId="2374" xr:uid="{00000000-0005-0000-0000-00001ED30000}"/>
    <cellStyle name="SEM-BPS-data 3 3 2" xfId="7337" xr:uid="{00000000-0005-0000-0000-00001FD30000}"/>
    <cellStyle name="SEM-BPS-data 3 3 3" xfId="6090" xr:uid="{00000000-0005-0000-0000-000020D30000}"/>
    <cellStyle name="SEM-BPS-data 3 4" xfId="2375" xr:uid="{00000000-0005-0000-0000-000021D30000}"/>
    <cellStyle name="SEM-BPS-data 3 4 2" xfId="7338" xr:uid="{00000000-0005-0000-0000-000022D30000}"/>
    <cellStyle name="SEM-BPS-data 3 4 3" xfId="6091" xr:uid="{00000000-0005-0000-0000-000023D30000}"/>
    <cellStyle name="SEM-BPS-data 3 5" xfId="6612" xr:uid="{00000000-0005-0000-0000-000024D30000}"/>
    <cellStyle name="SEM-BPS-data 3 6" xfId="6088" xr:uid="{00000000-0005-0000-0000-000025D30000}"/>
    <cellStyle name="SEM-BPS-data 3_1.1 Quart. uderl. P&amp;L develop." xfId="2372" xr:uid="{00000000-0005-0000-0000-000026D30000}"/>
    <cellStyle name="SEM-BPS-data 4" xfId="644" xr:uid="{00000000-0005-0000-0000-000027D30000}"/>
    <cellStyle name="SEM-BPS-data 4 2" xfId="645" xr:uid="{00000000-0005-0000-0000-000028D30000}"/>
    <cellStyle name="SEM-BPS-data 4 2 2" xfId="2377" xr:uid="{00000000-0005-0000-0000-000029D30000}"/>
    <cellStyle name="SEM-BPS-data 4 2 2 2" xfId="7339" xr:uid="{00000000-0005-0000-0000-00002AD30000}"/>
    <cellStyle name="SEM-BPS-data 4 2 2 3" xfId="6094" xr:uid="{00000000-0005-0000-0000-00002BD30000}"/>
    <cellStyle name="SEM-BPS-data 4 2 3" xfId="2378" xr:uid="{00000000-0005-0000-0000-00002CD30000}"/>
    <cellStyle name="SEM-BPS-data 4 2 3 2" xfId="7340" xr:uid="{00000000-0005-0000-0000-00002DD30000}"/>
    <cellStyle name="SEM-BPS-data 4 2 3 3" xfId="6095" xr:uid="{00000000-0005-0000-0000-00002ED30000}"/>
    <cellStyle name="SEM-BPS-data 4 2 4" xfId="2379" xr:uid="{00000000-0005-0000-0000-00002FD30000}"/>
    <cellStyle name="SEM-BPS-data 4 2 4 2" xfId="7341" xr:uid="{00000000-0005-0000-0000-000030D30000}"/>
    <cellStyle name="SEM-BPS-data 4 2 4 3" xfId="6096" xr:uid="{00000000-0005-0000-0000-000031D30000}"/>
    <cellStyle name="SEM-BPS-data 4 2 5" xfId="6614" xr:uid="{00000000-0005-0000-0000-000032D30000}"/>
    <cellStyle name="SEM-BPS-data 4 2 6" xfId="6093" xr:uid="{00000000-0005-0000-0000-000033D30000}"/>
    <cellStyle name="SEM-BPS-data 4 2_1.1 Quart. uderl. P&amp;L develop." xfId="2376" xr:uid="{00000000-0005-0000-0000-000034D30000}"/>
    <cellStyle name="SEM-BPS-data 4 3" xfId="646" xr:uid="{00000000-0005-0000-0000-000035D30000}"/>
    <cellStyle name="SEM-BPS-data 4 3 2" xfId="2380" xr:uid="{00000000-0005-0000-0000-000036D30000}"/>
    <cellStyle name="SEM-BPS-data 4 3 2 2" xfId="2381" xr:uid="{00000000-0005-0000-0000-000037D30000}"/>
    <cellStyle name="SEM-BPS-data 4 3 2 2 2" xfId="7343" xr:uid="{00000000-0005-0000-0000-000038D30000}"/>
    <cellStyle name="SEM-BPS-data 4 3 2 2 3" xfId="6099" xr:uid="{00000000-0005-0000-0000-000039D30000}"/>
    <cellStyle name="SEM-BPS-data 4 3 2 3" xfId="7342" xr:uid="{00000000-0005-0000-0000-00003AD30000}"/>
    <cellStyle name="SEM-BPS-data 4 3 2 4" xfId="6098" xr:uid="{00000000-0005-0000-0000-00003BD30000}"/>
    <cellStyle name="SEM-BPS-data 4 3 3" xfId="6615" xr:uid="{00000000-0005-0000-0000-00003CD30000}"/>
    <cellStyle name="SEM-BPS-data 4 3 4" xfId="6097" xr:uid="{00000000-0005-0000-0000-00003DD30000}"/>
    <cellStyle name="SEM-BPS-data 4 4" xfId="2382" xr:uid="{00000000-0005-0000-0000-00003ED30000}"/>
    <cellStyle name="SEM-BPS-data 4 4 2" xfId="2383" xr:uid="{00000000-0005-0000-0000-00003FD30000}"/>
    <cellStyle name="SEM-BPS-data 4 4 2 2" xfId="7345" xr:uid="{00000000-0005-0000-0000-000040D30000}"/>
    <cellStyle name="SEM-BPS-data 4 4 2 3" xfId="6101" xr:uid="{00000000-0005-0000-0000-000041D30000}"/>
    <cellStyle name="SEM-BPS-data 4 4 3" xfId="7344" xr:uid="{00000000-0005-0000-0000-000042D30000}"/>
    <cellStyle name="SEM-BPS-data 4 4 4" xfId="6100" xr:uid="{00000000-0005-0000-0000-000043D30000}"/>
    <cellStyle name="SEM-BPS-data 4 5" xfId="6613" xr:uid="{00000000-0005-0000-0000-000044D30000}"/>
    <cellStyle name="SEM-BPS-data 4 6" xfId="6092" xr:uid="{00000000-0005-0000-0000-000045D30000}"/>
    <cellStyle name="SEM-BPS-data 4_Table of Contents " xfId="647" xr:uid="{00000000-0005-0000-0000-000046D30000}"/>
    <cellStyle name="SEM-BPS-data 5" xfId="648" xr:uid="{00000000-0005-0000-0000-000047D30000}"/>
    <cellStyle name="SEM-BPS-data 5 2" xfId="2384" xr:uid="{00000000-0005-0000-0000-000048D30000}"/>
    <cellStyle name="SEM-BPS-data 5 2 2" xfId="2385" xr:uid="{00000000-0005-0000-0000-000049D30000}"/>
    <cellStyle name="SEM-BPS-data 5 2 2 2" xfId="7347" xr:uid="{00000000-0005-0000-0000-00004AD30000}"/>
    <cellStyle name="SEM-BPS-data 5 2 2 3" xfId="6104" xr:uid="{00000000-0005-0000-0000-00004BD30000}"/>
    <cellStyle name="SEM-BPS-data 5 2 3" xfId="7346" xr:uid="{00000000-0005-0000-0000-00004CD30000}"/>
    <cellStyle name="SEM-BPS-data 5 2 4" xfId="6103" xr:uid="{00000000-0005-0000-0000-00004DD30000}"/>
    <cellStyle name="SEM-BPS-data 5 3" xfId="6616" xr:uid="{00000000-0005-0000-0000-00004ED30000}"/>
    <cellStyle name="SEM-BPS-data 5 4" xfId="6102" xr:uid="{00000000-0005-0000-0000-00004FD30000}"/>
    <cellStyle name="SEM-BPS-data 6" xfId="2386" xr:uid="{00000000-0005-0000-0000-000050D30000}"/>
    <cellStyle name="SEM-BPS-data 6 2" xfId="2387" xr:uid="{00000000-0005-0000-0000-000051D30000}"/>
    <cellStyle name="SEM-BPS-data 6 2 2" xfId="7349" xr:uid="{00000000-0005-0000-0000-000052D30000}"/>
    <cellStyle name="SEM-BPS-data 6 2 3" xfId="6106" xr:uid="{00000000-0005-0000-0000-000053D30000}"/>
    <cellStyle name="SEM-BPS-data 6 3" xfId="7348" xr:uid="{00000000-0005-0000-0000-000054D30000}"/>
    <cellStyle name="SEM-BPS-data 6 4" xfId="6105" xr:uid="{00000000-0005-0000-0000-000055D30000}"/>
    <cellStyle name="SEM-BPS-data 7" xfId="6605" xr:uid="{00000000-0005-0000-0000-000056D30000}"/>
    <cellStyle name="SEM-BPS-data 8" xfId="6067" xr:uid="{00000000-0005-0000-0000-000057D30000}"/>
    <cellStyle name="SEM-BPS-data_00.01.01Y" xfId="53798" xr:uid="{00000000-0005-0000-0000-000058D30000}"/>
    <cellStyle name="SEM-BPS-head" xfId="649" xr:uid="{00000000-0005-0000-0000-000059D30000}"/>
    <cellStyle name="SEM-BPS-head 2" xfId="650" xr:uid="{00000000-0005-0000-0000-00005AD30000}"/>
    <cellStyle name="SEM-BPS-head 2 2" xfId="2389" xr:uid="{00000000-0005-0000-0000-00005BD30000}"/>
    <cellStyle name="SEM-BPS-head 2 2 2" xfId="7350" xr:uid="{00000000-0005-0000-0000-00005CD30000}"/>
    <cellStyle name="SEM-BPS-head 2 2 3" xfId="6109" xr:uid="{00000000-0005-0000-0000-00005DD30000}"/>
    <cellStyle name="SEM-BPS-head 2 3" xfId="2390" xr:uid="{00000000-0005-0000-0000-00005ED30000}"/>
    <cellStyle name="SEM-BPS-head 2 3 2" xfId="7351" xr:uid="{00000000-0005-0000-0000-00005FD30000}"/>
    <cellStyle name="SEM-BPS-head 2 3 3" xfId="6110" xr:uid="{00000000-0005-0000-0000-000060D30000}"/>
    <cellStyle name="SEM-BPS-head 2 4" xfId="2391" xr:uid="{00000000-0005-0000-0000-000061D30000}"/>
    <cellStyle name="SEM-BPS-head 2 4 2" xfId="7352" xr:uid="{00000000-0005-0000-0000-000062D30000}"/>
    <cellStyle name="SEM-BPS-head 2 4 3" xfId="6111" xr:uid="{00000000-0005-0000-0000-000063D30000}"/>
    <cellStyle name="SEM-BPS-head 2 5" xfId="6618" xr:uid="{00000000-0005-0000-0000-000064D30000}"/>
    <cellStyle name="SEM-BPS-head 2 6" xfId="6108" xr:uid="{00000000-0005-0000-0000-000065D30000}"/>
    <cellStyle name="SEM-BPS-head 2_1.1 Quart. uderl. P&amp;L develop." xfId="2388" xr:uid="{00000000-0005-0000-0000-000066D30000}"/>
    <cellStyle name="SEM-BPS-head 3" xfId="651" xr:uid="{00000000-0005-0000-0000-000067D30000}"/>
    <cellStyle name="SEM-BPS-head 3 2" xfId="652" xr:uid="{00000000-0005-0000-0000-000068D30000}"/>
    <cellStyle name="SEM-BPS-head 3 2 2" xfId="2393" xr:uid="{00000000-0005-0000-0000-000069D30000}"/>
    <cellStyle name="SEM-BPS-head 3 2 2 2" xfId="7353" xr:uid="{00000000-0005-0000-0000-00006AD30000}"/>
    <cellStyle name="SEM-BPS-head 3 2 2 3" xfId="6114" xr:uid="{00000000-0005-0000-0000-00006BD30000}"/>
    <cellStyle name="SEM-BPS-head 3 2 3" xfId="2394" xr:uid="{00000000-0005-0000-0000-00006CD30000}"/>
    <cellStyle name="SEM-BPS-head 3 2 3 2" xfId="7354" xr:uid="{00000000-0005-0000-0000-00006DD30000}"/>
    <cellStyle name="SEM-BPS-head 3 2 3 3" xfId="6115" xr:uid="{00000000-0005-0000-0000-00006ED30000}"/>
    <cellStyle name="SEM-BPS-head 3 2 4" xfId="2395" xr:uid="{00000000-0005-0000-0000-00006FD30000}"/>
    <cellStyle name="SEM-BPS-head 3 2 4 2" xfId="7355" xr:uid="{00000000-0005-0000-0000-000070D30000}"/>
    <cellStyle name="SEM-BPS-head 3 2 4 3" xfId="6116" xr:uid="{00000000-0005-0000-0000-000071D30000}"/>
    <cellStyle name="SEM-BPS-head 3 2 5" xfId="6620" xr:uid="{00000000-0005-0000-0000-000072D30000}"/>
    <cellStyle name="SEM-BPS-head 3 2 6" xfId="6113" xr:uid="{00000000-0005-0000-0000-000073D30000}"/>
    <cellStyle name="SEM-BPS-head 3 2_1.1 Quart. uderl. P&amp;L develop." xfId="2392" xr:uid="{00000000-0005-0000-0000-000074D30000}"/>
    <cellStyle name="SEM-BPS-head 3 3" xfId="653" xr:uid="{00000000-0005-0000-0000-000075D30000}"/>
    <cellStyle name="SEM-BPS-head 3 3 2" xfId="2396" xr:uid="{00000000-0005-0000-0000-000076D30000}"/>
    <cellStyle name="SEM-BPS-head 3 3 2 2" xfId="2397" xr:uid="{00000000-0005-0000-0000-000077D30000}"/>
    <cellStyle name="SEM-BPS-head 3 3 2 2 2" xfId="7357" xr:uid="{00000000-0005-0000-0000-000078D30000}"/>
    <cellStyle name="SEM-BPS-head 3 3 2 2 3" xfId="6119" xr:uid="{00000000-0005-0000-0000-000079D30000}"/>
    <cellStyle name="SEM-BPS-head 3 3 2 3" xfId="7356" xr:uid="{00000000-0005-0000-0000-00007AD30000}"/>
    <cellStyle name="SEM-BPS-head 3 3 2 4" xfId="6118" xr:uid="{00000000-0005-0000-0000-00007BD30000}"/>
    <cellStyle name="SEM-BPS-head 3 3 3" xfId="6621" xr:uid="{00000000-0005-0000-0000-00007CD30000}"/>
    <cellStyle name="SEM-BPS-head 3 3 4" xfId="6117" xr:uid="{00000000-0005-0000-0000-00007DD30000}"/>
    <cellStyle name="SEM-BPS-head 3 4" xfId="2398" xr:uid="{00000000-0005-0000-0000-00007ED30000}"/>
    <cellStyle name="SEM-BPS-head 3 4 2" xfId="2399" xr:uid="{00000000-0005-0000-0000-00007FD30000}"/>
    <cellStyle name="SEM-BPS-head 3 4 2 2" xfId="7359" xr:uid="{00000000-0005-0000-0000-000080D30000}"/>
    <cellStyle name="SEM-BPS-head 3 4 2 3" xfId="6121" xr:uid="{00000000-0005-0000-0000-000081D30000}"/>
    <cellStyle name="SEM-BPS-head 3 4 3" xfId="7358" xr:uid="{00000000-0005-0000-0000-000082D30000}"/>
    <cellStyle name="SEM-BPS-head 3 4 4" xfId="6120" xr:uid="{00000000-0005-0000-0000-000083D30000}"/>
    <cellStyle name="SEM-BPS-head 3 5" xfId="6619" xr:uid="{00000000-0005-0000-0000-000084D30000}"/>
    <cellStyle name="SEM-BPS-head 3 6" xfId="6112" xr:uid="{00000000-0005-0000-0000-000085D30000}"/>
    <cellStyle name="SEM-BPS-head 3_Table of Contents " xfId="654" xr:uid="{00000000-0005-0000-0000-000086D30000}"/>
    <cellStyle name="SEM-BPS-head 4" xfId="655" xr:uid="{00000000-0005-0000-0000-000087D30000}"/>
    <cellStyle name="SEM-BPS-head 4 2" xfId="2400" xr:uid="{00000000-0005-0000-0000-000088D30000}"/>
    <cellStyle name="SEM-BPS-head 4 2 2" xfId="2401" xr:uid="{00000000-0005-0000-0000-000089D30000}"/>
    <cellStyle name="SEM-BPS-head 4 2 2 2" xfId="7361" xr:uid="{00000000-0005-0000-0000-00008AD30000}"/>
    <cellStyle name="SEM-BPS-head 4 2 2 3" xfId="6124" xr:uid="{00000000-0005-0000-0000-00008BD30000}"/>
    <cellStyle name="SEM-BPS-head 4 2 3" xfId="7360" xr:uid="{00000000-0005-0000-0000-00008CD30000}"/>
    <cellStyle name="SEM-BPS-head 4 2 4" xfId="6123" xr:uid="{00000000-0005-0000-0000-00008DD30000}"/>
    <cellStyle name="SEM-BPS-head 4 3" xfId="6622" xr:uid="{00000000-0005-0000-0000-00008ED30000}"/>
    <cellStyle name="SEM-BPS-head 4 4" xfId="6122" xr:uid="{00000000-0005-0000-0000-00008FD30000}"/>
    <cellStyle name="SEM-BPS-head 5" xfId="2402" xr:uid="{00000000-0005-0000-0000-000090D30000}"/>
    <cellStyle name="SEM-BPS-head 5 2" xfId="2403" xr:uid="{00000000-0005-0000-0000-000091D30000}"/>
    <cellStyle name="SEM-BPS-head 5 2 2" xfId="7363" xr:uid="{00000000-0005-0000-0000-000092D30000}"/>
    <cellStyle name="SEM-BPS-head 5 2 3" xfId="6126" xr:uid="{00000000-0005-0000-0000-000093D30000}"/>
    <cellStyle name="SEM-BPS-head 5 3" xfId="7362" xr:uid="{00000000-0005-0000-0000-000094D30000}"/>
    <cellStyle name="SEM-BPS-head 5 4" xfId="6125" xr:uid="{00000000-0005-0000-0000-000095D30000}"/>
    <cellStyle name="SEM-BPS-head 6" xfId="6617" xr:uid="{00000000-0005-0000-0000-000096D30000}"/>
    <cellStyle name="SEM-BPS-head 7" xfId="6107" xr:uid="{00000000-0005-0000-0000-000097D30000}"/>
    <cellStyle name="SEM-BPS-head_00.01.01Y" xfId="53799" xr:uid="{00000000-0005-0000-0000-000098D30000}"/>
    <cellStyle name="SEM-BPS-headdata" xfId="656" xr:uid="{00000000-0005-0000-0000-000099D30000}"/>
    <cellStyle name="SEM-BPS-headdata 2" xfId="657" xr:uid="{00000000-0005-0000-0000-00009AD30000}"/>
    <cellStyle name="SEM-BPS-headdata 2 2" xfId="2405" xr:uid="{00000000-0005-0000-0000-00009BD30000}"/>
    <cellStyle name="SEM-BPS-headdata 2 2 2" xfId="7364" xr:uid="{00000000-0005-0000-0000-00009CD30000}"/>
    <cellStyle name="SEM-BPS-headdata 2 2 3" xfId="6129" xr:uid="{00000000-0005-0000-0000-00009DD30000}"/>
    <cellStyle name="SEM-BPS-headdata 2 3" xfId="2406" xr:uid="{00000000-0005-0000-0000-00009ED30000}"/>
    <cellStyle name="SEM-BPS-headdata 2 3 2" xfId="7365" xr:uid="{00000000-0005-0000-0000-00009FD30000}"/>
    <cellStyle name="SEM-BPS-headdata 2 3 3" xfId="6130" xr:uid="{00000000-0005-0000-0000-0000A0D30000}"/>
    <cellStyle name="SEM-BPS-headdata 2 4" xfId="2407" xr:uid="{00000000-0005-0000-0000-0000A1D30000}"/>
    <cellStyle name="SEM-BPS-headdata 2 4 2" xfId="7366" xr:uid="{00000000-0005-0000-0000-0000A2D30000}"/>
    <cellStyle name="SEM-BPS-headdata 2 4 3" xfId="6131" xr:uid="{00000000-0005-0000-0000-0000A3D30000}"/>
    <cellStyle name="SEM-BPS-headdata 2 5" xfId="6624" xr:uid="{00000000-0005-0000-0000-0000A4D30000}"/>
    <cellStyle name="SEM-BPS-headdata 2 6" xfId="6128" xr:uid="{00000000-0005-0000-0000-0000A5D30000}"/>
    <cellStyle name="SEM-BPS-headdata 2_1.1 Quart. uderl. P&amp;L develop." xfId="2404" xr:uid="{00000000-0005-0000-0000-0000A6D30000}"/>
    <cellStyle name="SEM-BPS-headdata 3" xfId="658" xr:uid="{00000000-0005-0000-0000-0000A7D30000}"/>
    <cellStyle name="SEM-BPS-headdata 3 2" xfId="659" xr:uid="{00000000-0005-0000-0000-0000A8D30000}"/>
    <cellStyle name="SEM-BPS-headdata 3 2 2" xfId="2409" xr:uid="{00000000-0005-0000-0000-0000A9D30000}"/>
    <cellStyle name="SEM-BPS-headdata 3 2 2 2" xfId="7367" xr:uid="{00000000-0005-0000-0000-0000AAD30000}"/>
    <cellStyle name="SEM-BPS-headdata 3 2 2 3" xfId="6134" xr:uid="{00000000-0005-0000-0000-0000ABD30000}"/>
    <cellStyle name="SEM-BPS-headdata 3 2 3" xfId="2410" xr:uid="{00000000-0005-0000-0000-0000ACD30000}"/>
    <cellStyle name="SEM-BPS-headdata 3 2 3 2" xfId="7368" xr:uid="{00000000-0005-0000-0000-0000ADD30000}"/>
    <cellStyle name="SEM-BPS-headdata 3 2 3 3" xfId="6135" xr:uid="{00000000-0005-0000-0000-0000AED30000}"/>
    <cellStyle name="SEM-BPS-headdata 3 2 4" xfId="2411" xr:uid="{00000000-0005-0000-0000-0000AFD30000}"/>
    <cellStyle name="SEM-BPS-headdata 3 2 4 2" xfId="7369" xr:uid="{00000000-0005-0000-0000-0000B0D30000}"/>
    <cellStyle name="SEM-BPS-headdata 3 2 4 3" xfId="6136" xr:uid="{00000000-0005-0000-0000-0000B1D30000}"/>
    <cellStyle name="SEM-BPS-headdata 3 2 5" xfId="6626" xr:uid="{00000000-0005-0000-0000-0000B2D30000}"/>
    <cellStyle name="SEM-BPS-headdata 3 2 6" xfId="6133" xr:uid="{00000000-0005-0000-0000-0000B3D30000}"/>
    <cellStyle name="SEM-BPS-headdata 3 2_1.1 Quart. uderl. P&amp;L develop." xfId="2408" xr:uid="{00000000-0005-0000-0000-0000B4D30000}"/>
    <cellStyle name="SEM-BPS-headdata 3 3" xfId="660" xr:uid="{00000000-0005-0000-0000-0000B5D30000}"/>
    <cellStyle name="SEM-BPS-headdata 3 3 2" xfId="2412" xr:uid="{00000000-0005-0000-0000-0000B6D30000}"/>
    <cellStyle name="SEM-BPS-headdata 3 3 2 2" xfId="2413" xr:uid="{00000000-0005-0000-0000-0000B7D30000}"/>
    <cellStyle name="SEM-BPS-headdata 3 3 2 2 2" xfId="7371" xr:uid="{00000000-0005-0000-0000-0000B8D30000}"/>
    <cellStyle name="SEM-BPS-headdata 3 3 2 2 3" xfId="6139" xr:uid="{00000000-0005-0000-0000-0000B9D30000}"/>
    <cellStyle name="SEM-BPS-headdata 3 3 2 3" xfId="7370" xr:uid="{00000000-0005-0000-0000-0000BAD30000}"/>
    <cellStyle name="SEM-BPS-headdata 3 3 2 4" xfId="6138" xr:uid="{00000000-0005-0000-0000-0000BBD30000}"/>
    <cellStyle name="SEM-BPS-headdata 3 3 3" xfId="6627" xr:uid="{00000000-0005-0000-0000-0000BCD30000}"/>
    <cellStyle name="SEM-BPS-headdata 3 3 4" xfId="6137" xr:uid="{00000000-0005-0000-0000-0000BDD30000}"/>
    <cellStyle name="SEM-BPS-headdata 3 4" xfId="2414" xr:uid="{00000000-0005-0000-0000-0000BED30000}"/>
    <cellStyle name="SEM-BPS-headdata 3 4 2" xfId="2415" xr:uid="{00000000-0005-0000-0000-0000BFD30000}"/>
    <cellStyle name="SEM-BPS-headdata 3 4 2 2" xfId="7373" xr:uid="{00000000-0005-0000-0000-0000C0D30000}"/>
    <cellStyle name="SEM-BPS-headdata 3 4 2 3" xfId="6141" xr:uid="{00000000-0005-0000-0000-0000C1D30000}"/>
    <cellStyle name="SEM-BPS-headdata 3 4 3" xfId="7372" xr:uid="{00000000-0005-0000-0000-0000C2D30000}"/>
    <cellStyle name="SEM-BPS-headdata 3 4 4" xfId="6140" xr:uid="{00000000-0005-0000-0000-0000C3D30000}"/>
    <cellStyle name="SEM-BPS-headdata 3 5" xfId="6625" xr:uid="{00000000-0005-0000-0000-0000C4D30000}"/>
    <cellStyle name="SEM-BPS-headdata 3 6" xfId="6132" xr:uid="{00000000-0005-0000-0000-0000C5D30000}"/>
    <cellStyle name="SEM-BPS-headdata 3_Table of Contents " xfId="661" xr:uid="{00000000-0005-0000-0000-0000C6D30000}"/>
    <cellStyle name="SEM-BPS-headdata 4" xfId="662" xr:uid="{00000000-0005-0000-0000-0000C7D30000}"/>
    <cellStyle name="SEM-BPS-headdata 4 2" xfId="2416" xr:uid="{00000000-0005-0000-0000-0000C8D30000}"/>
    <cellStyle name="SEM-BPS-headdata 4 2 2" xfId="2417" xr:uid="{00000000-0005-0000-0000-0000C9D30000}"/>
    <cellStyle name="SEM-BPS-headdata 4 2 2 2" xfId="7375" xr:uid="{00000000-0005-0000-0000-0000CAD30000}"/>
    <cellStyle name="SEM-BPS-headdata 4 2 2 3" xfId="6144" xr:uid="{00000000-0005-0000-0000-0000CBD30000}"/>
    <cellStyle name="SEM-BPS-headdata 4 2 3" xfId="7374" xr:uid="{00000000-0005-0000-0000-0000CCD30000}"/>
    <cellStyle name="SEM-BPS-headdata 4 2 4" xfId="6143" xr:uid="{00000000-0005-0000-0000-0000CDD30000}"/>
    <cellStyle name="SEM-BPS-headdata 4 3" xfId="6628" xr:uid="{00000000-0005-0000-0000-0000CED30000}"/>
    <cellStyle name="SEM-BPS-headdata 4 4" xfId="6142" xr:uid="{00000000-0005-0000-0000-0000CFD30000}"/>
    <cellStyle name="SEM-BPS-headdata 5" xfId="2418" xr:uid="{00000000-0005-0000-0000-0000D0D30000}"/>
    <cellStyle name="SEM-BPS-headdata 5 2" xfId="2419" xr:uid="{00000000-0005-0000-0000-0000D1D30000}"/>
    <cellStyle name="SEM-BPS-headdata 5 2 2" xfId="7377" xr:uid="{00000000-0005-0000-0000-0000D2D30000}"/>
    <cellStyle name="SEM-BPS-headdata 5 2 3" xfId="6146" xr:uid="{00000000-0005-0000-0000-0000D3D30000}"/>
    <cellStyle name="SEM-BPS-headdata 5 3" xfId="7376" xr:uid="{00000000-0005-0000-0000-0000D4D30000}"/>
    <cellStyle name="SEM-BPS-headdata 5 4" xfId="6145" xr:uid="{00000000-0005-0000-0000-0000D5D30000}"/>
    <cellStyle name="SEM-BPS-headdata 6" xfId="6623" xr:uid="{00000000-0005-0000-0000-0000D6D30000}"/>
    <cellStyle name="SEM-BPS-headdata 7" xfId="6127" xr:uid="{00000000-0005-0000-0000-0000D7D30000}"/>
    <cellStyle name="SEM-BPS-headdata_00.01.01Y" xfId="53800" xr:uid="{00000000-0005-0000-0000-0000D8D30000}"/>
    <cellStyle name="SEM-BPS-headkey" xfId="663" xr:uid="{00000000-0005-0000-0000-0000D9D30000}"/>
    <cellStyle name="SEM-BPS-headkey 2" xfId="664" xr:uid="{00000000-0005-0000-0000-0000DAD30000}"/>
    <cellStyle name="SEM-BPS-headkey 2 2" xfId="2421" xr:uid="{00000000-0005-0000-0000-0000DBD30000}"/>
    <cellStyle name="SEM-BPS-headkey 2 2 2" xfId="7378" xr:uid="{00000000-0005-0000-0000-0000DCD30000}"/>
    <cellStyle name="SEM-BPS-headkey 2 2 3" xfId="6149" xr:uid="{00000000-0005-0000-0000-0000DDD30000}"/>
    <cellStyle name="SEM-BPS-headkey 2 3" xfId="2422" xr:uid="{00000000-0005-0000-0000-0000DED30000}"/>
    <cellStyle name="SEM-BPS-headkey 2 3 2" xfId="7379" xr:uid="{00000000-0005-0000-0000-0000DFD30000}"/>
    <cellStyle name="SEM-BPS-headkey 2 3 3" xfId="6150" xr:uid="{00000000-0005-0000-0000-0000E0D30000}"/>
    <cellStyle name="SEM-BPS-headkey 2 4" xfId="2423" xr:uid="{00000000-0005-0000-0000-0000E1D30000}"/>
    <cellStyle name="SEM-BPS-headkey 2 4 2" xfId="7380" xr:uid="{00000000-0005-0000-0000-0000E2D30000}"/>
    <cellStyle name="SEM-BPS-headkey 2 4 3" xfId="6151" xr:uid="{00000000-0005-0000-0000-0000E3D30000}"/>
    <cellStyle name="SEM-BPS-headkey 2 5" xfId="6630" xr:uid="{00000000-0005-0000-0000-0000E4D30000}"/>
    <cellStyle name="SEM-BPS-headkey 2 6" xfId="6148" xr:uid="{00000000-0005-0000-0000-0000E5D30000}"/>
    <cellStyle name="SEM-BPS-headkey 2_1.1 Quart. uderl. P&amp;L develop." xfId="2420" xr:uid="{00000000-0005-0000-0000-0000E6D30000}"/>
    <cellStyle name="SEM-BPS-headkey 3" xfId="665" xr:uid="{00000000-0005-0000-0000-0000E7D30000}"/>
    <cellStyle name="SEM-BPS-headkey 3 2" xfId="666" xr:uid="{00000000-0005-0000-0000-0000E8D30000}"/>
    <cellStyle name="SEM-BPS-headkey 3 2 2" xfId="2425" xr:uid="{00000000-0005-0000-0000-0000E9D30000}"/>
    <cellStyle name="SEM-BPS-headkey 3 2 2 2" xfId="7381" xr:uid="{00000000-0005-0000-0000-0000EAD30000}"/>
    <cellStyle name="SEM-BPS-headkey 3 2 2 3" xfId="6154" xr:uid="{00000000-0005-0000-0000-0000EBD30000}"/>
    <cellStyle name="SEM-BPS-headkey 3 2 3" xfId="2426" xr:uid="{00000000-0005-0000-0000-0000ECD30000}"/>
    <cellStyle name="SEM-BPS-headkey 3 2 3 2" xfId="7382" xr:uid="{00000000-0005-0000-0000-0000EDD30000}"/>
    <cellStyle name="SEM-BPS-headkey 3 2 3 3" xfId="6155" xr:uid="{00000000-0005-0000-0000-0000EED30000}"/>
    <cellStyle name="SEM-BPS-headkey 3 2 4" xfId="2427" xr:uid="{00000000-0005-0000-0000-0000EFD30000}"/>
    <cellStyle name="SEM-BPS-headkey 3 2 4 2" xfId="7383" xr:uid="{00000000-0005-0000-0000-0000F0D30000}"/>
    <cellStyle name="SEM-BPS-headkey 3 2 4 3" xfId="6156" xr:uid="{00000000-0005-0000-0000-0000F1D30000}"/>
    <cellStyle name="SEM-BPS-headkey 3 2 5" xfId="6632" xr:uid="{00000000-0005-0000-0000-0000F2D30000}"/>
    <cellStyle name="SEM-BPS-headkey 3 2 6" xfId="6153" xr:uid="{00000000-0005-0000-0000-0000F3D30000}"/>
    <cellStyle name="SEM-BPS-headkey 3 2_1.1 Quart. uderl. P&amp;L develop." xfId="2424" xr:uid="{00000000-0005-0000-0000-0000F4D30000}"/>
    <cellStyle name="SEM-BPS-headkey 3 3" xfId="667" xr:uid="{00000000-0005-0000-0000-0000F5D30000}"/>
    <cellStyle name="SEM-BPS-headkey 3 3 2" xfId="2428" xr:uid="{00000000-0005-0000-0000-0000F6D30000}"/>
    <cellStyle name="SEM-BPS-headkey 3 3 2 2" xfId="2429" xr:uid="{00000000-0005-0000-0000-0000F7D30000}"/>
    <cellStyle name="SEM-BPS-headkey 3 3 2 2 2" xfId="7385" xr:uid="{00000000-0005-0000-0000-0000F8D30000}"/>
    <cellStyle name="SEM-BPS-headkey 3 3 2 2 3" xfId="6159" xr:uid="{00000000-0005-0000-0000-0000F9D30000}"/>
    <cellStyle name="SEM-BPS-headkey 3 3 2 3" xfId="7384" xr:uid="{00000000-0005-0000-0000-0000FAD30000}"/>
    <cellStyle name="SEM-BPS-headkey 3 3 2 4" xfId="6158" xr:uid="{00000000-0005-0000-0000-0000FBD30000}"/>
    <cellStyle name="SEM-BPS-headkey 3 3 3" xfId="6633" xr:uid="{00000000-0005-0000-0000-0000FCD30000}"/>
    <cellStyle name="SEM-BPS-headkey 3 3 4" xfId="6157" xr:uid="{00000000-0005-0000-0000-0000FDD30000}"/>
    <cellStyle name="SEM-BPS-headkey 3 4" xfId="2430" xr:uid="{00000000-0005-0000-0000-0000FED30000}"/>
    <cellStyle name="SEM-BPS-headkey 3 4 2" xfId="2431" xr:uid="{00000000-0005-0000-0000-0000FFD30000}"/>
    <cellStyle name="SEM-BPS-headkey 3 4 2 2" xfId="7387" xr:uid="{00000000-0005-0000-0000-000000D40000}"/>
    <cellStyle name="SEM-BPS-headkey 3 4 2 3" xfId="6161" xr:uid="{00000000-0005-0000-0000-000001D40000}"/>
    <cellStyle name="SEM-BPS-headkey 3 4 3" xfId="7386" xr:uid="{00000000-0005-0000-0000-000002D40000}"/>
    <cellStyle name="SEM-BPS-headkey 3 4 4" xfId="6160" xr:uid="{00000000-0005-0000-0000-000003D40000}"/>
    <cellStyle name="SEM-BPS-headkey 3 5" xfId="6631" xr:uid="{00000000-0005-0000-0000-000004D40000}"/>
    <cellStyle name="SEM-BPS-headkey 3 6" xfId="6152" xr:uid="{00000000-0005-0000-0000-000005D40000}"/>
    <cellStyle name="SEM-BPS-headkey 3_Table of Contents " xfId="668" xr:uid="{00000000-0005-0000-0000-000006D40000}"/>
    <cellStyle name="SEM-BPS-headkey 4" xfId="669" xr:uid="{00000000-0005-0000-0000-000007D40000}"/>
    <cellStyle name="SEM-BPS-headkey 4 2" xfId="2432" xr:uid="{00000000-0005-0000-0000-000008D40000}"/>
    <cellStyle name="SEM-BPS-headkey 4 2 2" xfId="2433" xr:uid="{00000000-0005-0000-0000-000009D40000}"/>
    <cellStyle name="SEM-BPS-headkey 4 2 2 2" xfId="7389" xr:uid="{00000000-0005-0000-0000-00000AD40000}"/>
    <cellStyle name="SEM-BPS-headkey 4 2 2 3" xfId="6164" xr:uid="{00000000-0005-0000-0000-00000BD40000}"/>
    <cellStyle name="SEM-BPS-headkey 4 2 3" xfId="7388" xr:uid="{00000000-0005-0000-0000-00000CD40000}"/>
    <cellStyle name="SEM-BPS-headkey 4 2 4" xfId="6163" xr:uid="{00000000-0005-0000-0000-00000DD40000}"/>
    <cellStyle name="SEM-BPS-headkey 4 3" xfId="6634" xr:uid="{00000000-0005-0000-0000-00000ED40000}"/>
    <cellStyle name="SEM-BPS-headkey 4 4" xfId="6162" xr:uid="{00000000-0005-0000-0000-00000FD40000}"/>
    <cellStyle name="SEM-BPS-headkey 5" xfId="2434" xr:uid="{00000000-0005-0000-0000-000010D40000}"/>
    <cellStyle name="SEM-BPS-headkey 5 2" xfId="2435" xr:uid="{00000000-0005-0000-0000-000011D40000}"/>
    <cellStyle name="SEM-BPS-headkey 5 2 2" xfId="7391" xr:uid="{00000000-0005-0000-0000-000012D40000}"/>
    <cellStyle name="SEM-BPS-headkey 5 2 3" xfId="6166" xr:uid="{00000000-0005-0000-0000-000013D40000}"/>
    <cellStyle name="SEM-BPS-headkey 5 3" xfId="7390" xr:uid="{00000000-0005-0000-0000-000014D40000}"/>
    <cellStyle name="SEM-BPS-headkey 5 4" xfId="6165" xr:uid="{00000000-0005-0000-0000-000015D40000}"/>
    <cellStyle name="SEM-BPS-headkey 6" xfId="6629" xr:uid="{00000000-0005-0000-0000-000016D40000}"/>
    <cellStyle name="SEM-BPS-headkey 7" xfId="6147" xr:uid="{00000000-0005-0000-0000-000017D40000}"/>
    <cellStyle name="SEM-BPS-headkey_00.01.01Y" xfId="53801" xr:uid="{00000000-0005-0000-0000-000018D40000}"/>
    <cellStyle name="SEM-BPS-input-on" xfId="670" xr:uid="{00000000-0005-0000-0000-000019D40000}"/>
    <cellStyle name="SEM-BPS-input-on 2" xfId="671" xr:uid="{00000000-0005-0000-0000-00001AD40000}"/>
    <cellStyle name="SEM-BPS-input-on 2 2" xfId="672" xr:uid="{00000000-0005-0000-0000-00001BD40000}"/>
    <cellStyle name="SEM-BPS-input-on 2 2 2" xfId="2437" xr:uid="{00000000-0005-0000-0000-00001CD40000}"/>
    <cellStyle name="SEM-BPS-input-on 2 2 2 2" xfId="7392" xr:uid="{00000000-0005-0000-0000-00001DD40000}"/>
    <cellStyle name="SEM-BPS-input-on 2 2 2 3" xfId="6170" xr:uid="{00000000-0005-0000-0000-00001ED40000}"/>
    <cellStyle name="SEM-BPS-input-on 2 2 3" xfId="2438" xr:uid="{00000000-0005-0000-0000-00001FD40000}"/>
    <cellStyle name="SEM-BPS-input-on 2 2 3 2" xfId="7393" xr:uid="{00000000-0005-0000-0000-000020D40000}"/>
    <cellStyle name="SEM-BPS-input-on 2 2 3 3" xfId="6171" xr:uid="{00000000-0005-0000-0000-000021D40000}"/>
    <cellStyle name="SEM-BPS-input-on 2 2 4" xfId="2439" xr:uid="{00000000-0005-0000-0000-000022D40000}"/>
    <cellStyle name="SEM-BPS-input-on 2 2 4 2" xfId="7394" xr:uid="{00000000-0005-0000-0000-000023D40000}"/>
    <cellStyle name="SEM-BPS-input-on 2 2 4 3" xfId="6172" xr:uid="{00000000-0005-0000-0000-000024D40000}"/>
    <cellStyle name="SEM-BPS-input-on 2 2 5" xfId="6637" xr:uid="{00000000-0005-0000-0000-000025D40000}"/>
    <cellStyle name="SEM-BPS-input-on 2 2 6" xfId="6169" xr:uid="{00000000-0005-0000-0000-000026D40000}"/>
    <cellStyle name="SEM-BPS-input-on 2 2_1.1 Quart. uderl. P&amp;L develop." xfId="2436" xr:uid="{00000000-0005-0000-0000-000027D40000}"/>
    <cellStyle name="SEM-BPS-input-on 2 3" xfId="673" xr:uid="{00000000-0005-0000-0000-000028D40000}"/>
    <cellStyle name="SEM-BPS-input-on 2 3 2" xfId="674" xr:uid="{00000000-0005-0000-0000-000029D40000}"/>
    <cellStyle name="SEM-BPS-input-on 2 3 2 2" xfId="2441" xr:uid="{00000000-0005-0000-0000-00002AD40000}"/>
    <cellStyle name="SEM-BPS-input-on 2 3 2 2 2" xfId="7395" xr:uid="{00000000-0005-0000-0000-00002BD40000}"/>
    <cellStyle name="SEM-BPS-input-on 2 3 2 2 3" xfId="6175" xr:uid="{00000000-0005-0000-0000-00002CD40000}"/>
    <cellStyle name="SEM-BPS-input-on 2 3 2 3" xfId="2442" xr:uid="{00000000-0005-0000-0000-00002DD40000}"/>
    <cellStyle name="SEM-BPS-input-on 2 3 2 3 2" xfId="7396" xr:uid="{00000000-0005-0000-0000-00002ED40000}"/>
    <cellStyle name="SEM-BPS-input-on 2 3 2 3 3" xfId="6176" xr:uid="{00000000-0005-0000-0000-00002FD40000}"/>
    <cellStyle name="SEM-BPS-input-on 2 3 2 4" xfId="2443" xr:uid="{00000000-0005-0000-0000-000030D40000}"/>
    <cellStyle name="SEM-BPS-input-on 2 3 2 4 2" xfId="7397" xr:uid="{00000000-0005-0000-0000-000031D40000}"/>
    <cellStyle name="SEM-BPS-input-on 2 3 2 4 3" xfId="6177" xr:uid="{00000000-0005-0000-0000-000032D40000}"/>
    <cellStyle name="SEM-BPS-input-on 2 3 2 5" xfId="6639" xr:uid="{00000000-0005-0000-0000-000033D40000}"/>
    <cellStyle name="SEM-BPS-input-on 2 3 2 6" xfId="6174" xr:uid="{00000000-0005-0000-0000-000034D40000}"/>
    <cellStyle name="SEM-BPS-input-on 2 3 2_1.1 Quart. uderl. P&amp;L develop." xfId="2440" xr:uid="{00000000-0005-0000-0000-000035D40000}"/>
    <cellStyle name="SEM-BPS-input-on 2 3 3" xfId="675" xr:uid="{00000000-0005-0000-0000-000036D40000}"/>
    <cellStyle name="SEM-BPS-input-on 2 3 3 2" xfId="2444" xr:uid="{00000000-0005-0000-0000-000037D40000}"/>
    <cellStyle name="SEM-BPS-input-on 2 3 3 2 2" xfId="2445" xr:uid="{00000000-0005-0000-0000-000038D40000}"/>
    <cellStyle name="SEM-BPS-input-on 2 3 3 2 2 2" xfId="7399" xr:uid="{00000000-0005-0000-0000-000039D40000}"/>
    <cellStyle name="SEM-BPS-input-on 2 3 3 2 2 3" xfId="6180" xr:uid="{00000000-0005-0000-0000-00003AD40000}"/>
    <cellStyle name="SEM-BPS-input-on 2 3 3 2 3" xfId="7398" xr:uid="{00000000-0005-0000-0000-00003BD40000}"/>
    <cellStyle name="SEM-BPS-input-on 2 3 3 2 4" xfId="6179" xr:uid="{00000000-0005-0000-0000-00003CD40000}"/>
    <cellStyle name="SEM-BPS-input-on 2 3 3 3" xfId="6640" xr:uid="{00000000-0005-0000-0000-00003DD40000}"/>
    <cellStyle name="SEM-BPS-input-on 2 3 3 4" xfId="6178" xr:uid="{00000000-0005-0000-0000-00003ED40000}"/>
    <cellStyle name="SEM-BPS-input-on 2 3 4" xfId="2446" xr:uid="{00000000-0005-0000-0000-00003FD40000}"/>
    <cellStyle name="SEM-BPS-input-on 2 3 4 2" xfId="2447" xr:uid="{00000000-0005-0000-0000-000040D40000}"/>
    <cellStyle name="SEM-BPS-input-on 2 3 4 2 2" xfId="7401" xr:uid="{00000000-0005-0000-0000-000041D40000}"/>
    <cellStyle name="SEM-BPS-input-on 2 3 4 2 3" xfId="6182" xr:uid="{00000000-0005-0000-0000-000042D40000}"/>
    <cellStyle name="SEM-BPS-input-on 2 3 4 3" xfId="7400" xr:uid="{00000000-0005-0000-0000-000043D40000}"/>
    <cellStyle name="SEM-BPS-input-on 2 3 4 4" xfId="6181" xr:uid="{00000000-0005-0000-0000-000044D40000}"/>
    <cellStyle name="SEM-BPS-input-on 2 3 5" xfId="6638" xr:uid="{00000000-0005-0000-0000-000045D40000}"/>
    <cellStyle name="SEM-BPS-input-on 2 3 6" xfId="6173" xr:uid="{00000000-0005-0000-0000-000046D40000}"/>
    <cellStyle name="SEM-BPS-input-on 2 3_Table of Contents " xfId="676" xr:uid="{00000000-0005-0000-0000-000047D40000}"/>
    <cellStyle name="SEM-BPS-input-on 2 4" xfId="677" xr:uid="{00000000-0005-0000-0000-000048D40000}"/>
    <cellStyle name="SEM-BPS-input-on 2 4 2" xfId="2448" xr:uid="{00000000-0005-0000-0000-000049D40000}"/>
    <cellStyle name="SEM-BPS-input-on 2 4 2 2" xfId="2449" xr:uid="{00000000-0005-0000-0000-00004AD40000}"/>
    <cellStyle name="SEM-BPS-input-on 2 4 2 2 2" xfId="7403" xr:uid="{00000000-0005-0000-0000-00004BD40000}"/>
    <cellStyle name="SEM-BPS-input-on 2 4 2 2 3" xfId="6185" xr:uid="{00000000-0005-0000-0000-00004CD40000}"/>
    <cellStyle name="SEM-BPS-input-on 2 4 2 3" xfId="7402" xr:uid="{00000000-0005-0000-0000-00004DD40000}"/>
    <cellStyle name="SEM-BPS-input-on 2 4 2 4" xfId="6184" xr:uid="{00000000-0005-0000-0000-00004ED40000}"/>
    <cellStyle name="SEM-BPS-input-on 2 4 3" xfId="6641" xr:uid="{00000000-0005-0000-0000-00004FD40000}"/>
    <cellStyle name="SEM-BPS-input-on 2 4 4" xfId="6183" xr:uid="{00000000-0005-0000-0000-000050D40000}"/>
    <cellStyle name="SEM-BPS-input-on 2 5" xfId="2450" xr:uid="{00000000-0005-0000-0000-000051D40000}"/>
    <cellStyle name="SEM-BPS-input-on 2 5 2" xfId="2451" xr:uid="{00000000-0005-0000-0000-000052D40000}"/>
    <cellStyle name="SEM-BPS-input-on 2 5 2 2" xfId="7405" xr:uid="{00000000-0005-0000-0000-000053D40000}"/>
    <cellStyle name="SEM-BPS-input-on 2 5 2 3" xfId="6187" xr:uid="{00000000-0005-0000-0000-000054D40000}"/>
    <cellStyle name="SEM-BPS-input-on 2 5 3" xfId="7404" xr:uid="{00000000-0005-0000-0000-000055D40000}"/>
    <cellStyle name="SEM-BPS-input-on 2 5 4" xfId="6186" xr:uid="{00000000-0005-0000-0000-000056D40000}"/>
    <cellStyle name="SEM-BPS-input-on 2 6" xfId="6636" xr:uid="{00000000-0005-0000-0000-000057D40000}"/>
    <cellStyle name="SEM-BPS-input-on 2 7" xfId="6168" xr:uid="{00000000-0005-0000-0000-000058D40000}"/>
    <cellStyle name="SEM-BPS-input-on 2_08.02.15 Cap. Instr." xfId="53802" xr:uid="{00000000-0005-0000-0000-000059D40000}"/>
    <cellStyle name="SEM-BPS-input-on 3" xfId="678" xr:uid="{00000000-0005-0000-0000-00005AD40000}"/>
    <cellStyle name="SEM-BPS-input-on 3 2" xfId="2453" xr:uid="{00000000-0005-0000-0000-00005BD40000}"/>
    <cellStyle name="SEM-BPS-input-on 3 2 2" xfId="7406" xr:uid="{00000000-0005-0000-0000-00005CD40000}"/>
    <cellStyle name="SEM-BPS-input-on 3 2 3" xfId="6189" xr:uid="{00000000-0005-0000-0000-00005DD40000}"/>
    <cellStyle name="SEM-BPS-input-on 3 3" xfId="2454" xr:uid="{00000000-0005-0000-0000-00005ED40000}"/>
    <cellStyle name="SEM-BPS-input-on 3 3 2" xfId="7407" xr:uid="{00000000-0005-0000-0000-00005FD40000}"/>
    <cellStyle name="SEM-BPS-input-on 3 3 3" xfId="6190" xr:uid="{00000000-0005-0000-0000-000060D40000}"/>
    <cellStyle name="SEM-BPS-input-on 3 4" xfId="2455" xr:uid="{00000000-0005-0000-0000-000061D40000}"/>
    <cellStyle name="SEM-BPS-input-on 3 4 2" xfId="7408" xr:uid="{00000000-0005-0000-0000-000062D40000}"/>
    <cellStyle name="SEM-BPS-input-on 3 4 3" xfId="6191" xr:uid="{00000000-0005-0000-0000-000063D40000}"/>
    <cellStyle name="SEM-BPS-input-on 3 5" xfId="6642" xr:uid="{00000000-0005-0000-0000-000064D40000}"/>
    <cellStyle name="SEM-BPS-input-on 3 6" xfId="6188" xr:uid="{00000000-0005-0000-0000-000065D40000}"/>
    <cellStyle name="SEM-BPS-input-on 3_1.1 Quart. uderl. P&amp;L develop." xfId="2452" xr:uid="{00000000-0005-0000-0000-000066D40000}"/>
    <cellStyle name="SEM-BPS-input-on 4" xfId="679" xr:uid="{00000000-0005-0000-0000-000067D40000}"/>
    <cellStyle name="SEM-BPS-input-on 4 2" xfId="680" xr:uid="{00000000-0005-0000-0000-000068D40000}"/>
    <cellStyle name="SEM-BPS-input-on 4 2 2" xfId="2457" xr:uid="{00000000-0005-0000-0000-000069D40000}"/>
    <cellStyle name="SEM-BPS-input-on 4 2 2 2" xfId="7409" xr:uid="{00000000-0005-0000-0000-00006AD40000}"/>
    <cellStyle name="SEM-BPS-input-on 4 2 2 3" xfId="6194" xr:uid="{00000000-0005-0000-0000-00006BD40000}"/>
    <cellStyle name="SEM-BPS-input-on 4 2 3" xfId="2458" xr:uid="{00000000-0005-0000-0000-00006CD40000}"/>
    <cellStyle name="SEM-BPS-input-on 4 2 3 2" xfId="7410" xr:uid="{00000000-0005-0000-0000-00006DD40000}"/>
    <cellStyle name="SEM-BPS-input-on 4 2 3 3" xfId="6195" xr:uid="{00000000-0005-0000-0000-00006ED40000}"/>
    <cellStyle name="SEM-BPS-input-on 4 2 4" xfId="2459" xr:uid="{00000000-0005-0000-0000-00006FD40000}"/>
    <cellStyle name="SEM-BPS-input-on 4 2 4 2" xfId="7411" xr:uid="{00000000-0005-0000-0000-000070D40000}"/>
    <cellStyle name="SEM-BPS-input-on 4 2 4 3" xfId="6196" xr:uid="{00000000-0005-0000-0000-000071D40000}"/>
    <cellStyle name="SEM-BPS-input-on 4 2 5" xfId="6644" xr:uid="{00000000-0005-0000-0000-000072D40000}"/>
    <cellStyle name="SEM-BPS-input-on 4 2 6" xfId="6193" xr:uid="{00000000-0005-0000-0000-000073D40000}"/>
    <cellStyle name="SEM-BPS-input-on 4 2_1.1 Quart. uderl. P&amp;L develop." xfId="2456" xr:uid="{00000000-0005-0000-0000-000074D40000}"/>
    <cellStyle name="SEM-BPS-input-on 4 3" xfId="681" xr:uid="{00000000-0005-0000-0000-000075D40000}"/>
    <cellStyle name="SEM-BPS-input-on 4 3 2" xfId="2460" xr:uid="{00000000-0005-0000-0000-000076D40000}"/>
    <cellStyle name="SEM-BPS-input-on 4 3 2 2" xfId="2461" xr:uid="{00000000-0005-0000-0000-000077D40000}"/>
    <cellStyle name="SEM-BPS-input-on 4 3 2 2 2" xfId="7413" xr:uid="{00000000-0005-0000-0000-000078D40000}"/>
    <cellStyle name="SEM-BPS-input-on 4 3 2 2 3" xfId="6199" xr:uid="{00000000-0005-0000-0000-000079D40000}"/>
    <cellStyle name="SEM-BPS-input-on 4 3 2 3" xfId="7412" xr:uid="{00000000-0005-0000-0000-00007AD40000}"/>
    <cellStyle name="SEM-BPS-input-on 4 3 2 4" xfId="6198" xr:uid="{00000000-0005-0000-0000-00007BD40000}"/>
    <cellStyle name="SEM-BPS-input-on 4 3 3" xfId="6645" xr:uid="{00000000-0005-0000-0000-00007CD40000}"/>
    <cellStyle name="SEM-BPS-input-on 4 3 4" xfId="6197" xr:uid="{00000000-0005-0000-0000-00007DD40000}"/>
    <cellStyle name="SEM-BPS-input-on 4 4" xfId="2462" xr:uid="{00000000-0005-0000-0000-00007ED40000}"/>
    <cellStyle name="SEM-BPS-input-on 4 4 2" xfId="2463" xr:uid="{00000000-0005-0000-0000-00007FD40000}"/>
    <cellStyle name="SEM-BPS-input-on 4 4 2 2" xfId="7415" xr:uid="{00000000-0005-0000-0000-000080D40000}"/>
    <cellStyle name="SEM-BPS-input-on 4 4 2 3" xfId="6201" xr:uid="{00000000-0005-0000-0000-000081D40000}"/>
    <cellStyle name="SEM-BPS-input-on 4 4 3" xfId="7414" xr:uid="{00000000-0005-0000-0000-000082D40000}"/>
    <cellStyle name="SEM-BPS-input-on 4 4 4" xfId="6200" xr:uid="{00000000-0005-0000-0000-000083D40000}"/>
    <cellStyle name="SEM-BPS-input-on 4 5" xfId="6643" xr:uid="{00000000-0005-0000-0000-000084D40000}"/>
    <cellStyle name="SEM-BPS-input-on 4 6" xfId="6192" xr:uid="{00000000-0005-0000-0000-000085D40000}"/>
    <cellStyle name="SEM-BPS-input-on 4_Table of Contents " xfId="682" xr:uid="{00000000-0005-0000-0000-000086D40000}"/>
    <cellStyle name="SEM-BPS-input-on 5" xfId="683" xr:uid="{00000000-0005-0000-0000-000087D40000}"/>
    <cellStyle name="SEM-BPS-input-on 5 2" xfId="2464" xr:uid="{00000000-0005-0000-0000-000088D40000}"/>
    <cellStyle name="SEM-BPS-input-on 5 2 2" xfId="2465" xr:uid="{00000000-0005-0000-0000-000089D40000}"/>
    <cellStyle name="SEM-BPS-input-on 5 2 2 2" xfId="7417" xr:uid="{00000000-0005-0000-0000-00008AD40000}"/>
    <cellStyle name="SEM-BPS-input-on 5 2 2 3" xfId="6204" xr:uid="{00000000-0005-0000-0000-00008BD40000}"/>
    <cellStyle name="SEM-BPS-input-on 5 2 3" xfId="7416" xr:uid="{00000000-0005-0000-0000-00008CD40000}"/>
    <cellStyle name="SEM-BPS-input-on 5 2 4" xfId="6203" xr:uid="{00000000-0005-0000-0000-00008DD40000}"/>
    <cellStyle name="SEM-BPS-input-on 5 3" xfId="6646" xr:uid="{00000000-0005-0000-0000-00008ED40000}"/>
    <cellStyle name="SEM-BPS-input-on 5 4" xfId="6202" xr:uid="{00000000-0005-0000-0000-00008FD40000}"/>
    <cellStyle name="SEM-BPS-input-on 6" xfId="2466" xr:uid="{00000000-0005-0000-0000-000090D40000}"/>
    <cellStyle name="SEM-BPS-input-on 6 2" xfId="2467" xr:uid="{00000000-0005-0000-0000-000091D40000}"/>
    <cellStyle name="SEM-BPS-input-on 6 2 2" xfId="7419" xr:uid="{00000000-0005-0000-0000-000092D40000}"/>
    <cellStyle name="SEM-BPS-input-on 6 2 3" xfId="6206" xr:uid="{00000000-0005-0000-0000-000093D40000}"/>
    <cellStyle name="SEM-BPS-input-on 6 3" xfId="7418" xr:uid="{00000000-0005-0000-0000-000094D40000}"/>
    <cellStyle name="SEM-BPS-input-on 6 4" xfId="6205" xr:uid="{00000000-0005-0000-0000-000095D40000}"/>
    <cellStyle name="SEM-BPS-input-on 7" xfId="6635" xr:uid="{00000000-0005-0000-0000-000096D40000}"/>
    <cellStyle name="SEM-BPS-input-on 8" xfId="6167" xr:uid="{00000000-0005-0000-0000-000097D40000}"/>
    <cellStyle name="SEM-BPS-input-on_00.01.01Y" xfId="53803" xr:uid="{00000000-0005-0000-0000-000098D40000}"/>
    <cellStyle name="SEM-BPS-key" xfId="684" xr:uid="{00000000-0005-0000-0000-000099D40000}"/>
    <cellStyle name="SEM-BPS-key 2" xfId="685" xr:uid="{00000000-0005-0000-0000-00009AD40000}"/>
    <cellStyle name="SEM-BPS-key 2 2" xfId="686" xr:uid="{00000000-0005-0000-0000-00009BD40000}"/>
    <cellStyle name="SEM-BPS-key 2 2 2" xfId="2469" xr:uid="{00000000-0005-0000-0000-00009CD40000}"/>
    <cellStyle name="SEM-BPS-key 2 2 2 2" xfId="7420" xr:uid="{00000000-0005-0000-0000-00009DD40000}"/>
    <cellStyle name="SEM-BPS-key 2 2 2 3" xfId="6210" xr:uid="{00000000-0005-0000-0000-00009ED40000}"/>
    <cellStyle name="SEM-BPS-key 2 2 3" xfId="2470" xr:uid="{00000000-0005-0000-0000-00009FD40000}"/>
    <cellStyle name="SEM-BPS-key 2 2 3 2" xfId="7421" xr:uid="{00000000-0005-0000-0000-0000A0D40000}"/>
    <cellStyle name="SEM-BPS-key 2 2 3 3" xfId="6211" xr:uid="{00000000-0005-0000-0000-0000A1D40000}"/>
    <cellStyle name="SEM-BPS-key 2 2 4" xfId="2471" xr:uid="{00000000-0005-0000-0000-0000A2D40000}"/>
    <cellStyle name="SEM-BPS-key 2 2 4 2" xfId="7422" xr:uid="{00000000-0005-0000-0000-0000A3D40000}"/>
    <cellStyle name="SEM-BPS-key 2 2 4 3" xfId="6212" xr:uid="{00000000-0005-0000-0000-0000A4D40000}"/>
    <cellStyle name="SEM-BPS-key 2 2 5" xfId="6649" xr:uid="{00000000-0005-0000-0000-0000A5D40000}"/>
    <cellStyle name="SEM-BPS-key 2 2 6" xfId="6209" xr:uid="{00000000-0005-0000-0000-0000A6D40000}"/>
    <cellStyle name="SEM-BPS-key 2 2_1.1 Quart. uderl. P&amp;L develop." xfId="2468" xr:uid="{00000000-0005-0000-0000-0000A7D40000}"/>
    <cellStyle name="SEM-BPS-key 2 3" xfId="687" xr:uid="{00000000-0005-0000-0000-0000A8D40000}"/>
    <cellStyle name="SEM-BPS-key 2 3 2" xfId="688" xr:uid="{00000000-0005-0000-0000-0000A9D40000}"/>
    <cellStyle name="SEM-BPS-key 2 3 2 2" xfId="2473" xr:uid="{00000000-0005-0000-0000-0000AAD40000}"/>
    <cellStyle name="SEM-BPS-key 2 3 2 2 2" xfId="7423" xr:uid="{00000000-0005-0000-0000-0000ABD40000}"/>
    <cellStyle name="SEM-BPS-key 2 3 2 2 3" xfId="6215" xr:uid="{00000000-0005-0000-0000-0000ACD40000}"/>
    <cellStyle name="SEM-BPS-key 2 3 2 3" xfId="2474" xr:uid="{00000000-0005-0000-0000-0000ADD40000}"/>
    <cellStyle name="SEM-BPS-key 2 3 2 3 2" xfId="7424" xr:uid="{00000000-0005-0000-0000-0000AED40000}"/>
    <cellStyle name="SEM-BPS-key 2 3 2 3 3" xfId="6216" xr:uid="{00000000-0005-0000-0000-0000AFD40000}"/>
    <cellStyle name="SEM-BPS-key 2 3 2 4" xfId="2475" xr:uid="{00000000-0005-0000-0000-0000B0D40000}"/>
    <cellStyle name="SEM-BPS-key 2 3 2 4 2" xfId="7425" xr:uid="{00000000-0005-0000-0000-0000B1D40000}"/>
    <cellStyle name="SEM-BPS-key 2 3 2 4 3" xfId="6217" xr:uid="{00000000-0005-0000-0000-0000B2D40000}"/>
    <cellStyle name="SEM-BPS-key 2 3 2 5" xfId="6651" xr:uid="{00000000-0005-0000-0000-0000B3D40000}"/>
    <cellStyle name="SEM-BPS-key 2 3 2 6" xfId="6214" xr:uid="{00000000-0005-0000-0000-0000B4D40000}"/>
    <cellStyle name="SEM-BPS-key 2 3 2_1.1 Quart. uderl. P&amp;L develop." xfId="2472" xr:uid="{00000000-0005-0000-0000-0000B5D40000}"/>
    <cellStyle name="SEM-BPS-key 2 3 3" xfId="689" xr:uid="{00000000-0005-0000-0000-0000B6D40000}"/>
    <cellStyle name="SEM-BPS-key 2 3 3 2" xfId="2476" xr:uid="{00000000-0005-0000-0000-0000B7D40000}"/>
    <cellStyle name="SEM-BPS-key 2 3 3 2 2" xfId="2477" xr:uid="{00000000-0005-0000-0000-0000B8D40000}"/>
    <cellStyle name="SEM-BPS-key 2 3 3 2 2 2" xfId="7427" xr:uid="{00000000-0005-0000-0000-0000B9D40000}"/>
    <cellStyle name="SEM-BPS-key 2 3 3 2 2 3" xfId="6220" xr:uid="{00000000-0005-0000-0000-0000BAD40000}"/>
    <cellStyle name="SEM-BPS-key 2 3 3 2 3" xfId="7426" xr:uid="{00000000-0005-0000-0000-0000BBD40000}"/>
    <cellStyle name="SEM-BPS-key 2 3 3 2 4" xfId="6219" xr:uid="{00000000-0005-0000-0000-0000BCD40000}"/>
    <cellStyle name="SEM-BPS-key 2 3 3 3" xfId="6652" xr:uid="{00000000-0005-0000-0000-0000BDD40000}"/>
    <cellStyle name="SEM-BPS-key 2 3 3 4" xfId="6218" xr:uid="{00000000-0005-0000-0000-0000BED40000}"/>
    <cellStyle name="SEM-BPS-key 2 3 4" xfId="2478" xr:uid="{00000000-0005-0000-0000-0000BFD40000}"/>
    <cellStyle name="SEM-BPS-key 2 3 4 2" xfId="2479" xr:uid="{00000000-0005-0000-0000-0000C0D40000}"/>
    <cellStyle name="SEM-BPS-key 2 3 4 2 2" xfId="7429" xr:uid="{00000000-0005-0000-0000-0000C1D40000}"/>
    <cellStyle name="SEM-BPS-key 2 3 4 2 3" xfId="6222" xr:uid="{00000000-0005-0000-0000-0000C2D40000}"/>
    <cellStyle name="SEM-BPS-key 2 3 4 3" xfId="7428" xr:uid="{00000000-0005-0000-0000-0000C3D40000}"/>
    <cellStyle name="SEM-BPS-key 2 3 4 4" xfId="6221" xr:uid="{00000000-0005-0000-0000-0000C4D40000}"/>
    <cellStyle name="SEM-BPS-key 2 3 5" xfId="6650" xr:uid="{00000000-0005-0000-0000-0000C5D40000}"/>
    <cellStyle name="SEM-BPS-key 2 3 6" xfId="6213" xr:uid="{00000000-0005-0000-0000-0000C6D40000}"/>
    <cellStyle name="SEM-BPS-key 2 3_Table of Contents " xfId="690" xr:uid="{00000000-0005-0000-0000-0000C7D40000}"/>
    <cellStyle name="SEM-BPS-key 2 4" xfId="691" xr:uid="{00000000-0005-0000-0000-0000C8D40000}"/>
    <cellStyle name="SEM-BPS-key 2 4 2" xfId="2480" xr:uid="{00000000-0005-0000-0000-0000C9D40000}"/>
    <cellStyle name="SEM-BPS-key 2 4 2 2" xfId="2481" xr:uid="{00000000-0005-0000-0000-0000CAD40000}"/>
    <cellStyle name="SEM-BPS-key 2 4 2 2 2" xfId="7431" xr:uid="{00000000-0005-0000-0000-0000CBD40000}"/>
    <cellStyle name="SEM-BPS-key 2 4 2 2 3" xfId="6225" xr:uid="{00000000-0005-0000-0000-0000CCD40000}"/>
    <cellStyle name="SEM-BPS-key 2 4 2 3" xfId="7430" xr:uid="{00000000-0005-0000-0000-0000CDD40000}"/>
    <cellStyle name="SEM-BPS-key 2 4 2 4" xfId="6224" xr:uid="{00000000-0005-0000-0000-0000CED40000}"/>
    <cellStyle name="SEM-BPS-key 2 4 3" xfId="6653" xr:uid="{00000000-0005-0000-0000-0000CFD40000}"/>
    <cellStyle name="SEM-BPS-key 2 4 4" xfId="6223" xr:uid="{00000000-0005-0000-0000-0000D0D40000}"/>
    <cellStyle name="SEM-BPS-key 2 5" xfId="2482" xr:uid="{00000000-0005-0000-0000-0000D1D40000}"/>
    <cellStyle name="SEM-BPS-key 2 5 2" xfId="2483" xr:uid="{00000000-0005-0000-0000-0000D2D40000}"/>
    <cellStyle name="SEM-BPS-key 2 5 2 2" xfId="7433" xr:uid="{00000000-0005-0000-0000-0000D3D40000}"/>
    <cellStyle name="SEM-BPS-key 2 5 2 3" xfId="6227" xr:uid="{00000000-0005-0000-0000-0000D4D40000}"/>
    <cellStyle name="SEM-BPS-key 2 5 3" xfId="7432" xr:uid="{00000000-0005-0000-0000-0000D5D40000}"/>
    <cellStyle name="SEM-BPS-key 2 5 4" xfId="6226" xr:uid="{00000000-0005-0000-0000-0000D6D40000}"/>
    <cellStyle name="SEM-BPS-key 2 6" xfId="6648" xr:uid="{00000000-0005-0000-0000-0000D7D40000}"/>
    <cellStyle name="SEM-BPS-key 2 7" xfId="6208" xr:uid="{00000000-0005-0000-0000-0000D8D40000}"/>
    <cellStyle name="SEM-BPS-key 2_08.02.15 Cap. Instr." xfId="53804" xr:uid="{00000000-0005-0000-0000-0000D9D40000}"/>
    <cellStyle name="SEM-BPS-key 3" xfId="692" xr:uid="{00000000-0005-0000-0000-0000DAD40000}"/>
    <cellStyle name="SEM-BPS-key 3 2" xfId="2485" xr:uid="{00000000-0005-0000-0000-0000DBD40000}"/>
    <cellStyle name="SEM-BPS-key 3 2 2" xfId="7434" xr:uid="{00000000-0005-0000-0000-0000DCD40000}"/>
    <cellStyle name="SEM-BPS-key 3 2 3" xfId="6229" xr:uid="{00000000-0005-0000-0000-0000DDD40000}"/>
    <cellStyle name="SEM-BPS-key 3 3" xfId="2486" xr:uid="{00000000-0005-0000-0000-0000DED40000}"/>
    <cellStyle name="SEM-BPS-key 3 3 2" xfId="7435" xr:uid="{00000000-0005-0000-0000-0000DFD40000}"/>
    <cellStyle name="SEM-BPS-key 3 3 3" xfId="6230" xr:uid="{00000000-0005-0000-0000-0000E0D40000}"/>
    <cellStyle name="SEM-BPS-key 3 4" xfId="2487" xr:uid="{00000000-0005-0000-0000-0000E1D40000}"/>
    <cellStyle name="SEM-BPS-key 3 4 2" xfId="7436" xr:uid="{00000000-0005-0000-0000-0000E2D40000}"/>
    <cellStyle name="SEM-BPS-key 3 4 3" xfId="6231" xr:uid="{00000000-0005-0000-0000-0000E3D40000}"/>
    <cellStyle name="SEM-BPS-key 3 5" xfId="6654" xr:uid="{00000000-0005-0000-0000-0000E4D40000}"/>
    <cellStyle name="SEM-BPS-key 3 6" xfId="6228" xr:uid="{00000000-0005-0000-0000-0000E5D40000}"/>
    <cellStyle name="SEM-BPS-key 3_1.1 Quart. uderl. P&amp;L develop." xfId="2484" xr:uid="{00000000-0005-0000-0000-0000E6D40000}"/>
    <cellStyle name="SEM-BPS-key 4" xfId="693" xr:uid="{00000000-0005-0000-0000-0000E7D40000}"/>
    <cellStyle name="SEM-BPS-key 4 2" xfId="694" xr:uid="{00000000-0005-0000-0000-0000E8D40000}"/>
    <cellStyle name="SEM-BPS-key 4 2 2" xfId="2489" xr:uid="{00000000-0005-0000-0000-0000E9D40000}"/>
    <cellStyle name="SEM-BPS-key 4 2 2 2" xfId="7437" xr:uid="{00000000-0005-0000-0000-0000EAD40000}"/>
    <cellStyle name="SEM-BPS-key 4 2 2 3" xfId="6234" xr:uid="{00000000-0005-0000-0000-0000EBD40000}"/>
    <cellStyle name="SEM-BPS-key 4 2 3" xfId="2490" xr:uid="{00000000-0005-0000-0000-0000ECD40000}"/>
    <cellStyle name="SEM-BPS-key 4 2 3 2" xfId="7438" xr:uid="{00000000-0005-0000-0000-0000EDD40000}"/>
    <cellStyle name="SEM-BPS-key 4 2 3 3" xfId="6235" xr:uid="{00000000-0005-0000-0000-0000EED40000}"/>
    <cellStyle name="SEM-BPS-key 4 2 4" xfId="2491" xr:uid="{00000000-0005-0000-0000-0000EFD40000}"/>
    <cellStyle name="SEM-BPS-key 4 2 4 2" xfId="7439" xr:uid="{00000000-0005-0000-0000-0000F0D40000}"/>
    <cellStyle name="SEM-BPS-key 4 2 4 3" xfId="6236" xr:uid="{00000000-0005-0000-0000-0000F1D40000}"/>
    <cellStyle name="SEM-BPS-key 4 2 5" xfId="6656" xr:uid="{00000000-0005-0000-0000-0000F2D40000}"/>
    <cellStyle name="SEM-BPS-key 4 2 6" xfId="6233" xr:uid="{00000000-0005-0000-0000-0000F3D40000}"/>
    <cellStyle name="SEM-BPS-key 4 2_1.1 Quart. uderl. P&amp;L develop." xfId="2488" xr:uid="{00000000-0005-0000-0000-0000F4D40000}"/>
    <cellStyle name="SEM-BPS-key 4 3" xfId="695" xr:uid="{00000000-0005-0000-0000-0000F5D40000}"/>
    <cellStyle name="SEM-BPS-key 4 3 2" xfId="2492" xr:uid="{00000000-0005-0000-0000-0000F6D40000}"/>
    <cellStyle name="SEM-BPS-key 4 3 2 2" xfId="2493" xr:uid="{00000000-0005-0000-0000-0000F7D40000}"/>
    <cellStyle name="SEM-BPS-key 4 3 2 2 2" xfId="7441" xr:uid="{00000000-0005-0000-0000-0000F8D40000}"/>
    <cellStyle name="SEM-BPS-key 4 3 2 2 3" xfId="6239" xr:uid="{00000000-0005-0000-0000-0000F9D40000}"/>
    <cellStyle name="SEM-BPS-key 4 3 2 3" xfId="7440" xr:uid="{00000000-0005-0000-0000-0000FAD40000}"/>
    <cellStyle name="SEM-BPS-key 4 3 2 4" xfId="6238" xr:uid="{00000000-0005-0000-0000-0000FBD40000}"/>
    <cellStyle name="SEM-BPS-key 4 3 3" xfId="6657" xr:uid="{00000000-0005-0000-0000-0000FCD40000}"/>
    <cellStyle name="SEM-BPS-key 4 3 4" xfId="6237" xr:uid="{00000000-0005-0000-0000-0000FDD40000}"/>
    <cellStyle name="SEM-BPS-key 4 4" xfId="2494" xr:uid="{00000000-0005-0000-0000-0000FED40000}"/>
    <cellStyle name="SEM-BPS-key 4 4 2" xfId="2495" xr:uid="{00000000-0005-0000-0000-0000FFD40000}"/>
    <cellStyle name="SEM-BPS-key 4 4 2 2" xfId="7443" xr:uid="{00000000-0005-0000-0000-000000D50000}"/>
    <cellStyle name="SEM-BPS-key 4 4 2 3" xfId="6241" xr:uid="{00000000-0005-0000-0000-000001D50000}"/>
    <cellStyle name="SEM-BPS-key 4 4 3" xfId="7442" xr:uid="{00000000-0005-0000-0000-000002D50000}"/>
    <cellStyle name="SEM-BPS-key 4 4 4" xfId="6240" xr:uid="{00000000-0005-0000-0000-000003D50000}"/>
    <cellStyle name="SEM-BPS-key 4 5" xfId="6655" xr:uid="{00000000-0005-0000-0000-000004D50000}"/>
    <cellStyle name="SEM-BPS-key 4 6" xfId="6232" xr:uid="{00000000-0005-0000-0000-000005D50000}"/>
    <cellStyle name="SEM-BPS-key 4_Table of Contents " xfId="696" xr:uid="{00000000-0005-0000-0000-000006D50000}"/>
    <cellStyle name="SEM-BPS-key 5" xfId="697" xr:uid="{00000000-0005-0000-0000-000007D50000}"/>
    <cellStyle name="SEM-BPS-key 5 2" xfId="2496" xr:uid="{00000000-0005-0000-0000-000008D50000}"/>
    <cellStyle name="SEM-BPS-key 5 2 2" xfId="2497" xr:uid="{00000000-0005-0000-0000-000009D50000}"/>
    <cellStyle name="SEM-BPS-key 5 2 2 2" xfId="7445" xr:uid="{00000000-0005-0000-0000-00000AD50000}"/>
    <cellStyle name="SEM-BPS-key 5 2 2 3" xfId="6244" xr:uid="{00000000-0005-0000-0000-00000BD50000}"/>
    <cellStyle name="SEM-BPS-key 5 2 3" xfId="7444" xr:uid="{00000000-0005-0000-0000-00000CD50000}"/>
    <cellStyle name="SEM-BPS-key 5 2 4" xfId="6243" xr:uid="{00000000-0005-0000-0000-00000DD50000}"/>
    <cellStyle name="SEM-BPS-key 5 3" xfId="6658" xr:uid="{00000000-0005-0000-0000-00000ED50000}"/>
    <cellStyle name="SEM-BPS-key 5 4" xfId="6242" xr:uid="{00000000-0005-0000-0000-00000FD50000}"/>
    <cellStyle name="SEM-BPS-key 6" xfId="2498" xr:uid="{00000000-0005-0000-0000-000010D50000}"/>
    <cellStyle name="SEM-BPS-key 6 2" xfId="2499" xr:uid="{00000000-0005-0000-0000-000011D50000}"/>
    <cellStyle name="SEM-BPS-key 6 2 2" xfId="7447" xr:uid="{00000000-0005-0000-0000-000012D50000}"/>
    <cellStyle name="SEM-BPS-key 6 2 3" xfId="6246" xr:uid="{00000000-0005-0000-0000-000013D50000}"/>
    <cellStyle name="SEM-BPS-key 6 3" xfId="7446" xr:uid="{00000000-0005-0000-0000-000014D50000}"/>
    <cellStyle name="SEM-BPS-key 6 4" xfId="6245" xr:uid="{00000000-0005-0000-0000-000015D50000}"/>
    <cellStyle name="SEM-BPS-key 7" xfId="6647" xr:uid="{00000000-0005-0000-0000-000016D50000}"/>
    <cellStyle name="SEM-BPS-key 8" xfId="6207" xr:uid="{00000000-0005-0000-0000-000017D50000}"/>
    <cellStyle name="SEM-BPS-key_00.01.01Y" xfId="53805" xr:uid="{00000000-0005-0000-0000-000018D50000}"/>
    <cellStyle name="SEM-BPS-sub1" xfId="698" xr:uid="{00000000-0005-0000-0000-000019D50000}"/>
    <cellStyle name="SEM-BPS-sub1 2" xfId="699" xr:uid="{00000000-0005-0000-0000-00001AD50000}"/>
    <cellStyle name="SEM-BPS-sub1 2 2" xfId="2501" xr:uid="{00000000-0005-0000-0000-00001BD50000}"/>
    <cellStyle name="SEM-BPS-sub1 2 2 2" xfId="7448" xr:uid="{00000000-0005-0000-0000-00001CD50000}"/>
    <cellStyle name="SEM-BPS-sub1 2 2 3" xfId="6249" xr:uid="{00000000-0005-0000-0000-00001DD50000}"/>
    <cellStyle name="SEM-BPS-sub1 2 3" xfId="2502" xr:uid="{00000000-0005-0000-0000-00001ED50000}"/>
    <cellStyle name="SEM-BPS-sub1 2 3 2" xfId="7449" xr:uid="{00000000-0005-0000-0000-00001FD50000}"/>
    <cellStyle name="SEM-BPS-sub1 2 3 3" xfId="6250" xr:uid="{00000000-0005-0000-0000-000020D50000}"/>
    <cellStyle name="SEM-BPS-sub1 2 4" xfId="2503" xr:uid="{00000000-0005-0000-0000-000021D50000}"/>
    <cellStyle name="SEM-BPS-sub1 2 4 2" xfId="7450" xr:uid="{00000000-0005-0000-0000-000022D50000}"/>
    <cellStyle name="SEM-BPS-sub1 2 4 3" xfId="6251" xr:uid="{00000000-0005-0000-0000-000023D50000}"/>
    <cellStyle name="SEM-BPS-sub1 2 5" xfId="6660" xr:uid="{00000000-0005-0000-0000-000024D50000}"/>
    <cellStyle name="SEM-BPS-sub1 2 6" xfId="6248" xr:uid="{00000000-0005-0000-0000-000025D50000}"/>
    <cellStyle name="SEM-BPS-sub1 2_1.1 Quart. uderl. P&amp;L develop." xfId="2500" xr:uid="{00000000-0005-0000-0000-000026D50000}"/>
    <cellStyle name="SEM-BPS-sub1 3" xfId="700" xr:uid="{00000000-0005-0000-0000-000027D50000}"/>
    <cellStyle name="SEM-BPS-sub1 3 2" xfId="701" xr:uid="{00000000-0005-0000-0000-000028D50000}"/>
    <cellStyle name="SEM-BPS-sub1 3 2 2" xfId="2505" xr:uid="{00000000-0005-0000-0000-000029D50000}"/>
    <cellStyle name="SEM-BPS-sub1 3 2 2 2" xfId="7451" xr:uid="{00000000-0005-0000-0000-00002AD50000}"/>
    <cellStyle name="SEM-BPS-sub1 3 2 2 3" xfId="6254" xr:uid="{00000000-0005-0000-0000-00002BD50000}"/>
    <cellStyle name="SEM-BPS-sub1 3 2 3" xfId="2506" xr:uid="{00000000-0005-0000-0000-00002CD50000}"/>
    <cellStyle name="SEM-BPS-sub1 3 2 3 2" xfId="7452" xr:uid="{00000000-0005-0000-0000-00002DD50000}"/>
    <cellStyle name="SEM-BPS-sub1 3 2 3 3" xfId="6255" xr:uid="{00000000-0005-0000-0000-00002ED50000}"/>
    <cellStyle name="SEM-BPS-sub1 3 2 4" xfId="2507" xr:uid="{00000000-0005-0000-0000-00002FD50000}"/>
    <cellStyle name="SEM-BPS-sub1 3 2 4 2" xfId="7453" xr:uid="{00000000-0005-0000-0000-000030D50000}"/>
    <cellStyle name="SEM-BPS-sub1 3 2 4 3" xfId="6256" xr:uid="{00000000-0005-0000-0000-000031D50000}"/>
    <cellStyle name="SEM-BPS-sub1 3 2 5" xfId="6662" xr:uid="{00000000-0005-0000-0000-000032D50000}"/>
    <cellStyle name="SEM-BPS-sub1 3 2 6" xfId="6253" xr:uid="{00000000-0005-0000-0000-000033D50000}"/>
    <cellStyle name="SEM-BPS-sub1 3 2_1.1 Quart. uderl. P&amp;L develop." xfId="2504" xr:uid="{00000000-0005-0000-0000-000034D50000}"/>
    <cellStyle name="SEM-BPS-sub1 3 3" xfId="702" xr:uid="{00000000-0005-0000-0000-000035D50000}"/>
    <cellStyle name="SEM-BPS-sub1 3 3 2" xfId="2508" xr:uid="{00000000-0005-0000-0000-000036D50000}"/>
    <cellStyle name="SEM-BPS-sub1 3 3 2 2" xfId="2509" xr:uid="{00000000-0005-0000-0000-000037D50000}"/>
    <cellStyle name="SEM-BPS-sub1 3 3 2 2 2" xfId="7455" xr:uid="{00000000-0005-0000-0000-000038D50000}"/>
    <cellStyle name="SEM-BPS-sub1 3 3 2 2 3" xfId="6259" xr:uid="{00000000-0005-0000-0000-000039D50000}"/>
    <cellStyle name="SEM-BPS-sub1 3 3 2 3" xfId="7454" xr:uid="{00000000-0005-0000-0000-00003AD50000}"/>
    <cellStyle name="SEM-BPS-sub1 3 3 2 4" xfId="6258" xr:uid="{00000000-0005-0000-0000-00003BD50000}"/>
    <cellStyle name="SEM-BPS-sub1 3 3 3" xfId="6663" xr:uid="{00000000-0005-0000-0000-00003CD50000}"/>
    <cellStyle name="SEM-BPS-sub1 3 3 4" xfId="6257" xr:uid="{00000000-0005-0000-0000-00003DD50000}"/>
    <cellStyle name="SEM-BPS-sub1 3 4" xfId="2510" xr:uid="{00000000-0005-0000-0000-00003ED50000}"/>
    <cellStyle name="SEM-BPS-sub1 3 4 2" xfId="2511" xr:uid="{00000000-0005-0000-0000-00003FD50000}"/>
    <cellStyle name="SEM-BPS-sub1 3 4 2 2" xfId="7457" xr:uid="{00000000-0005-0000-0000-000040D50000}"/>
    <cellStyle name="SEM-BPS-sub1 3 4 2 3" xfId="6261" xr:uid="{00000000-0005-0000-0000-000041D50000}"/>
    <cellStyle name="SEM-BPS-sub1 3 4 3" xfId="7456" xr:uid="{00000000-0005-0000-0000-000042D50000}"/>
    <cellStyle name="SEM-BPS-sub1 3 4 4" xfId="6260" xr:uid="{00000000-0005-0000-0000-000043D50000}"/>
    <cellStyle name="SEM-BPS-sub1 3 5" xfId="6661" xr:uid="{00000000-0005-0000-0000-000044D50000}"/>
    <cellStyle name="SEM-BPS-sub1 3 6" xfId="6252" xr:uid="{00000000-0005-0000-0000-000045D50000}"/>
    <cellStyle name="SEM-BPS-sub1 3_Table of Contents " xfId="703" xr:uid="{00000000-0005-0000-0000-000046D50000}"/>
    <cellStyle name="SEM-BPS-sub1 4" xfId="704" xr:uid="{00000000-0005-0000-0000-000047D50000}"/>
    <cellStyle name="SEM-BPS-sub1 4 2" xfId="2512" xr:uid="{00000000-0005-0000-0000-000048D50000}"/>
    <cellStyle name="SEM-BPS-sub1 4 2 2" xfId="2513" xr:uid="{00000000-0005-0000-0000-000049D50000}"/>
    <cellStyle name="SEM-BPS-sub1 4 2 2 2" xfId="7459" xr:uid="{00000000-0005-0000-0000-00004AD50000}"/>
    <cellStyle name="SEM-BPS-sub1 4 2 2 3" xfId="6264" xr:uid="{00000000-0005-0000-0000-00004BD50000}"/>
    <cellStyle name="SEM-BPS-sub1 4 2 3" xfId="7458" xr:uid="{00000000-0005-0000-0000-00004CD50000}"/>
    <cellStyle name="SEM-BPS-sub1 4 2 4" xfId="6263" xr:uid="{00000000-0005-0000-0000-00004DD50000}"/>
    <cellStyle name="SEM-BPS-sub1 4 3" xfId="6664" xr:uid="{00000000-0005-0000-0000-00004ED50000}"/>
    <cellStyle name="SEM-BPS-sub1 4 4" xfId="6262" xr:uid="{00000000-0005-0000-0000-00004FD50000}"/>
    <cellStyle name="SEM-BPS-sub1 5" xfId="2514" xr:uid="{00000000-0005-0000-0000-000050D50000}"/>
    <cellStyle name="SEM-BPS-sub1 5 2" xfId="2515" xr:uid="{00000000-0005-0000-0000-000051D50000}"/>
    <cellStyle name="SEM-BPS-sub1 5 2 2" xfId="7461" xr:uid="{00000000-0005-0000-0000-000052D50000}"/>
    <cellStyle name="SEM-BPS-sub1 5 2 3" xfId="6266" xr:uid="{00000000-0005-0000-0000-000053D50000}"/>
    <cellStyle name="SEM-BPS-sub1 5 3" xfId="7460" xr:uid="{00000000-0005-0000-0000-000054D50000}"/>
    <cellStyle name="SEM-BPS-sub1 5 4" xfId="6265" xr:uid="{00000000-0005-0000-0000-000055D50000}"/>
    <cellStyle name="SEM-BPS-sub1 6" xfId="6659" xr:uid="{00000000-0005-0000-0000-000056D50000}"/>
    <cellStyle name="SEM-BPS-sub1 7" xfId="6247" xr:uid="{00000000-0005-0000-0000-000057D50000}"/>
    <cellStyle name="SEM-BPS-sub1_00.01.01Y" xfId="53806" xr:uid="{00000000-0005-0000-0000-000058D50000}"/>
    <cellStyle name="SEM-BPS-sub2" xfId="705" xr:uid="{00000000-0005-0000-0000-000059D50000}"/>
    <cellStyle name="SEM-BPS-sub2 2" xfId="706" xr:uid="{00000000-0005-0000-0000-00005AD50000}"/>
    <cellStyle name="SEM-BPS-sub2 2 2" xfId="2517" xr:uid="{00000000-0005-0000-0000-00005BD50000}"/>
    <cellStyle name="SEM-BPS-sub2 2 2 2" xfId="7462" xr:uid="{00000000-0005-0000-0000-00005CD50000}"/>
    <cellStyle name="SEM-BPS-sub2 2 2 3" xfId="6269" xr:uid="{00000000-0005-0000-0000-00005DD50000}"/>
    <cellStyle name="SEM-BPS-sub2 2 3" xfId="2518" xr:uid="{00000000-0005-0000-0000-00005ED50000}"/>
    <cellStyle name="SEM-BPS-sub2 2 3 2" xfId="7463" xr:uid="{00000000-0005-0000-0000-00005FD50000}"/>
    <cellStyle name="SEM-BPS-sub2 2 3 3" xfId="6270" xr:uid="{00000000-0005-0000-0000-000060D50000}"/>
    <cellStyle name="SEM-BPS-sub2 2 4" xfId="2519" xr:uid="{00000000-0005-0000-0000-000061D50000}"/>
    <cellStyle name="SEM-BPS-sub2 2 4 2" xfId="7464" xr:uid="{00000000-0005-0000-0000-000062D50000}"/>
    <cellStyle name="SEM-BPS-sub2 2 4 3" xfId="6271" xr:uid="{00000000-0005-0000-0000-000063D50000}"/>
    <cellStyle name="SEM-BPS-sub2 2 5" xfId="6666" xr:uid="{00000000-0005-0000-0000-000064D50000}"/>
    <cellStyle name="SEM-BPS-sub2 2 6" xfId="6268" xr:uid="{00000000-0005-0000-0000-000065D50000}"/>
    <cellStyle name="SEM-BPS-sub2 2_1.1 Quart. uderl. P&amp;L develop." xfId="2516" xr:uid="{00000000-0005-0000-0000-000066D50000}"/>
    <cellStyle name="SEM-BPS-sub2 3" xfId="707" xr:uid="{00000000-0005-0000-0000-000067D50000}"/>
    <cellStyle name="SEM-BPS-sub2 3 2" xfId="708" xr:uid="{00000000-0005-0000-0000-000068D50000}"/>
    <cellStyle name="SEM-BPS-sub2 3 2 2" xfId="2521" xr:uid="{00000000-0005-0000-0000-000069D50000}"/>
    <cellStyle name="SEM-BPS-sub2 3 2 2 2" xfId="7465" xr:uid="{00000000-0005-0000-0000-00006AD50000}"/>
    <cellStyle name="SEM-BPS-sub2 3 2 2 3" xfId="6274" xr:uid="{00000000-0005-0000-0000-00006BD50000}"/>
    <cellStyle name="SEM-BPS-sub2 3 2 3" xfId="2522" xr:uid="{00000000-0005-0000-0000-00006CD50000}"/>
    <cellStyle name="SEM-BPS-sub2 3 2 3 2" xfId="7466" xr:uid="{00000000-0005-0000-0000-00006DD50000}"/>
    <cellStyle name="SEM-BPS-sub2 3 2 3 3" xfId="6275" xr:uid="{00000000-0005-0000-0000-00006ED50000}"/>
    <cellStyle name="SEM-BPS-sub2 3 2 4" xfId="2523" xr:uid="{00000000-0005-0000-0000-00006FD50000}"/>
    <cellStyle name="SEM-BPS-sub2 3 2 4 2" xfId="7467" xr:uid="{00000000-0005-0000-0000-000070D50000}"/>
    <cellStyle name="SEM-BPS-sub2 3 2 4 3" xfId="6276" xr:uid="{00000000-0005-0000-0000-000071D50000}"/>
    <cellStyle name="SEM-BPS-sub2 3 2 5" xfId="6668" xr:uid="{00000000-0005-0000-0000-000072D50000}"/>
    <cellStyle name="SEM-BPS-sub2 3 2 6" xfId="6273" xr:uid="{00000000-0005-0000-0000-000073D50000}"/>
    <cellStyle name="SEM-BPS-sub2 3 2_1.1 Quart. uderl. P&amp;L develop." xfId="2520" xr:uid="{00000000-0005-0000-0000-000074D50000}"/>
    <cellStyle name="SEM-BPS-sub2 3 3" xfId="709" xr:uid="{00000000-0005-0000-0000-000075D50000}"/>
    <cellStyle name="SEM-BPS-sub2 3 3 2" xfId="2524" xr:uid="{00000000-0005-0000-0000-000076D50000}"/>
    <cellStyle name="SEM-BPS-sub2 3 3 2 2" xfId="2525" xr:uid="{00000000-0005-0000-0000-000077D50000}"/>
    <cellStyle name="SEM-BPS-sub2 3 3 2 2 2" xfId="7469" xr:uid="{00000000-0005-0000-0000-000078D50000}"/>
    <cellStyle name="SEM-BPS-sub2 3 3 2 2 3" xfId="6279" xr:uid="{00000000-0005-0000-0000-000079D50000}"/>
    <cellStyle name="SEM-BPS-sub2 3 3 2 3" xfId="7468" xr:uid="{00000000-0005-0000-0000-00007AD50000}"/>
    <cellStyle name="SEM-BPS-sub2 3 3 2 4" xfId="6278" xr:uid="{00000000-0005-0000-0000-00007BD50000}"/>
    <cellStyle name="SEM-BPS-sub2 3 3 3" xfId="6669" xr:uid="{00000000-0005-0000-0000-00007CD50000}"/>
    <cellStyle name="SEM-BPS-sub2 3 3 4" xfId="6277" xr:uid="{00000000-0005-0000-0000-00007DD50000}"/>
    <cellStyle name="SEM-BPS-sub2 3 4" xfId="2526" xr:uid="{00000000-0005-0000-0000-00007ED50000}"/>
    <cellStyle name="SEM-BPS-sub2 3 4 2" xfId="2527" xr:uid="{00000000-0005-0000-0000-00007FD50000}"/>
    <cellStyle name="SEM-BPS-sub2 3 4 2 2" xfId="7471" xr:uid="{00000000-0005-0000-0000-000080D50000}"/>
    <cellStyle name="SEM-BPS-sub2 3 4 2 3" xfId="6281" xr:uid="{00000000-0005-0000-0000-000081D50000}"/>
    <cellStyle name="SEM-BPS-sub2 3 4 3" xfId="7470" xr:uid="{00000000-0005-0000-0000-000082D50000}"/>
    <cellStyle name="SEM-BPS-sub2 3 4 4" xfId="6280" xr:uid="{00000000-0005-0000-0000-000083D50000}"/>
    <cellStyle name="SEM-BPS-sub2 3 5" xfId="6667" xr:uid="{00000000-0005-0000-0000-000084D50000}"/>
    <cellStyle name="SEM-BPS-sub2 3 6" xfId="6272" xr:uid="{00000000-0005-0000-0000-000085D50000}"/>
    <cellStyle name="SEM-BPS-sub2 3_Table of Contents " xfId="710" xr:uid="{00000000-0005-0000-0000-000086D50000}"/>
    <cellStyle name="SEM-BPS-sub2 4" xfId="711" xr:uid="{00000000-0005-0000-0000-000087D50000}"/>
    <cellStyle name="SEM-BPS-sub2 4 2" xfId="2528" xr:uid="{00000000-0005-0000-0000-000088D50000}"/>
    <cellStyle name="SEM-BPS-sub2 4 2 2" xfId="2529" xr:uid="{00000000-0005-0000-0000-000089D50000}"/>
    <cellStyle name="SEM-BPS-sub2 4 2 2 2" xfId="7473" xr:uid="{00000000-0005-0000-0000-00008AD50000}"/>
    <cellStyle name="SEM-BPS-sub2 4 2 2 3" xfId="6284" xr:uid="{00000000-0005-0000-0000-00008BD50000}"/>
    <cellStyle name="SEM-BPS-sub2 4 2 3" xfId="7472" xr:uid="{00000000-0005-0000-0000-00008CD50000}"/>
    <cellStyle name="SEM-BPS-sub2 4 2 4" xfId="6283" xr:uid="{00000000-0005-0000-0000-00008DD50000}"/>
    <cellStyle name="SEM-BPS-sub2 4 3" xfId="6670" xr:uid="{00000000-0005-0000-0000-00008ED50000}"/>
    <cellStyle name="SEM-BPS-sub2 4 4" xfId="6282" xr:uid="{00000000-0005-0000-0000-00008FD50000}"/>
    <cellStyle name="SEM-BPS-sub2 5" xfId="2530" xr:uid="{00000000-0005-0000-0000-000090D50000}"/>
    <cellStyle name="SEM-BPS-sub2 5 2" xfId="2531" xr:uid="{00000000-0005-0000-0000-000091D50000}"/>
    <cellStyle name="SEM-BPS-sub2 5 2 2" xfId="7475" xr:uid="{00000000-0005-0000-0000-000092D50000}"/>
    <cellStyle name="SEM-BPS-sub2 5 2 3" xfId="6286" xr:uid="{00000000-0005-0000-0000-000093D50000}"/>
    <cellStyle name="SEM-BPS-sub2 5 3" xfId="7474" xr:uid="{00000000-0005-0000-0000-000094D50000}"/>
    <cellStyle name="SEM-BPS-sub2 5 4" xfId="6285" xr:uid="{00000000-0005-0000-0000-000095D50000}"/>
    <cellStyle name="SEM-BPS-sub2 6" xfId="6665" xr:uid="{00000000-0005-0000-0000-000096D50000}"/>
    <cellStyle name="SEM-BPS-sub2 7" xfId="6267" xr:uid="{00000000-0005-0000-0000-000097D50000}"/>
    <cellStyle name="SEM-BPS-sub2_00.01.01Y" xfId="53807" xr:uid="{00000000-0005-0000-0000-000098D50000}"/>
    <cellStyle name="SEM-BPS-total" xfId="712" xr:uid="{00000000-0005-0000-0000-000099D50000}"/>
    <cellStyle name="SEM-BPS-total 2" xfId="713" xr:uid="{00000000-0005-0000-0000-00009AD50000}"/>
    <cellStyle name="SEM-BPS-total 2 2" xfId="2533" xr:uid="{00000000-0005-0000-0000-00009BD50000}"/>
    <cellStyle name="SEM-BPS-total 2 2 2" xfId="7476" xr:uid="{00000000-0005-0000-0000-00009CD50000}"/>
    <cellStyle name="SEM-BPS-total 2 2 3" xfId="6289" xr:uid="{00000000-0005-0000-0000-00009DD50000}"/>
    <cellStyle name="SEM-BPS-total 2 3" xfId="2534" xr:uid="{00000000-0005-0000-0000-00009ED50000}"/>
    <cellStyle name="SEM-BPS-total 2 3 2" xfId="7477" xr:uid="{00000000-0005-0000-0000-00009FD50000}"/>
    <cellStyle name="SEM-BPS-total 2 3 3" xfId="6290" xr:uid="{00000000-0005-0000-0000-0000A0D50000}"/>
    <cellStyle name="SEM-BPS-total 2 4" xfId="2535" xr:uid="{00000000-0005-0000-0000-0000A1D50000}"/>
    <cellStyle name="SEM-BPS-total 2 4 2" xfId="7478" xr:uid="{00000000-0005-0000-0000-0000A2D50000}"/>
    <cellStyle name="SEM-BPS-total 2 4 3" xfId="6291" xr:uid="{00000000-0005-0000-0000-0000A3D50000}"/>
    <cellStyle name="SEM-BPS-total 2 5" xfId="6672" xr:uid="{00000000-0005-0000-0000-0000A4D50000}"/>
    <cellStyle name="SEM-BPS-total 2 6" xfId="6288" xr:uid="{00000000-0005-0000-0000-0000A5D50000}"/>
    <cellStyle name="SEM-BPS-total 2_1.1 Quart. uderl. P&amp;L develop." xfId="2532" xr:uid="{00000000-0005-0000-0000-0000A6D50000}"/>
    <cellStyle name="SEM-BPS-total 3" xfId="714" xr:uid="{00000000-0005-0000-0000-0000A7D50000}"/>
    <cellStyle name="SEM-BPS-total 3 2" xfId="715" xr:uid="{00000000-0005-0000-0000-0000A8D50000}"/>
    <cellStyle name="SEM-BPS-total 3 2 2" xfId="2537" xr:uid="{00000000-0005-0000-0000-0000A9D50000}"/>
    <cellStyle name="SEM-BPS-total 3 2 2 2" xfId="7479" xr:uid="{00000000-0005-0000-0000-0000AAD50000}"/>
    <cellStyle name="SEM-BPS-total 3 2 2 3" xfId="6294" xr:uid="{00000000-0005-0000-0000-0000ABD50000}"/>
    <cellStyle name="SEM-BPS-total 3 2 3" xfId="2538" xr:uid="{00000000-0005-0000-0000-0000ACD50000}"/>
    <cellStyle name="SEM-BPS-total 3 2 3 2" xfId="7480" xr:uid="{00000000-0005-0000-0000-0000ADD50000}"/>
    <cellStyle name="SEM-BPS-total 3 2 3 3" xfId="6295" xr:uid="{00000000-0005-0000-0000-0000AED50000}"/>
    <cellStyle name="SEM-BPS-total 3 2 4" xfId="2539" xr:uid="{00000000-0005-0000-0000-0000AFD50000}"/>
    <cellStyle name="SEM-BPS-total 3 2 4 2" xfId="7481" xr:uid="{00000000-0005-0000-0000-0000B0D50000}"/>
    <cellStyle name="SEM-BPS-total 3 2 4 3" xfId="6296" xr:uid="{00000000-0005-0000-0000-0000B1D50000}"/>
    <cellStyle name="SEM-BPS-total 3 2 5" xfId="6674" xr:uid="{00000000-0005-0000-0000-0000B2D50000}"/>
    <cellStyle name="SEM-BPS-total 3 2 6" xfId="6293" xr:uid="{00000000-0005-0000-0000-0000B3D50000}"/>
    <cellStyle name="SEM-BPS-total 3 2_1.1 Quart. uderl. P&amp;L develop." xfId="2536" xr:uid="{00000000-0005-0000-0000-0000B4D50000}"/>
    <cellStyle name="SEM-BPS-total 3 3" xfId="716" xr:uid="{00000000-0005-0000-0000-0000B5D50000}"/>
    <cellStyle name="SEM-BPS-total 3 3 2" xfId="2540" xr:uid="{00000000-0005-0000-0000-0000B6D50000}"/>
    <cellStyle name="SEM-BPS-total 3 3 2 2" xfId="2541" xr:uid="{00000000-0005-0000-0000-0000B7D50000}"/>
    <cellStyle name="SEM-BPS-total 3 3 2 2 2" xfId="7483" xr:uid="{00000000-0005-0000-0000-0000B8D50000}"/>
    <cellStyle name="SEM-BPS-total 3 3 2 2 3" xfId="6299" xr:uid="{00000000-0005-0000-0000-0000B9D50000}"/>
    <cellStyle name="SEM-BPS-total 3 3 2 3" xfId="7482" xr:uid="{00000000-0005-0000-0000-0000BAD50000}"/>
    <cellStyle name="SEM-BPS-total 3 3 2 4" xfId="6298" xr:uid="{00000000-0005-0000-0000-0000BBD50000}"/>
    <cellStyle name="SEM-BPS-total 3 3 3" xfId="6675" xr:uid="{00000000-0005-0000-0000-0000BCD50000}"/>
    <cellStyle name="SEM-BPS-total 3 3 4" xfId="6297" xr:uid="{00000000-0005-0000-0000-0000BDD50000}"/>
    <cellStyle name="SEM-BPS-total 3 4" xfId="2542" xr:uid="{00000000-0005-0000-0000-0000BED50000}"/>
    <cellStyle name="SEM-BPS-total 3 4 2" xfId="2543" xr:uid="{00000000-0005-0000-0000-0000BFD50000}"/>
    <cellStyle name="SEM-BPS-total 3 4 2 2" xfId="7485" xr:uid="{00000000-0005-0000-0000-0000C0D50000}"/>
    <cellStyle name="SEM-BPS-total 3 4 2 3" xfId="6301" xr:uid="{00000000-0005-0000-0000-0000C1D50000}"/>
    <cellStyle name="SEM-BPS-total 3 4 3" xfId="7484" xr:uid="{00000000-0005-0000-0000-0000C2D50000}"/>
    <cellStyle name="SEM-BPS-total 3 4 4" xfId="6300" xr:uid="{00000000-0005-0000-0000-0000C3D50000}"/>
    <cellStyle name="SEM-BPS-total 3 5" xfId="6673" xr:uid="{00000000-0005-0000-0000-0000C4D50000}"/>
    <cellStyle name="SEM-BPS-total 3 6" xfId="6292" xr:uid="{00000000-0005-0000-0000-0000C5D50000}"/>
    <cellStyle name="SEM-BPS-total 3_Table of Contents " xfId="717" xr:uid="{00000000-0005-0000-0000-0000C6D50000}"/>
    <cellStyle name="SEM-BPS-total 4" xfId="718" xr:uid="{00000000-0005-0000-0000-0000C7D50000}"/>
    <cellStyle name="SEM-BPS-total 4 2" xfId="2544" xr:uid="{00000000-0005-0000-0000-0000C8D50000}"/>
    <cellStyle name="SEM-BPS-total 4 2 2" xfId="2545" xr:uid="{00000000-0005-0000-0000-0000C9D50000}"/>
    <cellStyle name="SEM-BPS-total 4 2 2 2" xfId="7487" xr:uid="{00000000-0005-0000-0000-0000CAD50000}"/>
    <cellStyle name="SEM-BPS-total 4 2 2 3" xfId="6304" xr:uid="{00000000-0005-0000-0000-0000CBD50000}"/>
    <cellStyle name="SEM-BPS-total 4 2 3" xfId="7486" xr:uid="{00000000-0005-0000-0000-0000CCD50000}"/>
    <cellStyle name="SEM-BPS-total 4 2 4" xfId="6303" xr:uid="{00000000-0005-0000-0000-0000CDD50000}"/>
    <cellStyle name="SEM-BPS-total 4 3" xfId="6676" xr:uid="{00000000-0005-0000-0000-0000CED50000}"/>
    <cellStyle name="SEM-BPS-total 4 4" xfId="6302" xr:uid="{00000000-0005-0000-0000-0000CFD50000}"/>
    <cellStyle name="SEM-BPS-total 5" xfId="2546" xr:uid="{00000000-0005-0000-0000-0000D0D50000}"/>
    <cellStyle name="SEM-BPS-total 5 2" xfId="2547" xr:uid="{00000000-0005-0000-0000-0000D1D50000}"/>
    <cellStyle name="SEM-BPS-total 5 2 2" xfId="7489" xr:uid="{00000000-0005-0000-0000-0000D2D50000}"/>
    <cellStyle name="SEM-BPS-total 5 2 3" xfId="6306" xr:uid="{00000000-0005-0000-0000-0000D3D50000}"/>
    <cellStyle name="SEM-BPS-total 5 3" xfId="7488" xr:uid="{00000000-0005-0000-0000-0000D4D50000}"/>
    <cellStyle name="SEM-BPS-total 5 4" xfId="6305" xr:uid="{00000000-0005-0000-0000-0000D5D50000}"/>
    <cellStyle name="SEM-BPS-total 6" xfId="6671" xr:uid="{00000000-0005-0000-0000-0000D6D50000}"/>
    <cellStyle name="SEM-BPS-total 7" xfId="6287" xr:uid="{00000000-0005-0000-0000-0000D7D50000}"/>
    <cellStyle name="SEM-BPS-total_00.01.01Y" xfId="53808" xr:uid="{00000000-0005-0000-0000-0000D8D50000}"/>
    <cellStyle name="Separador de milhares [0]_Plan1 (2)" xfId="719" xr:uid="{00000000-0005-0000-0000-0000D9D50000}"/>
    <cellStyle name="Separador de milhares_Annex_3" xfId="720" xr:uid="{00000000-0005-0000-0000-0000DAD50000}"/>
    <cellStyle name="Standaard 2" xfId="53809" xr:uid="{00000000-0005-0000-0000-0000DBD50000}"/>
    <cellStyle name="Standaard 3" xfId="53810" xr:uid="{00000000-0005-0000-0000-0000DCD50000}"/>
    <cellStyle name="Standaard 3 2" xfId="53811" xr:uid="{00000000-0005-0000-0000-0000DDD50000}"/>
    <cellStyle name="Standaard 3_00.01.01Y" xfId="53812" xr:uid="{00000000-0005-0000-0000-0000DED50000}"/>
    <cellStyle name="Standaard 4" xfId="53813" xr:uid="{00000000-0005-0000-0000-0000DFD50000}"/>
    <cellStyle name="Standaard 5" xfId="53814" xr:uid="{00000000-0005-0000-0000-0000E0D50000}"/>
    <cellStyle name="Standaard 6" xfId="53815" xr:uid="{00000000-0005-0000-0000-0000E1D50000}"/>
    <cellStyle name="Standaard__201_Source" xfId="53816" xr:uid="{00000000-0005-0000-0000-0000E2D50000}"/>
    <cellStyle name="Standard_WorkStream_Dimension" xfId="53817" xr:uid="{00000000-0005-0000-0000-0000E3D50000}"/>
    <cellStyle name="Stijl 1" xfId="721" xr:uid="{00000000-0005-0000-0000-0000E4D50000}"/>
    <cellStyle name="Stijl 1 2" xfId="2548" xr:uid="{00000000-0005-0000-0000-0000E5D50000}"/>
    <cellStyle name="Stijl 1 2 2" xfId="7490" xr:uid="{00000000-0005-0000-0000-0000E6D50000}"/>
    <cellStyle name="Stijl 1 3" xfId="2549" xr:uid="{00000000-0005-0000-0000-0000E7D50000}"/>
    <cellStyle name="Stijl 1 3 2" xfId="7491" xr:uid="{00000000-0005-0000-0000-0000E8D50000}"/>
    <cellStyle name="Stijl 1 4" xfId="2550" xr:uid="{00000000-0005-0000-0000-0000E9D50000}"/>
    <cellStyle name="Stijl 1 4 2" xfId="7492" xr:uid="{00000000-0005-0000-0000-0000EAD50000}"/>
    <cellStyle name="Stijl 1 5" xfId="6677" xr:uid="{00000000-0005-0000-0000-0000EBD50000}"/>
    <cellStyle name="Stijl 1_00.01.01Y" xfId="53818" xr:uid="{00000000-0005-0000-0000-0000ECD50000}"/>
    <cellStyle name="Stijl 2" xfId="53819" xr:uid="{00000000-0005-0000-0000-0000EDD50000}"/>
    <cellStyle name="Stijl 2 2" xfId="53820" xr:uid="{00000000-0005-0000-0000-0000EED50000}"/>
    <cellStyle name="Style 1" xfId="722" xr:uid="{00000000-0005-0000-0000-0000EFD50000}"/>
    <cellStyle name="Style 1 2" xfId="723" xr:uid="{00000000-0005-0000-0000-0000F0D50000}"/>
    <cellStyle name="Style 1 2 2" xfId="2551" xr:uid="{00000000-0005-0000-0000-0000F1D50000}"/>
    <cellStyle name="Style 1 2 2 2" xfId="7493" xr:uid="{00000000-0005-0000-0000-0000F2D50000}"/>
    <cellStyle name="Style 1 2 3" xfId="2552" xr:uid="{00000000-0005-0000-0000-0000F3D50000}"/>
    <cellStyle name="Style 1 2 3 2" xfId="7494" xr:uid="{00000000-0005-0000-0000-0000F4D50000}"/>
    <cellStyle name="Style 1 2 4" xfId="2553" xr:uid="{00000000-0005-0000-0000-0000F5D50000}"/>
    <cellStyle name="Style 1 2 4 2" xfId="7495" xr:uid="{00000000-0005-0000-0000-0000F6D50000}"/>
    <cellStyle name="Style 1 2 5" xfId="6679" xr:uid="{00000000-0005-0000-0000-0000F7D50000}"/>
    <cellStyle name="Style 1 2_00.02 Cons P&amp;L" xfId="53821" xr:uid="{00000000-0005-0000-0000-0000F8D50000}"/>
    <cellStyle name="Style 1 3" xfId="2554" xr:uid="{00000000-0005-0000-0000-0000F9D50000}"/>
    <cellStyle name="Style 1 3 2" xfId="7496" xr:uid="{00000000-0005-0000-0000-0000FAD50000}"/>
    <cellStyle name="Style 1 4" xfId="2555" xr:uid="{00000000-0005-0000-0000-0000FBD50000}"/>
    <cellStyle name="Style 1 4 2" xfId="7497" xr:uid="{00000000-0005-0000-0000-0000FCD50000}"/>
    <cellStyle name="Style 1 5" xfId="2556" xr:uid="{00000000-0005-0000-0000-0000FDD50000}"/>
    <cellStyle name="Style 1 5 2" xfId="7498" xr:uid="{00000000-0005-0000-0000-0000FED50000}"/>
    <cellStyle name="Style 1 6" xfId="6678" xr:uid="{00000000-0005-0000-0000-0000FFD50000}"/>
    <cellStyle name="Style 1_00.01.01Y" xfId="53822" xr:uid="{00000000-0005-0000-0000-000000D60000}"/>
    <cellStyle name="Style 2" xfId="724" xr:uid="{00000000-0005-0000-0000-000001D60000}"/>
    <cellStyle name="Style 2 2" xfId="2557" xr:uid="{00000000-0005-0000-0000-000002D60000}"/>
    <cellStyle name="Style 2 2 2" xfId="7499" xr:uid="{00000000-0005-0000-0000-000003D60000}"/>
    <cellStyle name="Style 2 2 3" xfId="6308" xr:uid="{00000000-0005-0000-0000-000004D60000}"/>
    <cellStyle name="Style 2 3" xfId="2558" xr:uid="{00000000-0005-0000-0000-000005D60000}"/>
    <cellStyle name="Style 2 3 2" xfId="7500" xr:uid="{00000000-0005-0000-0000-000006D60000}"/>
    <cellStyle name="Style 2 3 3" xfId="6309" xr:uid="{00000000-0005-0000-0000-000007D60000}"/>
    <cellStyle name="Style 2 4" xfId="2559" xr:uid="{00000000-0005-0000-0000-000008D60000}"/>
    <cellStyle name="Style 2 4 2" xfId="7501" xr:uid="{00000000-0005-0000-0000-000009D60000}"/>
    <cellStyle name="Style 2 4 3" xfId="6310" xr:uid="{00000000-0005-0000-0000-00000AD60000}"/>
    <cellStyle name="Style 2 5" xfId="6680" xr:uid="{00000000-0005-0000-0000-00000BD60000}"/>
    <cellStyle name="Style 2 6" xfId="6307" xr:uid="{00000000-0005-0000-0000-00000CD60000}"/>
    <cellStyle name="Style 2_00.01.01Y" xfId="53823" xr:uid="{00000000-0005-0000-0000-00000DD60000}"/>
    <cellStyle name="Style 36" xfId="53824" xr:uid="{00000000-0005-0000-0000-00000ED60000}"/>
    <cellStyle name="Style 37" xfId="53825" xr:uid="{00000000-0005-0000-0000-00000FD60000}"/>
    <cellStyle name="Style 38" xfId="53826" xr:uid="{00000000-0005-0000-0000-000010D60000}"/>
    <cellStyle name="Style 39" xfId="53827" xr:uid="{00000000-0005-0000-0000-000011D60000}"/>
    <cellStyle name="Style 40" xfId="53828" xr:uid="{00000000-0005-0000-0000-000012D60000}"/>
    <cellStyle name="Style 41" xfId="53829" xr:uid="{00000000-0005-0000-0000-000013D60000}"/>
    <cellStyle name="Style 42" xfId="53830" xr:uid="{00000000-0005-0000-0000-000014D60000}"/>
    <cellStyle name="Style 43" xfId="53831" xr:uid="{00000000-0005-0000-0000-000015D60000}"/>
    <cellStyle name="Style 44" xfId="53832" xr:uid="{00000000-0005-0000-0000-000016D60000}"/>
    <cellStyle name="Style 45" xfId="53833" xr:uid="{00000000-0005-0000-0000-000017D60000}"/>
    <cellStyle name="Style 76" xfId="53834" xr:uid="{00000000-0005-0000-0000-000018D60000}"/>
    <cellStyle name="Style 77" xfId="53835" xr:uid="{00000000-0005-0000-0000-000019D60000}"/>
    <cellStyle name="Style 78" xfId="53836" xr:uid="{00000000-0005-0000-0000-00001AD60000}"/>
    <cellStyle name="Style 79" xfId="53837" xr:uid="{00000000-0005-0000-0000-00001BD60000}"/>
    <cellStyle name="Style 80" xfId="53838" xr:uid="{00000000-0005-0000-0000-00001CD60000}"/>
    <cellStyle name="Style 81" xfId="53839" xr:uid="{00000000-0005-0000-0000-00001DD60000}"/>
    <cellStyle name="Style 82" xfId="53840" xr:uid="{00000000-0005-0000-0000-00001ED60000}"/>
    <cellStyle name="Style 83" xfId="53841" xr:uid="{00000000-0005-0000-0000-00001FD60000}"/>
    <cellStyle name="Style 84" xfId="53842" xr:uid="{00000000-0005-0000-0000-000020D60000}"/>
    <cellStyle name="Style 85" xfId="53843" xr:uid="{00000000-0005-0000-0000-000021D60000}"/>
    <cellStyle name="Style1" xfId="53844" xr:uid="{00000000-0005-0000-0000-000022D60000}"/>
    <cellStyle name="Suma" xfId="53845" xr:uid="{00000000-0005-0000-0000-000023D60000}"/>
    <cellStyle name="swpBody01" xfId="725" xr:uid="{00000000-0005-0000-0000-000024D60000}"/>
    <cellStyle name="swpBody01 2" xfId="726" xr:uid="{00000000-0005-0000-0000-000025D60000}"/>
    <cellStyle name="swpBody01 2 2" xfId="2561" xr:uid="{00000000-0005-0000-0000-000026D60000}"/>
    <cellStyle name="swpBody01 2 2 2" xfId="7502" xr:uid="{00000000-0005-0000-0000-000027D60000}"/>
    <cellStyle name="swpBody01 2 2 3" xfId="6313" xr:uid="{00000000-0005-0000-0000-000028D60000}"/>
    <cellStyle name="swpBody01 2 3" xfId="2562" xr:uid="{00000000-0005-0000-0000-000029D60000}"/>
    <cellStyle name="swpBody01 2 3 2" xfId="7503" xr:uid="{00000000-0005-0000-0000-00002AD60000}"/>
    <cellStyle name="swpBody01 2 3 3" xfId="6314" xr:uid="{00000000-0005-0000-0000-00002BD60000}"/>
    <cellStyle name="swpBody01 2 4" xfId="2563" xr:uid="{00000000-0005-0000-0000-00002CD60000}"/>
    <cellStyle name="swpBody01 2 4 2" xfId="7504" xr:uid="{00000000-0005-0000-0000-00002DD60000}"/>
    <cellStyle name="swpBody01 2 4 3" xfId="6315" xr:uid="{00000000-0005-0000-0000-00002ED60000}"/>
    <cellStyle name="swpBody01 2 5" xfId="6682" xr:uid="{00000000-0005-0000-0000-00002FD60000}"/>
    <cellStyle name="swpBody01 2 6" xfId="6312" xr:uid="{00000000-0005-0000-0000-000030D60000}"/>
    <cellStyle name="swpBody01 2_1.1 Quart. uderl. P&amp;L develop." xfId="2560" xr:uid="{00000000-0005-0000-0000-000031D60000}"/>
    <cellStyle name="swpBody01 3" xfId="727" xr:uid="{00000000-0005-0000-0000-000032D60000}"/>
    <cellStyle name="swpBody01 3 2" xfId="728" xr:uid="{00000000-0005-0000-0000-000033D60000}"/>
    <cellStyle name="swpBody01 3 2 2" xfId="2565" xr:uid="{00000000-0005-0000-0000-000034D60000}"/>
    <cellStyle name="swpBody01 3 2 2 2" xfId="7505" xr:uid="{00000000-0005-0000-0000-000035D60000}"/>
    <cellStyle name="swpBody01 3 2 2 3" xfId="6318" xr:uid="{00000000-0005-0000-0000-000036D60000}"/>
    <cellStyle name="swpBody01 3 2 3" xfId="2566" xr:uid="{00000000-0005-0000-0000-000037D60000}"/>
    <cellStyle name="swpBody01 3 2 3 2" xfId="7506" xr:uid="{00000000-0005-0000-0000-000038D60000}"/>
    <cellStyle name="swpBody01 3 2 3 3" xfId="6319" xr:uid="{00000000-0005-0000-0000-000039D60000}"/>
    <cellStyle name="swpBody01 3 2 4" xfId="2567" xr:uid="{00000000-0005-0000-0000-00003AD60000}"/>
    <cellStyle name="swpBody01 3 2 4 2" xfId="7507" xr:uid="{00000000-0005-0000-0000-00003BD60000}"/>
    <cellStyle name="swpBody01 3 2 4 3" xfId="6320" xr:uid="{00000000-0005-0000-0000-00003CD60000}"/>
    <cellStyle name="swpBody01 3 2 5" xfId="6684" xr:uid="{00000000-0005-0000-0000-00003DD60000}"/>
    <cellStyle name="swpBody01 3 2 6" xfId="6317" xr:uid="{00000000-0005-0000-0000-00003ED60000}"/>
    <cellStyle name="swpBody01 3 2_1.1 Quart. uderl. P&amp;L develop." xfId="2564" xr:uid="{00000000-0005-0000-0000-00003FD60000}"/>
    <cellStyle name="swpBody01 3 3" xfId="729" xr:uid="{00000000-0005-0000-0000-000040D60000}"/>
    <cellStyle name="swpBody01 3 3 2" xfId="2568" xr:uid="{00000000-0005-0000-0000-000041D60000}"/>
    <cellStyle name="swpBody01 3 3 2 2" xfId="2569" xr:uid="{00000000-0005-0000-0000-000042D60000}"/>
    <cellStyle name="swpBody01 3 3 2 2 2" xfId="7509" xr:uid="{00000000-0005-0000-0000-000043D60000}"/>
    <cellStyle name="swpBody01 3 3 2 2 3" xfId="6323" xr:uid="{00000000-0005-0000-0000-000044D60000}"/>
    <cellStyle name="swpBody01 3 3 2 3" xfId="7508" xr:uid="{00000000-0005-0000-0000-000045D60000}"/>
    <cellStyle name="swpBody01 3 3 2 4" xfId="6322" xr:uid="{00000000-0005-0000-0000-000046D60000}"/>
    <cellStyle name="swpBody01 3 3 3" xfId="6685" xr:uid="{00000000-0005-0000-0000-000047D60000}"/>
    <cellStyle name="swpBody01 3 3 4" xfId="6321" xr:uid="{00000000-0005-0000-0000-000048D60000}"/>
    <cellStyle name="swpBody01 3 4" xfId="2570" xr:uid="{00000000-0005-0000-0000-000049D60000}"/>
    <cellStyle name="swpBody01 3 4 2" xfId="2571" xr:uid="{00000000-0005-0000-0000-00004AD60000}"/>
    <cellStyle name="swpBody01 3 4 2 2" xfId="7511" xr:uid="{00000000-0005-0000-0000-00004BD60000}"/>
    <cellStyle name="swpBody01 3 4 2 3" xfId="6325" xr:uid="{00000000-0005-0000-0000-00004CD60000}"/>
    <cellStyle name="swpBody01 3 4 3" xfId="7510" xr:uid="{00000000-0005-0000-0000-00004DD60000}"/>
    <cellStyle name="swpBody01 3 4 4" xfId="6324" xr:uid="{00000000-0005-0000-0000-00004ED60000}"/>
    <cellStyle name="swpBody01 3 5" xfId="6683" xr:uid="{00000000-0005-0000-0000-00004FD60000}"/>
    <cellStyle name="swpBody01 3 6" xfId="6316" xr:uid="{00000000-0005-0000-0000-000050D60000}"/>
    <cellStyle name="swpBody01 3_Table of Contents " xfId="730" xr:uid="{00000000-0005-0000-0000-000051D60000}"/>
    <cellStyle name="swpBody01 4" xfId="731" xr:uid="{00000000-0005-0000-0000-000052D60000}"/>
    <cellStyle name="swpBody01 4 2" xfId="2572" xr:uid="{00000000-0005-0000-0000-000053D60000}"/>
    <cellStyle name="swpBody01 4 2 2" xfId="2573" xr:uid="{00000000-0005-0000-0000-000054D60000}"/>
    <cellStyle name="swpBody01 4 2 2 2" xfId="7513" xr:uid="{00000000-0005-0000-0000-000055D60000}"/>
    <cellStyle name="swpBody01 4 2 2 3" xfId="6328" xr:uid="{00000000-0005-0000-0000-000056D60000}"/>
    <cellStyle name="swpBody01 4 2 3" xfId="7512" xr:uid="{00000000-0005-0000-0000-000057D60000}"/>
    <cellStyle name="swpBody01 4 2 4" xfId="6327" xr:uid="{00000000-0005-0000-0000-000058D60000}"/>
    <cellStyle name="swpBody01 4 3" xfId="6686" xr:uid="{00000000-0005-0000-0000-000059D60000}"/>
    <cellStyle name="swpBody01 4 4" xfId="6326" xr:uid="{00000000-0005-0000-0000-00005AD60000}"/>
    <cellStyle name="swpBody01 5" xfId="2574" xr:uid="{00000000-0005-0000-0000-00005BD60000}"/>
    <cellStyle name="swpBody01 5 2" xfId="2575" xr:uid="{00000000-0005-0000-0000-00005CD60000}"/>
    <cellStyle name="swpBody01 5 2 2" xfId="7515" xr:uid="{00000000-0005-0000-0000-00005DD60000}"/>
    <cellStyle name="swpBody01 5 2 3" xfId="6330" xr:uid="{00000000-0005-0000-0000-00005ED60000}"/>
    <cellStyle name="swpBody01 5 3" xfId="7514" xr:uid="{00000000-0005-0000-0000-00005FD60000}"/>
    <cellStyle name="swpBody01 5 4" xfId="6329" xr:uid="{00000000-0005-0000-0000-000060D60000}"/>
    <cellStyle name="swpBody01 6" xfId="6681" xr:uid="{00000000-0005-0000-0000-000061D60000}"/>
    <cellStyle name="swpBody01 7" xfId="6311" xr:uid="{00000000-0005-0000-0000-000062D60000}"/>
    <cellStyle name="swpBody01_00.01.01Y" xfId="53846" xr:uid="{00000000-0005-0000-0000-000063D60000}"/>
    <cellStyle name="Syöttö" xfId="53847" xr:uid="{00000000-0005-0000-0000-000064D60000}"/>
    <cellStyle name="Syöttö 2" xfId="53848" xr:uid="{00000000-0005-0000-0000-000065D60000}"/>
    <cellStyle name="Syöttö_20120808_AvA_2.0" xfId="53849" xr:uid="{00000000-0005-0000-0000-000066D60000}"/>
    <cellStyle name="TableStyleLight1" xfId="53850" xr:uid="{00000000-0005-0000-0000-000067D60000}"/>
    <cellStyle name="Tekst objaśnienia" xfId="53851" xr:uid="{00000000-0005-0000-0000-000068D60000}"/>
    <cellStyle name="Tekst ostrzeżenia" xfId="53852" xr:uid="{00000000-0005-0000-0000-000069D60000}"/>
    <cellStyle name="Testo avviso" xfId="53853" xr:uid="{00000000-0005-0000-0000-00006AD60000}"/>
    <cellStyle name="Testo descrittivo" xfId="53854" xr:uid="{00000000-0005-0000-0000-00006BD60000}"/>
    <cellStyle name="Text Indent A" xfId="732" xr:uid="{00000000-0005-0000-0000-00006CD60000}"/>
    <cellStyle name="Text Indent A 2" xfId="6687" xr:uid="{00000000-0005-0000-0000-00006DD60000}"/>
    <cellStyle name="Text Indent A 3" xfId="6331" xr:uid="{00000000-0005-0000-0000-00006ED60000}"/>
    <cellStyle name="Text Indent B" xfId="733" xr:uid="{00000000-0005-0000-0000-00006FD60000}"/>
    <cellStyle name="Text Indent B 2" xfId="6688" xr:uid="{00000000-0005-0000-0000-000070D60000}"/>
    <cellStyle name="Text Indent B 3" xfId="6332" xr:uid="{00000000-0005-0000-0000-000071D60000}"/>
    <cellStyle name="Text Indent B 4" xfId="53927" xr:uid="{00000000-0005-0000-0000-000072D60000}"/>
    <cellStyle name="Text Indent B_29" xfId="54952" xr:uid="{00000000-0005-0000-0000-000073D60000}"/>
    <cellStyle name="Text Indent C" xfId="734" xr:uid="{00000000-0005-0000-0000-000074D60000}"/>
    <cellStyle name="Text Indent C 2" xfId="6689" xr:uid="{00000000-0005-0000-0000-000075D60000}"/>
    <cellStyle name="Text Indent C 3" xfId="6333" xr:uid="{00000000-0005-0000-0000-000076D60000}"/>
    <cellStyle name="Text Indent C 4" xfId="53928" xr:uid="{00000000-0005-0000-0000-000077D60000}"/>
    <cellStyle name="Text Indent C_29" xfId="54953" xr:uid="{00000000-0005-0000-0000-000078D60000}"/>
    <cellStyle name="Titel" xfId="735" xr:uid="{00000000-0005-0000-0000-000079D60000}"/>
    <cellStyle name="Titel 2" xfId="736" xr:uid="{00000000-0005-0000-0000-00007AD60000}"/>
    <cellStyle name="Titel 2 2" xfId="6691" xr:uid="{00000000-0005-0000-0000-00007BD60000}"/>
    <cellStyle name="Titel 2 3" xfId="6335" xr:uid="{00000000-0005-0000-0000-00007CD60000}"/>
    <cellStyle name="Titel 3" xfId="737" xr:uid="{00000000-0005-0000-0000-00007DD60000}"/>
    <cellStyle name="Titel 3 2" xfId="6692" xr:uid="{00000000-0005-0000-0000-00007ED60000}"/>
    <cellStyle name="Titel 3 3" xfId="6336" xr:uid="{00000000-0005-0000-0000-00007FD60000}"/>
    <cellStyle name="Titel 4" xfId="6690" xr:uid="{00000000-0005-0000-0000-000080D60000}"/>
    <cellStyle name="Titel 5" xfId="6334" xr:uid="{00000000-0005-0000-0000-000081D60000}"/>
    <cellStyle name="Titel_~3427863" xfId="738" xr:uid="{00000000-0005-0000-0000-000082D60000}"/>
    <cellStyle name="Title 2" xfId="6693" xr:uid="{00000000-0005-0000-0000-000083D60000}"/>
    <cellStyle name="Title 2 2" xfId="54349" xr:uid="{00000000-0005-0000-0000-000084D60000}"/>
    <cellStyle name="Title 2_29" xfId="54954" xr:uid="{00000000-0005-0000-0000-000085D60000}"/>
    <cellStyle name="Title 3" xfId="6337" xr:uid="{00000000-0005-0000-0000-000086D60000}"/>
    <cellStyle name="Title 3 2" xfId="54350" xr:uid="{00000000-0005-0000-0000-000087D60000}"/>
    <cellStyle name="Title 3_29" xfId="54955" xr:uid="{00000000-0005-0000-0000-000088D60000}"/>
    <cellStyle name="Title 4" xfId="739" xr:uid="{00000000-0005-0000-0000-000089D60000}"/>
    <cellStyle name="Title 5" xfId="54965" xr:uid="{00000000-0005-0000-0000-00008AD60000}"/>
    <cellStyle name="Title 6" xfId="54963" xr:uid="{00000000-0005-0000-0000-00008BD60000}"/>
    <cellStyle name="Titolo" xfId="53855" xr:uid="{00000000-0005-0000-0000-00008CD60000}"/>
    <cellStyle name="Titolo 1" xfId="53856" xr:uid="{00000000-0005-0000-0000-00008DD60000}"/>
    <cellStyle name="Titolo 2" xfId="53857" xr:uid="{00000000-0005-0000-0000-00008ED60000}"/>
    <cellStyle name="Titolo 3" xfId="53858" xr:uid="{00000000-0005-0000-0000-00008FD60000}"/>
    <cellStyle name="Titolo 4" xfId="53859" xr:uid="{00000000-0005-0000-0000-000090D60000}"/>
    <cellStyle name="Totaal" xfId="740" xr:uid="{00000000-0005-0000-0000-000091D60000}"/>
    <cellStyle name="Totaal 2" xfId="741" xr:uid="{00000000-0005-0000-0000-000092D60000}"/>
    <cellStyle name="Totaal 2 2" xfId="6695" xr:uid="{00000000-0005-0000-0000-000093D60000}"/>
    <cellStyle name="Totaal 2 3" xfId="6339" xr:uid="{00000000-0005-0000-0000-000094D60000}"/>
    <cellStyle name="Totaal 2_29" xfId="54956" xr:uid="{00000000-0005-0000-0000-000095D60000}"/>
    <cellStyle name="Totaal 3" xfId="6694" xr:uid="{00000000-0005-0000-0000-000096D60000}"/>
    <cellStyle name="Totaal 4" xfId="6338" xr:uid="{00000000-0005-0000-0000-000097D60000}"/>
    <cellStyle name="Totaal_08.02.15 Cap. Instr." xfId="53860" xr:uid="{00000000-0005-0000-0000-000098D60000}"/>
    <cellStyle name="Total" xfId="31" builtinId="25" customBuiltin="1"/>
    <cellStyle name="Total 2" xfId="6696" xr:uid="{00000000-0005-0000-0000-00009AD60000}"/>
    <cellStyle name="Total 2 2" xfId="54351" xr:uid="{00000000-0005-0000-0000-00009BD60000}"/>
    <cellStyle name="Total 2_29" xfId="54957" xr:uid="{00000000-0005-0000-0000-00009CD60000}"/>
    <cellStyle name="Total 3" xfId="6340" xr:uid="{00000000-0005-0000-0000-00009DD60000}"/>
    <cellStyle name="Total 3 2" xfId="54352" xr:uid="{00000000-0005-0000-0000-00009ED60000}"/>
    <cellStyle name="Total 3_29" xfId="54958" xr:uid="{00000000-0005-0000-0000-00009FD60000}"/>
    <cellStyle name="Total 4" xfId="742" xr:uid="{00000000-0005-0000-0000-0000A0D60000}"/>
    <cellStyle name="Totale" xfId="53861" xr:uid="{00000000-0005-0000-0000-0000A1D60000}"/>
    <cellStyle name="Tusental_Bok1" xfId="53862" xr:uid="{00000000-0005-0000-0000-0000A2D60000}"/>
    <cellStyle name="Tytuł" xfId="53863" xr:uid="{00000000-0005-0000-0000-0000A3D60000}"/>
    <cellStyle name="Überschrift" xfId="53864" xr:uid="{00000000-0005-0000-0000-0000A4D60000}"/>
    <cellStyle name="Überschrift 1" xfId="53865" xr:uid="{00000000-0005-0000-0000-0000A5D60000}"/>
    <cellStyle name="Überschrift 1 1" xfId="53866" xr:uid="{00000000-0005-0000-0000-0000A6D60000}"/>
    <cellStyle name="Überschrift 1_- 8 FTE RM&amp;S General" xfId="53867" xr:uid="{00000000-0005-0000-0000-0000A7D60000}"/>
    <cellStyle name="Überschrift 2" xfId="53868" xr:uid="{00000000-0005-0000-0000-0000A8D60000}"/>
    <cellStyle name="Überschrift 3" xfId="53869" xr:uid="{00000000-0005-0000-0000-0000A9D60000}"/>
    <cellStyle name="Überschrift 4" xfId="53870" xr:uid="{00000000-0005-0000-0000-0000AAD60000}"/>
    <cellStyle name="Uitvoer" xfId="743" xr:uid="{00000000-0005-0000-0000-0000ABD60000}"/>
    <cellStyle name="Uitvoer 2" xfId="744" xr:uid="{00000000-0005-0000-0000-0000ACD60000}"/>
    <cellStyle name="Uitvoer 2 2" xfId="6698" xr:uid="{00000000-0005-0000-0000-0000ADD60000}"/>
    <cellStyle name="Uitvoer 2 3" xfId="6342" xr:uid="{00000000-0005-0000-0000-0000AED60000}"/>
    <cellStyle name="Uitvoer 2_29" xfId="54959" xr:uid="{00000000-0005-0000-0000-0000AFD60000}"/>
    <cellStyle name="Uitvoer 3" xfId="6697" xr:uid="{00000000-0005-0000-0000-0000B0D60000}"/>
    <cellStyle name="Uitvoer 4" xfId="6341" xr:uid="{00000000-0005-0000-0000-0000B1D60000}"/>
    <cellStyle name="Uitvoer_11.01.05 Remuneration" xfId="53871" xr:uid="{00000000-0005-0000-0000-0000B2D60000}"/>
    <cellStyle name="Uwaga" xfId="53872" xr:uid="{00000000-0005-0000-0000-0000B3D60000}"/>
    <cellStyle name="Valore non valido" xfId="53873" xr:uid="{00000000-0005-0000-0000-0000B4D60000}"/>
    <cellStyle name="Valore valido" xfId="53874" xr:uid="{00000000-0005-0000-0000-0000B5D60000}"/>
    <cellStyle name="Valuta [0]" xfId="53875" xr:uid="{00000000-0005-0000-0000-0000B6D60000}"/>
    <cellStyle name="Verklarende tekst" xfId="745" xr:uid="{00000000-0005-0000-0000-0000B7D60000}"/>
    <cellStyle name="Verklarende tekst 2" xfId="6699" xr:uid="{00000000-0005-0000-0000-0000B8D60000}"/>
    <cellStyle name="Verklarende tekst 3" xfId="6343" xr:uid="{00000000-0005-0000-0000-0000B9D60000}"/>
    <cellStyle name="Verknüpfte Zelle" xfId="53876" xr:uid="{00000000-0005-0000-0000-0000BAD60000}"/>
    <cellStyle name="Waarschuwingstekst" xfId="746" xr:uid="{00000000-0005-0000-0000-0000BBD60000}"/>
    <cellStyle name="Waarschuwingstekst 2" xfId="6700" xr:uid="{00000000-0005-0000-0000-0000BCD60000}"/>
    <cellStyle name="Waarschuwingstekst 3" xfId="6344" xr:uid="{00000000-0005-0000-0000-0000BDD60000}"/>
    <cellStyle name="Warnender Text" xfId="53877" xr:uid="{00000000-0005-0000-0000-0000BED60000}"/>
    <cellStyle name="Warning Text" xfId="28" builtinId="11" customBuiltin="1"/>
    <cellStyle name="Warning Text 2" xfId="6701" xr:uid="{00000000-0005-0000-0000-0000C0D60000}"/>
    <cellStyle name="Warning Text 3" xfId="6345" xr:uid="{00000000-0005-0000-0000-0000C1D60000}"/>
    <cellStyle name="Warning Text 3 2" xfId="54353" xr:uid="{00000000-0005-0000-0000-0000C2D60000}"/>
    <cellStyle name="Warning Text 3_29" xfId="54960" xr:uid="{00000000-0005-0000-0000-0000C3D60000}"/>
    <cellStyle name="Warning Text 4" xfId="747" xr:uid="{00000000-0005-0000-0000-0000C4D60000}"/>
    <cellStyle name="Zelle überprüfen" xfId="53878" xr:uid="{00000000-0005-0000-0000-0000C5D60000}"/>
    <cellStyle name="Złe" xfId="53879" xr:uid="{00000000-0005-0000-0000-0000C6D60000}"/>
  </cellStyles>
  <dxfs count="63">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EBEBE6"/>
      <color rgb="FFD2D2D7"/>
      <color rgb="FFE7E3DF"/>
      <color rgb="FFC30045"/>
      <color rgb="FF51626F"/>
      <color rgb="FFC6C2B6"/>
      <color rgb="FF78736E"/>
      <color rgb="FF9C0F3A"/>
      <color rgb="FF979FAA"/>
      <color rgb="FFAAA0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xdr:row>
          <xdr:rowOff>66675</xdr:rowOff>
        </xdr:from>
        <xdr:to>
          <xdr:col>3</xdr:col>
          <xdr:colOff>9525</xdr:colOff>
          <xdr:row>1</xdr:row>
          <xdr:rowOff>295275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0</xdr:row>
          <xdr:rowOff>342900</xdr:rowOff>
        </xdr:from>
        <xdr:to>
          <xdr:col>5</xdr:col>
          <xdr:colOff>1028700</xdr:colOff>
          <xdr:row>1</xdr:row>
          <xdr:rowOff>180975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142875</xdr:colOff>
          <xdr:row>0</xdr:row>
          <xdr:rowOff>342900</xdr:rowOff>
        </xdr:from>
        <xdr:to>
          <xdr:col>7</xdr:col>
          <xdr:colOff>0</xdr:colOff>
          <xdr:row>1</xdr:row>
          <xdr:rowOff>180975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885825</xdr:colOff>
          <xdr:row>0</xdr:row>
          <xdr:rowOff>304800</xdr:rowOff>
        </xdr:from>
        <xdr:to>
          <xdr:col>4</xdr:col>
          <xdr:colOff>28575</xdr:colOff>
          <xdr:row>1</xdr:row>
          <xdr:rowOff>142875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83</xdr:row>
      <xdr:rowOff>57150</xdr:rowOff>
    </xdr:from>
    <xdr:to>
      <xdr:col>2</xdr:col>
      <xdr:colOff>3749040</xdr:colOff>
      <xdr:row>124</xdr:row>
      <xdr:rowOff>103793</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85750" y="49349025"/>
          <a:ext cx="4053840" cy="78571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38100</xdr:colOff>
          <xdr:row>0</xdr:row>
          <xdr:rowOff>295275</xdr:rowOff>
        </xdr:from>
        <xdr:to>
          <xdr:col>3</xdr:col>
          <xdr:colOff>1009650</xdr:colOff>
          <xdr:row>1</xdr:row>
          <xdr:rowOff>133350</xdr:rowOff>
        </xdr:to>
        <xdr:sp macro="" textlink="">
          <xdr:nvSpPr>
            <xdr:cNvPr id="111617" name="Object 1" hidden="1">
              <a:extLst>
                <a:ext uri="{63B3BB69-23CF-44E3-9099-C40C66FF867C}">
                  <a14:compatExt spid="_x0000_s111617"/>
                </a:ext>
                <a:ext uri="{FF2B5EF4-FFF2-40B4-BE49-F238E27FC236}">
                  <a16:creationId xmlns:a16="http://schemas.microsoft.com/office/drawing/2014/main" id="{00000000-0008-0000-0C00-000001B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219075</xdr:colOff>
          <xdr:row>0</xdr:row>
          <xdr:rowOff>342900</xdr:rowOff>
        </xdr:from>
        <xdr:to>
          <xdr:col>6</xdr:col>
          <xdr:colOff>9525</xdr:colOff>
          <xdr:row>1</xdr:row>
          <xdr:rowOff>180975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733425</xdr:colOff>
          <xdr:row>0</xdr:row>
          <xdr:rowOff>342900</xdr:rowOff>
        </xdr:from>
        <xdr:to>
          <xdr:col>9</xdr:col>
          <xdr:colOff>9525</xdr:colOff>
          <xdr:row>1</xdr:row>
          <xdr:rowOff>180975</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857250</xdr:colOff>
          <xdr:row>0</xdr:row>
          <xdr:rowOff>333375</xdr:rowOff>
        </xdr:from>
        <xdr:to>
          <xdr:col>9</xdr:col>
          <xdr:colOff>0</xdr:colOff>
          <xdr:row>1</xdr:row>
          <xdr:rowOff>171450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857250</xdr:colOff>
          <xdr:row>0</xdr:row>
          <xdr:rowOff>342900</xdr:rowOff>
        </xdr:from>
        <xdr:to>
          <xdr:col>9</xdr:col>
          <xdr:colOff>0</xdr:colOff>
          <xdr:row>1</xdr:row>
          <xdr:rowOff>180975</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847725</xdr:colOff>
          <xdr:row>0</xdr:row>
          <xdr:rowOff>342900</xdr:rowOff>
        </xdr:from>
        <xdr:to>
          <xdr:col>8</xdr:col>
          <xdr:colOff>9525</xdr:colOff>
          <xdr:row>1</xdr:row>
          <xdr:rowOff>180975</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333375</xdr:colOff>
          <xdr:row>0</xdr:row>
          <xdr:rowOff>342900</xdr:rowOff>
        </xdr:from>
        <xdr:to>
          <xdr:col>17</xdr:col>
          <xdr:colOff>123825</xdr:colOff>
          <xdr:row>1</xdr:row>
          <xdr:rowOff>180975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200-000001C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180975</xdr:colOff>
          <xdr:row>1</xdr:row>
          <xdr:rowOff>152400</xdr:rowOff>
        </xdr:from>
        <xdr:to>
          <xdr:col>9</xdr:col>
          <xdr:colOff>9525</xdr:colOff>
          <xdr:row>2</xdr:row>
          <xdr:rowOff>180975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114300</xdr:colOff>
          <xdr:row>0</xdr:row>
          <xdr:rowOff>104775</xdr:rowOff>
        </xdr:from>
        <xdr:to>
          <xdr:col>10</xdr:col>
          <xdr:colOff>1085850</xdr:colOff>
          <xdr:row>0</xdr:row>
          <xdr:rowOff>323850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300-000001C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104775</xdr:colOff>
          <xdr:row>0</xdr:row>
          <xdr:rowOff>304800</xdr:rowOff>
        </xdr:from>
        <xdr:to>
          <xdr:col>5</xdr:col>
          <xdr:colOff>1076325</xdr:colOff>
          <xdr:row>1</xdr:row>
          <xdr:rowOff>142875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400-000001C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209550</xdr:colOff>
          <xdr:row>0</xdr:row>
          <xdr:rowOff>295275</xdr:rowOff>
        </xdr:from>
        <xdr:to>
          <xdr:col>9</xdr:col>
          <xdr:colOff>1181100</xdr:colOff>
          <xdr:row>1</xdr:row>
          <xdr:rowOff>133350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500-000001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133350</xdr:colOff>
          <xdr:row>0</xdr:row>
          <xdr:rowOff>304800</xdr:rowOff>
        </xdr:from>
        <xdr:to>
          <xdr:col>14</xdr:col>
          <xdr:colOff>0</xdr:colOff>
          <xdr:row>1</xdr:row>
          <xdr:rowOff>142875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1600-0000014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142875</xdr:colOff>
          <xdr:row>0</xdr:row>
          <xdr:rowOff>342900</xdr:rowOff>
        </xdr:from>
        <xdr:to>
          <xdr:col>17</xdr:col>
          <xdr:colOff>9525</xdr:colOff>
          <xdr:row>1</xdr:row>
          <xdr:rowOff>180975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7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857250</xdr:colOff>
          <xdr:row>0</xdr:row>
          <xdr:rowOff>342900</xdr:rowOff>
        </xdr:from>
        <xdr:to>
          <xdr:col>6</xdr:col>
          <xdr:colOff>0</xdr:colOff>
          <xdr:row>1</xdr:row>
          <xdr:rowOff>180975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1800-0000015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2</xdr:row>
          <xdr:rowOff>0</xdr:rowOff>
        </xdr:from>
        <xdr:to>
          <xdr:col>7</xdr:col>
          <xdr:colOff>609600</xdr:colOff>
          <xdr:row>2</xdr:row>
          <xdr:rowOff>180975</xdr:rowOff>
        </xdr:to>
        <xdr:sp macro="" textlink="">
          <xdr:nvSpPr>
            <xdr:cNvPr id="147457" name="Object 1" hidden="1">
              <a:extLst>
                <a:ext uri="{63B3BB69-23CF-44E3-9099-C40C66FF867C}">
                  <a14:compatExt spid="_x0000_s147457"/>
                </a:ext>
                <a:ext uri="{FF2B5EF4-FFF2-40B4-BE49-F238E27FC236}">
                  <a16:creationId xmlns:a16="http://schemas.microsoft.com/office/drawing/2014/main" id="{00000000-0008-0000-1900-0000014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xdr:colOff>
          <xdr:row>2</xdr:row>
          <xdr:rowOff>0</xdr:rowOff>
        </xdr:from>
        <xdr:to>
          <xdr:col>8</xdr:col>
          <xdr:colOff>609600</xdr:colOff>
          <xdr:row>2</xdr:row>
          <xdr:rowOff>180975</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A00-0000013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590550</xdr:colOff>
          <xdr:row>0</xdr:row>
          <xdr:rowOff>342900</xdr:rowOff>
        </xdr:from>
        <xdr:to>
          <xdr:col>20</xdr:col>
          <xdr:colOff>438150</xdr:colOff>
          <xdr:row>1</xdr:row>
          <xdr:rowOff>180975</xdr:rowOff>
        </xdr:to>
        <xdr:sp macro="" textlink="">
          <xdr:nvSpPr>
            <xdr:cNvPr id="145409" name="Object 1" hidden="1">
              <a:extLst>
                <a:ext uri="{63B3BB69-23CF-44E3-9099-C40C66FF867C}">
                  <a14:compatExt spid="_x0000_s145409"/>
                </a:ext>
                <a:ext uri="{FF2B5EF4-FFF2-40B4-BE49-F238E27FC236}">
                  <a16:creationId xmlns:a16="http://schemas.microsoft.com/office/drawing/2014/main" id="{00000000-0008-0000-1B00-0000013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866775</xdr:colOff>
          <xdr:row>0</xdr:row>
          <xdr:rowOff>342900</xdr:rowOff>
        </xdr:from>
        <xdr:to>
          <xdr:col>15</xdr:col>
          <xdr:colOff>9525</xdr:colOff>
          <xdr:row>1</xdr:row>
          <xdr:rowOff>180975</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1C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800100</xdr:colOff>
          <xdr:row>0</xdr:row>
          <xdr:rowOff>333375</xdr:rowOff>
        </xdr:from>
        <xdr:to>
          <xdr:col>6</xdr:col>
          <xdr:colOff>0</xdr:colOff>
          <xdr:row>1</xdr:row>
          <xdr:rowOff>171450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857250</xdr:colOff>
          <xdr:row>0</xdr:row>
          <xdr:rowOff>342900</xdr:rowOff>
        </xdr:from>
        <xdr:to>
          <xdr:col>8</xdr:col>
          <xdr:colOff>19050</xdr:colOff>
          <xdr:row>1</xdr:row>
          <xdr:rowOff>180975</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1D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857250</xdr:colOff>
          <xdr:row>0</xdr:row>
          <xdr:rowOff>342900</xdr:rowOff>
        </xdr:from>
        <xdr:to>
          <xdr:col>8</xdr:col>
          <xdr:colOff>0</xdr:colOff>
          <xdr:row>1</xdr:row>
          <xdr:rowOff>180975</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1E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866775</xdr:colOff>
          <xdr:row>1</xdr:row>
          <xdr:rowOff>114300</xdr:rowOff>
        </xdr:from>
        <xdr:to>
          <xdr:col>8</xdr:col>
          <xdr:colOff>9525</xdr:colOff>
          <xdr:row>2</xdr:row>
          <xdr:rowOff>142875</xdr:rowOff>
        </xdr:to>
        <xdr:sp macro="" textlink="">
          <xdr:nvSpPr>
            <xdr:cNvPr id="148483" name="Object 3" hidden="1">
              <a:extLst>
                <a:ext uri="{63B3BB69-23CF-44E3-9099-C40C66FF867C}">
                  <a14:compatExt spid="_x0000_s148483"/>
                </a:ext>
                <a:ext uri="{FF2B5EF4-FFF2-40B4-BE49-F238E27FC236}">
                  <a16:creationId xmlns:a16="http://schemas.microsoft.com/office/drawing/2014/main" id="{00000000-0008-0000-1F00-00000344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209550</xdr:colOff>
          <xdr:row>0</xdr:row>
          <xdr:rowOff>342900</xdr:rowOff>
        </xdr:from>
        <xdr:to>
          <xdr:col>7</xdr:col>
          <xdr:colOff>266700</xdr:colOff>
          <xdr:row>1</xdr:row>
          <xdr:rowOff>180975</xdr:rowOff>
        </xdr:to>
        <xdr:sp macro="" textlink="">
          <xdr:nvSpPr>
            <xdr:cNvPr id="151553" name="Object 1" hidden="1">
              <a:extLst>
                <a:ext uri="{63B3BB69-23CF-44E3-9099-C40C66FF867C}">
                  <a14:compatExt spid="_x0000_s151553"/>
                </a:ext>
                <a:ext uri="{FF2B5EF4-FFF2-40B4-BE49-F238E27FC236}">
                  <a16:creationId xmlns:a16="http://schemas.microsoft.com/office/drawing/2014/main" id="{00000000-0008-0000-2000-00000150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0</xdr:row>
          <xdr:rowOff>314325</xdr:rowOff>
        </xdr:from>
        <xdr:to>
          <xdr:col>6</xdr:col>
          <xdr:colOff>876300</xdr:colOff>
          <xdr:row>1</xdr:row>
          <xdr:rowOff>152400</xdr:rowOff>
        </xdr:to>
        <xdr:sp macro="" textlink="">
          <xdr:nvSpPr>
            <xdr:cNvPr id="150529" name="Object 1" hidden="1">
              <a:extLst>
                <a:ext uri="{63B3BB69-23CF-44E3-9099-C40C66FF867C}">
                  <a14:compatExt spid="_x0000_s150529"/>
                </a:ext>
                <a:ext uri="{FF2B5EF4-FFF2-40B4-BE49-F238E27FC236}">
                  <a16:creationId xmlns:a16="http://schemas.microsoft.com/office/drawing/2014/main" id="{00000000-0008-0000-2100-0000014C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209550</xdr:colOff>
          <xdr:row>0</xdr:row>
          <xdr:rowOff>342900</xdr:rowOff>
        </xdr:from>
        <xdr:to>
          <xdr:col>7</xdr:col>
          <xdr:colOff>266700</xdr:colOff>
          <xdr:row>1</xdr:row>
          <xdr:rowOff>180975</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2200-0000014802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857250</xdr:colOff>
          <xdr:row>0</xdr:row>
          <xdr:rowOff>342900</xdr:rowOff>
        </xdr:from>
        <xdr:to>
          <xdr:col>10</xdr:col>
          <xdr:colOff>0</xdr:colOff>
          <xdr:row>1</xdr:row>
          <xdr:rowOff>180975</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2300-000001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209550</xdr:colOff>
          <xdr:row>0</xdr:row>
          <xdr:rowOff>342900</xdr:rowOff>
        </xdr:from>
        <xdr:to>
          <xdr:col>7</xdr:col>
          <xdr:colOff>0</xdr:colOff>
          <xdr:row>1</xdr:row>
          <xdr:rowOff>180975</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24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876300</xdr:colOff>
          <xdr:row>0</xdr:row>
          <xdr:rowOff>342900</xdr:rowOff>
        </xdr:from>
        <xdr:to>
          <xdr:col>8</xdr:col>
          <xdr:colOff>0</xdr:colOff>
          <xdr:row>1</xdr:row>
          <xdr:rowOff>180975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2500-000001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857250</xdr:colOff>
          <xdr:row>0</xdr:row>
          <xdr:rowOff>342900</xdr:rowOff>
        </xdr:from>
        <xdr:to>
          <xdr:col>8</xdr:col>
          <xdr:colOff>0</xdr:colOff>
          <xdr:row>1</xdr:row>
          <xdr:rowOff>180975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26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3409950</xdr:colOff>
          <xdr:row>0</xdr:row>
          <xdr:rowOff>333375</xdr:rowOff>
        </xdr:from>
        <xdr:to>
          <xdr:col>8</xdr:col>
          <xdr:colOff>4381500</xdr:colOff>
          <xdr:row>1</xdr:row>
          <xdr:rowOff>171450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0</xdr:row>
          <xdr:rowOff>342900</xdr:rowOff>
        </xdr:from>
        <xdr:to>
          <xdr:col>7</xdr:col>
          <xdr:colOff>0</xdr:colOff>
          <xdr:row>1</xdr:row>
          <xdr:rowOff>180975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27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723900</xdr:colOff>
          <xdr:row>0</xdr:row>
          <xdr:rowOff>342900</xdr:rowOff>
        </xdr:from>
        <xdr:to>
          <xdr:col>5</xdr:col>
          <xdr:colOff>0</xdr:colOff>
          <xdr:row>1</xdr:row>
          <xdr:rowOff>180975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2800-0000019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723900</xdr:colOff>
          <xdr:row>0</xdr:row>
          <xdr:rowOff>342900</xdr:rowOff>
        </xdr:from>
        <xdr:to>
          <xdr:col>5</xdr:col>
          <xdr:colOff>0</xdr:colOff>
          <xdr:row>1</xdr:row>
          <xdr:rowOff>180975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2900-000001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0</xdr:row>
          <xdr:rowOff>342900</xdr:rowOff>
        </xdr:from>
        <xdr:to>
          <xdr:col>3</xdr:col>
          <xdr:colOff>1019175</xdr:colOff>
          <xdr:row>1</xdr:row>
          <xdr:rowOff>180975</xdr:rowOff>
        </xdr:to>
        <xdr:sp macro="" textlink="">
          <xdr:nvSpPr>
            <xdr:cNvPr id="39937" name="Object 1" hidden="1">
              <a:extLst>
                <a:ext uri="{63B3BB69-23CF-44E3-9099-C40C66FF867C}">
                  <a14:compatExt spid="_x0000_s39937"/>
                </a:ext>
                <a:ext uri="{FF2B5EF4-FFF2-40B4-BE49-F238E27FC236}">
                  <a16:creationId xmlns:a16="http://schemas.microsoft.com/office/drawing/2014/main" id="{00000000-0008-0000-2A00-000001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742950</xdr:colOff>
          <xdr:row>0</xdr:row>
          <xdr:rowOff>333375</xdr:rowOff>
        </xdr:from>
        <xdr:to>
          <xdr:col>7</xdr:col>
          <xdr:colOff>0</xdr:colOff>
          <xdr:row>1</xdr:row>
          <xdr:rowOff>171450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2B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209550</xdr:colOff>
          <xdr:row>0</xdr:row>
          <xdr:rowOff>342900</xdr:rowOff>
        </xdr:from>
        <xdr:to>
          <xdr:col>6</xdr:col>
          <xdr:colOff>0</xdr:colOff>
          <xdr:row>1</xdr:row>
          <xdr:rowOff>180975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2C00-000001A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857250</xdr:colOff>
          <xdr:row>0</xdr:row>
          <xdr:rowOff>342900</xdr:rowOff>
        </xdr:from>
        <xdr:to>
          <xdr:col>11</xdr:col>
          <xdr:colOff>0</xdr:colOff>
          <xdr:row>1</xdr:row>
          <xdr:rowOff>180975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2D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3943350</xdr:colOff>
          <xdr:row>0</xdr:row>
          <xdr:rowOff>342900</xdr:rowOff>
        </xdr:from>
        <xdr:to>
          <xdr:col>3</xdr:col>
          <xdr:colOff>0</xdr:colOff>
          <xdr:row>1</xdr:row>
          <xdr:rowOff>180975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2E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590550</xdr:colOff>
          <xdr:row>0</xdr:row>
          <xdr:rowOff>342900</xdr:rowOff>
        </xdr:from>
        <xdr:to>
          <xdr:col>8</xdr:col>
          <xdr:colOff>0</xdr:colOff>
          <xdr:row>1</xdr:row>
          <xdr:rowOff>180975</xdr:rowOff>
        </xdr:to>
        <xdr:sp macro="" textlink="">
          <xdr:nvSpPr>
            <xdr:cNvPr id="109569" name="Object 1" hidden="1">
              <a:extLst>
                <a:ext uri="{63B3BB69-23CF-44E3-9099-C40C66FF867C}">
                  <a14:compatExt spid="_x0000_s109569"/>
                </a:ext>
                <a:ext uri="{FF2B5EF4-FFF2-40B4-BE49-F238E27FC236}">
                  <a16:creationId xmlns:a16="http://schemas.microsoft.com/office/drawing/2014/main" id="{00000000-0008-0000-2F00-000001A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581025</xdr:colOff>
          <xdr:row>0</xdr:row>
          <xdr:rowOff>342900</xdr:rowOff>
        </xdr:from>
        <xdr:to>
          <xdr:col>10</xdr:col>
          <xdr:colOff>771525</xdr:colOff>
          <xdr:row>1</xdr:row>
          <xdr:rowOff>180975</xdr:rowOff>
        </xdr:to>
        <xdr:sp macro="" textlink="">
          <xdr:nvSpPr>
            <xdr:cNvPr id="110593" name="Object 1" hidden="1">
              <a:extLst>
                <a:ext uri="{63B3BB69-23CF-44E3-9099-C40C66FF867C}">
                  <a14:compatExt spid="_x0000_s110593"/>
                </a:ext>
                <a:ext uri="{FF2B5EF4-FFF2-40B4-BE49-F238E27FC236}">
                  <a16:creationId xmlns:a16="http://schemas.microsoft.com/office/drawing/2014/main" id="{00000000-0008-0000-3000-000001B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323850</xdr:colOff>
          <xdr:row>0</xdr:row>
          <xdr:rowOff>304800</xdr:rowOff>
        </xdr:from>
        <xdr:to>
          <xdr:col>5</xdr:col>
          <xdr:colOff>180975</xdr:colOff>
          <xdr:row>1</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295275</xdr:colOff>
          <xdr:row>0</xdr:row>
          <xdr:rowOff>342900</xdr:rowOff>
        </xdr:from>
        <xdr:to>
          <xdr:col>14</xdr:col>
          <xdr:colOff>1266825</xdr:colOff>
          <xdr:row>1</xdr:row>
          <xdr:rowOff>180975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200025</xdr:colOff>
          <xdr:row>0</xdr:row>
          <xdr:rowOff>342900</xdr:rowOff>
        </xdr:from>
        <xdr:to>
          <xdr:col>4</xdr:col>
          <xdr:colOff>1171575</xdr:colOff>
          <xdr:row>1</xdr:row>
          <xdr:rowOff>180975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866775</xdr:colOff>
          <xdr:row>0</xdr:row>
          <xdr:rowOff>342900</xdr:rowOff>
        </xdr:from>
        <xdr:to>
          <xdr:col>5</xdr:col>
          <xdr:colOff>0</xdr:colOff>
          <xdr:row>1</xdr:row>
          <xdr:rowOff>180975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171</xdr:row>
      <xdr:rowOff>57150</xdr:rowOff>
    </xdr:from>
    <xdr:to>
      <xdr:col>2</xdr:col>
      <xdr:colOff>2237593</xdr:colOff>
      <xdr:row>223</xdr:row>
      <xdr:rowOff>122578</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619125" y="38214300"/>
          <a:ext cx="6257143" cy="9971428"/>
        </a:xfrm>
        <a:prstGeom prst="rect">
          <a:avLst/>
        </a:prstGeom>
      </xdr:spPr>
    </xdr:pic>
    <xdr:clientData/>
  </xdr:twoCellAnchor>
  <xdr:twoCellAnchor editAs="oneCell">
    <xdr:from>
      <xdr:col>1</xdr:col>
      <xdr:colOff>9525</xdr:colOff>
      <xdr:row>222</xdr:row>
      <xdr:rowOff>171450</xdr:rowOff>
    </xdr:from>
    <xdr:to>
      <xdr:col>2</xdr:col>
      <xdr:colOff>2218545</xdr:colOff>
      <xdr:row>273</xdr:row>
      <xdr:rowOff>151188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619125" y="48044100"/>
          <a:ext cx="6238095" cy="9695238"/>
        </a:xfrm>
        <a:prstGeom prst="rect">
          <a:avLst/>
        </a:prstGeom>
      </xdr:spPr>
    </xdr:pic>
    <xdr:clientData/>
  </xdr:twoCellAnchor>
  <xdr:twoCellAnchor editAs="oneCell">
    <xdr:from>
      <xdr:col>1</xdr:col>
      <xdr:colOff>28575</xdr:colOff>
      <xdr:row>273</xdr:row>
      <xdr:rowOff>28575</xdr:rowOff>
    </xdr:from>
    <xdr:to>
      <xdr:col>2</xdr:col>
      <xdr:colOff>2180452</xdr:colOff>
      <xdr:row>324</xdr:row>
      <xdr:rowOff>181645</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638175" y="57616725"/>
          <a:ext cx="6180952" cy="9876190"/>
        </a:xfrm>
        <a:prstGeom prst="rect">
          <a:avLst/>
        </a:prstGeom>
      </xdr:spPr>
    </xdr:pic>
    <xdr:clientData/>
  </xdr:twoCellAnchor>
  <xdr:twoCellAnchor editAs="oneCell">
    <xdr:from>
      <xdr:col>1</xdr:col>
      <xdr:colOff>0</xdr:colOff>
      <xdr:row>323</xdr:row>
      <xdr:rowOff>152400</xdr:rowOff>
    </xdr:from>
    <xdr:to>
      <xdr:col>2</xdr:col>
      <xdr:colOff>2218544</xdr:colOff>
      <xdr:row>376</xdr:row>
      <xdr:rowOff>55900</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a:stretch>
          <a:fillRect/>
        </a:stretch>
      </xdr:blipFill>
      <xdr:spPr>
        <a:xfrm>
          <a:off x="609600" y="67265550"/>
          <a:ext cx="6247619" cy="10000000"/>
        </a:xfrm>
        <a:prstGeom prst="rect">
          <a:avLst/>
        </a:prstGeom>
      </xdr:spPr>
    </xdr:pic>
    <xdr:clientData/>
  </xdr:twoCellAnchor>
  <xdr:twoCellAnchor editAs="oneCell">
    <xdr:from>
      <xdr:col>1</xdr:col>
      <xdr:colOff>47625</xdr:colOff>
      <xdr:row>374</xdr:row>
      <xdr:rowOff>133350</xdr:rowOff>
    </xdr:from>
    <xdr:to>
      <xdr:col>2</xdr:col>
      <xdr:colOff>2199502</xdr:colOff>
      <xdr:row>390</xdr:row>
      <xdr:rowOff>56779</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stretch>
          <a:fillRect/>
        </a:stretch>
      </xdr:blipFill>
      <xdr:spPr>
        <a:xfrm>
          <a:off x="657225" y="76962000"/>
          <a:ext cx="6180952" cy="2971429"/>
        </a:xfrm>
        <a:prstGeom prst="rect">
          <a:avLst/>
        </a:prstGeom>
      </xdr:spPr>
    </xdr:pic>
    <xdr:clientData/>
  </xdr:twoCellAnchor>
  <xdr:twoCellAnchor editAs="oneCell">
    <xdr:from>
      <xdr:col>71</xdr:col>
      <xdr:colOff>0</xdr:colOff>
      <xdr:row>38</xdr:row>
      <xdr:rowOff>0</xdr:rowOff>
    </xdr:from>
    <xdr:to>
      <xdr:col>81</xdr:col>
      <xdr:colOff>84952</xdr:colOff>
      <xdr:row>46</xdr:row>
      <xdr:rowOff>113929</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5"/>
        <a:stretch>
          <a:fillRect/>
        </a:stretch>
      </xdr:blipFill>
      <xdr:spPr>
        <a:xfrm>
          <a:off x="51749325" y="10134600"/>
          <a:ext cx="6180952" cy="29714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0</xdr:row>
          <xdr:rowOff>323850</xdr:rowOff>
        </xdr:from>
        <xdr:to>
          <xdr:col>4</xdr:col>
          <xdr:colOff>971550</xdr:colOff>
          <xdr:row>1</xdr:row>
          <xdr:rowOff>161925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8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_Workgroups\Corporate_office\02%20Reportings\12%20Risk%20report\11%20Half-year\2020%20H1\1H%202020%20Half-yearly%20Report%20Covid-19%20ann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emplate 1"/>
      <sheetName val="Template 2"/>
      <sheetName val="Template 3"/>
    </sheetNames>
    <sheetDataSet>
      <sheetData sheetId="0">
        <row r="12">
          <cell r="C12" t="str">
            <v>Template 2</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emf"/><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emf"/><Relationship Id="rId4" Type="http://schemas.openxmlformats.org/officeDocument/2006/relationships/oleObject" Target="../embeddings/oleObject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1.emf"/><Relationship Id="rId4" Type="http://schemas.openxmlformats.org/officeDocument/2006/relationships/oleObject" Target="../embeddings/oleObject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oleObject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image" Target="../media/image1.emf"/><Relationship Id="rId4" Type="http://schemas.openxmlformats.org/officeDocument/2006/relationships/oleObject" Target="../embeddings/oleObject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image" Target="../media/image1.emf"/><Relationship Id="rId4" Type="http://schemas.openxmlformats.org/officeDocument/2006/relationships/oleObject" Target="../embeddings/oleObject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image" Target="../media/image1.emf"/><Relationship Id="rId4" Type="http://schemas.openxmlformats.org/officeDocument/2006/relationships/oleObject" Target="../embeddings/oleObject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image" Target="../media/image1.emf"/><Relationship Id="rId4" Type="http://schemas.openxmlformats.org/officeDocument/2006/relationships/oleObject" Target="../embeddings/oleObject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image" Target="../media/image1.emf"/><Relationship Id="rId4" Type="http://schemas.openxmlformats.org/officeDocument/2006/relationships/oleObject" Target="../embeddings/oleObject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image" Target="../media/image1.emf"/><Relationship Id="rId4" Type="http://schemas.openxmlformats.org/officeDocument/2006/relationships/oleObject" Target="../embeddings/oleObject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image" Target="../media/image1.emf"/><Relationship Id="rId4" Type="http://schemas.openxmlformats.org/officeDocument/2006/relationships/oleObject" Target="../embeddings/oleObject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image" Target="../media/image1.emf"/><Relationship Id="rId4" Type="http://schemas.openxmlformats.org/officeDocument/2006/relationships/oleObject" Target="../embeddings/oleObject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image" Target="../media/image1.emf"/><Relationship Id="rId4" Type="http://schemas.openxmlformats.org/officeDocument/2006/relationships/oleObject" Target="../embeddings/oleObject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image" Target="../media/image1.emf"/><Relationship Id="rId4" Type="http://schemas.openxmlformats.org/officeDocument/2006/relationships/oleObject" Target="../embeddings/oleObject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image" Target="../media/image1.emf"/><Relationship Id="rId4" Type="http://schemas.openxmlformats.org/officeDocument/2006/relationships/oleObject" Target="../embeddings/oleObject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image" Target="../media/image1.emf"/><Relationship Id="rId4" Type="http://schemas.openxmlformats.org/officeDocument/2006/relationships/oleObject" Target="../embeddings/oleObject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image" Target="../media/image1.emf"/><Relationship Id="rId4" Type="http://schemas.openxmlformats.org/officeDocument/2006/relationships/oleObject" Target="../embeddings/oleObject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image" Target="../media/image1.emf"/><Relationship Id="rId4" Type="http://schemas.openxmlformats.org/officeDocument/2006/relationships/oleObject" Target="../embeddings/oleObject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image" Target="../media/image1.emf"/><Relationship Id="rId4" Type="http://schemas.openxmlformats.org/officeDocument/2006/relationships/oleObject" Target="../embeddings/oleObject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image" Target="../media/image1.emf"/><Relationship Id="rId4" Type="http://schemas.openxmlformats.org/officeDocument/2006/relationships/oleObject" Target="../embeddings/oleObject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image" Target="../media/image1.emf"/><Relationship Id="rId4" Type="http://schemas.openxmlformats.org/officeDocument/2006/relationships/oleObject" Target="../embeddings/oleObject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image" Target="../media/image1.emf"/><Relationship Id="rId4" Type="http://schemas.openxmlformats.org/officeDocument/2006/relationships/oleObject" Target="../embeddings/oleObject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image" Target="../media/image1.emf"/><Relationship Id="rId4" Type="http://schemas.openxmlformats.org/officeDocument/2006/relationships/oleObject" Target="../embeddings/oleObject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image" Target="../media/image1.emf"/><Relationship Id="rId4" Type="http://schemas.openxmlformats.org/officeDocument/2006/relationships/oleObject" Target="../embeddings/oleObject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image" Target="../media/image1.emf"/><Relationship Id="rId4" Type="http://schemas.openxmlformats.org/officeDocument/2006/relationships/oleObject" Target="../embeddings/oleObject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image" Target="../media/image1.emf"/><Relationship Id="rId4" Type="http://schemas.openxmlformats.org/officeDocument/2006/relationships/oleObject" Target="../embeddings/oleObject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9.xml"/><Relationship Id="rId1" Type="http://schemas.openxmlformats.org/officeDocument/2006/relationships/printerSettings" Target="../printerSettings/printerSettings39.bin"/><Relationship Id="rId5" Type="http://schemas.openxmlformats.org/officeDocument/2006/relationships/image" Target="../media/image1.emf"/><Relationship Id="rId4" Type="http://schemas.openxmlformats.org/officeDocument/2006/relationships/oleObject" Target="../embeddings/oleObject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0.xml"/><Relationship Id="rId1" Type="http://schemas.openxmlformats.org/officeDocument/2006/relationships/printerSettings" Target="../printerSettings/printerSettings40.bin"/><Relationship Id="rId5" Type="http://schemas.openxmlformats.org/officeDocument/2006/relationships/image" Target="../media/image1.emf"/><Relationship Id="rId4" Type="http://schemas.openxmlformats.org/officeDocument/2006/relationships/oleObject" Target="../embeddings/oleObject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1.xml"/><Relationship Id="rId1" Type="http://schemas.openxmlformats.org/officeDocument/2006/relationships/printerSettings" Target="../printerSettings/printerSettings41.bin"/><Relationship Id="rId5" Type="http://schemas.openxmlformats.org/officeDocument/2006/relationships/image" Target="../media/image1.emf"/><Relationship Id="rId4" Type="http://schemas.openxmlformats.org/officeDocument/2006/relationships/oleObject" Target="../embeddings/oleObject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2.xml"/><Relationship Id="rId1" Type="http://schemas.openxmlformats.org/officeDocument/2006/relationships/printerSettings" Target="../printerSettings/printerSettings42.bin"/><Relationship Id="rId5" Type="http://schemas.openxmlformats.org/officeDocument/2006/relationships/image" Target="../media/image1.emf"/><Relationship Id="rId4" Type="http://schemas.openxmlformats.org/officeDocument/2006/relationships/oleObject" Target="../embeddings/oleObject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3.xml"/><Relationship Id="rId1" Type="http://schemas.openxmlformats.org/officeDocument/2006/relationships/printerSettings" Target="../printerSettings/printerSettings43.bin"/><Relationship Id="rId5" Type="http://schemas.openxmlformats.org/officeDocument/2006/relationships/image" Target="../media/image1.emf"/><Relationship Id="rId4" Type="http://schemas.openxmlformats.org/officeDocument/2006/relationships/oleObject" Target="../embeddings/oleObject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4.xml"/><Relationship Id="rId1" Type="http://schemas.openxmlformats.org/officeDocument/2006/relationships/printerSettings" Target="../printerSettings/printerSettings44.bin"/><Relationship Id="rId5" Type="http://schemas.openxmlformats.org/officeDocument/2006/relationships/image" Target="../media/image1.emf"/><Relationship Id="rId4" Type="http://schemas.openxmlformats.org/officeDocument/2006/relationships/oleObject" Target="../embeddings/oleObject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5.xml"/><Relationship Id="rId1" Type="http://schemas.openxmlformats.org/officeDocument/2006/relationships/printerSettings" Target="../printerSettings/printerSettings45.bin"/><Relationship Id="rId5" Type="http://schemas.openxmlformats.org/officeDocument/2006/relationships/image" Target="../media/image1.emf"/><Relationship Id="rId4" Type="http://schemas.openxmlformats.org/officeDocument/2006/relationships/oleObject" Target="../embeddings/oleObject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6.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7.xml"/><Relationship Id="rId1" Type="http://schemas.openxmlformats.org/officeDocument/2006/relationships/printerSettings" Target="../printerSettings/printerSettings47.bin"/><Relationship Id="rId5" Type="http://schemas.openxmlformats.org/officeDocument/2006/relationships/image" Target="../media/image1.emf"/><Relationship Id="rId4" Type="http://schemas.openxmlformats.org/officeDocument/2006/relationships/oleObject" Target="../embeddings/oleObject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8.xml"/><Relationship Id="rId1" Type="http://schemas.openxmlformats.org/officeDocument/2006/relationships/printerSettings" Target="../printerSettings/printerSettings48.bin"/><Relationship Id="rId5" Type="http://schemas.openxmlformats.org/officeDocument/2006/relationships/image" Target="../media/image1.emf"/><Relationship Id="rId4" Type="http://schemas.openxmlformats.org/officeDocument/2006/relationships/oleObject" Target="../embeddings/oleObject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9.xml"/><Relationship Id="rId1" Type="http://schemas.openxmlformats.org/officeDocument/2006/relationships/printerSettings" Target="../printerSettings/printerSettings49.bin"/><Relationship Id="rId5" Type="http://schemas.openxmlformats.org/officeDocument/2006/relationships/image" Target="../media/image1.emf"/><Relationship Id="rId4" Type="http://schemas.openxmlformats.org/officeDocument/2006/relationships/oleObject" Target="../embeddings/oleObject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www.belfius.be/about-us/en/investors/debt-issuance/stand-alone/additional-tier1" TargetMode="External"/><Relationship Id="rId7" Type="http://schemas.openxmlformats.org/officeDocument/2006/relationships/oleObject" Target="../embeddings/oleObject6.bin"/><Relationship Id="rId2" Type="http://schemas.openxmlformats.org/officeDocument/2006/relationships/hyperlink" Target="https://www.belfius.be/about-us/en/investors/debt-issuance/stand-alone/tier2-stand-alone" TargetMode="External"/><Relationship Id="rId1" Type="http://schemas.openxmlformats.org/officeDocument/2006/relationships/hyperlink" Target="https://www.belfius.be/about-us/en/investors/debt-issuance/stand-alone/tier2-stand-alone" TargetMode="External"/><Relationship Id="rId6" Type="http://schemas.openxmlformats.org/officeDocument/2006/relationships/vmlDrawing" Target="../drawings/vmlDrawing6.vm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D78"/>
  <sheetViews>
    <sheetView tabSelected="1" topLeftCell="A43" zoomScale="85" zoomScaleNormal="85" workbookViewId="0">
      <selection activeCell="C34" sqref="C34"/>
    </sheetView>
  </sheetViews>
  <sheetFormatPr defaultColWidth="9.140625" defaultRowHeight="15"/>
  <cols>
    <col min="1" max="1" width="3.85546875" style="257" customWidth="1"/>
    <col min="2" max="2" width="90.28515625" style="257" customWidth="1"/>
    <col min="3" max="3" width="15" style="366" customWidth="1"/>
    <col min="4" max="16384" width="9.140625" style="257"/>
  </cols>
  <sheetData>
    <row r="2" spans="2:3" s="258" customFormat="1" ht="24" customHeight="1" thickBot="1">
      <c r="B2" s="405" t="s">
        <v>1100</v>
      </c>
      <c r="C2" s="353"/>
    </row>
    <row r="3" spans="2:3" s="258" customFormat="1" ht="15" customHeight="1">
      <c r="B3" s="351"/>
      <c r="C3" s="354"/>
    </row>
    <row r="4" spans="2:3" ht="15" customHeight="1">
      <c r="B4" s="282" t="s">
        <v>663</v>
      </c>
      <c r="C4" s="355"/>
    </row>
    <row r="5" spans="2:3" ht="20.100000000000001" customHeight="1">
      <c r="B5" s="283" t="s">
        <v>664</v>
      </c>
      <c r="C5" s="356"/>
    </row>
    <row r="6" spans="2:3">
      <c r="B6" s="284" t="s">
        <v>665</v>
      </c>
      <c r="C6" s="281"/>
    </row>
    <row r="7" spans="2:3" ht="15" customHeight="1">
      <c r="B7" s="290"/>
      <c r="C7" s="357"/>
    </row>
    <row r="8" spans="2:3" ht="32.25" customHeight="1">
      <c r="B8" s="320" t="s">
        <v>666</v>
      </c>
      <c r="C8" s="321" t="s">
        <v>748</v>
      </c>
    </row>
    <row r="9" spans="2:3" ht="15" customHeight="1">
      <c r="B9" s="285" t="s">
        <v>667</v>
      </c>
      <c r="C9" s="358"/>
    </row>
    <row r="10" spans="2:3" s="352" customFormat="1" ht="20.100000000000001" customHeight="1">
      <c r="B10" s="350" t="s">
        <v>668</v>
      </c>
      <c r="C10" s="349" t="s">
        <v>669</v>
      </c>
    </row>
    <row r="11" spans="2:3" ht="15" customHeight="1">
      <c r="B11" s="286" t="s">
        <v>715</v>
      </c>
      <c r="C11" s="359" t="s">
        <v>670</v>
      </c>
    </row>
    <row r="12" spans="2:3" ht="19.5" customHeight="1">
      <c r="B12" s="286" t="s">
        <v>1270</v>
      </c>
      <c r="C12" s="359" t="s">
        <v>671</v>
      </c>
    </row>
    <row r="13" spans="2:3" ht="15" customHeight="1">
      <c r="B13" s="287"/>
      <c r="C13" s="360"/>
    </row>
    <row r="14" spans="2:3" ht="15" customHeight="1">
      <c r="B14" s="285" t="s">
        <v>740</v>
      </c>
      <c r="C14" s="361"/>
    </row>
    <row r="15" spans="2:3" ht="20.100000000000001" customHeight="1">
      <c r="B15" s="350" t="s">
        <v>672</v>
      </c>
      <c r="C15" s="362" t="s">
        <v>718</v>
      </c>
    </row>
    <row r="16" spans="2:3" ht="15" customHeight="1">
      <c r="B16" s="286" t="s">
        <v>673</v>
      </c>
      <c r="C16" s="362" t="s">
        <v>719</v>
      </c>
    </row>
    <row r="17" spans="2:4" ht="15" customHeight="1">
      <c r="B17" s="500" t="s">
        <v>305</v>
      </c>
      <c r="C17" s="362" t="s">
        <v>741</v>
      </c>
    </row>
    <row r="18" spans="2:4" ht="15" customHeight="1">
      <c r="B18" s="501"/>
      <c r="C18" s="362" t="s">
        <v>742</v>
      </c>
    </row>
    <row r="19" spans="2:4" ht="15" customHeight="1">
      <c r="B19" s="501"/>
      <c r="C19" s="362" t="s">
        <v>743</v>
      </c>
    </row>
    <row r="20" spans="2:4" ht="15" customHeight="1">
      <c r="B20" s="286" t="s">
        <v>739</v>
      </c>
      <c r="C20" s="362" t="s">
        <v>749</v>
      </c>
    </row>
    <row r="21" spans="2:4" ht="15" customHeight="1">
      <c r="B21" s="286" t="s">
        <v>229</v>
      </c>
      <c r="C21" s="359" t="s">
        <v>674</v>
      </c>
    </row>
    <row r="22" spans="2:4" ht="15" customHeight="1">
      <c r="B22" s="286" t="s">
        <v>266</v>
      </c>
      <c r="C22" s="359" t="s">
        <v>675</v>
      </c>
    </row>
    <row r="23" spans="2:4" ht="15" customHeight="1">
      <c r="B23" s="487" t="s">
        <v>1132</v>
      </c>
      <c r="C23" s="382" t="s">
        <v>1163</v>
      </c>
    </row>
    <row r="24" spans="2:4" ht="15" customHeight="1">
      <c r="B24" s="287"/>
      <c r="C24" s="360"/>
    </row>
    <row r="25" spans="2:4" ht="15" customHeight="1">
      <c r="B25" s="285" t="s">
        <v>676</v>
      </c>
      <c r="C25" s="361"/>
    </row>
    <row r="26" spans="2:4" ht="20.100000000000001" customHeight="1">
      <c r="B26" s="350" t="s">
        <v>677</v>
      </c>
      <c r="C26" s="359" t="s">
        <v>678</v>
      </c>
    </row>
    <row r="27" spans="2:4" ht="15" customHeight="1">
      <c r="B27" s="286" t="s">
        <v>679</v>
      </c>
      <c r="C27" s="359" t="s">
        <v>680</v>
      </c>
    </row>
    <row r="28" spans="2:4" ht="15" customHeight="1">
      <c r="B28" s="286" t="s">
        <v>681</v>
      </c>
      <c r="C28" s="359" t="s">
        <v>682</v>
      </c>
    </row>
    <row r="29" spans="2:4" ht="15" customHeight="1">
      <c r="B29" s="286" t="s">
        <v>683</v>
      </c>
      <c r="C29" s="359" t="s">
        <v>684</v>
      </c>
    </row>
    <row r="30" spans="2:4" ht="15" customHeight="1">
      <c r="B30" s="286" t="s">
        <v>685</v>
      </c>
      <c r="C30" s="359" t="s">
        <v>686</v>
      </c>
    </row>
    <row r="31" spans="2:4" ht="15" customHeight="1">
      <c r="B31" s="487" t="s">
        <v>1051</v>
      </c>
      <c r="C31" s="382" t="s">
        <v>751</v>
      </c>
      <c r="D31" s="486"/>
    </row>
    <row r="32" spans="2:4" ht="30" customHeight="1">
      <c r="B32" s="488" t="s">
        <v>1052</v>
      </c>
      <c r="C32" s="382" t="s">
        <v>1054</v>
      </c>
      <c r="D32" s="486"/>
    </row>
    <row r="33" spans="2:4" ht="30" customHeight="1">
      <c r="B33" s="488" t="s">
        <v>1053</v>
      </c>
      <c r="C33" s="382" t="s">
        <v>752</v>
      </c>
      <c r="D33" s="486"/>
    </row>
    <row r="34" spans="2:4" ht="15" customHeight="1">
      <c r="B34" s="487" t="s">
        <v>750</v>
      </c>
      <c r="C34" s="382" t="s">
        <v>1048</v>
      </c>
    </row>
    <row r="35" spans="2:4" ht="15" customHeight="1">
      <c r="B35" s="487" t="s">
        <v>1177</v>
      </c>
      <c r="C35" s="489" t="s">
        <v>1049</v>
      </c>
    </row>
    <row r="36" spans="2:4" ht="15" customHeight="1">
      <c r="B36" s="487" t="s">
        <v>753</v>
      </c>
      <c r="C36" s="383" t="s">
        <v>1050</v>
      </c>
    </row>
    <row r="37" spans="2:4" ht="15" customHeight="1">
      <c r="B37" s="286" t="s">
        <v>1273</v>
      </c>
      <c r="C37" s="359" t="s">
        <v>687</v>
      </c>
    </row>
    <row r="38" spans="2:4" ht="15" customHeight="1">
      <c r="B38" s="286" t="s">
        <v>688</v>
      </c>
      <c r="C38" s="431" t="s">
        <v>689</v>
      </c>
    </row>
    <row r="39" spans="2:4" ht="15" customHeight="1">
      <c r="B39" s="287"/>
      <c r="C39" s="360"/>
    </row>
    <row r="40" spans="2:4" ht="15" customHeight="1">
      <c r="B40" s="285" t="s">
        <v>690</v>
      </c>
      <c r="C40" s="361"/>
    </row>
    <row r="41" spans="2:4" s="293" customFormat="1" ht="20.100000000000001" customHeight="1">
      <c r="B41" s="350" t="s">
        <v>691</v>
      </c>
      <c r="C41" s="431" t="s">
        <v>692</v>
      </c>
    </row>
    <row r="42" spans="2:4" ht="15" customHeight="1">
      <c r="B42" s="286" t="s">
        <v>1274</v>
      </c>
      <c r="C42" s="382" t="s">
        <v>693</v>
      </c>
    </row>
    <row r="43" spans="2:4" ht="15" customHeight="1">
      <c r="B43" s="287"/>
      <c r="C43" s="360"/>
    </row>
    <row r="44" spans="2:4" ht="15" customHeight="1">
      <c r="B44" s="285" t="s">
        <v>694</v>
      </c>
      <c r="C44" s="361"/>
    </row>
    <row r="45" spans="2:4" s="293" customFormat="1" ht="20.100000000000001" customHeight="1">
      <c r="B45" s="350" t="s">
        <v>695</v>
      </c>
      <c r="C45" s="364" t="s">
        <v>696</v>
      </c>
    </row>
    <row r="46" spans="2:4" ht="15" customHeight="1">
      <c r="B46" s="286" t="s">
        <v>697</v>
      </c>
      <c r="C46" s="359" t="s">
        <v>698</v>
      </c>
    </row>
    <row r="47" spans="2:4" ht="15" customHeight="1">
      <c r="B47" s="286" t="s">
        <v>945</v>
      </c>
      <c r="C47" s="359" t="s">
        <v>946</v>
      </c>
    </row>
    <row r="48" spans="2:4" ht="15" customHeight="1">
      <c r="B48" s="286" t="s">
        <v>944</v>
      </c>
      <c r="C48" s="359" t="s">
        <v>947</v>
      </c>
    </row>
    <row r="49" spans="2:3" ht="15" customHeight="1">
      <c r="B49" s="287"/>
      <c r="C49" s="360"/>
    </row>
    <row r="50" spans="2:3" ht="15" customHeight="1">
      <c r="B50" s="285" t="s">
        <v>632</v>
      </c>
      <c r="C50" s="361"/>
    </row>
    <row r="51" spans="2:3" s="293" customFormat="1" ht="20.100000000000001" customHeight="1">
      <c r="B51" s="350" t="s">
        <v>699</v>
      </c>
      <c r="C51" s="364" t="s">
        <v>931</v>
      </c>
    </row>
    <row r="52" spans="2:3" ht="15" customHeight="1">
      <c r="B52" s="286" t="s">
        <v>701</v>
      </c>
      <c r="C52" s="359" t="s">
        <v>932</v>
      </c>
    </row>
    <row r="53" spans="2:3" ht="15" customHeight="1">
      <c r="B53" s="286" t="s">
        <v>702</v>
      </c>
      <c r="C53" s="359" t="s">
        <v>934</v>
      </c>
    </row>
    <row r="54" spans="2:3" ht="15" customHeight="1">
      <c r="B54" s="286" t="s">
        <v>703</v>
      </c>
      <c r="C54" s="359" t="s">
        <v>935</v>
      </c>
    </row>
    <row r="55" spans="2:3" ht="15" customHeight="1">
      <c r="B55" s="286" t="s">
        <v>704</v>
      </c>
      <c r="C55" s="359" t="s">
        <v>488</v>
      </c>
    </row>
    <row r="56" spans="2:3" ht="15" customHeight="1">
      <c r="B56" s="286" t="s">
        <v>705</v>
      </c>
      <c r="C56" s="359" t="s">
        <v>936</v>
      </c>
    </row>
    <row r="57" spans="2:3" ht="15" customHeight="1">
      <c r="B57" s="286" t="s">
        <v>706</v>
      </c>
      <c r="C57" s="359" t="s">
        <v>933</v>
      </c>
    </row>
    <row r="58" spans="2:3" ht="15" customHeight="1">
      <c r="B58" s="286" t="s">
        <v>700</v>
      </c>
      <c r="C58" s="359" t="s">
        <v>639</v>
      </c>
    </row>
    <row r="59" spans="2:3" ht="15" customHeight="1">
      <c r="B59" s="287"/>
      <c r="C59" s="360"/>
    </row>
    <row r="60" spans="2:3" ht="15" customHeight="1">
      <c r="B60" s="285" t="s">
        <v>5</v>
      </c>
      <c r="C60" s="361"/>
    </row>
    <row r="61" spans="2:3" s="293" customFormat="1" ht="20.100000000000001" customHeight="1">
      <c r="B61" s="350" t="s">
        <v>707</v>
      </c>
      <c r="C61" s="364" t="s">
        <v>708</v>
      </c>
    </row>
    <row r="62" spans="2:3" ht="15" customHeight="1">
      <c r="B62" s="286" t="s">
        <v>709</v>
      </c>
      <c r="C62" s="359" t="s">
        <v>710</v>
      </c>
    </row>
    <row r="63" spans="2:3" ht="15" customHeight="1">
      <c r="B63" s="286" t="s">
        <v>711</v>
      </c>
      <c r="C63" s="359" t="s">
        <v>712</v>
      </c>
    </row>
    <row r="64" spans="2:3" ht="15" customHeight="1">
      <c r="B64" s="288"/>
      <c r="C64" s="365"/>
    </row>
    <row r="65" spans="2:3" ht="15" customHeight="1">
      <c r="B65" s="285" t="s">
        <v>713</v>
      </c>
      <c r="C65" s="361"/>
    </row>
    <row r="66" spans="2:3" ht="15" customHeight="1">
      <c r="B66" s="319"/>
      <c r="C66" s="363" t="s">
        <v>747</v>
      </c>
    </row>
    <row r="67" spans="2:3" ht="15" customHeight="1">
      <c r="B67" s="319"/>
      <c r="C67" s="363"/>
    </row>
    <row r="68" spans="2:3" ht="15" customHeight="1">
      <c r="B68" s="285" t="s">
        <v>714</v>
      </c>
      <c r="C68" s="285"/>
    </row>
    <row r="69" spans="2:3" ht="15" customHeight="1">
      <c r="B69" s="283" t="s">
        <v>1182</v>
      </c>
      <c r="C69" s="363" t="s">
        <v>746</v>
      </c>
    </row>
    <row r="70" spans="2:3" ht="15" customHeight="1">
      <c r="B70" s="283"/>
      <c r="C70" s="363"/>
    </row>
    <row r="71" spans="2:3" ht="15" customHeight="1">
      <c r="B71" s="285" t="s">
        <v>784</v>
      </c>
      <c r="C71" s="361"/>
    </row>
    <row r="72" spans="2:3" s="293" customFormat="1" ht="20.100000000000001" customHeight="1">
      <c r="B72" s="283" t="s">
        <v>785</v>
      </c>
      <c r="C72" s="363" t="s">
        <v>744</v>
      </c>
    </row>
    <row r="73" spans="2:3" ht="15" customHeight="1">
      <c r="B73" s="283" t="s">
        <v>786</v>
      </c>
      <c r="C73" s="363" t="s">
        <v>745</v>
      </c>
    </row>
    <row r="74" spans="2:3" ht="15" customHeight="1">
      <c r="B74" s="283"/>
      <c r="C74" s="363"/>
    </row>
    <row r="75" spans="2:3">
      <c r="B75" s="285" t="s">
        <v>948</v>
      </c>
      <c r="C75" s="361"/>
    </row>
    <row r="76" spans="2:3" s="293" customFormat="1" ht="20.100000000000001" customHeight="1">
      <c r="B76" s="289" t="s">
        <v>951</v>
      </c>
      <c r="C76" s="363" t="s">
        <v>950</v>
      </c>
    </row>
    <row r="77" spans="2:3">
      <c r="B77" s="283" t="s">
        <v>952</v>
      </c>
      <c r="C77" s="363" t="s">
        <v>949</v>
      </c>
    </row>
    <row r="78" spans="2:3">
      <c r="B78" s="290"/>
      <c r="C78" s="357"/>
    </row>
  </sheetData>
  <mergeCells count="1">
    <mergeCell ref="B17:B19"/>
  </mergeCells>
  <hyperlinks>
    <hyperlink ref="C15" location="CCA!A1" display="CCA" xr:uid="{00000000-0004-0000-0000-000000000000}"/>
    <hyperlink ref="C16" location="'CC1'!A1" display="CC1" xr:uid="{00000000-0004-0000-0000-000001000000}"/>
    <hyperlink ref="C36" location="'CR1'!A1" display="EU CR1" xr:uid="{00000000-0004-0000-0000-000002000000}"/>
    <hyperlink ref="C21" location="'OV1'!A1" display="EU-OV1" xr:uid="{00000000-0004-0000-0000-000003000000}"/>
    <hyperlink ref="C10" location="'LI1'!A1" display="EU LI1" xr:uid="{00000000-0004-0000-0000-000004000000}"/>
    <hyperlink ref="C11" location="'LI2'!A1" display="EU LI2" xr:uid="{00000000-0004-0000-0000-000005000000}"/>
    <hyperlink ref="C22" location="'INS1'!A1" display="EU-INS1" xr:uid="{00000000-0004-0000-0000-000006000000}"/>
    <hyperlink ref="C17" location="LRSum!A1" display="LRSum" xr:uid="{00000000-0004-0000-0000-000007000000}"/>
    <hyperlink ref="C18" location="LRSpl!A1" display="LRSpl" xr:uid="{00000000-0004-0000-0000-000008000000}"/>
    <hyperlink ref="C19" location="LRCom!A1" display="LRCom" xr:uid="{00000000-0004-0000-0000-000009000000}"/>
    <hyperlink ref="C58" location="'CCR2'!A1" display="EU CRR2" xr:uid="{00000000-0004-0000-0000-00000A000000}"/>
    <hyperlink ref="C69" location="CCyB1!A1" display="CCyB1" xr:uid="{00000000-0004-0000-0000-00000B000000}"/>
    <hyperlink ref="C61" location="'MR1'!A1" display="EU MR1" xr:uid="{00000000-0004-0000-0000-00000C000000}"/>
    <hyperlink ref="C62" location="MR2A!A1" display="EU MR2-A" xr:uid="{00000000-0004-0000-0000-00000D000000}"/>
    <hyperlink ref="C63" location="'MR3'!A1" display="EU MR3" xr:uid="{00000000-0004-0000-0000-00000E000000}"/>
    <hyperlink ref="C57" location="'CCR6'!A1" display="EU-CRR6" xr:uid="{00000000-0004-0000-0000-00000F000000}"/>
    <hyperlink ref="C37" location="CR2A!A1" display="EU CR2-A" xr:uid="{00000000-0004-0000-0000-000010000000}"/>
    <hyperlink ref="C12" location="'LI3'!A1" display="EU LI3" xr:uid="{00000000-0004-0000-0000-000011000000}"/>
    <hyperlink ref="C56" location="CCR5B!A1" display="EU CRR5-B" xr:uid="{00000000-0004-0000-0000-000012000000}"/>
    <hyperlink ref="C66" location="AE!A1" display="AE" xr:uid="{00000000-0004-0000-0000-000013000000}"/>
    <hyperlink ref="C72" location="'LIQ1'!A1" display="LIQ1" xr:uid="{00000000-0004-0000-0000-000014000000}"/>
    <hyperlink ref="C73" location="'LIQ2'!A1" display="LIQ2" xr:uid="{00000000-0004-0000-0000-000015000000}"/>
    <hyperlink ref="C51" location="'CCR1'!A1" display="EU CCR1" xr:uid="{00000000-0004-0000-0000-000016000000}"/>
    <hyperlink ref="C52" location="'CCR8'!A1" display="EU CCR8" xr:uid="{00000000-0004-0000-0000-000017000000}"/>
    <hyperlink ref="C53" location="'CCR3'!A1" display="EU CCR3" xr:uid="{00000000-0004-0000-0000-000018000000}"/>
    <hyperlink ref="C55" location="CCR5A!A1" display="EU CCR5-A" xr:uid="{00000000-0004-0000-0000-000019000000}"/>
    <hyperlink ref="C47" location="CR10_a!A1" display="EU-CR10_A" xr:uid="{00000000-0004-0000-0000-00001A000000}"/>
    <hyperlink ref="C48" location="CR10_b!A1" display="EU-CR10_B" xr:uid="{00000000-0004-0000-0000-00001B000000}"/>
    <hyperlink ref="C41" location="'CR4'!A1" display="EU CR4" xr:uid="{00000000-0004-0000-0000-00001C000000}"/>
    <hyperlink ref="C42" location="'CR5'!A1" display="EU CR5" xr:uid="{00000000-0004-0000-0000-00001D000000}"/>
    <hyperlink ref="C28" location="CR1A!A1" display="EU CR1-A" xr:uid="{00000000-0004-0000-0000-00001E000000}"/>
    <hyperlink ref="C76" location="'SEC1'!A1" display="SEC1" xr:uid="{00000000-0004-0000-0000-00001F000000}"/>
    <hyperlink ref="C77" location="'SEC3'!A1" display="SEC3" xr:uid="{00000000-0004-0000-0000-000020000000}"/>
    <hyperlink ref="C26" location="'CRB-B'!A1" display="EU CRB-B " xr:uid="{00000000-0004-0000-0000-000021000000}"/>
    <hyperlink ref="C27" location="'CRB-E'!A1" display="EU CRB-E " xr:uid="{00000000-0004-0000-0000-000022000000}"/>
    <hyperlink ref="C30" location="CR1C!A1" display="EU CR1-C" xr:uid="{00000000-0004-0000-0000-000023000000}"/>
    <hyperlink ref="C38" location="'CR3'!A1" display="EU CR3" xr:uid="{00000000-0004-0000-0000-000024000000}"/>
    <hyperlink ref="C46" location="'CR9'!A1" display="EU CR9" xr:uid="{00000000-0004-0000-0000-000025000000}"/>
    <hyperlink ref="C54" location="'CCR4'!A1" display="EU CCR4" xr:uid="{00000000-0004-0000-0000-000026000000}"/>
    <hyperlink ref="C45" location="'CR6'!A1" display="EU CR6" xr:uid="{00000000-0004-0000-0000-000027000000}"/>
    <hyperlink ref="C29" location="CR1B!A1" display="EU-CR1-B" xr:uid="{00000000-0004-0000-0000-000028000000}"/>
    <hyperlink ref="C20" location="'KM1'!A1" display="KM1" xr:uid="{00000000-0004-0000-0000-000029000000}"/>
    <hyperlink ref="C34" location="'CQ1'!A1" display="EU_CQ1" xr:uid="{00000000-0004-0000-0000-00002A000000}"/>
    <hyperlink ref="C35" location="'CQ3'!A1" display="EU CQ3" xr:uid="{00000000-0004-0000-0000-00002B000000}"/>
    <hyperlink ref="C31" location="'Template 1'!A1" display="Template 1" xr:uid="{00000000-0004-0000-0000-00002C000000}"/>
    <hyperlink ref="C32" location="'Template 2'!A1" display="Template 2" xr:uid="{00000000-0004-0000-0000-00002D000000}"/>
    <hyperlink ref="C33" location="'Template 3'!A1" display="Template 3" xr:uid="{00000000-0004-0000-0000-00002E000000}"/>
    <hyperlink ref="C23" location="'IFRS9 '!A1" display="IFRS9" xr:uid="{00000000-0004-0000-0000-000032000000}"/>
  </hyperlinks>
  <pageMargins left="0.70866141732283472" right="0.70866141732283472" top="0.74803149606299213" bottom="0.74803149606299213" header="0.31496062992125984" footer="0.31496062992125984"/>
  <pageSetup paperSize="9" scale="59" orientation="portrait" verticalDpi="598" r:id="rId1"/>
  <drawing r:id="rId2"/>
  <legacyDrawing r:id="rId3"/>
  <oleObjects>
    <mc:AlternateContent xmlns:mc="http://schemas.openxmlformats.org/markup-compatibility/2006">
      <mc:Choice Requires="x14">
        <oleObject progId="Paint.Picture" shapeId="4097" r:id="rId4">
          <objectPr defaultSize="0" autoPict="0" r:id="rId5">
            <anchor moveWithCells="1">
              <from>
                <xdr:col>2</xdr:col>
                <xdr:colOff>38100</xdr:colOff>
                <xdr:row>1</xdr:row>
                <xdr:rowOff>66675</xdr:rowOff>
              </from>
              <to>
                <xdr:col>3</xdr:col>
                <xdr:colOff>9525</xdr:colOff>
                <xdr:row>1</xdr:row>
                <xdr:rowOff>295275</xdr:rowOff>
              </to>
            </anchor>
          </objectPr>
        </oleObject>
      </mc:Choice>
      <mc:Fallback>
        <oleObject progId="Paint.Picture" shapeId="4097"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30045"/>
    <pageSetUpPr fitToPage="1"/>
  </sheetPr>
  <dimension ref="B1:F35"/>
  <sheetViews>
    <sheetView workbookViewId="0">
      <selection activeCell="I18" sqref="I18"/>
    </sheetView>
  </sheetViews>
  <sheetFormatPr defaultColWidth="9.140625" defaultRowHeight="15"/>
  <cols>
    <col min="1" max="1" width="3.42578125" style="257" customWidth="1"/>
    <col min="2" max="2" width="3.7109375" style="257" customWidth="1"/>
    <col min="3" max="3" width="50.7109375" style="257" customWidth="1"/>
    <col min="4" max="6" width="16.7109375" style="257" customWidth="1"/>
    <col min="7" max="8" width="9.140625" style="257"/>
    <col min="9" max="9" width="52.42578125" style="257" customWidth="1"/>
    <col min="10" max="10" width="27.85546875" style="257" customWidth="1"/>
    <col min="11" max="11" width="73.5703125" style="257" customWidth="1"/>
    <col min="12" max="16384" width="9.140625" style="257"/>
  </cols>
  <sheetData>
    <row r="1" spans="2:6" ht="30" customHeight="1">
      <c r="C1" s="534" t="s">
        <v>782</v>
      </c>
      <c r="D1" s="535"/>
    </row>
    <row r="2" spans="2:6" ht="15.75" thickBot="1">
      <c r="B2" s="291"/>
      <c r="C2" s="291"/>
      <c r="D2" s="291"/>
      <c r="E2" s="291"/>
      <c r="F2" s="291"/>
    </row>
    <row r="3" spans="2:6">
      <c r="B3" s="258"/>
      <c r="C3" s="258"/>
      <c r="D3" s="258"/>
      <c r="E3" s="258"/>
    </row>
    <row r="4" spans="2:6" ht="30" customHeight="1">
      <c r="B4" s="518" t="s">
        <v>1019</v>
      </c>
      <c r="C4" s="518"/>
      <c r="D4" s="518"/>
      <c r="E4" s="518"/>
      <c r="F4" s="528"/>
    </row>
    <row r="5" spans="2:6" s="293" customFormat="1" ht="27" customHeight="1" thickBot="1">
      <c r="B5" s="561" t="s">
        <v>716</v>
      </c>
      <c r="C5" s="562"/>
      <c r="D5" s="41">
        <v>43465</v>
      </c>
      <c r="E5" s="41">
        <v>43830</v>
      </c>
      <c r="F5" s="421">
        <v>44196</v>
      </c>
    </row>
    <row r="6" spans="2:6" ht="24" customHeight="1" thickBot="1">
      <c r="B6" s="563" t="s">
        <v>792</v>
      </c>
      <c r="C6" s="565"/>
      <c r="D6" s="565"/>
      <c r="E6" s="565"/>
      <c r="F6" s="528"/>
    </row>
    <row r="7" spans="2:6" ht="24" customHeight="1" thickBot="1">
      <c r="B7" s="61">
        <v>1</v>
      </c>
      <c r="C7" s="61" t="s">
        <v>791</v>
      </c>
      <c r="D7" s="56">
        <v>8329</v>
      </c>
      <c r="E7" s="56">
        <v>8941</v>
      </c>
      <c r="F7" s="58">
        <v>10149.799999999999</v>
      </c>
    </row>
    <row r="8" spans="2:6" ht="24" customHeight="1" thickBot="1">
      <c r="B8" s="61">
        <v>2</v>
      </c>
      <c r="C8" s="61" t="s">
        <v>303</v>
      </c>
      <c r="D8" s="56">
        <v>8826.1</v>
      </c>
      <c r="E8" s="56">
        <v>9438</v>
      </c>
      <c r="F8" s="58">
        <v>10646.9</v>
      </c>
    </row>
    <row r="9" spans="2:6" ht="24" customHeight="1" thickBot="1">
      <c r="B9" s="61">
        <v>3</v>
      </c>
      <c r="C9" s="61" t="s">
        <v>721</v>
      </c>
      <c r="D9" s="56">
        <v>10230.1</v>
      </c>
      <c r="E9" s="56">
        <v>10830</v>
      </c>
      <c r="F9" s="58">
        <v>12079.9</v>
      </c>
    </row>
    <row r="10" spans="2:6" ht="24" customHeight="1" thickBot="1">
      <c r="B10" s="566" t="s">
        <v>783</v>
      </c>
      <c r="C10" s="567"/>
      <c r="D10" s="567"/>
      <c r="E10" s="567"/>
      <c r="F10" s="568"/>
    </row>
    <row r="11" spans="2:6" ht="24" customHeight="1" thickBot="1">
      <c r="B11" s="61">
        <v>4</v>
      </c>
      <c r="C11" s="61" t="s">
        <v>722</v>
      </c>
      <c r="D11" s="56">
        <v>52065.3</v>
      </c>
      <c r="E11" s="56">
        <v>56398.2</v>
      </c>
      <c r="F11" s="58">
        <v>59309</v>
      </c>
    </row>
    <row r="12" spans="2:6" ht="24" customHeight="1" thickBot="1">
      <c r="B12" s="566" t="s">
        <v>723</v>
      </c>
      <c r="C12" s="567"/>
      <c r="D12" s="567"/>
      <c r="E12" s="567"/>
      <c r="F12" s="568"/>
    </row>
    <row r="13" spans="2:6" ht="24" customHeight="1" thickBot="1">
      <c r="B13" s="61">
        <v>5</v>
      </c>
      <c r="C13" s="61" t="s">
        <v>724</v>
      </c>
      <c r="D13" s="174">
        <v>0.15989999999999999</v>
      </c>
      <c r="E13" s="174">
        <v>0.159</v>
      </c>
      <c r="F13" s="175">
        <v>0.1711342292063599</v>
      </c>
    </row>
    <row r="14" spans="2:6" ht="24" customHeight="1" thickBot="1">
      <c r="B14" s="61">
        <v>6</v>
      </c>
      <c r="C14" s="61" t="s">
        <v>725</v>
      </c>
      <c r="D14" s="174">
        <v>0.16950000000000001</v>
      </c>
      <c r="E14" s="174">
        <v>0.16700000000000001</v>
      </c>
      <c r="F14" s="175">
        <v>0.17951575646191978</v>
      </c>
    </row>
    <row r="15" spans="2:6" ht="24" customHeight="1" thickBot="1">
      <c r="B15" s="61">
        <v>7</v>
      </c>
      <c r="C15" s="61" t="s">
        <v>726</v>
      </c>
      <c r="D15" s="174">
        <v>0.19639999999999999</v>
      </c>
      <c r="E15" s="174">
        <v>0.192</v>
      </c>
      <c r="F15" s="175">
        <v>0.2036773508236524</v>
      </c>
    </row>
    <row r="16" spans="2:6" ht="24" customHeight="1" thickBot="1">
      <c r="B16" s="566" t="s">
        <v>727</v>
      </c>
      <c r="C16" s="567"/>
      <c r="D16" s="567"/>
      <c r="E16" s="567"/>
      <c r="F16" s="568"/>
    </row>
    <row r="17" spans="2:6" ht="24" customHeight="1" thickBot="1">
      <c r="B17" s="61">
        <v>8</v>
      </c>
      <c r="C17" s="61" t="s">
        <v>793</v>
      </c>
      <c r="D17" s="119">
        <v>1.8749999999999999E-2</v>
      </c>
      <c r="E17" s="119">
        <v>2.5000000000000001E-2</v>
      </c>
      <c r="F17" s="120">
        <v>2.5000000000000001E-2</v>
      </c>
    </row>
    <row r="18" spans="2:6" ht="24" customHeight="1" thickBot="1">
      <c r="B18" s="61">
        <v>9</v>
      </c>
      <c r="C18" s="61" t="s">
        <v>728</v>
      </c>
      <c r="D18" s="119">
        <v>6.9999999999999999E-4</v>
      </c>
      <c r="E18" s="119">
        <v>6.9999999999999999E-4</v>
      </c>
      <c r="F18" s="120">
        <v>3.0000000000000001E-5</v>
      </c>
    </row>
    <row r="19" spans="2:6" ht="24" customHeight="1" thickBot="1">
      <c r="B19" s="61">
        <v>10</v>
      </c>
      <c r="C19" s="61" t="s">
        <v>729</v>
      </c>
      <c r="D19" s="119">
        <v>1.4999999999999999E-2</v>
      </c>
      <c r="E19" s="119">
        <v>1.4999999999999999E-2</v>
      </c>
      <c r="F19" s="120">
        <v>1.4999999999999999E-2</v>
      </c>
    </row>
    <row r="20" spans="2:6" ht="24" customHeight="1" thickBot="1">
      <c r="B20" s="61">
        <v>11</v>
      </c>
      <c r="C20" s="61" t="s">
        <v>730</v>
      </c>
      <c r="D20" s="119">
        <v>3.44E-2</v>
      </c>
      <c r="E20" s="119">
        <v>4.07E-2</v>
      </c>
      <c r="F20" s="120">
        <v>4.0030000000000003E-2</v>
      </c>
    </row>
    <row r="21" spans="2:6" ht="24" customHeight="1" thickBot="1">
      <c r="B21" s="61">
        <v>12</v>
      </c>
      <c r="C21" s="61" t="s">
        <v>731</v>
      </c>
      <c r="D21" s="56"/>
      <c r="E21" s="119">
        <v>5.0299999999999997E-2</v>
      </c>
      <c r="F21" s="120">
        <v>7.4884229206359926E-2</v>
      </c>
    </row>
    <row r="22" spans="2:6" ht="24" customHeight="1" thickBot="1">
      <c r="B22" s="563" t="s">
        <v>305</v>
      </c>
      <c r="C22" s="564"/>
      <c r="D22" s="564"/>
      <c r="E22" s="565"/>
      <c r="F22" s="528"/>
    </row>
    <row r="23" spans="2:6" ht="24" customHeight="1" thickBot="1">
      <c r="B23" s="61">
        <v>13</v>
      </c>
      <c r="C23" s="61" t="s">
        <v>732</v>
      </c>
      <c r="D23" s="56">
        <v>148314.6</v>
      </c>
      <c r="E23" s="56">
        <v>158630.9</v>
      </c>
      <c r="F23" s="58">
        <v>155398.9</v>
      </c>
    </row>
    <row r="24" spans="2:6" ht="24" customHeight="1" thickBot="1">
      <c r="B24" s="61">
        <v>14</v>
      </c>
      <c r="C24" s="61" t="s">
        <v>733</v>
      </c>
      <c r="D24" s="119">
        <v>5.9499999999999997E-2</v>
      </c>
      <c r="E24" s="119" t="s">
        <v>1047</v>
      </c>
      <c r="F24" s="120">
        <v>6.8513354985138247E-2</v>
      </c>
    </row>
    <row r="25" spans="2:6" ht="38.25" customHeight="1" thickBot="1">
      <c r="B25" s="566" t="s">
        <v>930</v>
      </c>
      <c r="C25" s="567"/>
      <c r="D25" s="567"/>
      <c r="E25" s="567"/>
      <c r="F25" s="568"/>
    </row>
    <row r="26" spans="2:6" ht="24" customHeight="1" thickBot="1">
      <c r="B26" s="61">
        <v>15</v>
      </c>
      <c r="C26" s="61" t="s">
        <v>556</v>
      </c>
      <c r="D26" s="56">
        <v>20022</v>
      </c>
      <c r="E26" s="56">
        <v>19217.849999999999</v>
      </c>
      <c r="F26" s="58">
        <v>26695</v>
      </c>
    </row>
    <row r="27" spans="2:6" ht="24" customHeight="1" thickBot="1">
      <c r="B27" s="61">
        <v>16</v>
      </c>
      <c r="C27" s="61" t="s">
        <v>734</v>
      </c>
      <c r="D27" s="56">
        <v>14868</v>
      </c>
      <c r="E27" s="56">
        <v>14841.99</v>
      </c>
      <c r="F27" s="58">
        <v>16729</v>
      </c>
    </row>
    <row r="28" spans="2:6" ht="24" customHeight="1" thickBot="1">
      <c r="B28" s="61">
        <v>17</v>
      </c>
      <c r="C28" s="61" t="s">
        <v>735</v>
      </c>
      <c r="D28" s="172">
        <v>1.3468</v>
      </c>
      <c r="E28" s="172">
        <v>1.2949999999999999</v>
      </c>
      <c r="F28" s="173">
        <v>1.58</v>
      </c>
    </row>
    <row r="29" spans="2:6" ht="24" customHeight="1" thickBot="1">
      <c r="B29" s="563" t="s">
        <v>3</v>
      </c>
      <c r="C29" s="564"/>
      <c r="D29" s="564"/>
      <c r="E29" s="565"/>
      <c r="F29" s="528"/>
    </row>
    <row r="30" spans="2:6" ht="24" customHeight="1" thickBot="1">
      <c r="B30" s="61">
        <v>18</v>
      </c>
      <c r="C30" s="61" t="s">
        <v>736</v>
      </c>
      <c r="D30" s="56">
        <v>101145.55</v>
      </c>
      <c r="E30" s="56">
        <v>106788.59</v>
      </c>
      <c r="F30" s="58">
        <v>125173</v>
      </c>
    </row>
    <row r="31" spans="2:6" ht="24" customHeight="1" thickBot="1">
      <c r="B31" s="61">
        <v>19</v>
      </c>
      <c r="C31" s="61" t="s">
        <v>737</v>
      </c>
      <c r="D31" s="56">
        <v>87335.03</v>
      </c>
      <c r="E31" s="56">
        <v>91784.75</v>
      </c>
      <c r="F31" s="58">
        <v>97930</v>
      </c>
    </row>
    <row r="32" spans="2:6" ht="24" customHeight="1" thickBot="1">
      <c r="B32" s="61">
        <v>20</v>
      </c>
      <c r="C32" s="61" t="s">
        <v>738</v>
      </c>
      <c r="D32" s="172">
        <v>1.1580999999999999</v>
      </c>
      <c r="E32" s="172">
        <v>1.1634</v>
      </c>
      <c r="F32" s="173">
        <v>1.278</v>
      </c>
    </row>
    <row r="34" spans="3:6">
      <c r="C34" s="256" t="s">
        <v>929</v>
      </c>
    </row>
    <row r="35" spans="3:6" ht="67.5" customHeight="1">
      <c r="C35" s="531"/>
      <c r="D35" s="532"/>
      <c r="E35" s="532"/>
      <c r="F35" s="532"/>
    </row>
  </sheetData>
  <mergeCells count="11">
    <mergeCell ref="C35:F35"/>
    <mergeCell ref="C1:D1"/>
    <mergeCell ref="B5:C5"/>
    <mergeCell ref="B22:F22"/>
    <mergeCell ref="B25:F25"/>
    <mergeCell ref="B29:F29"/>
    <mergeCell ref="B4:F4"/>
    <mergeCell ref="B6:F6"/>
    <mergeCell ref="B10:F10"/>
    <mergeCell ref="B12:F12"/>
    <mergeCell ref="B16:F16"/>
  </mergeCells>
  <hyperlinks>
    <hyperlink ref="C1" location="'Table of Contents'!A1" display="Back to table of contents" xr:uid="{00000000-0004-0000-0900-000000000000}"/>
  </hyperlinks>
  <pageMargins left="0.70866141732283472" right="0.70866141732283472" top="0.74803149606299213" bottom="0.74803149606299213" header="0.31496062992125984" footer="0.31496062992125984"/>
  <pageSetup paperSize="9" scale="80" orientation="portrait" r:id="rId1"/>
  <headerFooter>
    <oddFooter>&amp;A</oddFooter>
  </headerFooter>
  <drawing r:id="rId2"/>
  <legacyDrawing r:id="rId3"/>
  <oleObjects>
    <mc:AlternateContent xmlns:mc="http://schemas.openxmlformats.org/markup-compatibility/2006">
      <mc:Choice Requires="x14">
        <oleObject progId="Paint.Picture" shapeId="10241" r:id="rId4">
          <objectPr defaultSize="0" autoPict="0" r:id="rId5">
            <anchor moveWithCells="1">
              <from>
                <xdr:col>5</xdr:col>
                <xdr:colOff>57150</xdr:colOff>
                <xdr:row>0</xdr:row>
                <xdr:rowOff>342900</xdr:rowOff>
              </from>
              <to>
                <xdr:col>5</xdr:col>
                <xdr:colOff>1028700</xdr:colOff>
                <xdr:row>1</xdr:row>
                <xdr:rowOff>180975</xdr:rowOff>
              </to>
            </anchor>
          </objectPr>
        </oleObject>
      </mc:Choice>
      <mc:Fallback>
        <oleObject progId="Paint.Picture" shapeId="10241"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30045"/>
    <pageSetUpPr fitToPage="1"/>
  </sheetPr>
  <dimension ref="B1:M66"/>
  <sheetViews>
    <sheetView zoomScaleNormal="100" workbookViewId="0">
      <selection activeCell="I44" sqref="I44"/>
    </sheetView>
  </sheetViews>
  <sheetFormatPr defaultColWidth="9.140625" defaultRowHeight="15"/>
  <cols>
    <col min="1" max="1" width="3.7109375" style="257" customWidth="1"/>
    <col min="2" max="2" width="5.7109375" style="257" customWidth="1"/>
    <col min="3" max="3" width="40.7109375" style="257" customWidth="1"/>
    <col min="4" max="7" width="16.7109375" style="257" customWidth="1"/>
    <col min="8" max="9" width="9.140625" style="257"/>
    <col min="10" max="10" width="18" style="257" customWidth="1"/>
    <col min="11" max="11" width="4.5703125" style="257" customWidth="1"/>
    <col min="12" max="12" width="33" style="257" customWidth="1"/>
    <col min="13" max="13" width="66.5703125" style="257" customWidth="1"/>
    <col min="14" max="16384" width="9.140625" style="257"/>
  </cols>
  <sheetData>
    <row r="1" spans="2:13" ht="30" customHeight="1">
      <c r="B1" s="260" t="s">
        <v>782</v>
      </c>
      <c r="J1" s="302"/>
    </row>
    <row r="2" spans="2:13" ht="15.75" thickBot="1">
      <c r="B2" s="291"/>
      <c r="C2" s="291"/>
      <c r="D2" s="291"/>
      <c r="E2" s="291"/>
      <c r="F2" s="291"/>
      <c r="G2" s="291"/>
    </row>
    <row r="3" spans="2:13">
      <c r="B3" s="258"/>
      <c r="C3" s="258"/>
      <c r="D3" s="258"/>
      <c r="E3" s="258"/>
      <c r="F3" s="258"/>
      <c r="G3" s="258"/>
    </row>
    <row r="4" spans="2:13" ht="30" customHeight="1" thickBot="1">
      <c r="B4" s="533" t="s">
        <v>1020</v>
      </c>
      <c r="C4" s="528"/>
      <c r="D4" s="528"/>
      <c r="E4" s="528"/>
      <c r="F4" s="528"/>
      <c r="G4" s="528"/>
    </row>
    <row r="5" spans="2:13" s="293" customFormat="1" ht="27" customHeight="1">
      <c r="B5" s="569" t="s">
        <v>716</v>
      </c>
      <c r="C5" s="570"/>
      <c r="D5" s="573">
        <v>43830</v>
      </c>
      <c r="E5" s="574"/>
      <c r="F5" s="575">
        <v>44196</v>
      </c>
      <c r="G5" s="576"/>
      <c r="H5" s="295"/>
    </row>
    <row r="6" spans="2:13" ht="26.25" thickBot="1">
      <c r="B6" s="571"/>
      <c r="C6" s="572"/>
      <c r="D6" s="47" t="s">
        <v>230</v>
      </c>
      <c r="E6" s="47" t="s">
        <v>231</v>
      </c>
      <c r="F6" s="117" t="s">
        <v>230</v>
      </c>
      <c r="G6" s="117" t="s">
        <v>231</v>
      </c>
      <c r="H6" s="258"/>
    </row>
    <row r="7" spans="2:13" ht="24" customHeight="1" thickBot="1">
      <c r="B7" s="88">
        <v>1</v>
      </c>
      <c r="C7" s="401" t="s">
        <v>1164</v>
      </c>
      <c r="D7" s="71">
        <v>47514.02</v>
      </c>
      <c r="E7" s="71">
        <v>3801.12</v>
      </c>
      <c r="F7" s="87">
        <v>51977.700647999998</v>
      </c>
      <c r="G7" s="87">
        <v>4158.2160518399996</v>
      </c>
      <c r="H7" s="258"/>
      <c r="J7" s="259"/>
      <c r="K7" s="259"/>
      <c r="L7" s="259"/>
      <c r="M7" s="259"/>
    </row>
    <row r="8" spans="2:13" ht="24" customHeight="1" thickBot="1">
      <c r="B8" s="61">
        <v>2</v>
      </c>
      <c r="C8" s="61" t="s">
        <v>232</v>
      </c>
      <c r="D8" s="56">
        <v>15264.73</v>
      </c>
      <c r="E8" s="84">
        <v>1221.17</v>
      </c>
      <c r="F8" s="58">
        <v>17984.609403999999</v>
      </c>
      <c r="G8" s="58">
        <v>1438.76875232</v>
      </c>
      <c r="H8" s="258"/>
      <c r="J8" s="259"/>
      <c r="K8" s="259"/>
      <c r="L8" s="259"/>
      <c r="M8" s="259"/>
    </row>
    <row r="9" spans="2:13" ht="24" customHeight="1" thickBot="1">
      <c r="B9" s="61">
        <v>3</v>
      </c>
      <c r="C9" s="61" t="s">
        <v>233</v>
      </c>
      <c r="D9" s="56">
        <v>0</v>
      </c>
      <c r="E9" s="84">
        <v>0</v>
      </c>
      <c r="F9" s="58">
        <v>0</v>
      </c>
      <c r="G9" s="58">
        <v>0</v>
      </c>
      <c r="H9" s="258"/>
      <c r="J9" s="259"/>
      <c r="K9" s="259"/>
      <c r="L9" s="259"/>
      <c r="M9" s="259"/>
    </row>
    <row r="10" spans="2:13" ht="24" customHeight="1" thickBot="1">
      <c r="B10" s="61">
        <v>4</v>
      </c>
      <c r="C10" s="61" t="s">
        <v>1165</v>
      </c>
      <c r="D10" s="56">
        <v>31879</v>
      </c>
      <c r="E10" s="84">
        <v>2550</v>
      </c>
      <c r="F10" s="58">
        <v>33617.091243999996</v>
      </c>
      <c r="G10" s="58">
        <v>2689.3672995199995</v>
      </c>
      <c r="H10" s="258"/>
      <c r="J10" s="259"/>
      <c r="K10" s="259"/>
      <c r="L10" s="259"/>
      <c r="M10" s="259"/>
    </row>
    <row r="11" spans="2:13" ht="24" customHeight="1" thickBot="1">
      <c r="B11" s="61">
        <v>5</v>
      </c>
      <c r="C11" s="61" t="s">
        <v>234</v>
      </c>
      <c r="D11" s="56">
        <v>369.83</v>
      </c>
      <c r="E11" s="84">
        <v>29.59</v>
      </c>
      <c r="F11" s="58">
        <v>376</v>
      </c>
      <c r="G11" s="58">
        <v>30.080000000000002</v>
      </c>
      <c r="H11" s="258"/>
      <c r="J11" s="259"/>
      <c r="K11" s="259"/>
      <c r="L11" s="259"/>
      <c r="M11" s="259"/>
    </row>
    <row r="12" spans="2:13" ht="24" customHeight="1" thickBot="1">
      <c r="B12" s="88">
        <v>6</v>
      </c>
      <c r="C12" s="73" t="s">
        <v>720</v>
      </c>
      <c r="D12" s="71">
        <v>3236.59</v>
      </c>
      <c r="E12" s="71">
        <v>258.93</v>
      </c>
      <c r="F12" s="87">
        <v>2610.1956610000002</v>
      </c>
      <c r="G12" s="87">
        <v>208.81565288000002</v>
      </c>
      <c r="H12" s="258"/>
      <c r="J12" s="259"/>
      <c r="K12" s="259"/>
      <c r="L12" s="259"/>
      <c r="M12" s="259"/>
    </row>
    <row r="13" spans="2:13" ht="24" customHeight="1" thickBot="1">
      <c r="B13" s="61">
        <v>7</v>
      </c>
      <c r="C13" s="61" t="s">
        <v>235</v>
      </c>
      <c r="D13" s="56">
        <v>0</v>
      </c>
      <c r="E13" s="84">
        <v>0</v>
      </c>
      <c r="F13" s="58">
        <v>0</v>
      </c>
      <c r="G13" s="58">
        <v>0</v>
      </c>
      <c r="H13" s="258"/>
      <c r="J13" s="259"/>
      <c r="K13" s="259"/>
      <c r="L13" s="259"/>
      <c r="M13" s="259"/>
    </row>
    <row r="14" spans="2:13" ht="24" customHeight="1" thickBot="1">
      <c r="B14" s="61">
        <v>8</v>
      </c>
      <c r="C14" s="61" t="s">
        <v>236</v>
      </c>
      <c r="D14" s="56">
        <v>0</v>
      </c>
      <c r="E14" s="84">
        <v>0</v>
      </c>
      <c r="F14" s="58">
        <v>0</v>
      </c>
      <c r="G14" s="58">
        <v>0</v>
      </c>
      <c r="H14" s="258"/>
      <c r="J14" s="259"/>
      <c r="K14" s="259"/>
      <c r="L14" s="259"/>
      <c r="M14" s="259"/>
    </row>
    <row r="15" spans="2:13" ht="24" customHeight="1" thickBot="1">
      <c r="B15" s="61">
        <v>9</v>
      </c>
      <c r="C15" s="61" t="s">
        <v>232</v>
      </c>
      <c r="D15" s="56">
        <v>143.47999999999999</v>
      </c>
      <c r="E15" s="84">
        <v>11.47</v>
      </c>
      <c r="F15" s="58">
        <v>116.844172</v>
      </c>
      <c r="G15" s="58">
        <v>9.347533760000001</v>
      </c>
      <c r="H15" s="258"/>
      <c r="J15" s="259"/>
      <c r="K15" s="259"/>
      <c r="L15" s="259"/>
      <c r="M15" s="259"/>
    </row>
    <row r="16" spans="2:13" ht="24" customHeight="1" thickBot="1">
      <c r="B16" s="61">
        <v>10</v>
      </c>
      <c r="C16" s="61" t="s">
        <v>237</v>
      </c>
      <c r="D16" s="56">
        <v>1646.82</v>
      </c>
      <c r="E16" s="84">
        <v>131.75</v>
      </c>
      <c r="F16" s="58">
        <v>1684.3514890000001</v>
      </c>
      <c r="G16" s="58">
        <v>134.74811912000001</v>
      </c>
      <c r="H16" s="258"/>
      <c r="J16" s="259"/>
      <c r="K16" s="259"/>
      <c r="L16" s="259"/>
      <c r="M16" s="259"/>
    </row>
    <row r="17" spans="2:13" ht="24" customHeight="1" thickBot="1">
      <c r="B17" s="61">
        <v>11</v>
      </c>
      <c r="C17" s="61" t="s">
        <v>238</v>
      </c>
      <c r="D17" s="56">
        <v>63.87</v>
      </c>
      <c r="E17" s="84">
        <v>5.0999999999999996</v>
      </c>
      <c r="F17" s="58">
        <v>69</v>
      </c>
      <c r="G17" s="58">
        <v>5.5200000000000005</v>
      </c>
      <c r="H17" s="258"/>
      <c r="J17" s="259"/>
      <c r="K17" s="259"/>
      <c r="L17" s="259"/>
      <c r="M17" s="259"/>
    </row>
    <row r="18" spans="2:13" ht="24" customHeight="1" thickBot="1">
      <c r="B18" s="61">
        <v>12</v>
      </c>
      <c r="C18" s="61" t="s">
        <v>239</v>
      </c>
      <c r="D18" s="56">
        <v>1382.43</v>
      </c>
      <c r="E18" s="84">
        <v>110.59</v>
      </c>
      <c r="F18" s="58">
        <v>740</v>
      </c>
      <c r="G18" s="58">
        <v>59.2</v>
      </c>
      <c r="H18" s="258"/>
      <c r="J18" s="259"/>
      <c r="K18" s="259"/>
      <c r="L18" s="259"/>
      <c r="M18" s="259"/>
    </row>
    <row r="19" spans="2:13" ht="24" customHeight="1" thickBot="1">
      <c r="B19" s="88">
        <v>13</v>
      </c>
      <c r="C19" s="73" t="s">
        <v>240</v>
      </c>
      <c r="D19" s="71">
        <v>0</v>
      </c>
      <c r="E19" s="71">
        <v>0</v>
      </c>
      <c r="F19" s="87">
        <v>0</v>
      </c>
      <c r="G19" s="87">
        <v>0</v>
      </c>
      <c r="H19" s="258"/>
      <c r="J19" s="259"/>
      <c r="K19" s="259"/>
      <c r="L19" s="259"/>
      <c r="M19" s="259"/>
    </row>
    <row r="20" spans="2:13" ht="24" customHeight="1" thickBot="1">
      <c r="B20" s="88">
        <v>14</v>
      </c>
      <c r="C20" s="73" t="s">
        <v>241</v>
      </c>
      <c r="D20" s="71">
        <v>43.04</v>
      </c>
      <c r="E20" s="71">
        <v>3.44</v>
      </c>
      <c r="F20" s="87">
        <v>101.964581</v>
      </c>
      <c r="G20" s="87">
        <v>8.157166479999999</v>
      </c>
      <c r="H20" s="258"/>
      <c r="J20" s="259"/>
      <c r="K20" s="259"/>
      <c r="L20" s="259"/>
      <c r="M20" s="259"/>
    </row>
    <row r="21" spans="2:13" ht="24" customHeight="1" thickBot="1">
      <c r="B21" s="61">
        <v>15</v>
      </c>
      <c r="C21" s="61" t="s">
        <v>242</v>
      </c>
      <c r="D21" s="56">
        <v>43.04</v>
      </c>
      <c r="E21" s="84">
        <v>3.44</v>
      </c>
      <c r="F21" s="58">
        <v>101.964581</v>
      </c>
      <c r="G21" s="58">
        <v>8.157166479999999</v>
      </c>
      <c r="H21" s="258"/>
      <c r="J21" s="259"/>
      <c r="K21" s="259"/>
      <c r="L21" s="259"/>
      <c r="M21" s="259"/>
    </row>
    <row r="22" spans="2:13" ht="24" customHeight="1" thickBot="1">
      <c r="B22" s="61">
        <v>16</v>
      </c>
      <c r="C22" s="61" t="s">
        <v>243</v>
      </c>
      <c r="D22" s="56">
        <v>0</v>
      </c>
      <c r="E22" s="84">
        <v>0</v>
      </c>
      <c r="F22" s="58">
        <v>0</v>
      </c>
      <c r="G22" s="58">
        <v>0</v>
      </c>
      <c r="H22" s="258"/>
      <c r="J22" s="259"/>
      <c r="K22" s="259"/>
      <c r="L22" s="259"/>
      <c r="M22" s="259"/>
    </row>
    <row r="23" spans="2:13" ht="24" customHeight="1" thickBot="1">
      <c r="B23" s="61">
        <v>17</v>
      </c>
      <c r="C23" s="61" t="s">
        <v>244</v>
      </c>
      <c r="D23" s="56">
        <v>0</v>
      </c>
      <c r="E23" s="84">
        <v>0</v>
      </c>
      <c r="F23" s="58">
        <v>0</v>
      </c>
      <c r="G23" s="58">
        <v>0</v>
      </c>
      <c r="H23" s="258"/>
      <c r="J23" s="259"/>
      <c r="K23" s="259"/>
      <c r="L23" s="259"/>
      <c r="M23" s="259"/>
    </row>
    <row r="24" spans="2:13" ht="24" customHeight="1" thickBot="1">
      <c r="B24" s="61">
        <v>18</v>
      </c>
      <c r="C24" s="61" t="s">
        <v>245</v>
      </c>
      <c r="D24" s="56">
        <v>0</v>
      </c>
      <c r="E24" s="84">
        <v>0</v>
      </c>
      <c r="F24" s="58">
        <v>0</v>
      </c>
      <c r="G24" s="58">
        <v>0</v>
      </c>
      <c r="H24" s="258"/>
      <c r="J24" s="259"/>
      <c r="K24" s="259"/>
      <c r="L24" s="259"/>
      <c r="M24" s="259"/>
    </row>
    <row r="25" spans="2:13" ht="24" customHeight="1" thickBot="1">
      <c r="B25" s="88">
        <v>19</v>
      </c>
      <c r="C25" s="73" t="s">
        <v>0</v>
      </c>
      <c r="D25" s="71">
        <v>1314.89</v>
      </c>
      <c r="E25" s="71">
        <v>105.19</v>
      </c>
      <c r="F25" s="87">
        <v>1373.492205</v>
      </c>
      <c r="G25" s="87">
        <v>109.8793764</v>
      </c>
      <c r="H25" s="258"/>
      <c r="J25" s="259"/>
      <c r="K25" s="259"/>
      <c r="L25" s="259"/>
      <c r="M25" s="259"/>
    </row>
    <row r="26" spans="2:13" ht="24" customHeight="1" thickBot="1">
      <c r="B26" s="61">
        <v>20</v>
      </c>
      <c r="C26" s="61" t="s">
        <v>232</v>
      </c>
      <c r="D26" s="56">
        <v>234.74</v>
      </c>
      <c r="E26" s="84">
        <v>18.78</v>
      </c>
      <c r="F26" s="58">
        <v>318.096856</v>
      </c>
      <c r="G26" s="58">
        <v>25.447748480000001</v>
      </c>
      <c r="H26" s="258"/>
      <c r="J26" s="259"/>
      <c r="K26" s="259"/>
      <c r="L26" s="259"/>
      <c r="M26" s="259"/>
    </row>
    <row r="27" spans="2:13" ht="24" customHeight="1" thickBot="1">
      <c r="B27" s="61">
        <v>21</v>
      </c>
      <c r="C27" s="61" t="s">
        <v>246</v>
      </c>
      <c r="D27" s="56">
        <v>1080.1600000000001</v>
      </c>
      <c r="E27" s="84">
        <v>86.41</v>
      </c>
      <c r="F27" s="58">
        <v>1055.3953489999999</v>
      </c>
      <c r="G27" s="58">
        <v>84.431627919999997</v>
      </c>
      <c r="H27" s="258"/>
      <c r="J27" s="259"/>
      <c r="K27" s="259"/>
      <c r="L27" s="259"/>
      <c r="M27" s="259"/>
    </row>
    <row r="28" spans="2:13" ht="24" customHeight="1" thickBot="1">
      <c r="B28" s="88">
        <v>22</v>
      </c>
      <c r="C28" s="73" t="s">
        <v>247</v>
      </c>
      <c r="D28" s="71">
        <v>0</v>
      </c>
      <c r="E28" s="71">
        <v>0</v>
      </c>
      <c r="F28" s="87">
        <v>0</v>
      </c>
      <c r="G28" s="87">
        <v>0</v>
      </c>
      <c r="H28" s="258"/>
      <c r="J28" s="259"/>
      <c r="K28" s="259"/>
      <c r="L28" s="259"/>
      <c r="M28" s="259"/>
    </row>
    <row r="29" spans="2:13" ht="24" customHeight="1" thickBot="1">
      <c r="B29" s="88">
        <v>23</v>
      </c>
      <c r="C29" s="73" t="s">
        <v>248</v>
      </c>
      <c r="D29" s="71">
        <v>3139.69</v>
      </c>
      <c r="E29" s="71">
        <v>251.17</v>
      </c>
      <c r="F29" s="87">
        <v>3245.45876</v>
      </c>
      <c r="G29" s="87">
        <v>259.63670080000003</v>
      </c>
      <c r="H29" s="258"/>
      <c r="J29" s="259"/>
      <c r="K29" s="259"/>
      <c r="L29" s="259"/>
      <c r="M29" s="259"/>
    </row>
    <row r="30" spans="2:13" ht="24" customHeight="1" thickBot="1">
      <c r="B30" s="61">
        <v>24</v>
      </c>
      <c r="C30" s="61" t="s">
        <v>249</v>
      </c>
      <c r="D30" s="56">
        <v>0</v>
      </c>
      <c r="E30" s="84">
        <v>0</v>
      </c>
      <c r="F30" s="58">
        <v>0</v>
      </c>
      <c r="G30" s="58">
        <v>0</v>
      </c>
      <c r="H30" s="258"/>
      <c r="J30" s="259"/>
      <c r="K30" s="259"/>
      <c r="L30" s="259"/>
      <c r="M30" s="259"/>
    </row>
    <row r="31" spans="2:13" ht="24" customHeight="1" thickBot="1">
      <c r="B31" s="61">
        <v>25</v>
      </c>
      <c r="C31" s="61" t="s">
        <v>245</v>
      </c>
      <c r="D31" s="56">
        <v>3139.69</v>
      </c>
      <c r="E31" s="84">
        <v>251.17</v>
      </c>
      <c r="F31" s="58">
        <v>3245.45876</v>
      </c>
      <c r="G31" s="58">
        <v>259.63670080000003</v>
      </c>
      <c r="H31" s="258"/>
      <c r="J31" s="259"/>
      <c r="K31" s="259"/>
      <c r="L31" s="259"/>
      <c r="M31" s="259"/>
    </row>
    <row r="32" spans="2:13" ht="24" customHeight="1" thickBot="1">
      <c r="B32" s="61">
        <v>26</v>
      </c>
      <c r="C32" s="61" t="s">
        <v>250</v>
      </c>
      <c r="D32" s="56">
        <v>0</v>
      </c>
      <c r="E32" s="84">
        <v>0</v>
      </c>
      <c r="F32" s="58">
        <v>0</v>
      </c>
      <c r="G32" s="58">
        <v>0</v>
      </c>
      <c r="H32" s="258"/>
      <c r="J32" s="259"/>
      <c r="K32" s="259"/>
      <c r="L32" s="259"/>
      <c r="M32" s="259"/>
    </row>
    <row r="33" spans="2:13" ht="24" customHeight="1" thickBot="1">
      <c r="B33" s="88">
        <v>27</v>
      </c>
      <c r="C33" s="73" t="s">
        <v>251</v>
      </c>
      <c r="D33" s="71">
        <v>0</v>
      </c>
      <c r="E33" s="71">
        <v>0</v>
      </c>
      <c r="F33" s="87">
        <v>0</v>
      </c>
      <c r="G33" s="87">
        <v>0</v>
      </c>
      <c r="H33" s="258"/>
      <c r="J33" s="259"/>
      <c r="K33" s="259"/>
      <c r="L33" s="259"/>
      <c r="M33" s="259"/>
    </row>
    <row r="34" spans="2:13" ht="24" customHeight="1" thickBot="1">
      <c r="B34" s="88">
        <v>28</v>
      </c>
      <c r="C34" s="73" t="s">
        <v>252</v>
      </c>
      <c r="D34" s="71">
        <v>0</v>
      </c>
      <c r="E34" s="71">
        <v>0</v>
      </c>
      <c r="F34" s="87">
        <v>0</v>
      </c>
      <c r="G34" s="87">
        <v>0</v>
      </c>
      <c r="H34" s="258"/>
      <c r="J34" s="259"/>
      <c r="K34" s="259"/>
      <c r="L34" s="259"/>
      <c r="M34" s="259"/>
    </row>
    <row r="35" spans="2:13" ht="24" customHeight="1" thickBot="1">
      <c r="B35" s="88" t="s">
        <v>825</v>
      </c>
      <c r="C35" s="73" t="s">
        <v>826</v>
      </c>
      <c r="D35" s="71">
        <v>1150</v>
      </c>
      <c r="E35" s="71">
        <v>92</v>
      </c>
      <c r="F35" s="87">
        <v>0</v>
      </c>
      <c r="G35" s="87">
        <v>0</v>
      </c>
      <c r="H35" s="258"/>
      <c r="J35" s="259"/>
      <c r="K35" s="259"/>
      <c r="L35" s="259"/>
      <c r="M35" s="259"/>
    </row>
    <row r="36" spans="2:13" ht="24" customHeight="1" thickBot="1">
      <c r="B36" s="88">
        <v>29</v>
      </c>
      <c r="C36" s="118" t="s">
        <v>4</v>
      </c>
      <c r="D36" s="71">
        <v>56398</v>
      </c>
      <c r="E36" s="71">
        <v>4511.8500000000004</v>
      </c>
      <c r="F36" s="87">
        <v>59308.811855</v>
      </c>
      <c r="G36" s="87">
        <v>4744.7049483999999</v>
      </c>
      <c r="H36" s="258"/>
      <c r="J36" s="259"/>
      <c r="K36" s="259"/>
      <c r="L36" s="259"/>
      <c r="M36" s="259"/>
    </row>
    <row r="37" spans="2:13">
      <c r="D37" s="280"/>
      <c r="E37" s="280"/>
      <c r="F37" s="280"/>
      <c r="G37" s="280"/>
      <c r="H37" s="258"/>
    </row>
    <row r="38" spans="2:13">
      <c r="C38" s="328" t="s">
        <v>1166</v>
      </c>
    </row>
    <row r="42" spans="2:13" ht="45" customHeight="1"/>
    <row r="45" spans="2:13" s="292" customFormat="1">
      <c r="B45" s="257"/>
      <c r="C45" s="257"/>
      <c r="D45" s="257"/>
      <c r="E45" s="257"/>
      <c r="F45" s="257"/>
      <c r="G45" s="257"/>
      <c r="H45" s="257"/>
      <c r="I45" s="257"/>
      <c r="J45" s="257"/>
      <c r="K45" s="257"/>
      <c r="L45" s="257"/>
      <c r="M45" s="257"/>
    </row>
    <row r="61" ht="15" customHeight="1"/>
    <row r="66" ht="30" customHeight="1"/>
  </sheetData>
  <mergeCells count="4">
    <mergeCell ref="B5:C6"/>
    <mergeCell ref="D5:E5"/>
    <mergeCell ref="F5:G5"/>
    <mergeCell ref="B4:G4"/>
  </mergeCells>
  <hyperlinks>
    <hyperlink ref="B1" location="'Table of Contents'!A1" display="Back to table of contents" xr:uid="{00000000-0004-0000-0A00-000000000000}"/>
  </hyperlinks>
  <pageMargins left="0.70866141732283472" right="0.70866141732283472" top="0.74803149606299213" bottom="0.74803149606299213" header="0.31496062992125984" footer="0.31496062992125984"/>
  <pageSetup paperSize="9" scale="75" orientation="portrait" r:id="rId1"/>
  <headerFooter>
    <oddFooter>&amp;COV1</oddFooter>
  </headerFooter>
  <drawing r:id="rId2"/>
  <legacyDrawing r:id="rId3"/>
  <oleObjects>
    <mc:AlternateContent xmlns:mc="http://schemas.openxmlformats.org/markup-compatibility/2006">
      <mc:Choice Requires="x14">
        <oleObject progId="Paint.Picture" shapeId="11265" r:id="rId4">
          <objectPr defaultSize="0" autoPict="0" r:id="rId5">
            <anchor moveWithCells="1">
              <from>
                <xdr:col>6</xdr:col>
                <xdr:colOff>142875</xdr:colOff>
                <xdr:row>0</xdr:row>
                <xdr:rowOff>342900</xdr:rowOff>
              </from>
              <to>
                <xdr:col>7</xdr:col>
                <xdr:colOff>0</xdr:colOff>
                <xdr:row>1</xdr:row>
                <xdr:rowOff>180975</xdr:rowOff>
              </to>
            </anchor>
          </objectPr>
        </oleObject>
      </mc:Choice>
      <mc:Fallback>
        <oleObject progId="Paint.Picture" shapeId="1126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30045"/>
    <pageSetUpPr fitToPage="1"/>
  </sheetPr>
  <dimension ref="B1:D7"/>
  <sheetViews>
    <sheetView topLeftCell="A4" workbookViewId="0">
      <selection activeCell="H21" sqref="H21"/>
    </sheetView>
  </sheetViews>
  <sheetFormatPr defaultColWidth="9.140625" defaultRowHeight="15"/>
  <cols>
    <col min="1" max="1" width="3.7109375" style="257" customWidth="1"/>
    <col min="2" max="2" width="74.5703125" style="257" customWidth="1"/>
    <col min="3" max="4" width="13.7109375" style="257" customWidth="1"/>
    <col min="5" max="16384" width="9.140625" style="257"/>
  </cols>
  <sheetData>
    <row r="1" spans="2:4" ht="30" customHeight="1">
      <c r="B1" s="260" t="s">
        <v>782</v>
      </c>
    </row>
    <row r="2" spans="2:4" ht="15.75" thickBot="1">
      <c r="B2" s="291"/>
      <c r="C2" s="291"/>
      <c r="D2" s="291"/>
    </row>
    <row r="3" spans="2:4">
      <c r="B3" s="258"/>
      <c r="C3" s="258"/>
    </row>
    <row r="4" spans="2:4" ht="30" customHeight="1">
      <c r="B4" s="533" t="s">
        <v>1021</v>
      </c>
      <c r="C4" s="557"/>
      <c r="D4" s="528"/>
    </row>
    <row r="5" spans="2:4" ht="27" customHeight="1" thickBot="1">
      <c r="B5" s="92" t="s">
        <v>716</v>
      </c>
      <c r="C5" s="327">
        <v>43830</v>
      </c>
      <c r="D5" s="327">
        <v>44196</v>
      </c>
    </row>
    <row r="6" spans="2:4" ht="43.5" customHeight="1" thickBot="1">
      <c r="B6" s="61" t="s">
        <v>267</v>
      </c>
      <c r="C6" s="423">
        <v>1856.3</v>
      </c>
      <c r="D6" s="93">
        <v>2523</v>
      </c>
    </row>
    <row r="7" spans="2:4" ht="15.75" thickBot="1">
      <c r="B7" s="73" t="s">
        <v>268</v>
      </c>
      <c r="C7" s="424">
        <v>6868.31</v>
      </c>
      <c r="D7" s="87">
        <v>9390.7720000000008</v>
      </c>
    </row>
  </sheetData>
  <mergeCells count="1">
    <mergeCell ref="B4:D4"/>
  </mergeCells>
  <hyperlinks>
    <hyperlink ref="B1" location="'Table of Contents'!A1" display="Back to table of contents" xr:uid="{00000000-0004-0000-0B00-000000000000}"/>
  </hyperlinks>
  <pageMargins left="0.51181102362204722" right="0.51181102362204722" top="0.74803149606299213" bottom="0.74803149606299213" header="0.31496062992125984" footer="0.31496062992125984"/>
  <pageSetup paperSize="9" scale="87" orientation="portrait" verticalDpi="598" r:id="rId1"/>
  <headerFooter>
    <oddFooter>&amp;A</oddFooter>
  </headerFooter>
  <drawing r:id="rId2"/>
  <legacyDrawing r:id="rId3"/>
  <oleObjects>
    <mc:AlternateContent xmlns:mc="http://schemas.openxmlformats.org/markup-compatibility/2006">
      <mc:Choice Requires="x14">
        <oleObject progId="Paint.Picture" shapeId="12289" r:id="rId4">
          <objectPr defaultSize="0" autoPict="0" r:id="rId5">
            <anchor moveWithCells="1">
              <from>
                <xdr:col>2</xdr:col>
                <xdr:colOff>885825</xdr:colOff>
                <xdr:row>0</xdr:row>
                <xdr:rowOff>304800</xdr:rowOff>
              </from>
              <to>
                <xdr:col>4</xdr:col>
                <xdr:colOff>28575</xdr:colOff>
                <xdr:row>1</xdr:row>
                <xdr:rowOff>142875</xdr:rowOff>
              </to>
            </anchor>
          </objectPr>
        </oleObject>
      </mc:Choice>
      <mc:Fallback>
        <oleObject progId="Paint.Picture" shapeId="12289"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pageSetUpPr fitToPage="1"/>
  </sheetPr>
  <dimension ref="B1:D49"/>
  <sheetViews>
    <sheetView topLeftCell="A3" workbookViewId="0">
      <selection activeCell="N8" sqref="N8"/>
    </sheetView>
  </sheetViews>
  <sheetFormatPr defaultColWidth="9.140625" defaultRowHeight="15"/>
  <cols>
    <col min="1" max="1" width="3.7109375" style="257" customWidth="1"/>
    <col min="2" max="2" width="5.140625" style="294" customWidth="1"/>
    <col min="3" max="3" width="76.140625" style="294" customWidth="1"/>
    <col min="4" max="4" width="16.7109375" style="257" customWidth="1"/>
    <col min="5" max="16384" width="9.140625" style="257"/>
  </cols>
  <sheetData>
    <row r="1" spans="2:4" ht="30" customHeight="1">
      <c r="B1" s="260" t="s">
        <v>782</v>
      </c>
    </row>
    <row r="2" spans="2:4" ht="15.75" thickBot="1">
      <c r="B2" s="291"/>
      <c r="C2" s="291"/>
      <c r="D2" s="291"/>
    </row>
    <row r="3" spans="2:4">
      <c r="B3" s="257"/>
      <c r="C3" s="257"/>
    </row>
    <row r="4" spans="2:4" ht="45" customHeight="1">
      <c r="B4" s="577" t="s">
        <v>1133</v>
      </c>
      <c r="C4" s="578"/>
      <c r="D4" s="578"/>
    </row>
    <row r="5" spans="2:4" ht="27" customHeight="1" thickBot="1">
      <c r="B5" s="579" t="s">
        <v>716</v>
      </c>
      <c r="C5" s="580"/>
      <c r="D5" s="421">
        <v>44196</v>
      </c>
    </row>
    <row r="6" spans="2:4" ht="25.5" customHeight="1" thickBot="1">
      <c r="B6" s="44"/>
      <c r="C6" s="44" t="s">
        <v>1134</v>
      </c>
    </row>
    <row r="7" spans="2:4" ht="25.5" customHeight="1" thickBot="1">
      <c r="B7" s="61">
        <v>1</v>
      </c>
      <c r="C7" s="61" t="s">
        <v>1135</v>
      </c>
      <c r="D7" s="58">
        <v>10149.799999999999</v>
      </c>
    </row>
    <row r="8" spans="2:4" ht="24.95" customHeight="1" thickBot="1">
      <c r="B8" s="61">
        <v>2</v>
      </c>
      <c r="C8" s="61" t="s">
        <v>1136</v>
      </c>
      <c r="D8" s="58">
        <v>9737.1999999999989</v>
      </c>
    </row>
    <row r="9" spans="2:4" s="292" customFormat="1" ht="42.75" customHeight="1" thickBot="1">
      <c r="B9" s="61" t="s">
        <v>1137</v>
      </c>
      <c r="C9" s="61" t="s">
        <v>1138</v>
      </c>
      <c r="D9" s="58">
        <v>10149.799999999999</v>
      </c>
    </row>
    <row r="10" spans="2:4" ht="24.95" customHeight="1" thickBot="1">
      <c r="B10" s="61">
        <v>3</v>
      </c>
      <c r="C10" s="61" t="s">
        <v>303</v>
      </c>
      <c r="D10" s="58">
        <v>10646.9</v>
      </c>
    </row>
    <row r="11" spans="2:4" ht="24.95" customHeight="1" thickBot="1">
      <c r="B11" s="61">
        <v>4</v>
      </c>
      <c r="C11" s="61" t="s">
        <v>1139</v>
      </c>
      <c r="D11" s="58">
        <v>10234.299999999999</v>
      </c>
    </row>
    <row r="12" spans="2:4" ht="24.95" customHeight="1" thickBot="1">
      <c r="B12" s="61" t="s">
        <v>1140</v>
      </c>
      <c r="C12" s="61" t="s">
        <v>1141</v>
      </c>
      <c r="D12" s="58">
        <v>10646.9</v>
      </c>
    </row>
    <row r="13" spans="2:4" ht="24.95" customHeight="1" thickBot="1">
      <c r="B13" s="61">
        <v>5</v>
      </c>
      <c r="C13" s="61" t="s">
        <v>721</v>
      </c>
      <c r="D13" s="58">
        <v>12079.9</v>
      </c>
    </row>
    <row r="14" spans="2:4" ht="24.95" customHeight="1" thickBot="1">
      <c r="B14" s="61">
        <v>6</v>
      </c>
      <c r="C14" s="61" t="s">
        <v>1142</v>
      </c>
      <c r="D14" s="58">
        <v>11667.3</v>
      </c>
    </row>
    <row r="15" spans="2:4" ht="24.95" customHeight="1" thickBot="1">
      <c r="B15" s="61" t="s">
        <v>1143</v>
      </c>
      <c r="C15" s="61" t="s">
        <v>1144</v>
      </c>
      <c r="D15" s="58">
        <v>12079.9</v>
      </c>
    </row>
    <row r="16" spans="2:4" ht="25.5" customHeight="1" thickBot="1">
      <c r="B16" s="44"/>
      <c r="C16" s="44" t="s">
        <v>1145</v>
      </c>
      <c r="D16" s="50"/>
    </row>
    <row r="17" spans="2:4" ht="24.95" customHeight="1" thickBot="1">
      <c r="B17" s="61">
        <v>7</v>
      </c>
      <c r="C17" s="61" t="s">
        <v>70</v>
      </c>
      <c r="D17" s="58">
        <v>59309</v>
      </c>
    </row>
    <row r="18" spans="2:4" ht="24.95" customHeight="1" thickBot="1">
      <c r="B18" s="61">
        <v>8</v>
      </c>
      <c r="C18" s="61" t="s">
        <v>1146</v>
      </c>
      <c r="D18" s="58">
        <v>59520.6</v>
      </c>
    </row>
    <row r="19" spans="2:4" ht="25.5" customHeight="1" thickBot="1">
      <c r="B19" s="44"/>
      <c r="C19" s="44" t="s">
        <v>1147</v>
      </c>
      <c r="D19" s="50"/>
    </row>
    <row r="20" spans="2:4" ht="24.95" customHeight="1" thickBot="1">
      <c r="B20" s="61">
        <v>9</v>
      </c>
      <c r="C20" s="61" t="s">
        <v>1148</v>
      </c>
      <c r="D20" s="120">
        <v>0.1711342292063599</v>
      </c>
    </row>
    <row r="21" spans="2:4" ht="24.95" customHeight="1" thickBot="1">
      <c r="B21" s="61">
        <v>10</v>
      </c>
      <c r="C21" s="61" t="s">
        <v>1149</v>
      </c>
      <c r="D21" s="120">
        <v>0.16359378097667024</v>
      </c>
    </row>
    <row r="22" spans="2:4" ht="36" customHeight="1" thickBot="1">
      <c r="B22" s="61" t="s">
        <v>1150</v>
      </c>
      <c r="C22" s="61" t="s">
        <v>1151</v>
      </c>
      <c r="D22" s="120">
        <v>0.1711342292063599</v>
      </c>
    </row>
    <row r="23" spans="2:4" ht="24.95" customHeight="1" thickBot="1">
      <c r="B23" s="61">
        <v>11</v>
      </c>
      <c r="C23" s="61" t="s">
        <v>1152</v>
      </c>
      <c r="D23" s="120">
        <v>0.17951575646191978</v>
      </c>
    </row>
    <row r="24" spans="2:4" ht="24.95" customHeight="1" thickBot="1">
      <c r="B24" s="61">
        <v>12</v>
      </c>
      <c r="C24" s="61" t="s">
        <v>1153</v>
      </c>
      <c r="D24" s="120">
        <v>0.17194551130196939</v>
      </c>
    </row>
    <row r="25" spans="2:4" ht="36" customHeight="1" thickBot="1">
      <c r="B25" s="61" t="s">
        <v>1154</v>
      </c>
      <c r="C25" s="61" t="s">
        <v>1155</v>
      </c>
      <c r="D25" s="120">
        <v>0.17951575646191978</v>
      </c>
    </row>
    <row r="26" spans="2:4" ht="24.95" customHeight="1" thickBot="1">
      <c r="B26" s="61">
        <v>13</v>
      </c>
      <c r="C26" s="61" t="s">
        <v>1156</v>
      </c>
      <c r="D26" s="120">
        <v>0.2036773508236524</v>
      </c>
    </row>
    <row r="27" spans="2:4" ht="24.95" customHeight="1" thickBot="1">
      <c r="B27" s="61">
        <v>14</v>
      </c>
      <c r="C27" s="61" t="s">
        <v>1157</v>
      </c>
      <c r="D27" s="120">
        <v>0.19602120946361426</v>
      </c>
    </row>
    <row r="28" spans="2:4" ht="36" customHeight="1" thickBot="1">
      <c r="B28" s="61" t="s">
        <v>1158</v>
      </c>
      <c r="C28" s="61" t="s">
        <v>1159</v>
      </c>
      <c r="D28" s="120">
        <v>0.2036773508236524</v>
      </c>
    </row>
    <row r="29" spans="2:4" ht="25.5" customHeight="1" thickBot="1">
      <c r="B29" s="44"/>
      <c r="C29" s="44" t="s">
        <v>305</v>
      </c>
      <c r="D29" s="50"/>
    </row>
    <row r="30" spans="2:4" ht="24.95" customHeight="1" thickBot="1">
      <c r="B30" s="61">
        <v>15</v>
      </c>
      <c r="C30" s="61" t="s">
        <v>265</v>
      </c>
      <c r="D30" s="58">
        <v>155398.9</v>
      </c>
    </row>
    <row r="31" spans="2:4" ht="24.95" customHeight="1" thickBot="1">
      <c r="B31" s="61">
        <v>16</v>
      </c>
      <c r="C31" s="61" t="s">
        <v>305</v>
      </c>
      <c r="D31" s="120">
        <v>6.8513354985138247E-2</v>
      </c>
    </row>
    <row r="32" spans="2:4" ht="24.95" customHeight="1" thickBot="1">
      <c r="B32" s="61">
        <v>17</v>
      </c>
      <c r="C32" s="61" t="s">
        <v>1160</v>
      </c>
      <c r="D32" s="120">
        <v>6.6033578451772837E-2</v>
      </c>
    </row>
    <row r="33" spans="2:4" ht="24.95" customHeight="1" thickBot="1">
      <c r="B33" s="61" t="s">
        <v>1161</v>
      </c>
      <c r="C33" s="61" t="s">
        <v>1162</v>
      </c>
      <c r="D33" s="120">
        <v>6.8513354985138247E-2</v>
      </c>
    </row>
    <row r="34" spans="2:4" ht="29.25" customHeight="1">
      <c r="B34" s="422"/>
      <c r="C34" s="422"/>
    </row>
    <row r="35" spans="2:4" ht="57.75" customHeight="1">
      <c r="C35" s="531"/>
      <c r="D35" s="532"/>
    </row>
    <row r="36" spans="2:4" ht="45" customHeight="1">
      <c r="B36" s="257"/>
      <c r="C36" s="257"/>
    </row>
    <row r="37" spans="2:4" ht="360" customHeight="1">
      <c r="B37" s="257"/>
      <c r="C37" s="257"/>
    </row>
    <row r="38" spans="2:4" ht="15" customHeight="1">
      <c r="B38" s="257"/>
      <c r="C38" s="257"/>
    </row>
    <row r="39" spans="2:4" ht="300" customHeight="1">
      <c r="B39" s="257"/>
      <c r="C39" s="257"/>
    </row>
    <row r="40" spans="2:4" ht="150" customHeight="1">
      <c r="B40" s="257"/>
      <c r="C40" s="257"/>
    </row>
    <row r="41" spans="2:4" ht="150" customHeight="1">
      <c r="B41" s="257"/>
      <c r="C41" s="257"/>
    </row>
    <row r="42" spans="2:4" ht="195" customHeight="1">
      <c r="B42" s="257"/>
      <c r="C42" s="257"/>
    </row>
    <row r="43" spans="2:4" ht="240" customHeight="1">
      <c r="B43" s="257"/>
      <c r="C43" s="257"/>
    </row>
    <row r="44" spans="2:4" ht="240" customHeight="1">
      <c r="B44" s="257"/>
      <c r="C44" s="257"/>
    </row>
    <row r="45" spans="2:4" ht="165" customHeight="1">
      <c r="B45" s="257"/>
      <c r="C45" s="257"/>
    </row>
    <row r="46" spans="2:4" ht="15" customHeight="1">
      <c r="B46" s="257"/>
      <c r="C46" s="257"/>
    </row>
    <row r="47" spans="2:4" ht="150" customHeight="1">
      <c r="B47" s="257"/>
      <c r="C47" s="257"/>
    </row>
    <row r="48" spans="2:4" ht="180" customHeight="1">
      <c r="B48" s="257"/>
      <c r="C48" s="257"/>
    </row>
    <row r="49" spans="2:3" ht="150" customHeight="1">
      <c r="B49" s="257"/>
      <c r="C49" s="257"/>
    </row>
  </sheetData>
  <mergeCells count="3">
    <mergeCell ref="B4:D4"/>
    <mergeCell ref="B5:C5"/>
    <mergeCell ref="C35:D35"/>
  </mergeCells>
  <hyperlinks>
    <hyperlink ref="B1" location="'Table of Contents'!A1" display="Back to table of contents" xr:uid="{00000000-0004-0000-0C00-000000000000}"/>
  </hyperlinks>
  <pageMargins left="0.70866141732283472" right="0.70866141732283472" top="0.74803149606299213" bottom="0.74803149606299213" header="0.31496062992125984" footer="0.31496062992125984"/>
  <pageSetup paperSize="9" scale="83" orientation="portrait" r:id="rId1"/>
  <headerFooter>
    <oddFooter>&amp;A</oddFooter>
  </headerFooter>
  <drawing r:id="rId2"/>
  <legacyDrawing r:id="rId3"/>
  <oleObjects>
    <mc:AlternateContent xmlns:mc="http://schemas.openxmlformats.org/markup-compatibility/2006">
      <mc:Choice Requires="x14">
        <oleObject progId="Paint.Picture" shapeId="111617" r:id="rId4">
          <objectPr defaultSize="0" autoPict="0" r:id="rId5">
            <anchor moveWithCells="1">
              <from>
                <xdr:col>3</xdr:col>
                <xdr:colOff>38100</xdr:colOff>
                <xdr:row>0</xdr:row>
                <xdr:rowOff>295275</xdr:rowOff>
              </from>
              <to>
                <xdr:col>3</xdr:col>
                <xdr:colOff>1009650</xdr:colOff>
                <xdr:row>1</xdr:row>
                <xdr:rowOff>133350</xdr:rowOff>
              </to>
            </anchor>
          </objectPr>
        </oleObject>
      </mc:Choice>
      <mc:Fallback>
        <oleObject progId="Paint.Picture" shapeId="111617"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30045"/>
    <pageSetUpPr fitToPage="1"/>
  </sheetPr>
  <dimension ref="A1:H49"/>
  <sheetViews>
    <sheetView zoomScaleNormal="100" workbookViewId="0">
      <selection activeCell="O40" sqref="O40"/>
    </sheetView>
  </sheetViews>
  <sheetFormatPr defaultColWidth="9.140625" defaultRowHeight="30" customHeight="1"/>
  <cols>
    <col min="1" max="2" width="3.7109375" style="257" customWidth="1"/>
    <col min="3" max="3" width="59.7109375" style="257" customWidth="1"/>
    <col min="4" max="6" width="17.7109375" style="257" customWidth="1"/>
    <col min="7" max="7" width="18.42578125" style="257" customWidth="1"/>
    <col min="8" max="16384" width="9.140625" style="257"/>
  </cols>
  <sheetData>
    <row r="1" spans="1:8" ht="30" customHeight="1">
      <c r="A1" s="258"/>
      <c r="B1" s="260" t="s">
        <v>782</v>
      </c>
      <c r="C1" s="309"/>
      <c r="D1" s="309"/>
      <c r="E1" s="309"/>
      <c r="F1" s="309"/>
      <c r="G1" s="258"/>
    </row>
    <row r="2" spans="1:8" ht="15.75" thickBot="1">
      <c r="A2" s="258"/>
      <c r="B2" s="291"/>
      <c r="C2" s="291"/>
      <c r="D2" s="291"/>
      <c r="E2" s="291"/>
      <c r="F2" s="291"/>
      <c r="G2" s="258"/>
    </row>
    <row r="3" spans="1:8" ht="15.75" thickBot="1">
      <c r="A3" s="258"/>
      <c r="B3" s="258"/>
      <c r="C3" s="258"/>
      <c r="D3" s="291"/>
      <c r="E3" s="291"/>
      <c r="F3" s="291"/>
      <c r="G3" s="258"/>
    </row>
    <row r="4" spans="1:8" ht="30" customHeight="1">
      <c r="A4" s="258"/>
      <c r="B4" s="518" t="s">
        <v>1022</v>
      </c>
      <c r="C4" s="528"/>
      <c r="D4" s="528"/>
      <c r="E4" s="528"/>
      <c r="F4" s="528"/>
      <c r="G4" s="258"/>
    </row>
    <row r="5" spans="1:8" ht="24.75" customHeight="1" thickBot="1">
      <c r="A5" s="258"/>
      <c r="B5" s="310"/>
      <c r="C5" s="309"/>
      <c r="D5" s="311"/>
      <c r="E5" s="311"/>
      <c r="F5" s="311"/>
      <c r="G5" s="258"/>
    </row>
    <row r="6" spans="1:8" ht="39" thickBot="1">
      <c r="A6" s="258"/>
      <c r="B6" s="199" t="s">
        <v>716</v>
      </c>
      <c r="C6" s="200"/>
      <c r="D6" s="201" t="s">
        <v>1183</v>
      </c>
      <c r="E6" s="201" t="s">
        <v>1184</v>
      </c>
      <c r="F6" s="201" t="s">
        <v>1185</v>
      </c>
      <c r="G6" s="258"/>
    </row>
    <row r="7" spans="1:8" ht="21" customHeight="1" thickBot="1">
      <c r="A7" s="258"/>
      <c r="B7" s="116">
        <v>1</v>
      </c>
      <c r="C7" s="116" t="s">
        <v>385</v>
      </c>
      <c r="D7" s="58">
        <v>16622.9063770922</v>
      </c>
      <c r="E7" s="60">
        <v>17080.48</v>
      </c>
      <c r="F7" s="58">
        <v>17100.554986446252</v>
      </c>
      <c r="G7" s="275"/>
      <c r="H7" s="275"/>
    </row>
    <row r="8" spans="1:8" ht="21" customHeight="1" thickBot="1">
      <c r="A8" s="258"/>
      <c r="B8" s="61"/>
      <c r="C8" s="61" t="s">
        <v>394</v>
      </c>
      <c r="D8" s="58">
        <v>207.33083999999999</v>
      </c>
      <c r="E8" s="60">
        <v>236.33</v>
      </c>
      <c r="F8" s="58">
        <v>281.44706592249997</v>
      </c>
      <c r="G8" s="275"/>
      <c r="H8" s="275"/>
    </row>
    <row r="9" spans="1:8" ht="21" customHeight="1" thickBot="1">
      <c r="A9" s="258"/>
      <c r="B9" s="61">
        <v>2</v>
      </c>
      <c r="C9" s="61" t="s">
        <v>326</v>
      </c>
      <c r="D9" s="58">
        <v>23000.5044755163</v>
      </c>
      <c r="E9" s="60">
        <v>23650.37</v>
      </c>
      <c r="F9" s="58">
        <v>23580.5363833669</v>
      </c>
      <c r="G9" s="275"/>
      <c r="H9" s="275"/>
    </row>
    <row r="10" spans="1:8" ht="21" customHeight="1" thickBot="1">
      <c r="A10" s="258"/>
      <c r="B10" s="61">
        <v>3</v>
      </c>
      <c r="C10" s="61" t="s">
        <v>313</v>
      </c>
      <c r="D10" s="58">
        <v>43612.29588559187</v>
      </c>
      <c r="E10" s="60">
        <v>40203.160000000003</v>
      </c>
      <c r="F10" s="58">
        <v>42367.985487086837</v>
      </c>
      <c r="G10" s="275"/>
      <c r="H10" s="275"/>
    </row>
    <row r="11" spans="1:8" ht="21" customHeight="1" thickBot="1">
      <c r="A11" s="258"/>
      <c r="B11" s="99">
        <v>4</v>
      </c>
      <c r="C11" s="99" t="s">
        <v>801</v>
      </c>
      <c r="D11" s="58">
        <v>2485.3946904714699</v>
      </c>
      <c r="E11" s="60">
        <v>2395.09</v>
      </c>
      <c r="F11" s="58">
        <v>2410.3348680233175</v>
      </c>
      <c r="G11" s="275"/>
      <c r="H11" s="275"/>
    </row>
    <row r="12" spans="1:8" ht="21" customHeight="1" thickBot="1">
      <c r="A12" s="258"/>
      <c r="B12" s="99">
        <v>5</v>
      </c>
      <c r="C12" s="99" t="s">
        <v>800</v>
      </c>
      <c r="D12" s="58">
        <v>12857.1582779366</v>
      </c>
      <c r="E12" s="60">
        <v>11434.94</v>
      </c>
      <c r="F12" s="58">
        <v>12810.209407439372</v>
      </c>
      <c r="G12" s="275"/>
      <c r="H12" s="275"/>
    </row>
    <row r="13" spans="1:8" ht="21" customHeight="1" thickBot="1">
      <c r="A13" s="258"/>
      <c r="B13" s="61">
        <v>6</v>
      </c>
      <c r="C13" s="61" t="s">
        <v>388</v>
      </c>
      <c r="D13" s="58">
        <v>48576.912185491317</v>
      </c>
      <c r="E13" s="60">
        <v>46693.3</v>
      </c>
      <c r="F13" s="58">
        <v>47544.602200256151</v>
      </c>
      <c r="G13" s="275"/>
      <c r="H13" s="275"/>
    </row>
    <row r="14" spans="1:8" ht="21" customHeight="1" thickBot="1">
      <c r="A14" s="258"/>
      <c r="B14" s="99">
        <v>7</v>
      </c>
      <c r="C14" s="99" t="s">
        <v>969</v>
      </c>
      <c r="D14" s="58">
        <v>34081.861795470089</v>
      </c>
      <c r="E14" s="60">
        <v>32247.18</v>
      </c>
      <c r="F14" s="58">
        <v>33158.920221440043</v>
      </c>
      <c r="G14" s="275"/>
      <c r="H14" s="275"/>
    </row>
    <row r="15" spans="1:8" ht="21" customHeight="1" thickBot="1">
      <c r="A15" s="258"/>
      <c r="B15" s="99">
        <v>8</v>
      </c>
      <c r="C15" s="99" t="s">
        <v>970</v>
      </c>
      <c r="D15" s="58">
        <v>7850.7254386099903</v>
      </c>
      <c r="E15" s="60">
        <v>7527.31</v>
      </c>
      <c r="F15" s="58">
        <v>7667.7144626024892</v>
      </c>
      <c r="G15" s="275"/>
      <c r="H15" s="275"/>
    </row>
    <row r="16" spans="1:8" ht="21" customHeight="1" thickBot="1">
      <c r="A16" s="258"/>
      <c r="B16" s="99">
        <v>9</v>
      </c>
      <c r="C16" s="99" t="s">
        <v>971</v>
      </c>
      <c r="D16" s="58">
        <v>26231.136356860101</v>
      </c>
      <c r="E16" s="60">
        <v>24719.88</v>
      </c>
      <c r="F16" s="58">
        <v>25491.205758837554</v>
      </c>
      <c r="G16" s="275"/>
      <c r="H16" s="275"/>
    </row>
    <row r="17" spans="1:8" ht="21" customHeight="1" thickBot="1">
      <c r="A17" s="258"/>
      <c r="B17" s="99">
        <v>10</v>
      </c>
      <c r="C17" s="99" t="s">
        <v>972</v>
      </c>
      <c r="D17" s="58">
        <v>19.955023529999998</v>
      </c>
      <c r="E17" s="60">
        <v>18.829999999999998</v>
      </c>
      <c r="F17" s="58">
        <v>20.45063516175</v>
      </c>
      <c r="G17" s="275"/>
      <c r="H17" s="275"/>
    </row>
    <row r="18" spans="1:8" ht="21" customHeight="1" thickBot="1">
      <c r="A18" s="258"/>
      <c r="B18" s="99">
        <v>11</v>
      </c>
      <c r="C18" s="99" t="s">
        <v>973</v>
      </c>
      <c r="D18" s="58">
        <v>14475.09536649123</v>
      </c>
      <c r="E18" s="60">
        <v>14427.28</v>
      </c>
      <c r="F18" s="58">
        <v>14365.231343654355</v>
      </c>
      <c r="G18" s="275"/>
      <c r="H18" s="275"/>
    </row>
    <row r="19" spans="1:8" ht="21" customHeight="1" thickBot="1">
      <c r="A19" s="258"/>
      <c r="B19" s="99">
        <v>12</v>
      </c>
      <c r="C19" s="99" t="s">
        <v>970</v>
      </c>
      <c r="D19" s="58">
        <v>9478.2633040159999</v>
      </c>
      <c r="E19" s="60">
        <v>9284.57</v>
      </c>
      <c r="F19" s="58">
        <v>9305.8110528968573</v>
      </c>
      <c r="G19" s="275"/>
      <c r="H19" s="275"/>
    </row>
    <row r="20" spans="1:8" ht="21" customHeight="1" thickBot="1">
      <c r="A20" s="258"/>
      <c r="B20" s="99">
        <v>13</v>
      </c>
      <c r="C20" s="99" t="s">
        <v>971</v>
      </c>
      <c r="D20" s="58">
        <v>4996.8320624752296</v>
      </c>
      <c r="E20" s="60">
        <v>5142.71</v>
      </c>
      <c r="F20" s="58">
        <v>5059.4202907574982</v>
      </c>
      <c r="G20" s="275"/>
      <c r="H20" s="275"/>
    </row>
    <row r="21" spans="1:8" ht="21" customHeight="1" thickBot="1">
      <c r="A21" s="258"/>
      <c r="B21" s="99">
        <v>14</v>
      </c>
      <c r="C21" s="99" t="s">
        <v>390</v>
      </c>
      <c r="D21" s="58">
        <v>269.11100538191499</v>
      </c>
      <c r="E21" s="60">
        <v>261.07</v>
      </c>
      <c r="F21" s="58">
        <v>252.58462101809576</v>
      </c>
      <c r="G21" s="275"/>
      <c r="H21" s="275"/>
    </row>
    <row r="22" spans="1:8" ht="21" customHeight="1" thickBot="1">
      <c r="A22" s="258"/>
      <c r="B22" s="186">
        <v>15</v>
      </c>
      <c r="C22" s="73" t="s">
        <v>395</v>
      </c>
      <c r="D22" s="202">
        <v>132289.06076907361</v>
      </c>
      <c r="E22" s="203">
        <v>128124.7</v>
      </c>
      <c r="F22" s="202">
        <v>131127.71074409672</v>
      </c>
      <c r="G22" s="275"/>
      <c r="H22" s="275"/>
    </row>
    <row r="23" spans="1:8" ht="21" customHeight="1" thickBot="1">
      <c r="A23" s="258"/>
      <c r="B23" s="61">
        <v>16</v>
      </c>
      <c r="C23" s="61" t="s">
        <v>385</v>
      </c>
      <c r="D23" s="58">
        <v>27.78678596</v>
      </c>
      <c r="E23" s="60">
        <v>28.95</v>
      </c>
      <c r="F23" s="58">
        <v>26.62117181</v>
      </c>
      <c r="G23" s="275"/>
      <c r="H23" s="275"/>
    </row>
    <row r="24" spans="1:8" ht="21" customHeight="1" thickBot="1">
      <c r="A24" s="258"/>
      <c r="B24" s="61">
        <v>17</v>
      </c>
      <c r="C24" s="61" t="s">
        <v>396</v>
      </c>
      <c r="D24" s="58">
        <v>679.06643161041802</v>
      </c>
      <c r="E24" s="60">
        <v>455.41</v>
      </c>
      <c r="F24" s="58">
        <v>672.60452913378401</v>
      </c>
      <c r="G24" s="275"/>
      <c r="H24" s="275"/>
    </row>
    <row r="25" spans="1:8" ht="21" customHeight="1" thickBot="1">
      <c r="A25" s="258"/>
      <c r="B25" s="61">
        <v>18</v>
      </c>
      <c r="C25" s="61" t="s">
        <v>312</v>
      </c>
      <c r="D25" s="58">
        <v>1044.51599491867</v>
      </c>
      <c r="E25" s="60">
        <v>1061.54</v>
      </c>
      <c r="F25" s="58">
        <v>1073.1779215716924</v>
      </c>
      <c r="G25" s="275"/>
      <c r="H25" s="275"/>
    </row>
    <row r="26" spans="1:8" ht="21" customHeight="1" thickBot="1">
      <c r="A26" s="258"/>
      <c r="B26" s="61">
        <v>19</v>
      </c>
      <c r="C26" s="61" t="s">
        <v>386</v>
      </c>
      <c r="D26" s="58">
        <v>65.590498051750899</v>
      </c>
      <c r="E26" s="60">
        <v>72.16</v>
      </c>
      <c r="F26" s="58">
        <v>69.539645326796375</v>
      </c>
      <c r="G26" s="275"/>
      <c r="H26" s="275"/>
    </row>
    <row r="27" spans="1:8" ht="21" customHeight="1" thickBot="1">
      <c r="A27" s="258"/>
      <c r="B27" s="61">
        <v>20</v>
      </c>
      <c r="C27" s="61" t="s">
        <v>387</v>
      </c>
      <c r="D27" s="58">
        <v>24980.847302450002</v>
      </c>
      <c r="E27" s="60">
        <v>6118.44</v>
      </c>
      <c r="F27" s="58">
        <v>17656.672758047502</v>
      </c>
      <c r="G27" s="275"/>
      <c r="H27" s="275"/>
    </row>
    <row r="28" spans="1:8" ht="21" customHeight="1" thickBot="1">
      <c r="A28" s="258"/>
      <c r="B28" s="61">
        <v>21</v>
      </c>
      <c r="C28" s="61" t="s">
        <v>326</v>
      </c>
      <c r="D28" s="58">
        <v>10.12168316132</v>
      </c>
      <c r="E28" s="60">
        <v>9.0500000000000007</v>
      </c>
      <c r="F28" s="58">
        <v>11.7636500960249</v>
      </c>
      <c r="G28" s="275"/>
      <c r="H28" s="275"/>
    </row>
    <row r="29" spans="1:8" ht="21" customHeight="1" thickBot="1">
      <c r="A29" s="258"/>
      <c r="B29" s="61">
        <v>22</v>
      </c>
      <c r="C29" s="61" t="s">
        <v>313</v>
      </c>
      <c r="D29" s="58">
        <v>8127.5725497230596</v>
      </c>
      <c r="E29" s="60">
        <v>7404.44</v>
      </c>
      <c r="F29" s="58">
        <v>8034.8402590294272</v>
      </c>
      <c r="G29" s="275"/>
      <c r="H29" s="275"/>
    </row>
    <row r="30" spans="1:8" ht="21" customHeight="1" thickBot="1">
      <c r="A30" s="258"/>
      <c r="B30" s="99">
        <v>23</v>
      </c>
      <c r="C30" s="99" t="s">
        <v>800</v>
      </c>
      <c r="D30" s="58"/>
      <c r="E30" s="60">
        <v>0</v>
      </c>
      <c r="F30" s="58"/>
      <c r="G30" s="275"/>
      <c r="H30" s="275"/>
    </row>
    <row r="31" spans="1:8" ht="21" customHeight="1" thickBot="1">
      <c r="A31" s="258"/>
      <c r="B31" s="61">
        <v>24</v>
      </c>
      <c r="C31" s="61" t="s">
        <v>388</v>
      </c>
      <c r="D31" s="58">
        <v>733.38548233721997</v>
      </c>
      <c r="E31" s="60">
        <v>799.68</v>
      </c>
      <c r="F31" s="58">
        <v>750.80913589045952</v>
      </c>
      <c r="G31" s="275"/>
      <c r="H31" s="275"/>
    </row>
    <row r="32" spans="1:8" ht="21" customHeight="1" thickBot="1">
      <c r="A32" s="258"/>
      <c r="B32" s="99">
        <v>25</v>
      </c>
      <c r="C32" s="99" t="s">
        <v>800</v>
      </c>
      <c r="D32" s="58"/>
      <c r="E32" s="60">
        <v>0</v>
      </c>
      <c r="F32" s="58"/>
      <c r="G32" s="275"/>
      <c r="H32" s="275"/>
    </row>
    <row r="33" spans="1:8" ht="21" customHeight="1" thickBot="1">
      <c r="A33" s="258"/>
      <c r="B33" s="61">
        <v>26</v>
      </c>
      <c r="C33" s="61" t="s">
        <v>389</v>
      </c>
      <c r="D33" s="58">
        <v>302.21742755607198</v>
      </c>
      <c r="E33" s="60">
        <v>215.98</v>
      </c>
      <c r="F33" s="58">
        <v>288.38368048136425</v>
      </c>
      <c r="G33" s="275"/>
      <c r="H33" s="275"/>
    </row>
    <row r="34" spans="1:8" ht="21" customHeight="1" thickBot="1">
      <c r="A34" s="258"/>
      <c r="B34" s="99">
        <v>27</v>
      </c>
      <c r="C34" s="99" t="s">
        <v>800</v>
      </c>
      <c r="D34" s="58"/>
      <c r="E34" s="60">
        <v>0</v>
      </c>
      <c r="F34" s="58"/>
      <c r="G34" s="275"/>
      <c r="H34" s="275"/>
    </row>
    <row r="35" spans="1:8" ht="21" customHeight="1" thickBot="1">
      <c r="A35" s="258"/>
      <c r="B35" s="61">
        <v>28</v>
      </c>
      <c r="C35" s="61" t="s">
        <v>334</v>
      </c>
      <c r="D35" s="58">
        <v>56.162671925010898</v>
      </c>
      <c r="E35" s="60">
        <v>53.83</v>
      </c>
      <c r="F35" s="58">
        <v>57.664306970608529</v>
      </c>
      <c r="G35" s="275"/>
      <c r="H35" s="275"/>
    </row>
    <row r="36" spans="1:8" ht="21" customHeight="1" thickBot="1">
      <c r="A36" s="258"/>
      <c r="B36" s="61">
        <v>29</v>
      </c>
      <c r="C36" s="61" t="s">
        <v>397</v>
      </c>
      <c r="D36" s="58">
        <v>586.25858289996404</v>
      </c>
      <c r="E36" s="60">
        <v>480.73</v>
      </c>
      <c r="F36" s="58">
        <v>518.04541378247598</v>
      </c>
      <c r="G36" s="275"/>
      <c r="H36" s="275"/>
    </row>
    <row r="37" spans="1:8" ht="21" customHeight="1" thickBot="1">
      <c r="A37" s="258"/>
      <c r="B37" s="61">
        <v>30</v>
      </c>
      <c r="C37" s="61" t="s">
        <v>1</v>
      </c>
      <c r="D37" s="58">
        <v>57.901189469999998</v>
      </c>
      <c r="E37" s="60">
        <v>57.87</v>
      </c>
      <c r="F37" s="58">
        <v>57.860111052499995</v>
      </c>
      <c r="G37" s="275"/>
      <c r="H37" s="275"/>
    </row>
    <row r="38" spans="1:8" ht="21" customHeight="1" thickBot="1">
      <c r="A38" s="258"/>
      <c r="B38" s="61">
        <v>31</v>
      </c>
      <c r="C38" s="61" t="s">
        <v>398</v>
      </c>
      <c r="D38" s="58">
        <v>0</v>
      </c>
      <c r="E38" s="60">
        <v>0</v>
      </c>
      <c r="F38" s="58"/>
      <c r="G38" s="275"/>
      <c r="H38" s="275"/>
    </row>
    <row r="39" spans="1:8" ht="21" customHeight="1" thickBot="1">
      <c r="A39" s="258"/>
      <c r="B39" s="61">
        <v>32</v>
      </c>
      <c r="C39" s="61" t="s">
        <v>399</v>
      </c>
      <c r="D39" s="58">
        <v>3.8495690817499999</v>
      </c>
      <c r="E39" s="60">
        <v>3.9</v>
      </c>
      <c r="F39" s="58">
        <v>3.4642135393625</v>
      </c>
      <c r="G39" s="275"/>
      <c r="H39" s="275"/>
    </row>
    <row r="40" spans="1:8" ht="21" customHeight="1" thickBot="1">
      <c r="A40" s="258"/>
      <c r="B40" s="61">
        <v>33</v>
      </c>
      <c r="C40" s="61" t="s">
        <v>400</v>
      </c>
      <c r="D40" s="58">
        <v>34.527923569999999</v>
      </c>
      <c r="E40" s="60">
        <v>38.08</v>
      </c>
      <c r="F40" s="58">
        <v>34.374356892500003</v>
      </c>
      <c r="G40" s="275"/>
      <c r="H40" s="275"/>
    </row>
    <row r="41" spans="1:8" ht="21" customHeight="1" thickBot="1">
      <c r="A41" s="258"/>
      <c r="B41" s="61">
        <v>34</v>
      </c>
      <c r="C41" s="61" t="s">
        <v>401</v>
      </c>
      <c r="D41" s="58">
        <v>6390.0249077533499</v>
      </c>
      <c r="E41" s="60">
        <v>6685.59</v>
      </c>
      <c r="F41" s="58">
        <v>6614.0054280500644</v>
      </c>
      <c r="G41" s="275"/>
      <c r="H41" s="275"/>
    </row>
    <row r="42" spans="1:8" ht="21" customHeight="1" thickBot="1">
      <c r="A42" s="258"/>
      <c r="B42" s="186">
        <v>35</v>
      </c>
      <c r="C42" s="73" t="s">
        <v>402</v>
      </c>
      <c r="D42" s="202">
        <v>43099.829000468591</v>
      </c>
      <c r="E42" s="203">
        <v>23485.65</v>
      </c>
      <c r="F42" s="202">
        <v>35869.826581674562</v>
      </c>
      <c r="G42" s="275"/>
      <c r="H42" s="275"/>
    </row>
    <row r="43" spans="1:8" ht="21" customHeight="1" thickBot="1">
      <c r="A43" s="258"/>
      <c r="B43" s="134">
        <v>36</v>
      </c>
      <c r="C43" s="101" t="s">
        <v>4</v>
      </c>
      <c r="D43" s="204">
        <v>175388.88976954221</v>
      </c>
      <c r="E43" s="205">
        <v>151610.35</v>
      </c>
      <c r="F43" s="204">
        <v>166997.53732577129</v>
      </c>
      <c r="G43" s="275"/>
      <c r="H43" s="275"/>
    </row>
    <row r="44" spans="1:8" ht="15">
      <c r="A44" s="258"/>
      <c r="B44" s="258"/>
      <c r="C44" s="258"/>
      <c r="D44" s="258"/>
      <c r="E44" s="258"/>
      <c r="F44" s="258"/>
      <c r="G44" s="258"/>
    </row>
    <row r="45" spans="1:8" ht="15">
      <c r="C45" s="257" t="s">
        <v>974</v>
      </c>
    </row>
    <row r="46" spans="1:8" ht="15">
      <c r="C46" s="257" t="s">
        <v>975</v>
      </c>
    </row>
    <row r="47" spans="1:8" ht="15"/>
    <row r="48" spans="1:8" ht="15">
      <c r="C48" s="257" t="s">
        <v>1262</v>
      </c>
    </row>
    <row r="49" ht="15"/>
  </sheetData>
  <mergeCells count="1">
    <mergeCell ref="B4:F4"/>
  </mergeCells>
  <hyperlinks>
    <hyperlink ref="B1" location="'Table of Contents'!A1" display="Back to table of contents" xr:uid="{00000000-0004-0000-0D00-000000000000}"/>
  </hyperlinks>
  <pageMargins left="0.70866141732283472" right="0.70866141732283472" top="0.74803149606299213" bottom="0.74803149606299213" header="0.31496062992125984" footer="0.31496062992125984"/>
  <pageSetup paperSize="9" scale="72" orientation="portrait" r:id="rId1"/>
  <headerFooter>
    <oddFooter>&amp;A</oddFooter>
  </headerFooter>
  <drawing r:id="rId2"/>
  <legacyDrawing r:id="rId3"/>
  <oleObjects>
    <mc:AlternateContent xmlns:mc="http://schemas.openxmlformats.org/markup-compatibility/2006">
      <mc:Choice Requires="x14">
        <oleObject progId="Paint.Picture" shapeId="13313" r:id="rId4">
          <objectPr defaultSize="0" autoPict="0" r:id="rId5">
            <anchor moveWithCells="1">
              <from>
                <xdr:col>5</xdr:col>
                <xdr:colOff>219075</xdr:colOff>
                <xdr:row>0</xdr:row>
                <xdr:rowOff>342900</xdr:rowOff>
              </from>
              <to>
                <xdr:col>6</xdr:col>
                <xdr:colOff>9525</xdr:colOff>
                <xdr:row>1</xdr:row>
                <xdr:rowOff>180975</xdr:rowOff>
              </to>
            </anchor>
          </objectPr>
        </oleObject>
      </mc:Choice>
      <mc:Fallback>
        <oleObject progId="Paint.Picture" shapeId="13313"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30045"/>
    <pageSetUpPr fitToPage="1"/>
  </sheetPr>
  <dimension ref="B1:O35"/>
  <sheetViews>
    <sheetView workbookViewId="0">
      <selection activeCell="Q9" sqref="Q9"/>
    </sheetView>
  </sheetViews>
  <sheetFormatPr defaultColWidth="9.140625" defaultRowHeight="15"/>
  <cols>
    <col min="1" max="1" width="3.7109375" style="257" customWidth="1"/>
    <col min="2" max="2" width="4" style="257" customWidth="1"/>
    <col min="3" max="3" width="59.7109375" style="257" customWidth="1"/>
    <col min="4" max="9" width="12.7109375" style="257" customWidth="1"/>
    <col min="10" max="16384" width="9.140625" style="257"/>
  </cols>
  <sheetData>
    <row r="1" spans="2:15" ht="30" customHeight="1">
      <c r="B1" s="260" t="s">
        <v>782</v>
      </c>
    </row>
    <row r="2" spans="2:15" ht="15.75" thickBot="1">
      <c r="B2" s="291"/>
      <c r="C2" s="291"/>
      <c r="D2" s="291"/>
      <c r="E2" s="291"/>
      <c r="F2" s="291"/>
      <c r="G2" s="291"/>
      <c r="H2" s="291"/>
      <c r="I2" s="291"/>
    </row>
    <row r="3" spans="2:15">
      <c r="B3" s="258"/>
      <c r="C3" s="258"/>
      <c r="D3" s="258"/>
      <c r="E3" s="258"/>
      <c r="F3" s="258"/>
      <c r="G3" s="258"/>
      <c r="H3" s="258"/>
      <c r="I3" s="258"/>
    </row>
    <row r="4" spans="2:15" ht="29.25" customHeight="1">
      <c r="B4" s="584" t="s">
        <v>1023</v>
      </c>
      <c r="C4" s="585"/>
      <c r="D4" s="585"/>
      <c r="E4" s="585"/>
      <c r="F4" s="585"/>
      <c r="G4" s="585"/>
      <c r="H4" s="585"/>
      <c r="I4" s="585"/>
    </row>
    <row r="5" spans="2:15" ht="27" customHeight="1" thickBot="1">
      <c r="C5" s="260"/>
      <c r="I5" s="57">
        <v>44196</v>
      </c>
    </row>
    <row r="6" spans="2:15" ht="20.25" customHeight="1">
      <c r="B6" s="329"/>
      <c r="C6" s="330"/>
      <c r="D6" s="581" t="s">
        <v>473</v>
      </c>
      <c r="E6" s="582"/>
      <c r="F6" s="582"/>
      <c r="G6" s="582"/>
      <c r="H6" s="582"/>
      <c r="I6" s="583"/>
      <c r="J6" s="258"/>
    </row>
    <row r="7" spans="2:15" ht="26.25" thickBot="1">
      <c r="B7" s="331" t="s">
        <v>716</v>
      </c>
      <c r="C7" s="332"/>
      <c r="D7" s="201" t="s">
        <v>474</v>
      </c>
      <c r="E7" s="201" t="s">
        <v>475</v>
      </c>
      <c r="F7" s="201" t="s">
        <v>476</v>
      </c>
      <c r="G7" s="201" t="s">
        <v>477</v>
      </c>
      <c r="H7" s="201" t="s">
        <v>478</v>
      </c>
      <c r="I7" s="201" t="s">
        <v>4</v>
      </c>
      <c r="J7" s="258"/>
    </row>
    <row r="8" spans="2:15" ht="21" customHeight="1" thickBot="1">
      <c r="B8" s="116">
        <v>1</v>
      </c>
      <c r="C8" s="116" t="s">
        <v>385</v>
      </c>
      <c r="D8" s="58">
        <v>6530.9333248374996</v>
      </c>
      <c r="E8" s="58">
        <v>1487.4726171070699</v>
      </c>
      <c r="F8" s="58">
        <v>1643.14560135497</v>
      </c>
      <c r="G8" s="58">
        <v>6646.4479387516503</v>
      </c>
      <c r="H8" s="58">
        <v>314.90689504101198</v>
      </c>
      <c r="I8" s="58">
        <v>16622.9063770922</v>
      </c>
      <c r="J8" s="275"/>
      <c r="K8" s="275"/>
      <c r="L8" s="275"/>
      <c r="M8" s="275"/>
      <c r="N8" s="275"/>
      <c r="O8" s="275"/>
    </row>
    <row r="9" spans="2:15" ht="21" customHeight="1" thickBot="1">
      <c r="B9" s="116">
        <v>2</v>
      </c>
      <c r="C9" s="116" t="s">
        <v>326</v>
      </c>
      <c r="D9" s="58">
        <v>1012.83457751469</v>
      </c>
      <c r="E9" s="58">
        <v>2735.03768716077</v>
      </c>
      <c r="F9" s="58">
        <v>3693.6078392848899</v>
      </c>
      <c r="G9" s="58">
        <v>14780.5350463255</v>
      </c>
      <c r="H9" s="58">
        <v>778.48932523038195</v>
      </c>
      <c r="I9" s="58">
        <v>23000.504475516231</v>
      </c>
      <c r="J9" s="275"/>
      <c r="K9" s="275"/>
      <c r="L9" s="275"/>
      <c r="M9" s="275"/>
      <c r="N9" s="275"/>
      <c r="O9" s="275"/>
    </row>
    <row r="10" spans="2:15" ht="21" customHeight="1" thickBot="1">
      <c r="B10" s="116">
        <v>3</v>
      </c>
      <c r="C10" s="116" t="s">
        <v>313</v>
      </c>
      <c r="D10" s="58">
        <v>685.31936570447294</v>
      </c>
      <c r="E10" s="58">
        <v>11445.466858684</v>
      </c>
      <c r="F10" s="58">
        <v>8174.1737051770497</v>
      </c>
      <c r="G10" s="58">
        <v>17366.716760477699</v>
      </c>
      <c r="H10" s="58">
        <v>5940.6191955487402</v>
      </c>
      <c r="I10" s="58">
        <v>43612.295885591957</v>
      </c>
      <c r="J10" s="275"/>
      <c r="K10" s="275"/>
      <c r="L10" s="275"/>
      <c r="M10" s="275"/>
      <c r="N10" s="275"/>
      <c r="O10" s="275"/>
    </row>
    <row r="11" spans="2:15" ht="21" customHeight="1" thickBot="1">
      <c r="B11" s="116">
        <v>4</v>
      </c>
      <c r="C11" s="116" t="s">
        <v>388</v>
      </c>
      <c r="D11" s="58">
        <v>1875.32615284965</v>
      </c>
      <c r="E11" s="58">
        <v>1521.35021027168</v>
      </c>
      <c r="F11" s="58">
        <v>4831.2561291943002</v>
      </c>
      <c r="G11" s="58">
        <v>36423.778841107298</v>
      </c>
      <c r="H11" s="58">
        <v>3925.2008520681602</v>
      </c>
      <c r="I11" s="58">
        <v>48576.912185491092</v>
      </c>
      <c r="J11" s="275"/>
      <c r="K11" s="275"/>
      <c r="L11" s="275"/>
      <c r="M11" s="275"/>
      <c r="N11" s="275"/>
      <c r="O11" s="275"/>
    </row>
    <row r="12" spans="2:15" ht="21" customHeight="1" thickBot="1">
      <c r="B12" s="116">
        <v>5</v>
      </c>
      <c r="C12" s="116" t="s">
        <v>390</v>
      </c>
      <c r="D12" s="58"/>
      <c r="E12" s="58">
        <v>2.2307399999999999</v>
      </c>
      <c r="F12" s="58">
        <v>5.2890536800000003</v>
      </c>
      <c r="G12" s="58">
        <v>1.3274999999999999</v>
      </c>
      <c r="H12" s="58">
        <v>260.26371170191499</v>
      </c>
      <c r="I12" s="58">
        <v>269.11100538191499</v>
      </c>
      <c r="J12" s="275"/>
      <c r="K12" s="275"/>
      <c r="L12" s="275"/>
      <c r="M12" s="275"/>
      <c r="N12" s="275"/>
      <c r="O12" s="275"/>
    </row>
    <row r="13" spans="2:15" ht="21" customHeight="1" thickBot="1">
      <c r="B13" s="186">
        <v>6</v>
      </c>
      <c r="C13" s="73" t="s">
        <v>395</v>
      </c>
      <c r="D13" s="202">
        <v>10104.413420906312</v>
      </c>
      <c r="E13" s="202">
        <v>17191.55811322352</v>
      </c>
      <c r="F13" s="202">
        <v>18347.472328691209</v>
      </c>
      <c r="G13" s="202">
        <v>75218.806086662153</v>
      </c>
      <c r="H13" s="202">
        <v>11219.479979590209</v>
      </c>
      <c r="I13" s="202">
        <v>132081.72992907339</v>
      </c>
      <c r="J13" s="275"/>
      <c r="K13" s="275"/>
      <c r="L13" s="275"/>
      <c r="M13" s="275"/>
      <c r="N13" s="275"/>
      <c r="O13" s="275"/>
    </row>
    <row r="14" spans="2:15" ht="21" customHeight="1" thickBot="1">
      <c r="B14" s="116">
        <v>7</v>
      </c>
      <c r="C14" s="116" t="s">
        <v>385</v>
      </c>
      <c r="D14" s="58"/>
      <c r="E14" s="58">
        <v>0.25461935000000002</v>
      </c>
      <c r="F14" s="58">
        <v>0.38023150999999999</v>
      </c>
      <c r="G14" s="58"/>
      <c r="H14" s="58">
        <v>27.151935099999999</v>
      </c>
      <c r="I14" s="58">
        <v>27.78678596</v>
      </c>
      <c r="J14" s="275"/>
      <c r="K14" s="275"/>
      <c r="L14" s="275"/>
      <c r="M14" s="275"/>
      <c r="N14" s="275"/>
      <c r="O14" s="275"/>
    </row>
    <row r="15" spans="2:15" ht="21" customHeight="1" thickBot="1">
      <c r="B15" s="116">
        <v>8</v>
      </c>
      <c r="C15" s="116" t="s">
        <v>396</v>
      </c>
      <c r="D15" s="58">
        <v>0.49928441499999998</v>
      </c>
      <c r="E15" s="58">
        <v>2.6237891000000002</v>
      </c>
      <c r="F15" s="58">
        <v>127.54262223000001</v>
      </c>
      <c r="G15" s="58">
        <v>435.54992705000001</v>
      </c>
      <c r="H15" s="58">
        <v>112.85080881541801</v>
      </c>
      <c r="I15" s="58">
        <v>679.06643161041791</v>
      </c>
      <c r="J15" s="275"/>
      <c r="K15" s="275"/>
      <c r="L15" s="275"/>
      <c r="M15" s="275"/>
      <c r="N15" s="275"/>
      <c r="O15" s="275"/>
    </row>
    <row r="16" spans="2:15" ht="21" customHeight="1" thickBot="1">
      <c r="B16" s="116">
        <v>9</v>
      </c>
      <c r="C16" s="116" t="s">
        <v>312</v>
      </c>
      <c r="D16" s="58"/>
      <c r="E16" s="58">
        <v>763.63102189999995</v>
      </c>
      <c r="F16" s="58">
        <v>17.406865270000001</v>
      </c>
      <c r="G16" s="58">
        <v>21.977249870000001</v>
      </c>
      <c r="H16" s="58">
        <v>241.50085787866499</v>
      </c>
      <c r="I16" s="58">
        <v>1044.515994918665</v>
      </c>
      <c r="J16" s="275"/>
      <c r="K16" s="275"/>
      <c r="L16" s="275"/>
      <c r="M16" s="275"/>
      <c r="N16" s="275"/>
      <c r="O16" s="275"/>
    </row>
    <row r="17" spans="2:15" ht="21" customHeight="1" thickBot="1">
      <c r="B17" s="116">
        <v>10</v>
      </c>
      <c r="C17" s="116" t="s">
        <v>386</v>
      </c>
      <c r="D17" s="58"/>
      <c r="E17" s="58">
        <v>0</v>
      </c>
      <c r="F17" s="58">
        <v>12.670377924217</v>
      </c>
      <c r="G17" s="58">
        <v>52.920120127533899</v>
      </c>
      <c r="H17" s="58">
        <v>0</v>
      </c>
      <c r="I17" s="58">
        <v>65.590498051750899</v>
      </c>
      <c r="J17" s="275"/>
      <c r="K17" s="275"/>
      <c r="L17" s="275"/>
      <c r="M17" s="275"/>
      <c r="N17" s="275"/>
      <c r="O17" s="275"/>
    </row>
    <row r="18" spans="2:15" ht="21" customHeight="1" thickBot="1">
      <c r="B18" s="116">
        <v>11</v>
      </c>
      <c r="C18" s="116" t="s">
        <v>387</v>
      </c>
      <c r="D18" s="58"/>
      <c r="E18" s="58">
        <v>23996.4245868</v>
      </c>
      <c r="F18" s="58">
        <v>0.92228803000000004</v>
      </c>
      <c r="G18" s="58"/>
      <c r="H18" s="58">
        <v>983.50042761999998</v>
      </c>
      <c r="I18" s="58">
        <v>24980.847302450002</v>
      </c>
      <c r="J18" s="275"/>
      <c r="K18" s="275"/>
      <c r="L18" s="275"/>
      <c r="M18" s="275"/>
      <c r="N18" s="275"/>
      <c r="O18" s="275"/>
    </row>
    <row r="19" spans="2:15" ht="21" customHeight="1" thickBot="1">
      <c r="B19" s="116">
        <v>12</v>
      </c>
      <c r="C19" s="116" t="s">
        <v>326</v>
      </c>
      <c r="D19" s="58"/>
      <c r="E19" s="58">
        <v>0.64336125</v>
      </c>
      <c r="F19" s="58">
        <v>2.4709447899999999</v>
      </c>
      <c r="G19" s="58">
        <v>0</v>
      </c>
      <c r="H19" s="58">
        <v>7.0073771213200002</v>
      </c>
      <c r="I19" s="58">
        <v>10.12168316132</v>
      </c>
      <c r="J19" s="275"/>
      <c r="K19" s="275"/>
      <c r="L19" s="275"/>
      <c r="M19" s="275"/>
      <c r="N19" s="275"/>
      <c r="O19" s="275"/>
    </row>
    <row r="20" spans="2:15" ht="21" customHeight="1" thickBot="1">
      <c r="B20" s="116">
        <v>13</v>
      </c>
      <c r="C20" s="116" t="s">
        <v>313</v>
      </c>
      <c r="D20" s="58">
        <v>56.116414775496601</v>
      </c>
      <c r="E20" s="58">
        <v>1740.1494882434299</v>
      </c>
      <c r="F20" s="58">
        <v>1261.1922844753201</v>
      </c>
      <c r="G20" s="58">
        <v>2342.55370655145</v>
      </c>
      <c r="H20" s="58">
        <v>2727.5606556773901</v>
      </c>
      <c r="I20" s="58">
        <v>8127.5725497230869</v>
      </c>
      <c r="J20" s="275"/>
      <c r="K20" s="275"/>
      <c r="L20" s="275"/>
      <c r="M20" s="275"/>
      <c r="N20" s="275"/>
      <c r="O20" s="275"/>
    </row>
    <row r="21" spans="2:15" ht="21" customHeight="1" thickBot="1">
      <c r="B21" s="116">
        <v>14</v>
      </c>
      <c r="C21" s="116" t="s">
        <v>388</v>
      </c>
      <c r="D21" s="58">
        <v>20.800648489819402</v>
      </c>
      <c r="E21" s="58">
        <v>59.486997164999003</v>
      </c>
      <c r="F21" s="58">
        <v>431.48617299402099</v>
      </c>
      <c r="G21" s="58">
        <v>168.14737499231401</v>
      </c>
      <c r="H21" s="58">
        <v>53.464288696069097</v>
      </c>
      <c r="I21" s="58">
        <v>733.38548233722247</v>
      </c>
      <c r="J21" s="275"/>
      <c r="K21" s="275"/>
      <c r="L21" s="275"/>
      <c r="M21" s="275"/>
      <c r="N21" s="275"/>
      <c r="O21" s="275"/>
    </row>
    <row r="22" spans="2:15" ht="21" customHeight="1" thickBot="1">
      <c r="B22" s="116">
        <v>15</v>
      </c>
      <c r="C22" s="116" t="s">
        <v>389</v>
      </c>
      <c r="D22" s="58">
        <v>0.87746113256000002</v>
      </c>
      <c r="E22" s="58">
        <v>93.318777723286004</v>
      </c>
      <c r="F22" s="58">
        <v>28.491663547721</v>
      </c>
      <c r="G22" s="58">
        <v>173.489755857955</v>
      </c>
      <c r="H22" s="58">
        <v>6.0397692945500001</v>
      </c>
      <c r="I22" s="58">
        <v>302.21742755607204</v>
      </c>
      <c r="J22" s="275"/>
      <c r="K22" s="275"/>
      <c r="L22" s="275"/>
      <c r="M22" s="275"/>
      <c r="N22" s="275"/>
      <c r="O22" s="275"/>
    </row>
    <row r="23" spans="2:15" ht="21" customHeight="1" thickBot="1">
      <c r="B23" s="116">
        <v>16</v>
      </c>
      <c r="C23" s="116" t="s">
        <v>334</v>
      </c>
      <c r="D23" s="58">
        <v>3.58905747276301</v>
      </c>
      <c r="E23" s="58">
        <v>3.918625003297</v>
      </c>
      <c r="F23" s="58">
        <v>8.7439351766730198</v>
      </c>
      <c r="G23" s="58">
        <v>18.4864350004191</v>
      </c>
      <c r="H23" s="58">
        <v>21.424619271858798</v>
      </c>
      <c r="I23" s="58">
        <v>56.162671925010926</v>
      </c>
      <c r="J23" s="275"/>
      <c r="K23" s="275"/>
      <c r="L23" s="275"/>
      <c r="M23" s="275"/>
      <c r="N23" s="275"/>
      <c r="O23" s="275"/>
    </row>
    <row r="24" spans="2:15" ht="21" customHeight="1" thickBot="1">
      <c r="B24" s="116">
        <v>17</v>
      </c>
      <c r="C24" s="116" t="s">
        <v>397</v>
      </c>
      <c r="D24" s="58"/>
      <c r="E24" s="58">
        <v>256.82408703999999</v>
      </c>
      <c r="F24" s="58">
        <v>220.95376465997199</v>
      </c>
      <c r="G24" s="58">
        <v>43.386109839992002</v>
      </c>
      <c r="H24" s="58">
        <v>65.094621360000005</v>
      </c>
      <c r="I24" s="58">
        <v>586.25858289996404</v>
      </c>
      <c r="J24" s="275"/>
      <c r="K24" s="275"/>
      <c r="L24" s="275"/>
      <c r="M24" s="275"/>
      <c r="N24" s="275"/>
      <c r="O24" s="275"/>
    </row>
    <row r="25" spans="2:15" ht="21" customHeight="1" thickBot="1">
      <c r="B25" s="116">
        <v>18</v>
      </c>
      <c r="C25" s="116" t="s">
        <v>1</v>
      </c>
      <c r="D25" s="58"/>
      <c r="E25" s="58"/>
      <c r="F25" s="58">
        <v>14.972338479999999</v>
      </c>
      <c r="G25" s="58">
        <v>42.928850990000001</v>
      </c>
      <c r="H25" s="58"/>
      <c r="I25" s="58">
        <v>57.901189469999998</v>
      </c>
      <c r="J25" s="275"/>
      <c r="K25" s="275"/>
      <c r="L25" s="275"/>
      <c r="M25" s="275"/>
      <c r="N25" s="275"/>
      <c r="O25" s="275"/>
    </row>
    <row r="26" spans="2:15" ht="21" customHeight="1" thickBot="1">
      <c r="B26" s="116">
        <v>19</v>
      </c>
      <c r="C26" s="116" t="s">
        <v>398</v>
      </c>
      <c r="D26" s="58"/>
      <c r="E26" s="58">
        <v>0</v>
      </c>
      <c r="F26" s="58"/>
      <c r="G26" s="58"/>
      <c r="H26" s="58"/>
      <c r="I26" s="58">
        <v>0</v>
      </c>
      <c r="J26" s="275"/>
      <c r="K26" s="275"/>
      <c r="L26" s="275"/>
      <c r="M26" s="275"/>
      <c r="N26" s="275"/>
      <c r="O26" s="275"/>
    </row>
    <row r="27" spans="2:15" ht="21" customHeight="1" thickBot="1">
      <c r="B27" s="116">
        <v>20</v>
      </c>
      <c r="C27" s="116" t="s">
        <v>399</v>
      </c>
      <c r="D27" s="58"/>
      <c r="E27" s="58"/>
      <c r="F27" s="58"/>
      <c r="G27" s="58"/>
      <c r="H27" s="58">
        <v>3.8495690817499999</v>
      </c>
      <c r="I27" s="58">
        <v>3.8495690817499999</v>
      </c>
      <c r="J27" s="275"/>
      <c r="K27" s="275"/>
      <c r="L27" s="275"/>
      <c r="M27" s="275"/>
      <c r="N27" s="275"/>
      <c r="O27" s="275"/>
    </row>
    <row r="28" spans="2:15" ht="21" customHeight="1" thickBot="1">
      <c r="B28" s="116">
        <v>21</v>
      </c>
      <c r="C28" s="116" t="s">
        <v>400</v>
      </c>
      <c r="D28" s="58"/>
      <c r="E28" s="58"/>
      <c r="F28" s="58">
        <v>2.0366305699999998</v>
      </c>
      <c r="G28" s="58"/>
      <c r="H28" s="58">
        <v>32.491292999999999</v>
      </c>
      <c r="I28" s="58">
        <v>34.527923569999999</v>
      </c>
      <c r="J28" s="275"/>
      <c r="K28" s="275"/>
      <c r="L28" s="275"/>
      <c r="M28" s="275"/>
      <c r="N28" s="275"/>
      <c r="O28" s="275"/>
    </row>
    <row r="29" spans="2:15" ht="21" customHeight="1" thickBot="1">
      <c r="B29" s="116">
        <v>22</v>
      </c>
      <c r="C29" s="116" t="s">
        <v>401</v>
      </c>
      <c r="D29" s="58"/>
      <c r="E29" s="58"/>
      <c r="F29" s="58"/>
      <c r="G29" s="58"/>
      <c r="H29" s="58">
        <v>6391.5249077533499</v>
      </c>
      <c r="I29" s="58">
        <v>6391.5249077533499</v>
      </c>
      <c r="J29" s="275"/>
      <c r="K29" s="275"/>
      <c r="L29" s="275"/>
      <c r="M29" s="275"/>
      <c r="N29" s="275"/>
      <c r="O29" s="275"/>
    </row>
    <row r="30" spans="2:15" ht="21" customHeight="1" thickBot="1">
      <c r="B30" s="186">
        <v>23</v>
      </c>
      <c r="C30" s="73" t="s">
        <v>402</v>
      </c>
      <c r="D30" s="202">
        <v>81.882866285639011</v>
      </c>
      <c r="E30" s="202">
        <v>26917.275353575016</v>
      </c>
      <c r="F30" s="202">
        <v>2129.2701196579242</v>
      </c>
      <c r="G30" s="202">
        <v>3299.4395302796638</v>
      </c>
      <c r="H30" s="202">
        <v>10673.46113067037</v>
      </c>
      <c r="I30" s="202">
        <v>43101.329000468628</v>
      </c>
      <c r="J30" s="275"/>
      <c r="K30" s="275"/>
      <c r="L30" s="275"/>
      <c r="M30" s="275"/>
      <c r="N30" s="275"/>
      <c r="O30" s="275"/>
    </row>
    <row r="31" spans="2:15" ht="21" customHeight="1" thickBot="1">
      <c r="B31" s="134">
        <v>24</v>
      </c>
      <c r="C31" s="101" t="s">
        <v>4</v>
      </c>
      <c r="D31" s="204">
        <v>10186.296287191954</v>
      </c>
      <c r="E31" s="204">
        <v>44108.833466798518</v>
      </c>
      <c r="F31" s="204">
        <v>20476.742448349134</v>
      </c>
      <c r="G31" s="204">
        <v>78518.245616941829</v>
      </c>
      <c r="H31" s="204">
        <v>21892.941110260581</v>
      </c>
      <c r="I31" s="204">
        <v>175183.05892954199</v>
      </c>
      <c r="J31" s="275"/>
      <c r="K31" s="275"/>
      <c r="L31" s="275"/>
      <c r="M31" s="275"/>
      <c r="N31" s="275"/>
      <c r="O31" s="275"/>
    </row>
    <row r="32" spans="2:15">
      <c r="B32" s="258"/>
      <c r="C32" s="258"/>
      <c r="D32" s="258"/>
      <c r="E32" s="258"/>
      <c r="F32" s="258"/>
      <c r="G32" s="258"/>
      <c r="H32" s="258"/>
      <c r="I32" s="258"/>
      <c r="J32" s="258"/>
    </row>
    <row r="34" spans="3:3">
      <c r="C34" s="257" t="s">
        <v>976</v>
      </c>
    </row>
    <row r="35" spans="3:3">
      <c r="C35" s="257" t="s">
        <v>1186</v>
      </c>
    </row>
  </sheetData>
  <mergeCells count="2">
    <mergeCell ref="D6:I6"/>
    <mergeCell ref="B4:I4"/>
  </mergeCells>
  <hyperlinks>
    <hyperlink ref="B1" location="'Table of Contents'!A1" display="Back to table of contents" xr:uid="{00000000-0004-0000-0E00-000000000000}"/>
  </hyperlinks>
  <pageMargins left="0.70866141732283472" right="0.70866141732283472" top="0.74803149606299213" bottom="0.74803149606299213" header="0.31496062992125984" footer="0.31496062992125984"/>
  <pageSetup paperSize="9" scale="69" orientation="landscape" r:id="rId1"/>
  <drawing r:id="rId2"/>
  <legacyDrawing r:id="rId3"/>
  <oleObjects>
    <mc:AlternateContent xmlns:mc="http://schemas.openxmlformats.org/markup-compatibility/2006">
      <mc:Choice Requires="x14">
        <oleObject progId="Paint.Picture" shapeId="14337" r:id="rId4">
          <objectPr defaultSize="0" autoPict="0" r:id="rId5">
            <anchor moveWithCells="1">
              <from>
                <xdr:col>7</xdr:col>
                <xdr:colOff>733425</xdr:colOff>
                <xdr:row>0</xdr:row>
                <xdr:rowOff>342900</xdr:rowOff>
              </from>
              <to>
                <xdr:col>9</xdr:col>
                <xdr:colOff>9525</xdr:colOff>
                <xdr:row>1</xdr:row>
                <xdr:rowOff>180975</xdr:rowOff>
              </to>
            </anchor>
          </objectPr>
        </oleObject>
      </mc:Choice>
      <mc:Fallback>
        <oleObject progId="Paint.Picture" shapeId="14337"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30045"/>
    <pageSetUpPr fitToPage="1"/>
  </sheetPr>
  <dimension ref="B1:S52"/>
  <sheetViews>
    <sheetView zoomScaleNormal="100" workbookViewId="0">
      <selection activeCell="S9" sqref="S9"/>
    </sheetView>
  </sheetViews>
  <sheetFormatPr defaultColWidth="9.140625" defaultRowHeight="15"/>
  <cols>
    <col min="1" max="1" width="3.7109375" style="257" customWidth="1"/>
    <col min="2" max="2" width="4" style="257" customWidth="1"/>
    <col min="3" max="3" width="63.42578125" style="257" customWidth="1"/>
    <col min="4" max="9" width="13.7109375" style="257" customWidth="1"/>
    <col min="10" max="16384" width="9.140625" style="257"/>
  </cols>
  <sheetData>
    <row r="1" spans="2:15" ht="30" customHeight="1">
      <c r="B1" s="260" t="s">
        <v>782</v>
      </c>
    </row>
    <row r="2" spans="2:15" ht="15" customHeight="1" thickBot="1">
      <c r="B2" s="291"/>
      <c r="C2" s="291"/>
      <c r="D2" s="291"/>
      <c r="E2" s="291"/>
      <c r="F2" s="291"/>
      <c r="G2" s="291"/>
      <c r="H2" s="291"/>
      <c r="I2" s="291"/>
    </row>
    <row r="3" spans="2:15" ht="15" customHeight="1">
      <c r="B3" s="258"/>
      <c r="C3" s="258"/>
      <c r="D3" s="258"/>
      <c r="E3" s="258"/>
      <c r="F3" s="258"/>
      <c r="G3" s="258"/>
      <c r="H3" s="258"/>
      <c r="I3" s="258"/>
    </row>
    <row r="4" spans="2:15" ht="30" customHeight="1">
      <c r="B4" s="518" t="s">
        <v>1024</v>
      </c>
      <c r="C4" s="528"/>
      <c r="D4" s="528"/>
      <c r="E4" s="528"/>
      <c r="F4" s="528"/>
      <c r="G4" s="528"/>
      <c r="H4" s="528"/>
      <c r="I4" s="528"/>
    </row>
    <row r="5" spans="2:15" ht="15.75" thickBot="1">
      <c r="C5" s="260"/>
    </row>
    <row r="6" spans="2:15" ht="24" customHeight="1">
      <c r="B6" s="594" t="s">
        <v>716</v>
      </c>
      <c r="C6" s="595"/>
      <c r="D6" s="581" t="s">
        <v>463</v>
      </c>
      <c r="E6" s="598"/>
      <c r="F6" s="593" t="s">
        <v>1263</v>
      </c>
      <c r="G6" s="593" t="s">
        <v>1264</v>
      </c>
      <c r="H6" s="593">
        <v>44196</v>
      </c>
      <c r="I6" s="593" t="s">
        <v>799</v>
      </c>
    </row>
    <row r="7" spans="2:15" ht="39" thickBot="1">
      <c r="B7" s="596"/>
      <c r="C7" s="597"/>
      <c r="D7" s="66" t="s">
        <v>797</v>
      </c>
      <c r="E7" s="66" t="s">
        <v>798</v>
      </c>
      <c r="F7" s="526"/>
      <c r="G7" s="526"/>
      <c r="H7" s="526"/>
      <c r="I7" s="526"/>
    </row>
    <row r="8" spans="2:15" ht="21" customHeight="1" thickBot="1">
      <c r="B8" s="61">
        <v>1</v>
      </c>
      <c r="C8" s="61" t="s">
        <v>385</v>
      </c>
      <c r="D8" s="58">
        <v>0.72976681519999997</v>
      </c>
      <c r="E8" s="58">
        <v>16652.9214492342</v>
      </c>
      <c r="F8" s="58">
        <v>0.43785600000000002</v>
      </c>
      <c r="G8" s="58">
        <v>30.3069829572453</v>
      </c>
      <c r="H8" s="58">
        <v>16622.906377092153</v>
      </c>
      <c r="I8" s="56">
        <v>17080.48</v>
      </c>
      <c r="J8" s="259"/>
      <c r="K8" s="259"/>
      <c r="L8" s="259"/>
      <c r="M8" s="259"/>
      <c r="N8" s="259"/>
      <c r="O8" s="259"/>
    </row>
    <row r="9" spans="2:15" ht="21" customHeight="1" thickBot="1">
      <c r="B9" s="61">
        <v>2</v>
      </c>
      <c r="C9" s="61" t="s">
        <v>326</v>
      </c>
      <c r="D9" s="58">
        <v>0</v>
      </c>
      <c r="E9" s="58">
        <v>23016.163268220302</v>
      </c>
      <c r="F9" s="58">
        <v>0</v>
      </c>
      <c r="G9" s="58">
        <v>15.6587927040017</v>
      </c>
      <c r="H9" s="58">
        <v>23000.5044755163</v>
      </c>
      <c r="I9" s="56">
        <v>23650.37</v>
      </c>
      <c r="J9" s="259"/>
      <c r="K9" s="259"/>
      <c r="L9" s="259"/>
      <c r="M9" s="259"/>
      <c r="N9" s="259"/>
      <c r="O9" s="259"/>
    </row>
    <row r="10" spans="2:15" ht="21" customHeight="1" thickBot="1">
      <c r="B10" s="61">
        <v>3</v>
      </c>
      <c r="C10" s="588" t="s">
        <v>313</v>
      </c>
      <c r="D10" s="589"/>
      <c r="E10" s="589"/>
      <c r="F10" s="589"/>
      <c r="G10" s="589"/>
      <c r="H10" s="589"/>
      <c r="I10" s="589"/>
    </row>
    <row r="11" spans="2:15" ht="21" customHeight="1" thickBot="1">
      <c r="B11" s="99">
        <v>4</v>
      </c>
      <c r="C11" s="99" t="s">
        <v>801</v>
      </c>
      <c r="D11" s="58">
        <v>10.969724380000001</v>
      </c>
      <c r="E11" s="58">
        <v>2490.4983349161298</v>
      </c>
      <c r="F11" s="58">
        <v>8.0308468050009996</v>
      </c>
      <c r="G11" s="58">
        <v>8.0425220196542</v>
      </c>
      <c r="H11" s="58">
        <v>2485.3946904714744</v>
      </c>
      <c r="I11" s="56">
        <v>2395.09</v>
      </c>
      <c r="J11" s="259"/>
      <c r="K11" s="259"/>
      <c r="L11" s="259"/>
      <c r="M11" s="259"/>
      <c r="N11" s="259"/>
      <c r="O11" s="259"/>
    </row>
    <row r="12" spans="2:15" ht="21" customHeight="1" thickBot="1">
      <c r="B12" s="99">
        <v>5</v>
      </c>
      <c r="C12" s="99" t="s">
        <v>800</v>
      </c>
      <c r="D12" s="58">
        <v>862.80260281302196</v>
      </c>
      <c r="E12" s="58">
        <v>12829.087053933201</v>
      </c>
      <c r="F12" s="58">
        <v>603.69744285375805</v>
      </c>
      <c r="G12" s="58">
        <v>231.03393595585001</v>
      </c>
      <c r="H12" s="58">
        <v>12857.158277936616</v>
      </c>
      <c r="I12" s="56">
        <v>11434.94</v>
      </c>
      <c r="J12" s="259"/>
      <c r="K12" s="259"/>
      <c r="L12" s="259"/>
      <c r="M12" s="259"/>
      <c r="N12" s="259"/>
      <c r="O12" s="259"/>
    </row>
    <row r="13" spans="2:15" ht="21" customHeight="1" thickBot="1">
      <c r="B13" s="99"/>
      <c r="C13" s="99" t="s">
        <v>802</v>
      </c>
      <c r="D13" s="58">
        <v>558.86799070317602</v>
      </c>
      <c r="E13" s="58">
        <v>28410.3358267189</v>
      </c>
      <c r="F13" s="58">
        <v>343.22051356180702</v>
      </c>
      <c r="G13" s="58">
        <v>356.24038667642702</v>
      </c>
      <c r="H13" s="58">
        <v>28269.742917183845</v>
      </c>
      <c r="I13" s="56">
        <v>26373.13</v>
      </c>
      <c r="J13" s="259"/>
      <c r="K13" s="259"/>
      <c r="L13" s="259"/>
      <c r="M13" s="259"/>
      <c r="N13" s="259"/>
      <c r="O13" s="259"/>
    </row>
    <row r="14" spans="2:15" ht="21" customHeight="1" thickBot="1">
      <c r="B14" s="61">
        <v>6</v>
      </c>
      <c r="C14" s="588" t="s">
        <v>388</v>
      </c>
      <c r="D14" s="589"/>
      <c r="E14" s="589"/>
      <c r="F14" s="589"/>
      <c r="G14" s="589"/>
      <c r="H14" s="589"/>
      <c r="I14" s="589"/>
    </row>
    <row r="15" spans="2:15" ht="21" customHeight="1" thickBot="1">
      <c r="B15" s="99">
        <v>7</v>
      </c>
      <c r="C15" s="590" t="s">
        <v>803</v>
      </c>
      <c r="D15" s="599"/>
      <c r="E15" s="599"/>
      <c r="F15" s="599"/>
      <c r="G15" s="599"/>
      <c r="H15" s="599"/>
      <c r="I15" s="599"/>
    </row>
    <row r="16" spans="2:15" ht="21" customHeight="1" thickBot="1">
      <c r="B16" s="99">
        <v>8</v>
      </c>
      <c r="C16" s="99" t="s">
        <v>804</v>
      </c>
      <c r="D16" s="58">
        <v>30.96139973</v>
      </c>
      <c r="E16" s="58">
        <v>7835.4306483800001</v>
      </c>
      <c r="F16" s="58">
        <v>2.8577569999999999</v>
      </c>
      <c r="G16" s="58">
        <v>12.8088525</v>
      </c>
      <c r="H16" s="58">
        <v>7850.7254386100003</v>
      </c>
      <c r="I16" s="56">
        <v>7527.31</v>
      </c>
      <c r="J16" s="259"/>
      <c r="K16" s="259"/>
      <c r="L16" s="259"/>
      <c r="M16" s="259"/>
      <c r="N16" s="259"/>
      <c r="O16" s="259"/>
    </row>
    <row r="17" spans="2:15" ht="21" customHeight="1" thickBot="1">
      <c r="B17" s="99">
        <v>9</v>
      </c>
      <c r="C17" s="99" t="s">
        <v>805</v>
      </c>
      <c r="D17" s="58">
        <v>82.412890560000093</v>
      </c>
      <c r="E17" s="58">
        <v>26178.355316900099</v>
      </c>
      <c r="F17" s="58">
        <v>6.1013521600000002</v>
      </c>
      <c r="G17" s="58">
        <v>23.530498439999999</v>
      </c>
      <c r="H17" s="58">
        <v>26231.136356860101</v>
      </c>
      <c r="I17" s="56">
        <v>24719.88</v>
      </c>
      <c r="J17" s="259"/>
      <c r="K17" s="259"/>
      <c r="L17" s="259"/>
      <c r="M17" s="259"/>
      <c r="N17" s="259"/>
      <c r="O17" s="259"/>
    </row>
    <row r="18" spans="2:15" ht="21" customHeight="1" thickBot="1">
      <c r="B18" s="99">
        <v>10</v>
      </c>
      <c r="C18" s="99" t="s">
        <v>806</v>
      </c>
      <c r="D18" s="58">
        <v>1.2500000000000001E-2</v>
      </c>
      <c r="E18" s="58">
        <v>19.969146160000001</v>
      </c>
      <c r="F18" s="58">
        <v>0</v>
      </c>
      <c r="G18" s="58">
        <v>2.6622630000000001E-2</v>
      </c>
      <c r="H18" s="58">
        <v>19.955023530000002</v>
      </c>
      <c r="I18" s="56">
        <v>18.829999999999998</v>
      </c>
      <c r="J18" s="259"/>
      <c r="K18" s="259"/>
      <c r="L18" s="259"/>
      <c r="M18" s="259"/>
      <c r="N18" s="259"/>
      <c r="O18" s="259"/>
    </row>
    <row r="19" spans="2:15" ht="21" customHeight="1" thickBot="1">
      <c r="B19" s="99">
        <v>11</v>
      </c>
      <c r="C19" s="590" t="s">
        <v>807</v>
      </c>
      <c r="D19" s="589"/>
      <c r="E19" s="589"/>
      <c r="F19" s="589"/>
      <c r="G19" s="589"/>
      <c r="H19" s="589"/>
      <c r="I19" s="589"/>
    </row>
    <row r="20" spans="2:15" ht="21" customHeight="1" thickBot="1">
      <c r="B20" s="99">
        <v>12</v>
      </c>
      <c r="C20" s="99" t="s">
        <v>804</v>
      </c>
      <c r="D20" s="58">
        <v>240.383573603923</v>
      </c>
      <c r="E20" s="58">
        <v>9414.9002735786999</v>
      </c>
      <c r="F20" s="58">
        <v>125.273708376852</v>
      </c>
      <c r="G20" s="58">
        <v>51.746834789800701</v>
      </c>
      <c r="H20" s="58">
        <v>9478.2633040159708</v>
      </c>
      <c r="I20" s="56">
        <v>9284.57</v>
      </c>
      <c r="J20" s="259"/>
      <c r="K20" s="259"/>
      <c r="L20" s="259"/>
      <c r="M20" s="259"/>
      <c r="N20" s="259"/>
      <c r="O20" s="259"/>
    </row>
    <row r="21" spans="2:15" ht="21" customHeight="1" thickBot="1">
      <c r="B21" s="99">
        <v>13</v>
      </c>
      <c r="C21" s="99" t="s">
        <v>805</v>
      </c>
      <c r="D21" s="58">
        <v>58.474222172529998</v>
      </c>
      <c r="E21" s="58">
        <v>4984.4659199315902</v>
      </c>
      <c r="F21" s="58">
        <v>39.6118109225308</v>
      </c>
      <c r="G21" s="58">
        <v>6.4962687063813798</v>
      </c>
      <c r="H21" s="58">
        <v>4996.8320624752077</v>
      </c>
      <c r="I21" s="56">
        <v>5142.71</v>
      </c>
      <c r="J21" s="259"/>
      <c r="K21" s="259"/>
      <c r="L21" s="259"/>
      <c r="M21" s="259"/>
      <c r="N21" s="259"/>
      <c r="O21" s="259"/>
    </row>
    <row r="22" spans="2:15" ht="21" customHeight="1" thickBot="1">
      <c r="B22" s="61">
        <v>14</v>
      </c>
      <c r="C22" s="61" t="s">
        <v>390</v>
      </c>
      <c r="D22" s="58">
        <v>0.89048671999999995</v>
      </c>
      <c r="E22" s="58">
        <v>268.220518761915</v>
      </c>
      <c r="F22" s="58">
        <v>9.9999999999999995E-8</v>
      </c>
      <c r="G22" s="58"/>
      <c r="H22" s="58">
        <v>269.11100538191499</v>
      </c>
      <c r="I22" s="56">
        <v>261.07</v>
      </c>
      <c r="J22" s="259"/>
      <c r="K22" s="259"/>
      <c r="L22" s="259"/>
      <c r="M22" s="259"/>
      <c r="N22" s="259"/>
      <c r="O22" s="259"/>
    </row>
    <row r="23" spans="2:15" ht="21" customHeight="1" thickBot="1">
      <c r="B23" s="88">
        <v>15</v>
      </c>
      <c r="C23" s="73" t="s">
        <v>395</v>
      </c>
      <c r="D23" s="63">
        <v>1846.5051574978511</v>
      </c>
      <c r="E23" s="63">
        <v>132100.34775673505</v>
      </c>
      <c r="F23" s="63">
        <v>1129.2312877799491</v>
      </c>
      <c r="G23" s="63">
        <v>735.89169737936038</v>
      </c>
      <c r="H23" s="63">
        <v>132081.72992907357</v>
      </c>
      <c r="I23" s="100">
        <v>127888.38</v>
      </c>
      <c r="J23" s="259"/>
      <c r="K23" s="259"/>
      <c r="L23" s="259"/>
      <c r="M23" s="259"/>
      <c r="N23" s="259"/>
      <c r="O23" s="259"/>
    </row>
    <row r="24" spans="2:15" ht="21" customHeight="1" thickBot="1">
      <c r="B24" s="60">
        <v>16</v>
      </c>
      <c r="C24" s="61" t="s">
        <v>385</v>
      </c>
      <c r="D24" s="58"/>
      <c r="E24" s="58">
        <v>27.786793490000001</v>
      </c>
      <c r="F24" s="58">
        <v>0</v>
      </c>
      <c r="G24" s="58">
        <v>7.5299999999999999E-6</v>
      </c>
      <c r="H24" s="58">
        <v>27.78678596</v>
      </c>
      <c r="I24" s="56">
        <v>28.95</v>
      </c>
      <c r="J24" s="259"/>
      <c r="K24" s="259"/>
      <c r="L24" s="259"/>
      <c r="M24" s="259"/>
      <c r="N24" s="259"/>
      <c r="O24" s="259"/>
    </row>
    <row r="25" spans="2:15" ht="21" customHeight="1" thickBot="1">
      <c r="B25" s="60">
        <v>17</v>
      </c>
      <c r="C25" s="61" t="s">
        <v>396</v>
      </c>
      <c r="D25" s="58"/>
      <c r="E25" s="58">
        <v>679.10741978041801</v>
      </c>
      <c r="F25" s="58">
        <v>0</v>
      </c>
      <c r="G25" s="58">
        <v>4.0988170000000101E-2</v>
      </c>
      <c r="H25" s="58">
        <v>679.06643161041802</v>
      </c>
      <c r="I25" s="56">
        <v>455.41</v>
      </c>
      <c r="J25" s="259"/>
      <c r="K25" s="259"/>
      <c r="L25" s="259"/>
      <c r="M25" s="259"/>
      <c r="N25" s="259"/>
      <c r="O25" s="259"/>
    </row>
    <row r="26" spans="2:15" ht="21" customHeight="1" thickBot="1">
      <c r="B26" s="60">
        <v>18</v>
      </c>
      <c r="C26" s="61" t="s">
        <v>312</v>
      </c>
      <c r="D26" s="58"/>
      <c r="E26" s="58">
        <v>1044.54687270867</v>
      </c>
      <c r="F26" s="58">
        <v>0</v>
      </c>
      <c r="G26" s="58">
        <v>3.0877790000000099E-2</v>
      </c>
      <c r="H26" s="58">
        <v>1044.51599491867</v>
      </c>
      <c r="I26" s="56">
        <v>1061.54</v>
      </c>
      <c r="J26" s="259"/>
      <c r="K26" s="259"/>
      <c r="L26" s="259"/>
      <c r="M26" s="259"/>
      <c r="N26" s="259"/>
      <c r="O26" s="259"/>
    </row>
    <row r="27" spans="2:15" ht="21" customHeight="1" thickBot="1">
      <c r="B27" s="60">
        <v>19</v>
      </c>
      <c r="C27" s="61" t="s">
        <v>386</v>
      </c>
      <c r="D27" s="58"/>
      <c r="E27" s="58">
        <v>65.591770525589993</v>
      </c>
      <c r="F27" s="58">
        <v>0</v>
      </c>
      <c r="G27" s="58">
        <v>1.2724738391000001E-3</v>
      </c>
      <c r="H27" s="58">
        <v>65.590498051750899</v>
      </c>
      <c r="I27" s="56">
        <v>72.16</v>
      </c>
      <c r="J27" s="259"/>
      <c r="K27" s="259"/>
      <c r="L27" s="259"/>
      <c r="M27" s="259"/>
      <c r="N27" s="259"/>
      <c r="O27" s="259"/>
    </row>
    <row r="28" spans="2:15" ht="21" customHeight="1" thickBot="1">
      <c r="B28" s="60">
        <v>20</v>
      </c>
      <c r="C28" s="61" t="s">
        <v>387</v>
      </c>
      <c r="D28" s="58"/>
      <c r="E28" s="58">
        <v>24980.84819402</v>
      </c>
      <c r="F28" s="58">
        <v>0</v>
      </c>
      <c r="G28" s="58">
        <v>8.9156999999999995E-4</v>
      </c>
      <c r="H28" s="58">
        <v>24980.847302450002</v>
      </c>
      <c r="I28" s="56">
        <v>6118.44</v>
      </c>
      <c r="J28" s="259"/>
      <c r="K28" s="259"/>
      <c r="L28" s="259"/>
      <c r="M28" s="259"/>
      <c r="N28" s="259"/>
      <c r="O28" s="259"/>
    </row>
    <row r="29" spans="2:15" ht="21" customHeight="1" thickBot="1">
      <c r="B29" s="60">
        <v>21</v>
      </c>
      <c r="C29" s="61" t="s">
        <v>326</v>
      </c>
      <c r="D29" s="58"/>
      <c r="E29" s="58">
        <v>10.16690668132</v>
      </c>
      <c r="F29" s="58">
        <v>0</v>
      </c>
      <c r="G29" s="58">
        <v>4.5223520000000003E-2</v>
      </c>
      <c r="H29" s="58">
        <v>10.12168316132</v>
      </c>
      <c r="I29" s="56">
        <v>9.0500000000000007</v>
      </c>
      <c r="J29" s="259"/>
      <c r="K29" s="259"/>
      <c r="L29" s="259"/>
      <c r="M29" s="259"/>
      <c r="N29" s="259"/>
      <c r="O29" s="259"/>
    </row>
    <row r="30" spans="2:15" ht="21" customHeight="1" thickBot="1">
      <c r="B30" s="60">
        <v>22</v>
      </c>
      <c r="C30" s="61" t="s">
        <v>313</v>
      </c>
      <c r="D30" s="58"/>
      <c r="E30" s="58">
        <v>8227.3548770155703</v>
      </c>
      <c r="F30" s="58">
        <v>3.9200140000000001E-2</v>
      </c>
      <c r="G30" s="58">
        <v>99.743127152507995</v>
      </c>
      <c r="H30" s="58">
        <v>8127.5725497230624</v>
      </c>
      <c r="I30" s="56">
        <v>7404.44</v>
      </c>
      <c r="J30" s="259"/>
      <c r="K30" s="259"/>
      <c r="L30" s="259"/>
      <c r="M30" s="259"/>
      <c r="N30" s="259"/>
      <c r="O30" s="259"/>
    </row>
    <row r="31" spans="2:15" ht="21" customHeight="1" thickBot="1">
      <c r="B31" s="60">
        <v>23</v>
      </c>
      <c r="C31" s="99" t="s">
        <v>804</v>
      </c>
      <c r="D31" s="58"/>
      <c r="E31" s="58"/>
      <c r="F31" s="58"/>
      <c r="G31" s="58"/>
      <c r="H31" s="58">
        <v>0</v>
      </c>
      <c r="I31" s="56"/>
      <c r="J31" s="259"/>
      <c r="K31" s="259"/>
      <c r="L31" s="259"/>
      <c r="M31" s="259"/>
      <c r="N31" s="259"/>
      <c r="O31" s="259"/>
    </row>
    <row r="32" spans="2:15" ht="21" customHeight="1" thickBot="1">
      <c r="B32" s="60">
        <v>24</v>
      </c>
      <c r="C32" s="61" t="s">
        <v>388</v>
      </c>
      <c r="D32" s="58"/>
      <c r="E32" s="58">
        <v>735.15937064735101</v>
      </c>
      <c r="F32" s="58">
        <v>7.8501300000000003E-3</v>
      </c>
      <c r="G32" s="58">
        <v>1.76603818013061</v>
      </c>
      <c r="H32" s="58">
        <v>733.38548233722042</v>
      </c>
      <c r="I32" s="56">
        <v>799.68</v>
      </c>
      <c r="J32" s="259"/>
      <c r="K32" s="259"/>
      <c r="L32" s="259"/>
      <c r="M32" s="259"/>
      <c r="N32" s="259"/>
      <c r="O32" s="259"/>
    </row>
    <row r="33" spans="2:19" ht="21" customHeight="1" thickBot="1">
      <c r="B33" s="60">
        <v>25</v>
      </c>
      <c r="C33" s="99" t="s">
        <v>804</v>
      </c>
      <c r="D33" s="58"/>
      <c r="E33" s="58"/>
      <c r="F33" s="58"/>
      <c r="G33" s="58"/>
      <c r="H33" s="58">
        <v>0</v>
      </c>
      <c r="I33" s="56"/>
      <c r="J33" s="259"/>
      <c r="K33" s="259"/>
      <c r="L33" s="259"/>
      <c r="M33" s="259"/>
      <c r="N33" s="259"/>
      <c r="O33" s="259"/>
    </row>
    <row r="34" spans="2:19" ht="21" customHeight="1" thickBot="1">
      <c r="B34" s="60">
        <v>26</v>
      </c>
      <c r="C34" s="61" t="s">
        <v>389</v>
      </c>
      <c r="D34" s="58"/>
      <c r="E34" s="58">
        <v>302.31133211607198</v>
      </c>
      <c r="F34" s="58">
        <v>0</v>
      </c>
      <c r="G34" s="58">
        <v>9.3904559999999998E-2</v>
      </c>
      <c r="H34" s="58">
        <v>302.21742755607198</v>
      </c>
      <c r="I34" s="56">
        <v>215.98</v>
      </c>
      <c r="J34" s="259"/>
      <c r="K34" s="259"/>
      <c r="L34" s="259"/>
      <c r="M34" s="259"/>
      <c r="N34" s="259"/>
      <c r="O34" s="259"/>
    </row>
    <row r="35" spans="2:19" ht="21" customHeight="1" thickBot="1">
      <c r="B35" s="60">
        <v>27</v>
      </c>
      <c r="C35" s="99" t="s">
        <v>804</v>
      </c>
      <c r="D35" s="58"/>
      <c r="E35" s="58"/>
      <c r="F35" s="58"/>
      <c r="G35" s="58"/>
      <c r="H35" s="58">
        <v>0</v>
      </c>
      <c r="I35" s="56"/>
      <c r="J35" s="259"/>
      <c r="K35" s="259"/>
      <c r="L35" s="259"/>
      <c r="M35" s="259"/>
      <c r="N35" s="259"/>
      <c r="O35" s="259"/>
    </row>
    <row r="36" spans="2:19" ht="21" customHeight="1" thickBot="1">
      <c r="B36" s="60">
        <v>28</v>
      </c>
      <c r="C36" s="61" t="s">
        <v>334</v>
      </c>
      <c r="D36" s="58">
        <v>103.73987904812</v>
      </c>
      <c r="E36" s="58"/>
      <c r="F36" s="58">
        <v>47.577206073109103</v>
      </c>
      <c r="G36" s="58">
        <v>1.0499999999999999E-6</v>
      </c>
      <c r="H36" s="58">
        <v>56.162671925010898</v>
      </c>
      <c r="I36" s="56">
        <v>53.83</v>
      </c>
      <c r="J36" s="259"/>
      <c r="K36" s="259"/>
      <c r="L36" s="259"/>
      <c r="M36" s="259"/>
      <c r="N36" s="259"/>
      <c r="O36" s="259"/>
    </row>
    <row r="37" spans="2:19" ht="21" customHeight="1" thickBot="1">
      <c r="B37" s="60">
        <v>29</v>
      </c>
      <c r="C37" s="61" t="s">
        <v>397</v>
      </c>
      <c r="D37" s="58"/>
      <c r="E37" s="58">
        <v>604.63807361996396</v>
      </c>
      <c r="F37" s="58">
        <v>0</v>
      </c>
      <c r="G37" s="58">
        <v>18.37949072</v>
      </c>
      <c r="H37" s="58">
        <v>586.25858289996393</v>
      </c>
      <c r="I37" s="56">
        <v>480.73</v>
      </c>
      <c r="J37" s="259"/>
      <c r="K37" s="259"/>
      <c r="L37" s="259"/>
      <c r="M37" s="259"/>
      <c r="N37" s="259"/>
      <c r="O37" s="259"/>
    </row>
    <row r="38" spans="2:19" ht="21" customHeight="1" thickBot="1">
      <c r="B38" s="60">
        <v>30</v>
      </c>
      <c r="C38" s="61" t="s">
        <v>1</v>
      </c>
      <c r="D38" s="58"/>
      <c r="E38" s="58">
        <v>57.902085079999999</v>
      </c>
      <c r="F38" s="58">
        <v>0</v>
      </c>
      <c r="G38" s="58">
        <v>8.9561000000000003E-4</v>
      </c>
      <c r="H38" s="58">
        <v>57.901189469999998</v>
      </c>
      <c r="I38" s="56">
        <v>57.87</v>
      </c>
      <c r="J38" s="259"/>
      <c r="K38" s="259"/>
      <c r="L38" s="259"/>
      <c r="M38" s="259"/>
      <c r="N38" s="259"/>
      <c r="O38" s="259"/>
    </row>
    <row r="39" spans="2:19" ht="21" customHeight="1" thickBot="1">
      <c r="B39" s="60">
        <v>31</v>
      </c>
      <c r="C39" s="61" t="s">
        <v>398</v>
      </c>
      <c r="D39" s="58"/>
      <c r="E39" s="58">
        <v>0</v>
      </c>
      <c r="F39" s="58">
        <v>0</v>
      </c>
      <c r="G39" s="58"/>
      <c r="H39" s="58">
        <v>0</v>
      </c>
      <c r="I39" s="56"/>
      <c r="J39" s="259"/>
      <c r="K39" s="259"/>
      <c r="L39" s="259"/>
      <c r="M39" s="259"/>
      <c r="N39" s="259"/>
      <c r="O39" s="259"/>
    </row>
    <row r="40" spans="2:19" ht="21" customHeight="1" thickBot="1">
      <c r="B40" s="60">
        <v>32</v>
      </c>
      <c r="C40" s="61" t="s">
        <v>399</v>
      </c>
      <c r="D40" s="58"/>
      <c r="E40" s="58">
        <v>3.8495690817499999</v>
      </c>
      <c r="F40" s="58">
        <v>0</v>
      </c>
      <c r="G40" s="58"/>
      <c r="H40" s="58">
        <v>3.8495690817499999</v>
      </c>
      <c r="I40" s="56">
        <v>3.9</v>
      </c>
      <c r="J40" s="259"/>
      <c r="K40" s="259"/>
      <c r="L40" s="259"/>
      <c r="M40" s="259"/>
      <c r="N40" s="259"/>
      <c r="O40" s="259"/>
    </row>
    <row r="41" spans="2:19" ht="21" customHeight="1" thickBot="1">
      <c r="B41" s="60">
        <v>33</v>
      </c>
      <c r="C41" s="61" t="s">
        <v>400</v>
      </c>
      <c r="D41" s="58"/>
      <c r="E41" s="58">
        <v>34.527923569999999</v>
      </c>
      <c r="F41" s="58">
        <v>0</v>
      </c>
      <c r="G41" s="58"/>
      <c r="H41" s="58">
        <v>34.527923569999999</v>
      </c>
      <c r="I41" s="56">
        <v>38.08</v>
      </c>
      <c r="J41" s="259"/>
      <c r="K41" s="259"/>
      <c r="L41" s="259"/>
      <c r="M41" s="259"/>
      <c r="N41" s="259"/>
      <c r="O41" s="259"/>
    </row>
    <row r="42" spans="2:19" ht="21" customHeight="1" thickBot="1">
      <c r="B42" s="60">
        <v>34</v>
      </c>
      <c r="C42" s="61" t="s">
        <v>1187</v>
      </c>
      <c r="D42" s="58"/>
      <c r="E42" s="58">
        <v>6447.3303286235796</v>
      </c>
      <c r="F42" s="58">
        <v>0.11634899999999999</v>
      </c>
      <c r="G42" s="58">
        <v>55.689071870230102</v>
      </c>
      <c r="H42" s="58">
        <v>6391.5249077533499</v>
      </c>
      <c r="I42" s="56">
        <v>6685.59</v>
      </c>
      <c r="J42" s="259"/>
      <c r="K42" s="259"/>
      <c r="L42" s="259"/>
      <c r="M42" s="259"/>
      <c r="N42" s="259"/>
      <c r="O42" s="259"/>
    </row>
    <row r="43" spans="2:19" ht="21" customHeight="1" thickBot="1">
      <c r="B43" s="88">
        <v>35</v>
      </c>
      <c r="C43" s="73" t="s">
        <v>402</v>
      </c>
      <c r="D43" s="63">
        <v>103.73987904812</v>
      </c>
      <c r="E43" s="63">
        <v>43221.121516960287</v>
      </c>
      <c r="F43" s="63">
        <v>47.740605343109102</v>
      </c>
      <c r="G43" s="63">
        <v>175.79179019670781</v>
      </c>
      <c r="H43" s="63">
        <v>43101.329000468606</v>
      </c>
      <c r="I43" s="100">
        <v>23485.62</v>
      </c>
      <c r="J43" s="259"/>
      <c r="K43" s="259"/>
      <c r="L43" s="259"/>
      <c r="M43" s="259"/>
      <c r="N43" s="259"/>
      <c r="O43" s="259"/>
    </row>
    <row r="44" spans="2:19" ht="21" customHeight="1" thickBot="1">
      <c r="B44" s="60"/>
      <c r="C44" s="61" t="s">
        <v>662</v>
      </c>
      <c r="D44" s="58"/>
      <c r="E44" s="58"/>
      <c r="F44" s="58">
        <v>7</v>
      </c>
      <c r="G44" s="58">
        <v>18</v>
      </c>
      <c r="H44" s="58"/>
      <c r="I44" s="56"/>
      <c r="J44" s="259"/>
      <c r="K44" s="259"/>
      <c r="L44" s="259"/>
      <c r="M44" s="259"/>
      <c r="N44" s="259"/>
      <c r="O44" s="259"/>
      <c r="S44" s="259">
        <f>-22-16</f>
        <v>-38</v>
      </c>
    </row>
    <row r="45" spans="2:19" ht="21" customHeight="1" thickBot="1">
      <c r="B45" s="88">
        <v>36</v>
      </c>
      <c r="C45" s="101" t="s">
        <v>4</v>
      </c>
      <c r="D45" s="75">
        <v>1950.2450365459711</v>
      </c>
      <c r="E45" s="75">
        <v>175321.46927369534</v>
      </c>
      <c r="F45" s="75">
        <v>1183.9718931230582</v>
      </c>
      <c r="G45" s="75">
        <v>929.68348757606816</v>
      </c>
      <c r="H45" s="75">
        <v>175183.05892954217</v>
      </c>
      <c r="I45" s="102">
        <v>151374</v>
      </c>
      <c r="J45" s="259"/>
      <c r="K45" s="259"/>
      <c r="L45" s="259"/>
      <c r="M45" s="259"/>
      <c r="N45" s="259"/>
      <c r="O45" s="259"/>
    </row>
    <row r="46" spans="2:19" ht="15.75" hidden="1" customHeight="1" thickBot="1">
      <c r="B46" s="5">
        <v>37</v>
      </c>
      <c r="C46" s="25" t="s">
        <v>479</v>
      </c>
      <c r="D46" s="26">
        <v>1837.5328977731201</v>
      </c>
      <c r="E46" s="26">
        <v>130819.55922236299</v>
      </c>
      <c r="F46" s="26">
        <v>1130.1106398238401</v>
      </c>
      <c r="G46" s="26">
        <v>416.17439275250598</v>
      </c>
      <c r="H46" s="98">
        <f>+D46+E46-F46-G46</f>
        <v>131110.80708755978</v>
      </c>
      <c r="I46"/>
    </row>
    <row r="47" spans="2:19" ht="15.75" hidden="1" thickBot="1">
      <c r="B47" s="5">
        <v>38</v>
      </c>
      <c r="C47" s="25" t="s">
        <v>480</v>
      </c>
      <c r="D47" s="26"/>
      <c r="E47" s="26">
        <v>15355.433889006699</v>
      </c>
      <c r="F47" s="26">
        <v>0.83999816000000005</v>
      </c>
      <c r="G47" s="26">
        <v>190.47510635387101</v>
      </c>
      <c r="H47" s="98">
        <f>+D47+E47-F47-G47</f>
        <v>15164.118784492828</v>
      </c>
      <c r="I47"/>
    </row>
    <row r="48" spans="2:19" ht="15.75" hidden="1" thickBot="1">
      <c r="B48" s="5">
        <v>39</v>
      </c>
      <c r="C48" s="25" t="s">
        <v>481</v>
      </c>
      <c r="D48" s="26">
        <v>83.162894177626001</v>
      </c>
      <c r="E48" s="26">
        <v>30713.642412849698</v>
      </c>
      <c r="F48" s="26">
        <v>16.797252487880002</v>
      </c>
      <c r="G48" s="26">
        <v>65.638879421737101</v>
      </c>
      <c r="H48" s="98">
        <f>+D48+E48-F48-G48</f>
        <v>30714.369175117707</v>
      </c>
      <c r="I48"/>
    </row>
    <row r="49" spans="2:9" ht="15.75" hidden="1" thickBot="1">
      <c r="B49" s="97"/>
      <c r="C49" s="27" t="s">
        <v>401</v>
      </c>
      <c r="D49" s="23"/>
      <c r="E49" s="23">
        <v>4485.87740057053</v>
      </c>
      <c r="F49" s="23">
        <v>0</v>
      </c>
      <c r="G49" s="23"/>
      <c r="H49" s="23">
        <f>+D49+E49-F49-G49</f>
        <v>4485.87740057053</v>
      </c>
      <c r="I49"/>
    </row>
    <row r="50" spans="2:9">
      <c r="B50" s="258"/>
      <c r="C50" s="258"/>
      <c r="D50" s="258"/>
      <c r="E50" s="258"/>
      <c r="F50" s="333"/>
      <c r="G50" s="333"/>
      <c r="H50" s="258"/>
    </row>
    <row r="51" spans="2:9" ht="15" customHeight="1">
      <c r="C51" s="591" t="s">
        <v>1265</v>
      </c>
      <c r="D51" s="592"/>
      <c r="E51" s="592"/>
      <c r="F51" s="592"/>
      <c r="G51" s="592"/>
      <c r="H51" s="592"/>
      <c r="I51" s="483"/>
    </row>
    <row r="52" spans="2:9">
      <c r="C52" s="586" t="s">
        <v>1186</v>
      </c>
      <c r="D52" s="587"/>
      <c r="E52" s="587"/>
      <c r="F52" s="587"/>
      <c r="G52" s="587"/>
      <c r="H52" s="587"/>
      <c r="I52" s="587"/>
    </row>
  </sheetData>
  <mergeCells count="13">
    <mergeCell ref="C52:I52"/>
    <mergeCell ref="B4:I4"/>
    <mergeCell ref="C10:I10"/>
    <mergeCell ref="C14:I14"/>
    <mergeCell ref="C19:I19"/>
    <mergeCell ref="C51:H51"/>
    <mergeCell ref="H6:H7"/>
    <mergeCell ref="I6:I7"/>
    <mergeCell ref="B6:C7"/>
    <mergeCell ref="G6:G7"/>
    <mergeCell ref="D6:E6"/>
    <mergeCell ref="F6:F7"/>
    <mergeCell ref="C15:I15"/>
  </mergeCells>
  <hyperlinks>
    <hyperlink ref="B1" location="'Table of Contents'!A1" display="Back to table of contents" xr:uid="{00000000-0004-0000-0F00-000000000000}"/>
  </hyperlinks>
  <pageMargins left="0.70866141732283472" right="0.70866141732283472" top="0.74803149606299213" bottom="0.74803149606299213" header="0.31496062992125984" footer="0.31496062992125984"/>
  <pageSetup paperSize="9" scale="57" orientation="portrait" horizontalDpi="1200" verticalDpi="1200" r:id="rId1"/>
  <headerFooter>
    <oddFooter>&amp;A</oddFooter>
  </headerFooter>
  <drawing r:id="rId2"/>
  <legacyDrawing r:id="rId3"/>
  <oleObjects>
    <mc:AlternateContent xmlns:mc="http://schemas.openxmlformats.org/markup-compatibility/2006">
      <mc:Choice Requires="x14">
        <oleObject progId="Paint.Picture" shapeId="15361" r:id="rId4">
          <objectPr defaultSize="0" autoPict="0" r:id="rId5">
            <anchor moveWithCells="1">
              <from>
                <xdr:col>7</xdr:col>
                <xdr:colOff>857250</xdr:colOff>
                <xdr:row>0</xdr:row>
                <xdr:rowOff>333375</xdr:rowOff>
              </from>
              <to>
                <xdr:col>9</xdr:col>
                <xdr:colOff>0</xdr:colOff>
                <xdr:row>1</xdr:row>
                <xdr:rowOff>171450</xdr:rowOff>
              </to>
            </anchor>
          </objectPr>
        </oleObject>
      </mc:Choice>
      <mc:Fallback>
        <oleObject progId="Paint.Picture" shapeId="15361"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pageSetUpPr fitToPage="1"/>
  </sheetPr>
  <dimension ref="B1:O32"/>
  <sheetViews>
    <sheetView topLeftCell="A6" workbookViewId="0">
      <selection activeCell="D8" sqref="D8:G28"/>
    </sheetView>
  </sheetViews>
  <sheetFormatPr defaultColWidth="9.140625" defaultRowHeight="15"/>
  <cols>
    <col min="1" max="1" width="3.7109375" style="257" customWidth="1"/>
    <col min="2" max="2" width="4" style="257" customWidth="1"/>
    <col min="3" max="3" width="39" style="257" customWidth="1"/>
    <col min="4" max="9" width="13.7109375" style="257" customWidth="1"/>
    <col min="10" max="14" width="9.140625" style="257"/>
    <col min="15" max="15" width="25.42578125" style="257" customWidth="1"/>
    <col min="16" max="21" width="18" style="257" customWidth="1"/>
    <col min="22" max="16384" width="9.140625" style="257"/>
  </cols>
  <sheetData>
    <row r="1" spans="2:9" ht="30" customHeight="1">
      <c r="B1" s="260" t="s">
        <v>782</v>
      </c>
    </row>
    <row r="2" spans="2:9" ht="15.75" thickBot="1">
      <c r="B2" s="291"/>
      <c r="C2" s="291"/>
      <c r="D2" s="291"/>
      <c r="E2" s="291"/>
      <c r="F2" s="291"/>
      <c r="G2" s="291"/>
      <c r="H2" s="291"/>
      <c r="I2" s="291"/>
    </row>
    <row r="3" spans="2:9">
      <c r="B3" s="258"/>
      <c r="C3" s="258"/>
      <c r="D3" s="258"/>
      <c r="E3" s="258"/>
      <c r="F3" s="258"/>
      <c r="G3" s="258"/>
      <c r="H3" s="258"/>
      <c r="I3" s="258"/>
    </row>
    <row r="4" spans="2:9" ht="30" customHeight="1">
      <c r="B4" s="518" t="s">
        <v>1025</v>
      </c>
      <c r="C4" s="528"/>
      <c r="D4" s="528"/>
      <c r="E4" s="528"/>
      <c r="F4" s="528"/>
      <c r="G4" s="528"/>
      <c r="H4" s="528"/>
      <c r="I4" s="528"/>
    </row>
    <row r="5" spans="2:9" ht="15.75" thickBot="1">
      <c r="B5" s="258"/>
      <c r="C5" s="258"/>
      <c r="D5" s="258"/>
      <c r="E5" s="258"/>
      <c r="F5" s="258"/>
      <c r="G5" s="258"/>
      <c r="H5" s="258"/>
      <c r="I5" s="258"/>
    </row>
    <row r="6" spans="2:9" ht="27" customHeight="1">
      <c r="B6" s="602" t="s">
        <v>716</v>
      </c>
      <c r="C6" s="603"/>
      <c r="D6" s="581" t="s">
        <v>463</v>
      </c>
      <c r="E6" s="598"/>
      <c r="F6" s="600" t="s">
        <v>1266</v>
      </c>
      <c r="G6" s="600" t="s">
        <v>1264</v>
      </c>
      <c r="H6" s="600" t="s">
        <v>1188</v>
      </c>
      <c r="I6" s="600" t="s">
        <v>799</v>
      </c>
    </row>
    <row r="7" spans="2:9" ht="39" thickBot="1">
      <c r="B7" s="596"/>
      <c r="C7" s="597"/>
      <c r="D7" s="255" t="s">
        <v>797</v>
      </c>
      <c r="E7" s="255" t="s">
        <v>798</v>
      </c>
      <c r="F7" s="601"/>
      <c r="G7" s="601"/>
      <c r="H7" s="601"/>
      <c r="I7" s="601"/>
    </row>
    <row r="8" spans="2:9" ht="21" customHeight="1" thickBot="1">
      <c r="B8" s="334">
        <v>1</v>
      </c>
      <c r="C8" s="335" t="s">
        <v>995</v>
      </c>
      <c r="D8" s="492">
        <v>5.0597404799990002</v>
      </c>
      <c r="E8" s="492">
        <v>129.457651291193</v>
      </c>
      <c r="F8" s="492">
        <v>3.7043497009999999</v>
      </c>
      <c r="G8" s="492">
        <v>1.3380028631000001</v>
      </c>
      <c r="H8" s="336">
        <v>129.47503920709198</v>
      </c>
      <c r="I8" s="337">
        <v>118.25640056657998</v>
      </c>
    </row>
    <row r="9" spans="2:9" ht="21" customHeight="1" thickBot="1">
      <c r="B9" s="61">
        <v>2</v>
      </c>
      <c r="C9" s="252" t="s">
        <v>996</v>
      </c>
      <c r="D9" s="493">
        <v>2.0238E-4</v>
      </c>
      <c r="E9" s="493">
        <v>223.594161536212</v>
      </c>
      <c r="F9" s="493">
        <v>1.362E-4</v>
      </c>
      <c r="G9" s="493">
        <v>0.5035939620448</v>
      </c>
      <c r="H9" s="251">
        <v>223.09063375416721</v>
      </c>
      <c r="I9" s="56">
        <v>217.90535430012312</v>
      </c>
    </row>
    <row r="10" spans="2:9" ht="21" customHeight="1" thickBot="1">
      <c r="B10" s="61">
        <v>3</v>
      </c>
      <c r="C10" s="252" t="s">
        <v>468</v>
      </c>
      <c r="D10" s="493">
        <v>218.22948269995899</v>
      </c>
      <c r="E10" s="493">
        <v>4391.5475212490001</v>
      </c>
      <c r="F10" s="493">
        <v>131.93349546838701</v>
      </c>
      <c r="G10" s="493">
        <v>62.4254335489155</v>
      </c>
      <c r="H10" s="251">
        <v>4415.4180749316556</v>
      </c>
      <c r="I10" s="56">
        <v>3918.4138516688881</v>
      </c>
    </row>
    <row r="11" spans="2:9" ht="21" customHeight="1" thickBot="1">
      <c r="B11" s="61">
        <v>4</v>
      </c>
      <c r="C11" s="252" t="s">
        <v>997</v>
      </c>
      <c r="D11" s="493">
        <v>15.938102159999</v>
      </c>
      <c r="E11" s="493">
        <v>3689.3972597156699</v>
      </c>
      <c r="F11" s="493">
        <v>11.103117345000999</v>
      </c>
      <c r="G11" s="493">
        <v>17.258239905391498</v>
      </c>
      <c r="H11" s="251">
        <v>3676.9740046252764</v>
      </c>
      <c r="I11" s="56">
        <v>3815.8782332494043</v>
      </c>
    </row>
    <row r="12" spans="2:9" ht="21" customHeight="1" thickBot="1">
      <c r="B12" s="61">
        <v>5</v>
      </c>
      <c r="C12" s="252" t="s">
        <v>1008</v>
      </c>
      <c r="D12" s="493">
        <v>5.1471664399990003</v>
      </c>
      <c r="E12" s="493">
        <v>5743.7396033914802</v>
      </c>
      <c r="F12" s="493">
        <v>2.4062571399999002</v>
      </c>
      <c r="G12" s="493">
        <v>113.83868739044</v>
      </c>
      <c r="H12" s="251">
        <v>5632.6418253010388</v>
      </c>
      <c r="I12" s="56">
        <v>5311.1386406859901</v>
      </c>
    </row>
    <row r="13" spans="2:9" ht="21" customHeight="1" thickBot="1">
      <c r="B13" s="61">
        <v>6</v>
      </c>
      <c r="C13" s="252" t="s">
        <v>469</v>
      </c>
      <c r="D13" s="493">
        <v>100.338983824236</v>
      </c>
      <c r="E13" s="493">
        <v>7222.8418498647998</v>
      </c>
      <c r="F13" s="493">
        <v>62.948348640680102</v>
      </c>
      <c r="G13" s="493">
        <v>71.8595373577065</v>
      </c>
      <c r="H13" s="251">
        <v>7188.3729476906492</v>
      </c>
      <c r="I13" s="56">
        <v>6241.7207257168857</v>
      </c>
    </row>
    <row r="14" spans="2:9" ht="21" customHeight="1" thickBot="1">
      <c r="B14" s="61">
        <v>7</v>
      </c>
      <c r="C14" s="252" t="s">
        <v>1009</v>
      </c>
      <c r="D14" s="493">
        <v>228.74075281306401</v>
      </c>
      <c r="E14" s="493">
        <v>5970.8317485090702</v>
      </c>
      <c r="F14" s="493">
        <v>135.631393570266</v>
      </c>
      <c r="G14" s="493">
        <v>112.702683702513</v>
      </c>
      <c r="H14" s="251">
        <v>5951.2384240493557</v>
      </c>
      <c r="I14" s="56">
        <v>5789.2567562109207</v>
      </c>
    </row>
    <row r="15" spans="2:9" ht="21" customHeight="1" thickBot="1">
      <c r="B15" s="61">
        <v>8</v>
      </c>
      <c r="C15" s="252" t="s">
        <v>998</v>
      </c>
      <c r="D15" s="493">
        <v>16.804355337499</v>
      </c>
      <c r="E15" s="493">
        <v>3205.8491351710099</v>
      </c>
      <c r="F15" s="493">
        <v>11.252403286005</v>
      </c>
      <c r="G15" s="493">
        <v>39.615858360299796</v>
      </c>
      <c r="H15" s="251">
        <v>3171.7852288622043</v>
      </c>
      <c r="I15" s="56">
        <v>3262.2142750192188</v>
      </c>
    </row>
    <row r="16" spans="2:9" ht="21" customHeight="1" thickBot="1">
      <c r="B16" s="61">
        <v>9</v>
      </c>
      <c r="C16" s="252" t="s">
        <v>1007</v>
      </c>
      <c r="D16" s="493">
        <v>43.795654889997003</v>
      </c>
      <c r="E16" s="493">
        <v>713.45238931986</v>
      </c>
      <c r="F16" s="493">
        <v>10.4063515184538</v>
      </c>
      <c r="G16" s="493">
        <v>23.268882701599999</v>
      </c>
      <c r="H16" s="251">
        <v>723.5728099898032</v>
      </c>
      <c r="I16" s="56">
        <v>621.05987129359778</v>
      </c>
    </row>
    <row r="17" spans="2:15" ht="21" customHeight="1" thickBot="1">
      <c r="B17" s="61">
        <v>10</v>
      </c>
      <c r="C17" s="252" t="s">
        <v>999</v>
      </c>
      <c r="D17" s="493">
        <v>21.107442512898</v>
      </c>
      <c r="E17" s="493">
        <v>1271.87136905943</v>
      </c>
      <c r="F17" s="493">
        <v>13.577750049586101</v>
      </c>
      <c r="G17" s="493">
        <v>10.547212336513599</v>
      </c>
      <c r="H17" s="251">
        <v>1268.8538491862282</v>
      </c>
      <c r="I17" s="56">
        <v>1104.0348140075175</v>
      </c>
    </row>
    <row r="18" spans="2:15" ht="21" customHeight="1" thickBot="1">
      <c r="B18" s="61">
        <v>11</v>
      </c>
      <c r="C18" s="252" t="s">
        <v>1000</v>
      </c>
      <c r="D18" s="493">
        <v>94.112131119981996</v>
      </c>
      <c r="E18" s="493">
        <v>7967.7369138221502</v>
      </c>
      <c r="F18" s="493">
        <v>50.872422266290101</v>
      </c>
      <c r="G18" s="493">
        <v>107.011264287738</v>
      </c>
      <c r="H18" s="251">
        <v>7903.9653583881036</v>
      </c>
      <c r="I18" s="56">
        <v>6997.7618342498699</v>
      </c>
    </row>
    <row r="19" spans="2:15" ht="21" customHeight="1" thickBot="1">
      <c r="B19" s="61">
        <v>12</v>
      </c>
      <c r="C19" s="252" t="s">
        <v>1001</v>
      </c>
      <c r="D19" s="493">
        <v>103.835674740174</v>
      </c>
      <c r="E19" s="493">
        <v>5274.9277890953999</v>
      </c>
      <c r="F19" s="493">
        <v>60.182071157011499</v>
      </c>
      <c r="G19" s="493">
        <v>63.181108620137003</v>
      </c>
      <c r="H19" s="251">
        <v>5255.4002840584253</v>
      </c>
      <c r="I19" s="56">
        <v>4666.4261368902953</v>
      </c>
    </row>
    <row r="20" spans="2:15" ht="21" customHeight="1" thickBot="1">
      <c r="B20" s="61">
        <v>13</v>
      </c>
      <c r="C20" s="252" t="s">
        <v>1002</v>
      </c>
      <c r="D20" s="493">
        <v>33.244943606027</v>
      </c>
      <c r="E20" s="493">
        <v>2196.9051588791599</v>
      </c>
      <c r="F20" s="493">
        <v>19.0581624259572</v>
      </c>
      <c r="G20" s="493">
        <v>34.088833285018701</v>
      </c>
      <c r="H20" s="251">
        <v>2177.0031067742111</v>
      </c>
      <c r="I20" s="56">
        <v>1864.4388807297028</v>
      </c>
    </row>
    <row r="21" spans="2:15" ht="21" customHeight="1" thickBot="1">
      <c r="B21" s="61">
        <v>14</v>
      </c>
      <c r="C21" s="252" t="s">
        <v>1010</v>
      </c>
      <c r="D21" s="493">
        <v>2.1658983651999999</v>
      </c>
      <c r="E21" s="493">
        <v>32771.133792235501</v>
      </c>
      <c r="F21" s="493">
        <v>1.8729918800000001</v>
      </c>
      <c r="G21" s="493">
        <v>29.984721735440701</v>
      </c>
      <c r="H21" s="251">
        <v>32741.441976985261</v>
      </c>
      <c r="I21" s="56">
        <v>33396.706144755517</v>
      </c>
    </row>
    <row r="22" spans="2:15" ht="21" customHeight="1" thickBot="1">
      <c r="B22" s="61">
        <v>15</v>
      </c>
      <c r="C22" s="252" t="s">
        <v>471</v>
      </c>
      <c r="D22" s="493">
        <v>3.6458708500000001</v>
      </c>
      <c r="E22" s="493">
        <v>487.958854093355</v>
      </c>
      <c r="F22" s="493">
        <v>3.3292524970000001</v>
      </c>
      <c r="G22" s="493">
        <v>0.28963574207089998</v>
      </c>
      <c r="H22" s="251">
        <v>487.98583670428405</v>
      </c>
      <c r="I22" s="56">
        <v>502.81203160142809</v>
      </c>
    </row>
    <row r="23" spans="2:15" ht="21" customHeight="1" thickBot="1">
      <c r="B23" s="61">
        <v>16</v>
      </c>
      <c r="C23" s="252" t="s">
        <v>1003</v>
      </c>
      <c r="D23" s="493">
        <v>12.26626688</v>
      </c>
      <c r="E23" s="493">
        <v>6412.6951414491105</v>
      </c>
      <c r="F23" s="493">
        <v>5.3369807479998999</v>
      </c>
      <c r="G23" s="493">
        <v>14.6279387433051</v>
      </c>
      <c r="H23" s="251">
        <v>6404.9964888378054</v>
      </c>
      <c r="I23" s="56">
        <v>6364.7267138474663</v>
      </c>
    </row>
    <row r="24" spans="2:15" ht="21" customHeight="1" thickBot="1">
      <c r="B24" s="61">
        <v>17</v>
      </c>
      <c r="C24" s="252" t="s">
        <v>1004</v>
      </c>
      <c r="D24" s="493">
        <v>18.175999494719001</v>
      </c>
      <c r="E24" s="493">
        <v>825.89867386390597</v>
      </c>
      <c r="F24" s="493">
        <v>12.579682906864001</v>
      </c>
      <c r="G24" s="493">
        <v>11.6191746518803</v>
      </c>
      <c r="H24" s="251">
        <v>819.87581579988068</v>
      </c>
      <c r="I24" s="56">
        <v>764.43959651820091</v>
      </c>
    </row>
    <row r="25" spans="2:15" ht="21" customHeight="1" thickBot="1">
      <c r="B25" s="61">
        <v>18</v>
      </c>
      <c r="C25" s="252" t="s">
        <v>472</v>
      </c>
      <c r="D25" s="493">
        <v>811.25902910969</v>
      </c>
      <c r="E25" s="493">
        <v>38314.357751293501</v>
      </c>
      <c r="F25" s="493">
        <v>570.90843679760405</v>
      </c>
      <c r="G25" s="493">
        <v>88.520165114873606</v>
      </c>
      <c r="H25" s="251">
        <v>38466.188178490716</v>
      </c>
      <c r="I25" s="56">
        <v>19277.018502779225</v>
      </c>
    </row>
    <row r="26" spans="2:15" ht="21" customHeight="1" thickBot="1">
      <c r="B26" s="61">
        <v>19</v>
      </c>
      <c r="C26" s="252" t="s">
        <v>1005</v>
      </c>
      <c r="D26" s="493">
        <v>31.77884306</v>
      </c>
      <c r="E26" s="493">
        <v>1731.78705121036</v>
      </c>
      <c r="F26" s="493">
        <v>15.924444022420101</v>
      </c>
      <c r="G26" s="493">
        <v>7.9594979337794198</v>
      </c>
      <c r="H26" s="251">
        <v>1739.6819523141605</v>
      </c>
      <c r="I26" s="56">
        <v>1670.36</v>
      </c>
      <c r="J26" s="259"/>
      <c r="K26" s="259"/>
      <c r="L26" s="259"/>
      <c r="M26" s="259"/>
      <c r="N26" s="259"/>
      <c r="O26" s="259"/>
    </row>
    <row r="27" spans="2:15" ht="21" customHeight="1" thickBot="1">
      <c r="B27" s="250"/>
      <c r="C27" s="252" t="s">
        <v>1006</v>
      </c>
      <c r="D27" s="493">
        <v>118.9140656</v>
      </c>
      <c r="E27" s="493">
        <v>35456.963745300003</v>
      </c>
      <c r="F27" s="493">
        <v>9.0903788900000002</v>
      </c>
      <c r="G27" s="493">
        <v>37.534788490000103</v>
      </c>
      <c r="H27" s="251">
        <v>35529.252643520005</v>
      </c>
      <c r="I27" s="56">
        <v>33794.980000000003</v>
      </c>
      <c r="J27" s="259"/>
      <c r="K27" s="259"/>
      <c r="L27" s="259"/>
      <c r="M27" s="259"/>
      <c r="N27" s="259"/>
      <c r="O27" s="259"/>
    </row>
    <row r="28" spans="2:15" ht="21" customHeight="1" thickBot="1">
      <c r="B28" s="249"/>
      <c r="C28" s="252" t="s">
        <v>1011</v>
      </c>
      <c r="D28" s="493">
        <v>65.684430182529994</v>
      </c>
      <c r="E28" s="493">
        <v>4871.1913847216501</v>
      </c>
      <c r="F28" s="493">
        <v>44.737117612530902</v>
      </c>
      <c r="G28" s="493">
        <v>7.6955110278684504</v>
      </c>
      <c r="H28" s="251">
        <v>4884.4431862637812</v>
      </c>
      <c r="I28" s="56">
        <v>4989.67</v>
      </c>
      <c r="J28" s="259"/>
      <c r="K28" s="259"/>
      <c r="L28" s="259"/>
      <c r="M28" s="259"/>
      <c r="N28" s="259"/>
      <c r="O28" s="259"/>
    </row>
    <row r="29" spans="2:15" ht="21" customHeight="1" thickBot="1">
      <c r="B29" s="103">
        <v>20</v>
      </c>
      <c r="C29" s="253" t="s">
        <v>4</v>
      </c>
      <c r="D29" s="254">
        <v>1950.245036545972</v>
      </c>
      <c r="E29" s="254">
        <v>168874.13894507184</v>
      </c>
      <c r="F29" s="254">
        <v>1176.8555441230567</v>
      </c>
      <c r="G29" s="254">
        <v>855.87077176063701</v>
      </c>
      <c r="H29" s="254">
        <v>168791.65766573409</v>
      </c>
      <c r="I29" s="102">
        <v>144689.21876409085</v>
      </c>
    </row>
    <row r="31" spans="2:15" ht="15" customHeight="1">
      <c r="C31" s="586" t="s">
        <v>1189</v>
      </c>
      <c r="D31" s="587"/>
      <c r="E31" s="587"/>
      <c r="F31" s="587"/>
      <c r="G31" s="587"/>
      <c r="H31" s="587"/>
      <c r="I31" s="587"/>
    </row>
    <row r="32" spans="2:15" ht="15" customHeight="1">
      <c r="C32" s="429"/>
    </row>
  </sheetData>
  <mergeCells count="8">
    <mergeCell ref="B4:I4"/>
    <mergeCell ref="C31:I31"/>
    <mergeCell ref="F6:F7"/>
    <mergeCell ref="G6:G7"/>
    <mergeCell ref="H6:H7"/>
    <mergeCell ref="I6:I7"/>
    <mergeCell ref="D6:E6"/>
    <mergeCell ref="B6:C7"/>
  </mergeCells>
  <hyperlinks>
    <hyperlink ref="B1" location="'Table of Contents'!A1" display="Back to table of contents" xr:uid="{00000000-0004-0000-1000-000000000000}"/>
  </hyperlinks>
  <pageMargins left="0.70866141732283472" right="0.70866141732283472" top="0.74803149606299213" bottom="0.74803149606299213" header="0.31496062992125984" footer="0.31496062992125984"/>
  <pageSetup paperSize="9" scale="68" orientation="portrait" horizontalDpi="1200" verticalDpi="1200" r:id="rId1"/>
  <headerFooter>
    <oddFooter>&amp;A</oddFooter>
  </headerFooter>
  <drawing r:id="rId2"/>
  <legacyDrawing r:id="rId3"/>
  <oleObjects>
    <mc:AlternateContent xmlns:mc="http://schemas.openxmlformats.org/markup-compatibility/2006">
      <mc:Choice Requires="x14">
        <oleObject progId="Paint.Picture" shapeId="16385" r:id="rId4">
          <objectPr defaultSize="0" autoPict="0" r:id="rId5">
            <anchor moveWithCells="1">
              <from>
                <xdr:col>7</xdr:col>
                <xdr:colOff>857250</xdr:colOff>
                <xdr:row>0</xdr:row>
                <xdr:rowOff>342900</xdr:rowOff>
              </from>
              <to>
                <xdr:col>9</xdr:col>
                <xdr:colOff>0</xdr:colOff>
                <xdr:row>1</xdr:row>
                <xdr:rowOff>180975</xdr:rowOff>
              </to>
            </anchor>
          </objectPr>
        </oleObject>
      </mc:Choice>
      <mc:Fallback>
        <oleObject progId="Paint.Picture" shapeId="16385"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30045"/>
    <pageSetUpPr fitToPage="1"/>
  </sheetPr>
  <dimension ref="A1:H18"/>
  <sheetViews>
    <sheetView workbookViewId="0">
      <selection activeCell="M18" sqref="M18"/>
    </sheetView>
  </sheetViews>
  <sheetFormatPr defaultColWidth="9.140625" defaultRowHeight="15"/>
  <cols>
    <col min="1" max="1" width="4" style="257" customWidth="1"/>
    <col min="2" max="2" width="20.28515625" style="257" customWidth="1"/>
    <col min="3" max="8" width="13.7109375" style="257" customWidth="1"/>
    <col min="9" max="9" width="21.85546875" style="257" customWidth="1"/>
    <col min="10" max="10" width="9.140625" style="257"/>
    <col min="11" max="11" width="14.85546875" style="257" customWidth="1"/>
    <col min="12" max="16384" width="9.140625" style="257"/>
  </cols>
  <sheetData>
    <row r="1" spans="1:8" ht="30" customHeight="1">
      <c r="B1" s="260" t="s">
        <v>782</v>
      </c>
    </row>
    <row r="2" spans="1:8" ht="15.75" thickBot="1">
      <c r="B2" s="291"/>
      <c r="C2" s="291"/>
      <c r="D2" s="291"/>
      <c r="E2" s="291"/>
      <c r="F2" s="291"/>
      <c r="G2" s="291"/>
      <c r="H2" s="291"/>
    </row>
    <row r="3" spans="1:8">
      <c r="A3" s="258"/>
      <c r="B3" s="302"/>
      <c r="C3" s="258"/>
      <c r="D3" s="258"/>
      <c r="E3" s="258"/>
      <c r="F3" s="258"/>
      <c r="G3" s="258"/>
    </row>
    <row r="4" spans="1:8" ht="30" customHeight="1">
      <c r="A4" s="258"/>
      <c r="B4" s="518" t="s">
        <v>1026</v>
      </c>
      <c r="C4" s="528"/>
      <c r="D4" s="528"/>
      <c r="E4" s="528"/>
      <c r="F4" s="528"/>
      <c r="G4" s="528"/>
      <c r="H4" s="528"/>
    </row>
    <row r="5" spans="1:8" ht="15.75" thickBot="1">
      <c r="A5" s="258"/>
      <c r="B5" s="302"/>
      <c r="C5" s="258"/>
      <c r="D5" s="258"/>
      <c r="E5" s="258"/>
      <c r="F5" s="258"/>
      <c r="G5" s="258"/>
    </row>
    <row r="6" spans="1:8" ht="27" customHeight="1">
      <c r="A6" s="258"/>
      <c r="B6" s="604" t="s">
        <v>716</v>
      </c>
      <c r="C6" s="581" t="s">
        <v>463</v>
      </c>
      <c r="D6" s="598"/>
      <c r="E6" s="593" t="s">
        <v>1267</v>
      </c>
      <c r="F6" s="593" t="s">
        <v>1268</v>
      </c>
      <c r="G6" s="593" t="s">
        <v>1188</v>
      </c>
      <c r="H6" s="593" t="s">
        <v>799</v>
      </c>
    </row>
    <row r="7" spans="1:8" ht="39" customHeight="1" thickBot="1">
      <c r="A7" s="258"/>
      <c r="B7" s="605"/>
      <c r="C7" s="66" t="s">
        <v>797</v>
      </c>
      <c r="D7" s="66" t="s">
        <v>798</v>
      </c>
      <c r="E7" s="526"/>
      <c r="F7" s="526"/>
      <c r="G7" s="526"/>
      <c r="H7" s="526"/>
    </row>
    <row r="8" spans="1:8" ht="21" customHeight="1" thickBot="1">
      <c r="A8" s="258"/>
      <c r="B8" s="61" t="s">
        <v>104</v>
      </c>
      <c r="C8" s="58">
        <v>1878.38318323057</v>
      </c>
      <c r="D8" s="58">
        <v>124422.707846012</v>
      </c>
      <c r="E8" s="58">
        <v>1117.8914925188501</v>
      </c>
      <c r="F8" s="58">
        <v>654.186419926962</v>
      </c>
      <c r="G8" s="58">
        <v>124529.01311679676</v>
      </c>
      <c r="H8" s="56">
        <v>118755.51</v>
      </c>
    </row>
    <row r="9" spans="1:8" ht="21" customHeight="1" thickBot="1">
      <c r="A9" s="258"/>
      <c r="B9" s="61" t="s">
        <v>105</v>
      </c>
      <c r="C9" s="58">
        <v>5.0534153999999996</v>
      </c>
      <c r="D9" s="58">
        <v>3234.8994079968102</v>
      </c>
      <c r="E9" s="58">
        <v>3.9123449300000002</v>
      </c>
      <c r="F9" s="58">
        <v>5.3541214820022001</v>
      </c>
      <c r="G9" s="58">
        <v>3230.6863569848083</v>
      </c>
      <c r="H9" s="56">
        <v>3266.54</v>
      </c>
    </row>
    <row r="10" spans="1:8" ht="21" customHeight="1" thickBot="1">
      <c r="A10" s="258"/>
      <c r="B10" s="61" t="s">
        <v>106</v>
      </c>
      <c r="C10" s="58">
        <v>2.0099000000000001E-4</v>
      </c>
      <c r="D10" s="58">
        <v>994.83091580955102</v>
      </c>
      <c r="E10" s="58">
        <v>1.6446000000000001E-4</v>
      </c>
      <c r="F10" s="58">
        <v>28.765686984300601</v>
      </c>
      <c r="G10" s="58">
        <v>966.06526535525052</v>
      </c>
      <c r="H10" s="56">
        <v>1593.53</v>
      </c>
    </row>
    <row r="11" spans="1:8" ht="21" customHeight="1" thickBot="1">
      <c r="A11" s="258"/>
      <c r="B11" s="61" t="s">
        <v>464</v>
      </c>
      <c r="C11" s="58">
        <v>58.530763418113999</v>
      </c>
      <c r="D11" s="58">
        <v>3033.7321777675002</v>
      </c>
      <c r="E11" s="58">
        <v>47.882072057782999</v>
      </c>
      <c r="F11" s="58">
        <v>29.0081001247244</v>
      </c>
      <c r="G11" s="58">
        <v>3015.3727690031069</v>
      </c>
      <c r="H11" s="56">
        <v>9229.06</v>
      </c>
    </row>
    <row r="12" spans="1:8" ht="21" customHeight="1" thickBot="1">
      <c r="A12" s="258"/>
      <c r="B12" s="61" t="s">
        <v>111</v>
      </c>
      <c r="C12" s="58">
        <v>0.25976290999899998</v>
      </c>
      <c r="D12" s="58">
        <v>7355.9629563052304</v>
      </c>
      <c r="E12" s="58">
        <v>1.50873941E-2</v>
      </c>
      <c r="F12" s="58">
        <v>130.528178356788</v>
      </c>
      <c r="G12" s="58">
        <v>7225.6794534643413</v>
      </c>
      <c r="H12" s="56">
        <v>6927</v>
      </c>
    </row>
    <row r="13" spans="1:8" ht="21" customHeight="1" thickBot="1">
      <c r="A13" s="258"/>
      <c r="B13" s="61" t="s">
        <v>465</v>
      </c>
      <c r="C13" s="58">
        <v>1.7121599999999999E-3</v>
      </c>
      <c r="D13" s="58">
        <v>25512.954107670899</v>
      </c>
      <c r="E13" s="58">
        <v>1.6933E-3</v>
      </c>
      <c r="F13" s="58">
        <v>2.4620428735698998</v>
      </c>
      <c r="G13" s="58">
        <v>25510.492083657329</v>
      </c>
      <c r="H13" s="56">
        <v>590.66</v>
      </c>
    </row>
    <row r="14" spans="1:8" ht="21" customHeight="1" thickBot="1">
      <c r="A14" s="258"/>
      <c r="B14" s="61" t="s">
        <v>466</v>
      </c>
      <c r="C14" s="58">
        <v>6.6558358535049997</v>
      </c>
      <c r="D14" s="58">
        <v>1901.41776105386</v>
      </c>
      <c r="E14" s="58">
        <v>6.6473822135049998</v>
      </c>
      <c r="F14" s="58">
        <v>3.1149713378634001</v>
      </c>
      <c r="G14" s="58">
        <v>1898.3112433559968</v>
      </c>
      <c r="H14" s="56">
        <v>1868.08</v>
      </c>
    </row>
    <row r="15" spans="1:8" ht="21" customHeight="1" thickBot="1">
      <c r="A15" s="258"/>
      <c r="B15" s="61" t="s">
        <v>467</v>
      </c>
      <c r="C15" s="58">
        <v>1.360162583788</v>
      </c>
      <c r="D15" s="58">
        <v>2417.6337724586601</v>
      </c>
      <c r="E15" s="58">
        <v>0.50530724881599998</v>
      </c>
      <c r="F15" s="58">
        <v>2.5748946196396001</v>
      </c>
      <c r="G15" s="58">
        <v>2415.913733173993</v>
      </c>
      <c r="H15" s="56">
        <v>2458.25</v>
      </c>
    </row>
    <row r="16" spans="1:8" ht="21" customHeight="1" thickBot="1">
      <c r="A16" s="258"/>
      <c r="B16" s="101" t="s">
        <v>4</v>
      </c>
      <c r="C16" s="75">
        <v>1950.2450365459758</v>
      </c>
      <c r="D16" s="75">
        <v>168874.13894507452</v>
      </c>
      <c r="E16" s="75">
        <v>1176.855544123054</v>
      </c>
      <c r="F16" s="75">
        <v>855.99441570585009</v>
      </c>
      <c r="G16" s="75">
        <v>168791.53402179159</v>
      </c>
      <c r="H16" s="102">
        <v>144688.63</v>
      </c>
    </row>
    <row r="18" spans="2:8" ht="15" customHeight="1">
      <c r="B18" s="586" t="s">
        <v>1189</v>
      </c>
      <c r="C18" s="587"/>
      <c r="D18" s="587"/>
      <c r="E18" s="587"/>
      <c r="F18" s="587"/>
      <c r="G18" s="587"/>
      <c r="H18" s="587"/>
    </row>
  </sheetData>
  <mergeCells count="8">
    <mergeCell ref="B4:H4"/>
    <mergeCell ref="B18:H18"/>
    <mergeCell ref="G6:G7"/>
    <mergeCell ref="H6:H7"/>
    <mergeCell ref="B6:B7"/>
    <mergeCell ref="C6:D6"/>
    <mergeCell ref="E6:E7"/>
    <mergeCell ref="F6:F7"/>
  </mergeCells>
  <hyperlinks>
    <hyperlink ref="B1" location="'Table of Contents'!A1" display="Back to table of contents" xr:uid="{00000000-0004-0000-1100-000000000000}"/>
  </hyperlinks>
  <pageMargins left="0.70866141732283472" right="0.70866141732283472" top="0.74803149606299213" bottom="0.74803149606299213" header="0.31496062992125984" footer="0.31496062992125984"/>
  <pageSetup paperSize="9" scale="82" orientation="portrait" r:id="rId1"/>
  <headerFooter>
    <oddFooter>&amp;A</oddFooter>
  </headerFooter>
  <drawing r:id="rId2"/>
  <legacyDrawing r:id="rId3"/>
  <oleObjects>
    <mc:AlternateContent xmlns:mc="http://schemas.openxmlformats.org/markup-compatibility/2006">
      <mc:Choice Requires="x14">
        <oleObject progId="Paint.Picture" shapeId="17409" r:id="rId4">
          <objectPr defaultSize="0" autoPict="0" r:id="rId5">
            <anchor moveWithCells="1">
              <from>
                <xdr:col>6</xdr:col>
                <xdr:colOff>847725</xdr:colOff>
                <xdr:row>0</xdr:row>
                <xdr:rowOff>342900</xdr:rowOff>
              </from>
              <to>
                <xdr:col>8</xdr:col>
                <xdr:colOff>9525</xdr:colOff>
                <xdr:row>1</xdr:row>
                <xdr:rowOff>180975</xdr:rowOff>
              </to>
            </anchor>
          </objectPr>
        </oleObject>
      </mc:Choice>
      <mc:Fallback>
        <oleObject progId="Paint.Picture" shapeId="17409"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30045"/>
    <pageSetUpPr fitToPage="1"/>
  </sheetPr>
  <dimension ref="A1:Q17"/>
  <sheetViews>
    <sheetView view="pageBreakPreview" zoomScale="86" zoomScaleNormal="70" zoomScaleSheetLayoutView="86" workbookViewId="0">
      <selection activeCell="I28" sqref="I28"/>
    </sheetView>
  </sheetViews>
  <sheetFormatPr defaultColWidth="9.140625" defaultRowHeight="15"/>
  <cols>
    <col min="1" max="1" width="3.7109375" style="257" customWidth="1"/>
    <col min="2" max="2" width="50.7109375" style="257" customWidth="1"/>
    <col min="3" max="17" width="17.7109375" style="257" customWidth="1"/>
    <col min="18" max="18" width="12.42578125" style="257" customWidth="1"/>
    <col min="19" max="26" width="23.5703125" style="257" customWidth="1"/>
    <col min="27" max="16384" width="9.140625" style="257"/>
  </cols>
  <sheetData>
    <row r="1" spans="1:17" ht="30" customHeight="1">
      <c r="B1" s="260" t="s">
        <v>782</v>
      </c>
    </row>
    <row r="2" spans="1:17" ht="15.75" thickBot="1">
      <c r="B2" s="291"/>
      <c r="C2" s="291"/>
      <c r="D2" s="291"/>
      <c r="E2" s="291"/>
      <c r="F2" s="291"/>
      <c r="G2" s="291"/>
      <c r="H2" s="291"/>
      <c r="I2" s="291"/>
      <c r="J2" s="291"/>
      <c r="K2" s="291"/>
      <c r="L2" s="291"/>
      <c r="M2" s="291"/>
      <c r="N2" s="291"/>
      <c r="O2" s="291"/>
      <c r="P2" s="291"/>
      <c r="Q2" s="291"/>
    </row>
    <row r="3" spans="1:17">
      <c r="B3" s="307"/>
      <c r="H3" s="308"/>
    </row>
    <row r="4" spans="1:17" ht="30" customHeight="1">
      <c r="B4" s="611" t="s">
        <v>1051</v>
      </c>
      <c r="C4" s="540"/>
      <c r="D4" s="540"/>
      <c r="E4" s="540"/>
      <c r="F4" s="540"/>
      <c r="G4" s="540"/>
      <c r="H4" s="540"/>
      <c r="I4" s="537"/>
      <c r="J4" s="537"/>
      <c r="K4" s="537"/>
      <c r="L4" s="537"/>
      <c r="M4" s="537"/>
      <c r="N4" s="537"/>
      <c r="O4" s="537"/>
      <c r="P4" s="537"/>
      <c r="Q4" s="537"/>
    </row>
    <row r="5" spans="1:17" ht="27" customHeight="1" thickBot="1">
      <c r="B5" s="307"/>
      <c r="Q5" s="384">
        <v>44196</v>
      </c>
    </row>
    <row r="6" spans="1:17" ht="24.95" customHeight="1" thickBot="1">
      <c r="A6" s="385"/>
      <c r="B6" s="612" t="s">
        <v>1055</v>
      </c>
      <c r="C6" s="377"/>
      <c r="D6" s="615" t="s">
        <v>1056</v>
      </c>
      <c r="E6" s="616"/>
      <c r="F6" s="616"/>
      <c r="G6" s="616"/>
      <c r="H6" s="616"/>
      <c r="I6" s="616"/>
      <c r="J6" s="377"/>
      <c r="K6" s="615" t="s">
        <v>1057</v>
      </c>
      <c r="L6" s="616"/>
      <c r="M6" s="616"/>
      <c r="N6" s="616"/>
      <c r="O6" s="616"/>
      <c r="P6" s="616"/>
      <c r="Q6" s="386" t="s">
        <v>1058</v>
      </c>
    </row>
    <row r="7" spans="1:17" ht="24.95" customHeight="1" thickBot="1">
      <c r="A7" s="385"/>
      <c r="B7" s="613"/>
      <c r="C7" s="617"/>
      <c r="D7" s="620" t="s">
        <v>1059</v>
      </c>
      <c r="E7" s="620"/>
      <c r="F7" s="608"/>
      <c r="G7" s="621" t="s">
        <v>1060</v>
      </c>
      <c r="H7" s="620"/>
      <c r="I7" s="608"/>
      <c r="J7" s="617"/>
      <c r="K7" s="620" t="s">
        <v>1059</v>
      </c>
      <c r="L7" s="620"/>
      <c r="M7" s="608"/>
      <c r="N7" s="621" t="s">
        <v>1060</v>
      </c>
      <c r="O7" s="620"/>
      <c r="P7" s="608"/>
      <c r="Q7" s="621" t="s">
        <v>1061</v>
      </c>
    </row>
    <row r="8" spans="1:17" ht="54" customHeight="1">
      <c r="A8" s="385"/>
      <c r="B8" s="613"/>
      <c r="C8" s="618"/>
      <c r="D8" s="610"/>
      <c r="E8" s="606" t="s">
        <v>1062</v>
      </c>
      <c r="F8" s="608" t="s">
        <v>1063</v>
      </c>
      <c r="G8" s="610"/>
      <c r="H8" s="606" t="s">
        <v>1062</v>
      </c>
      <c r="I8" s="608" t="s">
        <v>1064</v>
      </c>
      <c r="J8" s="618"/>
      <c r="K8" s="610"/>
      <c r="L8" s="606" t="s">
        <v>1062</v>
      </c>
      <c r="M8" s="608" t="s">
        <v>1063</v>
      </c>
      <c r="N8" s="610"/>
      <c r="O8" s="606" t="s">
        <v>1062</v>
      </c>
      <c r="P8" s="608" t="s">
        <v>1064</v>
      </c>
      <c r="Q8" s="622"/>
    </row>
    <row r="9" spans="1:17" ht="90.6" customHeight="1" thickBot="1">
      <c r="A9" s="385"/>
      <c r="B9" s="614"/>
      <c r="C9" s="619"/>
      <c r="D9" s="517"/>
      <c r="E9" s="607"/>
      <c r="F9" s="609"/>
      <c r="G9" s="517"/>
      <c r="H9" s="607"/>
      <c r="I9" s="609"/>
      <c r="J9" s="619"/>
      <c r="K9" s="517"/>
      <c r="L9" s="607"/>
      <c r="M9" s="609"/>
      <c r="N9" s="517"/>
      <c r="O9" s="607"/>
      <c r="P9" s="609"/>
      <c r="Q9" s="623"/>
    </row>
    <row r="10" spans="1:17" ht="24.95" customHeight="1" thickBot="1">
      <c r="A10" s="385"/>
      <c r="B10" s="387" t="s">
        <v>1065</v>
      </c>
      <c r="C10" s="388">
        <v>999091.04151000013</v>
      </c>
      <c r="D10" s="388">
        <v>986035.47019000002</v>
      </c>
      <c r="E10" s="388">
        <v>58507.479719999996</v>
      </c>
      <c r="F10" s="388">
        <v>384571.02737999998</v>
      </c>
      <c r="G10" s="388">
        <v>13055.571320000001</v>
      </c>
      <c r="H10" s="388">
        <v>9641.3357799999994</v>
      </c>
      <c r="I10" s="388">
        <v>9495.7400699999998</v>
      </c>
      <c r="J10" s="388">
        <v>-27776.67757</v>
      </c>
      <c r="K10" s="388">
        <v>-25313.52361</v>
      </c>
      <c r="L10" s="388">
        <v>-3092.71839</v>
      </c>
      <c r="M10" s="388">
        <v>-22059.564469999998</v>
      </c>
      <c r="N10" s="388">
        <v>-2463.1539600000001</v>
      </c>
      <c r="O10" s="388">
        <v>-827.61615000000006</v>
      </c>
      <c r="P10" s="388">
        <v>-2048.17632</v>
      </c>
      <c r="Q10" s="388">
        <v>12786.6934</v>
      </c>
    </row>
    <row r="11" spans="1:17" ht="24.95" customHeight="1" thickBot="1">
      <c r="A11" s="385"/>
      <c r="B11" s="389" t="s">
        <v>1066</v>
      </c>
      <c r="C11" s="390">
        <v>140474.40252</v>
      </c>
      <c r="D11" s="74">
        <v>139761.72971000001</v>
      </c>
      <c r="E11" s="74">
        <v>35313.446799999998</v>
      </c>
      <c r="F11" s="74">
        <v>29095.853999999999</v>
      </c>
      <c r="G11" s="74">
        <v>712.67281000000003</v>
      </c>
      <c r="H11" s="74">
        <v>417.59765999999996</v>
      </c>
      <c r="I11" s="74">
        <v>266.49883</v>
      </c>
      <c r="J11" s="74">
        <v>-1199.4256600000001</v>
      </c>
      <c r="K11" s="74">
        <v>-1193.78287</v>
      </c>
      <c r="L11" s="74">
        <v>-410.65552000000002</v>
      </c>
      <c r="M11" s="74">
        <v>-1068.6934899999999</v>
      </c>
      <c r="N11" s="74">
        <v>-5.6427899999999998</v>
      </c>
      <c r="O11" s="74">
        <v>0</v>
      </c>
      <c r="P11" s="74">
        <v>0</v>
      </c>
      <c r="Q11" s="74">
        <v>712.67281000000003</v>
      </c>
    </row>
    <row r="12" spans="1:17" ht="24.95" customHeight="1" thickBot="1">
      <c r="A12" s="385"/>
      <c r="B12" s="391" t="s">
        <v>1067</v>
      </c>
      <c r="C12" s="392">
        <v>108362.21566</v>
      </c>
      <c r="D12" s="58">
        <v>107660.37099</v>
      </c>
      <c r="E12" s="58">
        <v>28780.854809999997</v>
      </c>
      <c r="F12" s="58">
        <v>22271.887910000001</v>
      </c>
      <c r="G12" s="58">
        <v>701.84467000000006</v>
      </c>
      <c r="H12" s="58">
        <v>417.59765999999996</v>
      </c>
      <c r="I12" s="58">
        <v>266.49883</v>
      </c>
      <c r="J12" s="58">
        <v>-923.04316000000006</v>
      </c>
      <c r="K12" s="58">
        <v>-923.04316000000006</v>
      </c>
      <c r="L12" s="58">
        <v>-360.43903</v>
      </c>
      <c r="M12" s="58">
        <v>-840.35626999999999</v>
      </c>
      <c r="N12" s="58">
        <v>0</v>
      </c>
      <c r="O12" s="58">
        <v>0</v>
      </c>
      <c r="P12" s="58">
        <v>0</v>
      </c>
      <c r="Q12" s="58">
        <v>701.84467000000006</v>
      </c>
    </row>
    <row r="13" spans="1:17" ht="24.95" customHeight="1" thickBot="1">
      <c r="A13" s="385"/>
      <c r="B13" s="393" t="s">
        <v>1068</v>
      </c>
      <c r="C13" s="390">
        <v>762418.63322000008</v>
      </c>
      <c r="D13" s="74">
        <v>750075.73470999999</v>
      </c>
      <c r="E13" s="74">
        <v>22330.45766</v>
      </c>
      <c r="F13" s="74">
        <v>333432.55629000004</v>
      </c>
      <c r="G13" s="74">
        <v>12342.898509999999</v>
      </c>
      <c r="H13" s="74">
        <v>9223.73812</v>
      </c>
      <c r="I13" s="74">
        <v>9229.2412399999994</v>
      </c>
      <c r="J13" s="74">
        <v>-25187.962930000002</v>
      </c>
      <c r="K13" s="74">
        <v>-22730.45176</v>
      </c>
      <c r="L13" s="74">
        <v>-2676.2359500000002</v>
      </c>
      <c r="M13" s="74">
        <v>-20017.18434</v>
      </c>
      <c r="N13" s="74">
        <v>-2457.5111699999998</v>
      </c>
      <c r="O13" s="74">
        <v>-827.61615000000006</v>
      </c>
      <c r="P13" s="74">
        <v>-2048.17632</v>
      </c>
      <c r="Q13" s="74">
        <v>12074.02059</v>
      </c>
    </row>
    <row r="14" spans="1:17" ht="24.95" customHeight="1" thickBot="1">
      <c r="A14" s="385"/>
      <c r="B14" s="394" t="s">
        <v>1069</v>
      </c>
      <c r="C14" s="58">
        <v>757703.22081999993</v>
      </c>
      <c r="D14" s="58">
        <v>745360.32230999996</v>
      </c>
      <c r="E14" s="58">
        <v>22330.45766</v>
      </c>
      <c r="F14" s="58">
        <v>333429.97305999999</v>
      </c>
      <c r="G14" s="58">
        <v>12342.898509999999</v>
      </c>
      <c r="H14" s="58">
        <v>9223.73812</v>
      </c>
      <c r="I14" s="58">
        <v>9229.2412399999994</v>
      </c>
      <c r="J14" s="58">
        <v>-25157.436259999999</v>
      </c>
      <c r="K14" s="58">
        <v>-22699.925090000001</v>
      </c>
      <c r="L14" s="58">
        <v>-2676.2359500000002</v>
      </c>
      <c r="M14" s="58">
        <v>-19996.59835</v>
      </c>
      <c r="N14" s="58">
        <v>-2457.5111699999998</v>
      </c>
      <c r="O14" s="58">
        <v>-827.61615000000006</v>
      </c>
      <c r="P14" s="58">
        <v>-2048.17632</v>
      </c>
      <c r="Q14" s="58">
        <v>12074.02059</v>
      </c>
    </row>
    <row r="15" spans="1:17" ht="24.95" customHeight="1" thickBot="1">
      <c r="A15" s="385"/>
      <c r="B15" s="394" t="s">
        <v>1070</v>
      </c>
      <c r="C15" s="58">
        <v>514933.01368999999</v>
      </c>
      <c r="D15" s="58">
        <v>504651.64335000003</v>
      </c>
      <c r="E15" s="58">
        <v>13025.464609999999</v>
      </c>
      <c r="F15" s="58">
        <v>231855.44147999998</v>
      </c>
      <c r="G15" s="58">
        <v>10281.370339999999</v>
      </c>
      <c r="H15" s="58">
        <v>8568.3856899999992</v>
      </c>
      <c r="I15" s="58">
        <v>7282.3476500000006</v>
      </c>
      <c r="J15" s="58">
        <v>-17396.494609999998</v>
      </c>
      <c r="K15" s="58">
        <v>-16387.646850000001</v>
      </c>
      <c r="L15" s="58">
        <v>-1291.3808799999999</v>
      </c>
      <c r="M15" s="58">
        <v>-14418.99683</v>
      </c>
      <c r="N15" s="58">
        <v>-1008.84776</v>
      </c>
      <c r="O15" s="58">
        <v>-771.32319999999993</v>
      </c>
      <c r="P15" s="58">
        <v>-618.80468000000008</v>
      </c>
      <c r="Q15" s="58">
        <v>10077.92218</v>
      </c>
    </row>
    <row r="17" spans="3:5">
      <c r="C17" s="395"/>
      <c r="D17" s="395"/>
      <c r="E17" s="395"/>
    </row>
  </sheetData>
  <mergeCells count="23">
    <mergeCell ref="B4:Q4"/>
    <mergeCell ref="B6:B9"/>
    <mergeCell ref="D6:I6"/>
    <mergeCell ref="K6:P6"/>
    <mergeCell ref="C7:C9"/>
    <mergeCell ref="D7:F7"/>
    <mergeCell ref="G7:I7"/>
    <mergeCell ref="J7:J9"/>
    <mergeCell ref="K7:M7"/>
    <mergeCell ref="N7:P7"/>
    <mergeCell ref="N8:N9"/>
    <mergeCell ref="O8:O9"/>
    <mergeCell ref="P8:P9"/>
    <mergeCell ref="Q7:Q9"/>
    <mergeCell ref="D8:D9"/>
    <mergeCell ref="E8:E9"/>
    <mergeCell ref="L8:L9"/>
    <mergeCell ref="M8:M9"/>
    <mergeCell ref="F8:F9"/>
    <mergeCell ref="G8:G9"/>
    <mergeCell ref="H8:H9"/>
    <mergeCell ref="I8:I9"/>
    <mergeCell ref="K8:K9"/>
  </mergeCells>
  <hyperlinks>
    <hyperlink ref="B1" location="'Table of Contents'!A1" display="Back to table of contents" xr:uid="{00000000-0004-0000-1200-000000000000}"/>
  </hyperlinks>
  <pageMargins left="0.31496062992125984" right="0.31496062992125984" top="0.74803149606299213" bottom="0.74803149606299213" header="0.31496062992125984" footer="0.31496062992125984"/>
  <pageSetup paperSize="9" scale="41" orientation="landscape" verticalDpi="598" r:id="rId1"/>
  <headerFooter>
    <oddFooter>&amp;A</oddFooter>
  </headerFooter>
  <drawing r:id="rId2"/>
  <legacyDrawing r:id="rId3"/>
  <oleObjects>
    <mc:AlternateContent xmlns:mc="http://schemas.openxmlformats.org/markup-compatibility/2006">
      <mc:Choice Requires="x14">
        <oleObject progId="Paint.Picture" shapeId="50177" r:id="rId4">
          <objectPr defaultSize="0" autoPict="0" r:id="rId5">
            <anchor moveWithCells="1">
              <from>
                <xdr:col>16</xdr:col>
                <xdr:colOff>333375</xdr:colOff>
                <xdr:row>0</xdr:row>
                <xdr:rowOff>342900</xdr:rowOff>
              </from>
              <to>
                <xdr:col>17</xdr:col>
                <xdr:colOff>123825</xdr:colOff>
                <xdr:row>1</xdr:row>
                <xdr:rowOff>180975</xdr:rowOff>
              </to>
            </anchor>
          </objectPr>
        </oleObject>
      </mc:Choice>
      <mc:Fallback>
        <oleObject progId="Paint.Picture" shapeId="50177"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30045"/>
    <pageSetUpPr fitToPage="1"/>
  </sheetPr>
  <dimension ref="A1:K160"/>
  <sheetViews>
    <sheetView workbookViewId="0">
      <selection activeCell="Q12" sqref="Q12"/>
    </sheetView>
  </sheetViews>
  <sheetFormatPr defaultColWidth="9.140625" defaultRowHeight="15"/>
  <cols>
    <col min="1" max="1" width="3.7109375" style="257" customWidth="1"/>
    <col min="2" max="2" width="55.85546875" customWidth="1"/>
    <col min="3" max="9" width="17.140625" customWidth="1"/>
    <col min="10" max="16384" width="9.140625" style="257"/>
  </cols>
  <sheetData>
    <row r="1" spans="2:10" ht="17.25" customHeight="1">
      <c r="B1" s="257"/>
      <c r="C1" s="257"/>
      <c r="D1" s="257"/>
      <c r="E1" s="257"/>
      <c r="F1" s="257"/>
      <c r="G1" s="257"/>
      <c r="H1" s="257"/>
      <c r="I1" s="257"/>
    </row>
    <row r="2" spans="2:10">
      <c r="B2" s="260" t="s">
        <v>782</v>
      </c>
      <c r="C2" s="257"/>
      <c r="D2" s="257"/>
      <c r="E2" s="257"/>
      <c r="F2" s="257"/>
      <c r="G2" s="257"/>
      <c r="H2" s="257"/>
      <c r="I2" s="257"/>
    </row>
    <row r="3" spans="2:10" ht="15.75" thickBot="1">
      <c r="B3" s="291"/>
      <c r="C3" s="291"/>
      <c r="D3" s="291"/>
      <c r="E3" s="291"/>
      <c r="F3" s="291"/>
      <c r="G3" s="291"/>
      <c r="H3" s="291"/>
      <c r="I3" s="291"/>
      <c r="J3" s="258"/>
    </row>
    <row r="4" spans="2:10" s="324" customFormat="1" ht="30" customHeight="1">
      <c r="B4" s="322"/>
      <c r="C4" s="322" t="s">
        <v>338</v>
      </c>
      <c r="D4" s="322" t="s">
        <v>339</v>
      </c>
      <c r="E4" s="322" t="s">
        <v>340</v>
      </c>
      <c r="F4" s="322" t="s">
        <v>341</v>
      </c>
      <c r="G4" s="322" t="s">
        <v>342</v>
      </c>
      <c r="H4" s="322" t="s">
        <v>343</v>
      </c>
      <c r="I4" s="322" t="s">
        <v>403</v>
      </c>
      <c r="J4" s="323"/>
    </row>
    <row r="5" spans="2:10" ht="30" customHeight="1" thickBot="1">
      <c r="B5" s="504" t="s">
        <v>661</v>
      </c>
      <c r="C5" s="505"/>
      <c r="D5" s="505"/>
      <c r="E5" s="505"/>
      <c r="F5" s="505"/>
      <c r="G5" s="505"/>
      <c r="H5" s="505"/>
      <c r="I5" s="506"/>
      <c r="J5" s="258"/>
    </row>
    <row r="6" spans="2:10" ht="27" customHeight="1" thickBot="1">
      <c r="B6" s="42"/>
      <c r="C6" s="40"/>
      <c r="D6" s="40"/>
      <c r="E6" s="40"/>
      <c r="F6" s="40"/>
      <c r="G6" s="40"/>
      <c r="H6" s="40"/>
      <c r="I6" s="417">
        <v>44196</v>
      </c>
      <c r="J6" s="258"/>
    </row>
    <row r="7" spans="2:10">
      <c r="B7" s="43"/>
      <c r="C7" s="507" t="s">
        <v>344</v>
      </c>
      <c r="D7" s="509" t="s">
        <v>717</v>
      </c>
      <c r="E7" s="510"/>
      <c r="F7" s="510"/>
      <c r="G7" s="510"/>
      <c r="H7" s="510"/>
      <c r="I7" s="511"/>
      <c r="J7" s="258"/>
    </row>
    <row r="8" spans="2:10" ht="77.25" thickBot="1">
      <c r="B8" s="94" t="s">
        <v>716</v>
      </c>
      <c r="C8" s="508"/>
      <c r="D8" s="47" t="s">
        <v>345</v>
      </c>
      <c r="E8" s="47" t="s">
        <v>346</v>
      </c>
      <c r="F8" s="47" t="s">
        <v>347</v>
      </c>
      <c r="G8" s="47" t="s">
        <v>348</v>
      </c>
      <c r="H8" s="47" t="s">
        <v>349</v>
      </c>
      <c r="I8" s="47" t="s">
        <v>350</v>
      </c>
      <c r="J8" s="258"/>
    </row>
    <row r="9" spans="2:10" ht="24" customHeight="1" thickBot="1">
      <c r="B9" s="512" t="s">
        <v>351</v>
      </c>
      <c r="C9" s="512"/>
      <c r="D9" s="512"/>
      <c r="E9" s="512"/>
      <c r="F9" s="512"/>
      <c r="G9" s="512"/>
      <c r="H9" s="512"/>
      <c r="I9" s="512"/>
      <c r="J9" s="258"/>
    </row>
    <row r="10" spans="2:10" ht="24" customHeight="1" thickBot="1">
      <c r="B10" s="61" t="s">
        <v>352</v>
      </c>
      <c r="C10" s="89">
        <v>25433.799318000001</v>
      </c>
      <c r="D10" s="89">
        <v>25433.798796999999</v>
      </c>
      <c r="E10" s="89">
        <v>25433.798796999999</v>
      </c>
      <c r="F10" s="89">
        <v>0</v>
      </c>
      <c r="G10" s="89"/>
      <c r="H10" s="89">
        <v>0</v>
      </c>
      <c r="I10" s="89"/>
      <c r="J10" s="258"/>
    </row>
    <row r="11" spans="2:10" ht="24" customHeight="1" thickBot="1">
      <c r="B11" s="61" t="s">
        <v>642</v>
      </c>
      <c r="C11" s="58">
        <v>11911.665327999999</v>
      </c>
      <c r="D11" s="58">
        <v>11814.84945</v>
      </c>
      <c r="E11" s="58">
        <v>237.84944999999971</v>
      </c>
      <c r="F11" s="58">
        <v>11577</v>
      </c>
      <c r="G11" s="58"/>
      <c r="H11" s="58"/>
      <c r="I11" s="58"/>
      <c r="J11" s="258"/>
    </row>
    <row r="12" spans="2:10" ht="24" customHeight="1" thickBot="1">
      <c r="B12" s="61" t="s">
        <v>643</v>
      </c>
      <c r="C12" s="58">
        <v>96811.908014999994</v>
      </c>
      <c r="D12" s="58">
        <v>94084.012646999996</v>
      </c>
      <c r="E12" s="58">
        <v>92831.012646999996</v>
      </c>
      <c r="F12" s="58">
        <v>1253</v>
      </c>
      <c r="G12" s="58"/>
      <c r="H12" s="58">
        <v>0</v>
      </c>
      <c r="I12" s="58"/>
      <c r="J12" s="258"/>
    </row>
    <row r="13" spans="2:10" ht="24" customHeight="1" thickBot="1">
      <c r="B13" s="61" t="s">
        <v>644</v>
      </c>
      <c r="C13" s="58">
        <v>1296.1420909999999</v>
      </c>
      <c r="D13" s="58">
        <v>1628.3698829999998</v>
      </c>
      <c r="E13" s="58">
        <v>1628.3698829999998</v>
      </c>
      <c r="F13" s="58">
        <v>0</v>
      </c>
      <c r="G13" s="58"/>
      <c r="H13" s="58">
        <v>0</v>
      </c>
      <c r="I13" s="58"/>
      <c r="J13" s="258"/>
    </row>
    <row r="14" spans="2:10" ht="24" customHeight="1" thickBot="1">
      <c r="B14" s="61" t="s">
        <v>645</v>
      </c>
      <c r="C14" s="58">
        <v>22039.067429999999</v>
      </c>
      <c r="D14" s="58">
        <v>16159.048478000001</v>
      </c>
      <c r="E14" s="58">
        <v>15658.048478000001</v>
      </c>
      <c r="F14" s="58">
        <v>0</v>
      </c>
      <c r="G14" s="58">
        <v>501</v>
      </c>
      <c r="H14" s="58">
        <v>0</v>
      </c>
      <c r="I14" s="58"/>
      <c r="J14" s="258"/>
    </row>
    <row r="15" spans="2:10" ht="24" customHeight="1" thickBot="1">
      <c r="B15" s="61" t="s">
        <v>646</v>
      </c>
      <c r="C15" s="58">
        <v>5170.4300250000006</v>
      </c>
      <c r="D15" s="58">
        <v>263.63857200000001</v>
      </c>
      <c r="E15" s="58">
        <v>263.63857200000001</v>
      </c>
      <c r="F15" s="58">
        <v>0</v>
      </c>
      <c r="G15" s="58"/>
      <c r="H15" s="58">
        <v>0</v>
      </c>
      <c r="I15" s="58"/>
      <c r="J15" s="258"/>
    </row>
    <row r="16" spans="2:10" ht="24" customHeight="1" thickBot="1">
      <c r="B16" s="61" t="s">
        <v>647</v>
      </c>
      <c r="C16" s="58">
        <v>1639.3675190000001</v>
      </c>
      <c r="D16" s="58">
        <v>909.32925799999998</v>
      </c>
      <c r="E16" s="58">
        <v>136.32925799999998</v>
      </c>
      <c r="F16" s="58">
        <v>0</v>
      </c>
      <c r="G16" s="58"/>
      <c r="H16" s="58">
        <v>773</v>
      </c>
      <c r="I16" s="58"/>
      <c r="J16" s="258"/>
    </row>
    <row r="17" spans="2:10" ht="24" customHeight="1" thickBot="1">
      <c r="B17" s="61" t="s">
        <v>640</v>
      </c>
      <c r="C17" s="58">
        <v>3813.0590419999999</v>
      </c>
      <c r="D17" s="58">
        <v>0</v>
      </c>
      <c r="E17" s="58">
        <v>0</v>
      </c>
      <c r="F17" s="58">
        <v>0</v>
      </c>
      <c r="G17" s="58"/>
      <c r="H17" s="58"/>
      <c r="I17" s="58"/>
      <c r="J17" s="258"/>
    </row>
    <row r="18" spans="2:10" ht="24" customHeight="1" thickBot="1">
      <c r="B18" s="61" t="s">
        <v>353</v>
      </c>
      <c r="C18" s="58">
        <v>12188.112972999999</v>
      </c>
      <c r="D18" s="58">
        <v>12190.407549000001</v>
      </c>
      <c r="E18" s="58">
        <v>0</v>
      </c>
      <c r="F18" s="58">
        <v>12190</v>
      </c>
      <c r="G18" s="58"/>
      <c r="H18" s="58">
        <v>0</v>
      </c>
      <c r="I18" s="58"/>
      <c r="J18" s="258"/>
    </row>
    <row r="19" spans="2:10" ht="24" customHeight="1" thickBot="1">
      <c r="B19" s="61" t="s">
        <v>354</v>
      </c>
      <c r="C19" s="58">
        <v>4631.9219080000003</v>
      </c>
      <c r="D19" s="58">
        <v>4631.9219080000003</v>
      </c>
      <c r="E19" s="58">
        <v>4631.9219080000003</v>
      </c>
      <c r="F19" s="58">
        <v>0</v>
      </c>
      <c r="G19" s="58"/>
      <c r="H19" s="58">
        <v>0</v>
      </c>
      <c r="I19" s="58"/>
      <c r="J19" s="258"/>
    </row>
    <row r="20" spans="2:10" ht="24" customHeight="1" thickBot="1">
      <c r="B20" s="61" t="s">
        <v>355</v>
      </c>
      <c r="C20" s="58">
        <v>98.880077</v>
      </c>
      <c r="D20" s="58">
        <v>2106.877759</v>
      </c>
      <c r="E20" s="58">
        <v>2106.877759</v>
      </c>
      <c r="F20" s="58">
        <v>0</v>
      </c>
      <c r="G20" s="58"/>
      <c r="H20" s="58">
        <v>0</v>
      </c>
      <c r="I20" s="58"/>
      <c r="J20" s="258"/>
    </row>
    <row r="21" spans="2:10" ht="24" customHeight="1" thickBot="1">
      <c r="B21" s="61" t="s">
        <v>356</v>
      </c>
      <c r="C21" s="58">
        <v>1189.897911</v>
      </c>
      <c r="D21" s="58">
        <v>703.92593299999999</v>
      </c>
      <c r="E21" s="58">
        <v>703.92593299999999</v>
      </c>
      <c r="F21" s="58">
        <v>0</v>
      </c>
      <c r="G21" s="58"/>
      <c r="H21" s="58">
        <v>0</v>
      </c>
      <c r="I21" s="58"/>
      <c r="J21" s="258"/>
    </row>
    <row r="22" spans="2:10" ht="24" customHeight="1" thickBot="1">
      <c r="B22" s="61" t="s">
        <v>357</v>
      </c>
      <c r="C22" s="58">
        <v>195.83348100000001</v>
      </c>
      <c r="D22" s="58">
        <v>153.42327700000001</v>
      </c>
      <c r="E22" s="58">
        <v>153.42327700000001</v>
      </c>
      <c r="F22" s="58">
        <v>0</v>
      </c>
      <c r="G22" s="58"/>
      <c r="H22" s="58">
        <v>0</v>
      </c>
      <c r="I22" s="58"/>
      <c r="J22" s="258"/>
    </row>
    <row r="23" spans="2:10" ht="24" customHeight="1" thickBot="1">
      <c r="B23" s="61" t="s">
        <v>358</v>
      </c>
      <c r="C23" s="58">
        <v>103.966483</v>
      </c>
      <c r="D23" s="58">
        <v>0</v>
      </c>
      <c r="E23" s="58">
        <v>0</v>
      </c>
      <c r="F23" s="58">
        <v>0</v>
      </c>
      <c r="G23" s="58"/>
      <c r="H23" s="58">
        <v>0</v>
      </c>
      <c r="I23" s="58"/>
      <c r="J23" s="258"/>
    </row>
    <row r="24" spans="2:10" ht="24" customHeight="1" thickBot="1">
      <c r="B24" s="61" t="s">
        <v>359</v>
      </c>
      <c r="C24" s="58">
        <v>33.621586999999998</v>
      </c>
      <c r="D24" s="58">
        <v>21.663166</v>
      </c>
      <c r="E24" s="58">
        <v>21.663166</v>
      </c>
      <c r="F24" s="58">
        <v>0</v>
      </c>
      <c r="G24" s="58"/>
      <c r="H24" s="58">
        <v>0</v>
      </c>
      <c r="I24" s="58"/>
      <c r="J24" s="258"/>
    </row>
    <row r="25" spans="2:10" ht="24" customHeight="1" thickBot="1">
      <c r="B25" s="61" t="s">
        <v>360</v>
      </c>
      <c r="C25" s="58">
        <v>369.768843</v>
      </c>
      <c r="D25" s="58">
        <v>350.87926400000003</v>
      </c>
      <c r="E25" s="58">
        <v>350.87926400000003</v>
      </c>
      <c r="F25" s="58">
        <v>0</v>
      </c>
      <c r="G25" s="58"/>
      <c r="H25" s="58">
        <v>0</v>
      </c>
      <c r="I25" s="58"/>
      <c r="J25" s="258"/>
    </row>
    <row r="26" spans="2:10" ht="24" customHeight="1" thickBot="1">
      <c r="B26" s="61" t="s">
        <v>641</v>
      </c>
      <c r="C26" s="58">
        <v>107.07530199999999</v>
      </c>
      <c r="D26" s="58">
        <v>0</v>
      </c>
      <c r="E26" s="58">
        <v>0</v>
      </c>
      <c r="F26" s="58">
        <v>0</v>
      </c>
      <c r="G26" s="58"/>
      <c r="H26" s="58">
        <v>0</v>
      </c>
      <c r="I26" s="58"/>
      <c r="J26" s="258"/>
    </row>
    <row r="27" spans="2:10" ht="24" customHeight="1" thickBot="1">
      <c r="B27" s="61" t="s">
        <v>361</v>
      </c>
      <c r="C27" s="58">
        <v>931.21570599999995</v>
      </c>
      <c r="D27" s="58">
        <v>703.24076200000002</v>
      </c>
      <c r="E27" s="58">
        <v>703.24076200000002</v>
      </c>
      <c r="F27" s="58">
        <v>0</v>
      </c>
      <c r="G27" s="58"/>
      <c r="H27" s="58">
        <v>0</v>
      </c>
      <c r="I27" s="58"/>
      <c r="J27" s="258"/>
    </row>
    <row r="28" spans="2:10" ht="24" customHeight="1" thickBot="1">
      <c r="B28" s="61" t="s">
        <v>362</v>
      </c>
      <c r="C28" s="58">
        <v>25.700286999999999</v>
      </c>
      <c r="D28" s="58">
        <v>25.700286999999999</v>
      </c>
      <c r="E28" s="58">
        <v>25.700286999999999</v>
      </c>
      <c r="F28" s="58">
        <v>0</v>
      </c>
      <c r="G28" s="58"/>
      <c r="H28" s="58">
        <v>0</v>
      </c>
      <c r="I28" s="58"/>
      <c r="J28" s="258"/>
    </row>
    <row r="29" spans="2:10" ht="24" customHeight="1" thickBot="1">
      <c r="B29" s="73" t="s">
        <v>363</v>
      </c>
      <c r="C29" s="87">
        <v>187991.433326</v>
      </c>
      <c r="D29" s="87">
        <v>171181.08699000001</v>
      </c>
      <c r="E29" s="87">
        <v>144886.67944100001</v>
      </c>
      <c r="F29" s="87">
        <v>25020</v>
      </c>
      <c r="G29" s="87">
        <v>501</v>
      </c>
      <c r="H29" s="87">
        <v>773</v>
      </c>
      <c r="I29" s="87">
        <v>0</v>
      </c>
      <c r="J29" s="258"/>
    </row>
    <row r="30" spans="2:10" ht="24" customHeight="1" thickBot="1">
      <c r="B30" s="95" t="s">
        <v>364</v>
      </c>
      <c r="C30" s="96"/>
      <c r="D30" s="96"/>
      <c r="E30" s="96"/>
      <c r="F30" s="96"/>
      <c r="G30" s="96"/>
      <c r="H30" s="96"/>
      <c r="I30" s="96"/>
      <c r="J30" s="258"/>
    </row>
    <row r="31" spans="2:10" ht="24" customHeight="1" thickBot="1">
      <c r="B31" s="61" t="s">
        <v>648</v>
      </c>
      <c r="C31" s="58">
        <v>14173.518536</v>
      </c>
      <c r="D31" s="58">
        <v>14173.518536</v>
      </c>
      <c r="E31" s="58">
        <v>0</v>
      </c>
      <c r="F31" s="58">
        <v>0</v>
      </c>
      <c r="G31" s="58">
        <v>0</v>
      </c>
      <c r="H31" s="58">
        <v>0</v>
      </c>
      <c r="I31" s="58">
        <v>0</v>
      </c>
      <c r="J31" s="258"/>
    </row>
    <row r="32" spans="2:10" ht="24" customHeight="1" thickBot="1">
      <c r="B32" s="61" t="s">
        <v>649</v>
      </c>
      <c r="C32" s="58">
        <v>5008.1931749999994</v>
      </c>
      <c r="D32" s="58">
        <v>5003.9579430000003</v>
      </c>
      <c r="E32" s="58">
        <v>0</v>
      </c>
      <c r="F32" s="58">
        <v>0</v>
      </c>
      <c r="G32" s="58">
        <v>0</v>
      </c>
      <c r="H32" s="58">
        <v>0</v>
      </c>
      <c r="I32" s="58">
        <v>0</v>
      </c>
      <c r="J32" s="258"/>
    </row>
    <row r="33" spans="1:11" ht="24" customHeight="1" thickBot="1">
      <c r="B33" s="61" t="s">
        <v>650</v>
      </c>
      <c r="C33" s="58">
        <v>95337.975106000013</v>
      </c>
      <c r="D33" s="58">
        <v>95557.427397000007</v>
      </c>
      <c r="E33" s="58">
        <v>0</v>
      </c>
      <c r="F33" s="58">
        <v>0</v>
      </c>
      <c r="G33" s="58">
        <v>0</v>
      </c>
      <c r="H33" s="58">
        <v>0</v>
      </c>
      <c r="I33" s="58">
        <v>0</v>
      </c>
      <c r="J33" s="258"/>
    </row>
    <row r="34" spans="1:11" ht="24" customHeight="1" thickBot="1">
      <c r="B34" s="61" t="s">
        <v>651</v>
      </c>
      <c r="C34" s="58">
        <v>24402.198033000001</v>
      </c>
      <c r="D34" s="58">
        <v>24445.845806000001</v>
      </c>
      <c r="E34" s="58">
        <v>0</v>
      </c>
      <c r="F34" s="58">
        <v>0</v>
      </c>
      <c r="G34" s="58">
        <v>0</v>
      </c>
      <c r="H34" s="58">
        <v>0</v>
      </c>
      <c r="I34" s="58">
        <v>0</v>
      </c>
      <c r="J34" s="258"/>
    </row>
    <row r="35" spans="1:11" ht="24" customHeight="1" thickBot="1">
      <c r="B35" s="61" t="s">
        <v>640</v>
      </c>
      <c r="C35" s="58">
        <v>3813.0590419999999</v>
      </c>
      <c r="D35" s="58">
        <v>0</v>
      </c>
      <c r="E35" s="58">
        <v>0</v>
      </c>
      <c r="F35" s="58">
        <v>0</v>
      </c>
      <c r="G35" s="58">
        <v>0</v>
      </c>
      <c r="H35" s="58">
        <v>0</v>
      </c>
      <c r="I35" s="58">
        <v>0</v>
      </c>
      <c r="J35" s="258"/>
    </row>
    <row r="36" spans="1:11" ht="24" customHeight="1" thickBot="1">
      <c r="B36" s="61" t="s">
        <v>353</v>
      </c>
      <c r="C36" s="58">
        <v>18310.156221999998</v>
      </c>
      <c r="D36" s="58">
        <v>18252.670468</v>
      </c>
      <c r="E36" s="58">
        <v>0</v>
      </c>
      <c r="F36" s="58">
        <v>18253</v>
      </c>
      <c r="G36" s="58">
        <v>0</v>
      </c>
      <c r="H36" s="58">
        <v>0</v>
      </c>
      <c r="I36" s="58">
        <v>0</v>
      </c>
      <c r="J36" s="258"/>
    </row>
    <row r="37" spans="1:11" ht="24" customHeight="1" thickBot="1">
      <c r="B37" s="61" t="s">
        <v>354</v>
      </c>
      <c r="C37" s="58">
        <v>373.44697300000001</v>
      </c>
      <c r="D37" s="58">
        <v>373.44697300000001</v>
      </c>
      <c r="E37" s="58">
        <v>0</v>
      </c>
      <c r="F37" s="58">
        <v>0</v>
      </c>
      <c r="G37" s="58">
        <v>0</v>
      </c>
      <c r="H37" s="58">
        <v>0</v>
      </c>
      <c r="I37" s="58">
        <v>0</v>
      </c>
      <c r="J37" s="258"/>
    </row>
    <row r="38" spans="1:11" ht="24" customHeight="1" thickBot="1">
      <c r="B38" s="61" t="s">
        <v>652</v>
      </c>
      <c r="C38" s="58">
        <v>12659.376778000002</v>
      </c>
      <c r="D38" s="58">
        <v>0</v>
      </c>
      <c r="E38" s="58">
        <v>0</v>
      </c>
      <c r="F38" s="58">
        <v>0</v>
      </c>
      <c r="G38" s="58">
        <v>0</v>
      </c>
      <c r="H38" s="58">
        <v>0</v>
      </c>
      <c r="I38" s="58">
        <v>0</v>
      </c>
      <c r="J38" s="258"/>
    </row>
    <row r="39" spans="1:11" ht="24" customHeight="1" thickBot="1">
      <c r="B39" s="61" t="s">
        <v>365</v>
      </c>
      <c r="C39" s="58">
        <v>624.10714699999994</v>
      </c>
      <c r="D39" s="58">
        <v>462.623763</v>
      </c>
      <c r="E39" s="58">
        <v>463</v>
      </c>
      <c r="F39" s="58"/>
      <c r="G39" s="58">
        <v>0</v>
      </c>
      <c r="H39" s="58">
        <v>0</v>
      </c>
      <c r="I39" s="58">
        <v>0</v>
      </c>
      <c r="J39" s="258"/>
    </row>
    <row r="40" spans="1:11" ht="24" customHeight="1" thickBot="1">
      <c r="B40" s="61" t="s">
        <v>366</v>
      </c>
      <c r="C40" s="58">
        <v>1150.6810419999999</v>
      </c>
      <c r="D40" s="58">
        <v>1150.6810419999999</v>
      </c>
      <c r="E40" s="58">
        <v>0</v>
      </c>
      <c r="F40" s="58">
        <v>0</v>
      </c>
      <c r="G40" s="58">
        <v>0</v>
      </c>
      <c r="H40" s="58">
        <v>0</v>
      </c>
      <c r="I40" s="58">
        <v>0</v>
      </c>
      <c r="J40" s="258"/>
    </row>
    <row r="41" spans="1:11" ht="24" customHeight="1" thickBot="1">
      <c r="B41" s="61" t="s">
        <v>653</v>
      </c>
      <c r="C41" s="58">
        <v>84.660184999999998</v>
      </c>
      <c r="D41" s="58">
        <v>53.127952999999998</v>
      </c>
      <c r="E41" s="58">
        <v>0</v>
      </c>
      <c r="F41" s="58">
        <v>0</v>
      </c>
      <c r="G41" s="58">
        <v>0</v>
      </c>
      <c r="H41" s="58">
        <v>0</v>
      </c>
      <c r="I41" s="58">
        <v>0</v>
      </c>
      <c r="J41" s="258"/>
    </row>
    <row r="42" spans="1:11" ht="24" customHeight="1" thickBot="1">
      <c r="B42" s="61" t="s">
        <v>367</v>
      </c>
      <c r="C42" s="58">
        <v>1320.663847</v>
      </c>
      <c r="D42" s="58">
        <v>1059.4223910000001</v>
      </c>
      <c r="E42" s="58">
        <v>0</v>
      </c>
      <c r="F42" s="58">
        <v>0</v>
      </c>
      <c r="G42" s="58">
        <v>0</v>
      </c>
      <c r="H42" s="58">
        <v>0</v>
      </c>
      <c r="I42" s="58">
        <v>0</v>
      </c>
      <c r="J42" s="258"/>
    </row>
    <row r="43" spans="1:11" ht="24" customHeight="1" thickBot="1">
      <c r="B43" s="61" t="s">
        <v>368</v>
      </c>
      <c r="C43" s="58">
        <v>0</v>
      </c>
      <c r="D43" s="58">
        <v>0</v>
      </c>
      <c r="E43" s="58">
        <v>0</v>
      </c>
      <c r="F43" s="58">
        <v>0</v>
      </c>
      <c r="G43" s="58">
        <v>0</v>
      </c>
      <c r="H43" s="58">
        <v>0</v>
      </c>
      <c r="I43" s="58">
        <v>0</v>
      </c>
      <c r="J43" s="258"/>
    </row>
    <row r="44" spans="1:11" ht="24" customHeight="1" thickBot="1">
      <c r="B44" s="73" t="s">
        <v>369</v>
      </c>
      <c r="C44" s="87">
        <v>177258.03608600001</v>
      </c>
      <c r="D44" s="87">
        <v>160532.72227200001</v>
      </c>
      <c r="E44" s="87">
        <v>463</v>
      </c>
      <c r="F44" s="87">
        <v>18253</v>
      </c>
      <c r="G44" s="87">
        <v>0</v>
      </c>
      <c r="H44" s="87">
        <v>0</v>
      </c>
      <c r="I44" s="87">
        <v>0</v>
      </c>
      <c r="J44" s="258"/>
    </row>
    <row r="45" spans="1:11">
      <c r="B45" s="258"/>
      <c r="C45" s="258"/>
      <c r="D45" s="258"/>
      <c r="E45" s="258"/>
      <c r="F45" s="258"/>
      <c r="G45" s="258"/>
      <c r="H45" s="258"/>
      <c r="I45" s="258"/>
      <c r="J45" s="258"/>
    </row>
    <row r="46" spans="1:11" ht="57" customHeight="1">
      <c r="B46" s="502" t="s">
        <v>790</v>
      </c>
      <c r="C46" s="503"/>
      <c r="D46" s="503"/>
      <c r="E46" s="503"/>
      <c r="F46" s="503"/>
      <c r="G46" s="503"/>
      <c r="H46" s="503"/>
      <c r="I46" s="503"/>
      <c r="J46" s="258"/>
    </row>
    <row r="47" spans="1:11">
      <c r="A47" s="258"/>
      <c r="B47" s="258"/>
      <c r="C47" s="258"/>
      <c r="D47" s="258"/>
      <c r="E47" s="258"/>
      <c r="F47" s="258"/>
      <c r="G47" s="258"/>
      <c r="H47" s="258"/>
      <c r="I47" s="258"/>
      <c r="J47" s="258"/>
      <c r="K47" s="258"/>
    </row>
    <row r="48" spans="1:11">
      <c r="A48" s="258"/>
      <c r="B48" s="258"/>
      <c r="C48" s="258"/>
      <c r="D48" s="258"/>
      <c r="E48" s="258"/>
      <c r="F48" s="258"/>
      <c r="G48" s="258"/>
      <c r="H48" s="258"/>
      <c r="I48" s="258"/>
      <c r="J48" s="258"/>
      <c r="K48" s="258"/>
    </row>
    <row r="49" spans="1:11">
      <c r="A49" s="258"/>
      <c r="B49" s="258"/>
      <c r="C49" s="258"/>
      <c r="D49" s="258"/>
      <c r="E49" s="258"/>
      <c r="F49" s="258"/>
      <c r="G49" s="258"/>
      <c r="H49" s="258"/>
      <c r="I49" s="258"/>
      <c r="J49" s="258"/>
      <c r="K49" s="258"/>
    </row>
    <row r="50" spans="1:11">
      <c r="A50" s="258"/>
      <c r="B50" s="258"/>
      <c r="C50" s="258"/>
      <c r="D50" s="258"/>
      <c r="E50" s="258"/>
      <c r="F50" s="258"/>
      <c r="G50" s="258"/>
      <c r="H50" s="258"/>
      <c r="I50" s="258"/>
      <c r="J50" s="258"/>
      <c r="K50" s="258"/>
    </row>
    <row r="51" spans="1:11">
      <c r="A51" s="258"/>
      <c r="B51" s="258"/>
      <c r="C51" s="258"/>
      <c r="D51" s="258"/>
      <c r="E51" s="258"/>
      <c r="F51" s="258"/>
      <c r="G51" s="258"/>
      <c r="H51" s="258"/>
      <c r="I51" s="258"/>
      <c r="J51" s="258"/>
      <c r="K51" s="258"/>
    </row>
    <row r="52" spans="1:11">
      <c r="A52" s="258"/>
      <c r="B52" s="258"/>
      <c r="C52" s="258"/>
      <c r="D52" s="258"/>
      <c r="E52" s="258"/>
      <c r="F52" s="258"/>
      <c r="G52" s="258"/>
      <c r="H52" s="258"/>
      <c r="I52" s="258"/>
      <c r="J52" s="258"/>
      <c r="K52" s="258"/>
    </row>
    <row r="53" spans="1:11">
      <c r="A53" s="258"/>
      <c r="B53" s="258"/>
      <c r="C53" s="258"/>
      <c r="D53" s="258"/>
      <c r="E53" s="258"/>
      <c r="F53" s="258"/>
      <c r="G53" s="258"/>
      <c r="H53" s="258"/>
      <c r="I53" s="258"/>
      <c r="J53" s="258"/>
      <c r="K53" s="258"/>
    </row>
    <row r="54" spans="1:11">
      <c r="A54" s="258"/>
      <c r="B54" s="258"/>
      <c r="C54" s="258"/>
      <c r="D54" s="258"/>
      <c r="E54" s="258"/>
      <c r="F54" s="258"/>
      <c r="G54" s="258"/>
      <c r="H54" s="258"/>
      <c r="I54" s="258"/>
      <c r="J54" s="258"/>
      <c r="K54" s="258"/>
    </row>
    <row r="55" spans="1:11">
      <c r="A55" s="258"/>
      <c r="B55" s="258"/>
      <c r="C55" s="258"/>
      <c r="D55" s="258"/>
      <c r="E55" s="258"/>
      <c r="F55" s="258"/>
      <c r="G55" s="258"/>
      <c r="H55" s="258"/>
      <c r="I55" s="258"/>
      <c r="J55" s="258"/>
      <c r="K55" s="258"/>
    </row>
    <row r="56" spans="1:11">
      <c r="A56" s="258"/>
      <c r="B56" s="258"/>
      <c r="C56" s="258"/>
      <c r="D56" s="258"/>
      <c r="E56" s="258"/>
      <c r="F56" s="258"/>
      <c r="G56" s="258"/>
      <c r="H56" s="258"/>
      <c r="I56" s="258"/>
      <c r="J56" s="258"/>
      <c r="K56" s="258"/>
    </row>
    <row r="57" spans="1:11">
      <c r="A57" s="258"/>
      <c r="B57" s="258"/>
      <c r="C57" s="258"/>
      <c r="D57" s="258"/>
      <c r="E57" s="258"/>
      <c r="F57" s="258"/>
      <c r="G57" s="258"/>
      <c r="H57" s="258"/>
      <c r="I57" s="258"/>
      <c r="J57" s="258"/>
      <c r="K57" s="258"/>
    </row>
    <row r="58" spans="1:11">
      <c r="A58" s="258"/>
      <c r="B58" s="258"/>
      <c r="C58" s="258"/>
      <c r="D58" s="258"/>
      <c r="E58" s="258"/>
      <c r="F58" s="258"/>
      <c r="G58" s="258"/>
      <c r="H58" s="258"/>
      <c r="I58" s="258"/>
      <c r="J58" s="258"/>
      <c r="K58" s="258"/>
    </row>
    <row r="59" spans="1:11">
      <c r="A59" s="258"/>
      <c r="B59" s="258"/>
      <c r="C59" s="258"/>
      <c r="D59" s="258"/>
      <c r="E59" s="258"/>
      <c r="F59" s="258"/>
      <c r="G59" s="258"/>
      <c r="H59" s="258"/>
      <c r="I59" s="258"/>
      <c r="J59" s="258"/>
      <c r="K59" s="258"/>
    </row>
    <row r="60" spans="1:11">
      <c r="A60" s="258"/>
      <c r="B60" s="258"/>
      <c r="C60" s="258"/>
      <c r="D60" s="258"/>
      <c r="E60" s="258"/>
      <c r="F60" s="258"/>
      <c r="G60" s="258"/>
      <c r="H60" s="258"/>
      <c r="I60" s="258"/>
      <c r="J60" s="258"/>
      <c r="K60" s="258"/>
    </row>
    <row r="61" spans="1:11">
      <c r="A61" s="258"/>
      <c r="B61" s="258"/>
      <c r="C61" s="258"/>
      <c r="D61" s="258"/>
      <c r="E61" s="258"/>
      <c r="F61" s="258"/>
      <c r="G61" s="258"/>
      <c r="H61" s="258"/>
      <c r="I61" s="258"/>
      <c r="J61" s="258"/>
      <c r="K61" s="258"/>
    </row>
    <row r="62" spans="1:11">
      <c r="A62" s="258"/>
      <c r="B62" s="258"/>
      <c r="C62" s="258"/>
      <c r="D62" s="258"/>
      <c r="E62" s="258"/>
      <c r="F62" s="258"/>
      <c r="G62" s="258"/>
      <c r="H62" s="258"/>
      <c r="I62" s="258"/>
      <c r="J62" s="258"/>
      <c r="K62" s="258"/>
    </row>
    <row r="63" spans="1:11">
      <c r="A63" s="258"/>
      <c r="B63" s="258"/>
      <c r="C63" s="258"/>
      <c r="D63" s="258"/>
      <c r="E63" s="258"/>
      <c r="F63" s="258"/>
      <c r="G63" s="258"/>
      <c r="H63" s="258"/>
      <c r="I63" s="258"/>
      <c r="J63" s="258"/>
      <c r="K63" s="258"/>
    </row>
    <row r="64" spans="1:11">
      <c r="A64" s="258"/>
      <c r="B64" s="258"/>
      <c r="C64" s="258"/>
      <c r="D64" s="258"/>
      <c r="E64" s="258"/>
      <c r="F64" s="258"/>
      <c r="G64" s="258"/>
      <c r="H64" s="258"/>
      <c r="I64" s="258"/>
      <c r="J64" s="258"/>
      <c r="K64" s="258"/>
    </row>
    <row r="65" spans="1:11">
      <c r="A65" s="258"/>
      <c r="B65" s="258"/>
      <c r="C65" s="258"/>
      <c r="D65" s="258"/>
      <c r="E65" s="258"/>
      <c r="F65" s="258"/>
      <c r="G65" s="258"/>
      <c r="H65" s="258"/>
      <c r="I65" s="258"/>
      <c r="J65" s="258"/>
      <c r="K65" s="258"/>
    </row>
    <row r="66" spans="1:11">
      <c r="A66" s="258"/>
      <c r="B66" s="258"/>
      <c r="C66" s="258"/>
      <c r="D66" s="258"/>
      <c r="E66" s="258"/>
      <c r="F66" s="258"/>
      <c r="G66" s="258"/>
      <c r="H66" s="258"/>
      <c r="I66" s="258"/>
      <c r="J66" s="258"/>
      <c r="K66" s="258"/>
    </row>
    <row r="67" spans="1:11">
      <c r="A67" s="258"/>
      <c r="B67" s="258"/>
      <c r="C67" s="258"/>
      <c r="D67" s="258"/>
      <c r="E67" s="258"/>
      <c r="F67" s="258"/>
      <c r="G67" s="258"/>
      <c r="H67" s="258"/>
      <c r="I67" s="258"/>
      <c r="J67" s="258"/>
      <c r="K67" s="258"/>
    </row>
    <row r="68" spans="1:11">
      <c r="A68" s="258"/>
      <c r="B68" s="258"/>
      <c r="C68" s="258"/>
      <c r="D68" s="258"/>
      <c r="E68" s="258"/>
      <c r="F68" s="258"/>
      <c r="G68" s="258"/>
      <c r="H68" s="258"/>
      <c r="I68" s="258"/>
      <c r="J68" s="258"/>
      <c r="K68" s="258"/>
    </row>
    <row r="69" spans="1:11">
      <c r="A69" s="258"/>
      <c r="B69" s="258"/>
      <c r="C69" s="258"/>
      <c r="D69" s="258"/>
      <c r="E69" s="258"/>
      <c r="F69" s="258"/>
      <c r="G69" s="258"/>
      <c r="H69" s="258"/>
      <c r="I69" s="258"/>
      <c r="J69" s="258"/>
      <c r="K69" s="258"/>
    </row>
    <row r="70" spans="1:11">
      <c r="A70" s="258"/>
      <c r="B70" s="258"/>
      <c r="C70" s="258"/>
      <c r="D70" s="258"/>
      <c r="E70" s="258"/>
      <c r="F70" s="258"/>
      <c r="G70" s="258"/>
      <c r="H70" s="258"/>
      <c r="I70" s="258"/>
      <c r="J70" s="258"/>
      <c r="K70" s="258"/>
    </row>
    <row r="71" spans="1:11">
      <c r="A71" s="258"/>
      <c r="B71" s="258"/>
      <c r="C71" s="258"/>
      <c r="D71" s="258"/>
      <c r="E71" s="258"/>
      <c r="F71" s="258"/>
      <c r="G71" s="258"/>
      <c r="H71" s="258"/>
      <c r="I71" s="258"/>
      <c r="J71" s="258"/>
      <c r="K71" s="258"/>
    </row>
    <row r="72" spans="1:11">
      <c r="A72" s="258"/>
      <c r="B72" s="258"/>
      <c r="C72" s="258"/>
      <c r="D72" s="258"/>
      <c r="E72" s="258"/>
      <c r="F72" s="258"/>
      <c r="G72" s="258"/>
      <c r="H72" s="258"/>
      <c r="I72" s="258"/>
      <c r="J72" s="258"/>
      <c r="K72" s="258"/>
    </row>
    <row r="73" spans="1:11">
      <c r="A73" s="258"/>
      <c r="B73" s="258"/>
      <c r="C73" s="258"/>
      <c r="D73" s="258"/>
      <c r="E73" s="258"/>
      <c r="F73" s="258"/>
      <c r="G73" s="258"/>
      <c r="H73" s="258"/>
      <c r="I73" s="258"/>
      <c r="J73" s="258"/>
      <c r="K73" s="258"/>
    </row>
    <row r="74" spans="1:11">
      <c r="A74" s="258"/>
      <c r="B74" s="258"/>
      <c r="C74" s="258"/>
      <c r="D74" s="258"/>
      <c r="E74" s="258"/>
      <c r="F74" s="258"/>
      <c r="G74" s="258"/>
      <c r="H74" s="258"/>
      <c r="I74" s="258"/>
      <c r="J74" s="258"/>
      <c r="K74" s="258"/>
    </row>
    <row r="75" spans="1:11">
      <c r="A75" s="258"/>
      <c r="B75" s="258"/>
      <c r="C75" s="258"/>
      <c r="D75" s="258"/>
      <c r="E75" s="258"/>
      <c r="F75" s="258"/>
      <c r="G75" s="258"/>
      <c r="H75" s="258"/>
      <c r="I75" s="258"/>
      <c r="J75" s="258"/>
      <c r="K75" s="258"/>
    </row>
    <row r="76" spans="1:11">
      <c r="A76" s="258"/>
      <c r="B76" s="258"/>
      <c r="C76" s="258"/>
      <c r="D76" s="258"/>
      <c r="E76" s="258"/>
      <c r="F76" s="258"/>
      <c r="G76" s="258"/>
      <c r="H76" s="258"/>
      <c r="I76" s="258"/>
      <c r="J76" s="258"/>
      <c r="K76" s="258"/>
    </row>
    <row r="77" spans="1:11">
      <c r="A77" s="258"/>
      <c r="B77" s="258"/>
      <c r="C77" s="258"/>
      <c r="D77" s="258"/>
      <c r="E77" s="258"/>
      <c r="F77" s="258"/>
      <c r="G77" s="258"/>
      <c r="H77" s="258"/>
      <c r="I77" s="258"/>
      <c r="J77" s="258"/>
      <c r="K77" s="258"/>
    </row>
    <row r="78" spans="1:11">
      <c r="A78" s="258"/>
      <c r="B78" s="258"/>
      <c r="C78" s="258"/>
      <c r="D78" s="258"/>
      <c r="E78" s="258"/>
      <c r="F78" s="258"/>
      <c r="G78" s="258"/>
      <c r="H78" s="258"/>
      <c r="I78" s="258"/>
      <c r="J78" s="258"/>
      <c r="K78" s="258"/>
    </row>
    <row r="79" spans="1:11">
      <c r="A79" s="258"/>
      <c r="B79" s="258"/>
      <c r="C79" s="258"/>
      <c r="D79" s="258"/>
      <c r="E79" s="258"/>
      <c r="F79" s="258"/>
      <c r="G79" s="258"/>
      <c r="H79" s="258"/>
      <c r="I79" s="258"/>
      <c r="J79" s="258"/>
      <c r="K79" s="258"/>
    </row>
    <row r="80" spans="1:11">
      <c r="A80" s="258"/>
      <c r="B80" s="258"/>
      <c r="C80" s="258"/>
      <c r="D80" s="258"/>
      <c r="E80" s="258"/>
      <c r="F80" s="258"/>
      <c r="G80" s="258"/>
      <c r="H80" s="258"/>
      <c r="I80" s="258"/>
      <c r="J80" s="258"/>
      <c r="K80" s="258"/>
    </row>
    <row r="81" spans="1:11">
      <c r="A81" s="258"/>
      <c r="B81" s="258"/>
      <c r="C81" s="258"/>
      <c r="D81" s="258"/>
      <c r="E81" s="258"/>
      <c r="F81" s="258"/>
      <c r="G81" s="258"/>
      <c r="H81" s="258"/>
      <c r="I81" s="258"/>
      <c r="J81" s="258"/>
      <c r="K81" s="258"/>
    </row>
    <row r="82" spans="1:11">
      <c r="A82" s="258"/>
      <c r="B82" s="258"/>
      <c r="C82" s="258"/>
      <c r="D82" s="258"/>
      <c r="E82" s="258"/>
      <c r="F82" s="258"/>
      <c r="G82" s="258"/>
      <c r="H82" s="258"/>
      <c r="I82" s="258"/>
      <c r="J82" s="258"/>
      <c r="K82" s="258"/>
    </row>
    <row r="83" spans="1:11">
      <c r="A83" s="258"/>
      <c r="B83" s="258"/>
      <c r="C83" s="258"/>
      <c r="D83" s="258"/>
      <c r="E83" s="258"/>
      <c r="F83" s="258"/>
      <c r="G83" s="258"/>
      <c r="H83" s="258"/>
      <c r="I83" s="258"/>
      <c r="J83" s="258"/>
      <c r="K83" s="258"/>
    </row>
    <row r="84" spans="1:11">
      <c r="A84" s="258"/>
      <c r="B84" s="258"/>
      <c r="C84" s="258"/>
      <c r="D84" s="258"/>
      <c r="E84" s="258"/>
      <c r="F84" s="258"/>
      <c r="G84" s="258"/>
      <c r="H84" s="258"/>
      <c r="I84" s="258"/>
      <c r="J84" s="258"/>
      <c r="K84" s="258"/>
    </row>
    <row r="85" spans="1:11">
      <c r="A85" s="258"/>
      <c r="B85" s="258"/>
      <c r="C85" s="258"/>
      <c r="D85" s="258"/>
      <c r="E85" s="258"/>
      <c r="F85" s="258"/>
      <c r="G85" s="258"/>
      <c r="H85" s="258"/>
      <c r="I85" s="258"/>
      <c r="J85" s="258"/>
      <c r="K85" s="258"/>
    </row>
    <row r="86" spans="1:11">
      <c r="A86" s="258"/>
      <c r="B86" s="258"/>
      <c r="C86" s="258"/>
      <c r="D86" s="258"/>
      <c r="E86" s="258"/>
      <c r="F86" s="258"/>
      <c r="G86" s="258"/>
      <c r="H86" s="258"/>
      <c r="I86" s="258"/>
      <c r="J86" s="258"/>
      <c r="K86" s="258"/>
    </row>
    <row r="87" spans="1:11">
      <c r="A87" s="258"/>
      <c r="B87" s="258"/>
      <c r="C87" s="258"/>
      <c r="D87" s="258"/>
      <c r="E87" s="258"/>
      <c r="F87" s="258"/>
      <c r="G87" s="258"/>
      <c r="H87" s="258"/>
      <c r="I87" s="258"/>
      <c r="J87" s="258"/>
      <c r="K87" s="258"/>
    </row>
    <row r="88" spans="1:11">
      <c r="A88" s="258"/>
      <c r="B88" s="258"/>
      <c r="C88" s="258"/>
      <c r="D88" s="258"/>
      <c r="E88" s="258"/>
      <c r="F88" s="258"/>
      <c r="G88" s="258"/>
      <c r="H88" s="258"/>
      <c r="I88" s="258"/>
      <c r="J88" s="258"/>
      <c r="K88" s="258"/>
    </row>
    <row r="89" spans="1:11">
      <c r="A89" s="258"/>
      <c r="B89" s="258"/>
      <c r="C89" s="258"/>
      <c r="D89" s="258"/>
      <c r="E89" s="258"/>
      <c r="F89" s="258"/>
      <c r="G89" s="258"/>
      <c r="H89" s="258"/>
      <c r="I89" s="258"/>
      <c r="J89" s="258"/>
      <c r="K89" s="258"/>
    </row>
    <row r="90" spans="1:11">
      <c r="A90" s="258"/>
      <c r="B90" s="258"/>
      <c r="C90" s="258"/>
      <c r="D90" s="258"/>
      <c r="E90" s="258"/>
      <c r="F90" s="258"/>
      <c r="G90" s="258"/>
      <c r="H90" s="258"/>
      <c r="I90" s="258"/>
      <c r="J90" s="258"/>
      <c r="K90" s="258"/>
    </row>
    <row r="91" spans="1:11">
      <c r="A91" s="258"/>
      <c r="B91" s="258"/>
      <c r="C91" s="258"/>
      <c r="D91" s="258"/>
      <c r="E91" s="258"/>
      <c r="F91" s="258"/>
      <c r="G91" s="258"/>
      <c r="H91" s="258"/>
      <c r="I91" s="258"/>
      <c r="J91" s="258"/>
      <c r="K91" s="258"/>
    </row>
    <row r="92" spans="1:11">
      <c r="A92" s="258"/>
      <c r="B92" s="258"/>
      <c r="C92" s="258"/>
      <c r="D92" s="258"/>
      <c r="E92" s="258"/>
      <c r="F92" s="258"/>
      <c r="G92" s="258"/>
      <c r="H92" s="258"/>
      <c r="I92" s="258"/>
      <c r="J92" s="258"/>
      <c r="K92" s="258"/>
    </row>
    <row r="93" spans="1:11">
      <c r="A93" s="258"/>
      <c r="B93" s="258"/>
      <c r="C93" s="258"/>
      <c r="D93" s="258"/>
      <c r="E93" s="258"/>
      <c r="F93" s="258"/>
      <c r="G93" s="258"/>
      <c r="H93" s="258"/>
      <c r="I93" s="258"/>
      <c r="J93" s="258"/>
      <c r="K93" s="258"/>
    </row>
    <row r="94" spans="1:11">
      <c r="A94" s="258"/>
      <c r="B94" s="258"/>
      <c r="C94" s="258"/>
      <c r="D94" s="258"/>
      <c r="E94" s="258"/>
      <c r="F94" s="258"/>
      <c r="G94" s="258"/>
      <c r="H94" s="258"/>
      <c r="I94" s="258"/>
      <c r="J94" s="258"/>
      <c r="K94" s="258"/>
    </row>
    <row r="95" spans="1:11">
      <c r="A95" s="258"/>
      <c r="B95" s="258"/>
      <c r="C95" s="258"/>
      <c r="D95" s="258"/>
      <c r="E95" s="258"/>
      <c r="F95" s="258"/>
      <c r="G95" s="258"/>
      <c r="H95" s="258"/>
      <c r="I95" s="258"/>
      <c r="J95" s="258"/>
      <c r="K95" s="258"/>
    </row>
    <row r="96" spans="1:11">
      <c r="A96" s="258"/>
      <c r="B96" s="258"/>
      <c r="C96" s="258"/>
      <c r="D96" s="258"/>
      <c r="E96" s="258"/>
      <c r="F96" s="258"/>
      <c r="G96" s="258"/>
      <c r="H96" s="258"/>
      <c r="I96" s="258"/>
      <c r="J96" s="258"/>
      <c r="K96" s="258"/>
    </row>
    <row r="97" spans="1:11">
      <c r="A97" s="258"/>
      <c r="B97" s="258"/>
      <c r="C97" s="258"/>
      <c r="D97" s="258"/>
      <c r="E97" s="258"/>
      <c r="F97" s="258"/>
      <c r="G97" s="258"/>
      <c r="H97" s="258"/>
      <c r="I97" s="258"/>
      <c r="J97" s="258"/>
      <c r="K97" s="258"/>
    </row>
    <row r="98" spans="1:11">
      <c r="A98" s="258"/>
      <c r="B98" s="258"/>
      <c r="C98" s="258"/>
      <c r="D98" s="258"/>
      <c r="E98" s="258"/>
      <c r="F98" s="258"/>
      <c r="G98" s="258"/>
      <c r="H98" s="258"/>
      <c r="I98" s="258"/>
      <c r="J98" s="258"/>
      <c r="K98" s="258"/>
    </row>
    <row r="99" spans="1:11">
      <c r="A99" s="258"/>
      <c r="B99" s="258"/>
      <c r="C99" s="258"/>
      <c r="D99" s="258"/>
      <c r="E99" s="258"/>
      <c r="F99" s="258"/>
      <c r="G99" s="258"/>
      <c r="H99" s="258"/>
      <c r="I99" s="258"/>
      <c r="J99" s="258"/>
      <c r="K99" s="258"/>
    </row>
    <row r="100" spans="1:11">
      <c r="A100" s="258"/>
      <c r="B100" s="258"/>
      <c r="C100" s="258"/>
      <c r="D100" s="258"/>
      <c r="E100" s="258"/>
      <c r="F100" s="258"/>
      <c r="G100" s="258"/>
      <c r="H100" s="258"/>
      <c r="I100" s="258"/>
      <c r="J100" s="258"/>
      <c r="K100" s="258"/>
    </row>
    <row r="101" spans="1:11">
      <c r="A101" s="258"/>
      <c r="B101" s="258"/>
      <c r="C101" s="258"/>
      <c r="D101" s="258"/>
      <c r="E101" s="258"/>
      <c r="F101" s="258"/>
      <c r="G101" s="258"/>
      <c r="H101" s="258"/>
      <c r="I101" s="258"/>
      <c r="J101" s="258"/>
      <c r="K101" s="258"/>
    </row>
    <row r="102" spans="1:11">
      <c r="A102" s="258"/>
      <c r="B102" s="269"/>
      <c r="C102" s="35"/>
      <c r="D102" s="35"/>
      <c r="E102" s="270"/>
      <c r="F102" s="270"/>
      <c r="G102" s="258"/>
      <c r="H102" s="258"/>
      <c r="I102" s="258"/>
      <c r="J102" s="258"/>
      <c r="K102" s="258"/>
    </row>
    <row r="103" spans="1:11">
      <c r="A103" s="258"/>
      <c r="B103" s="271"/>
      <c r="C103" s="272"/>
      <c r="D103" s="272"/>
      <c r="E103" s="273"/>
      <c r="F103" s="273"/>
      <c r="G103" s="273"/>
      <c r="H103" s="273"/>
      <c r="I103" s="273"/>
      <c r="J103" s="273"/>
      <c r="K103" s="273"/>
    </row>
    <row r="104" spans="1:11">
      <c r="A104" s="258"/>
      <c r="B104" s="263"/>
      <c r="C104" s="274"/>
      <c r="D104" s="274"/>
      <c r="E104" s="275"/>
      <c r="F104" s="275"/>
      <c r="G104" s="275"/>
      <c r="H104" s="258"/>
      <c r="I104" s="258"/>
      <c r="J104" s="258"/>
      <c r="K104" s="258"/>
    </row>
    <row r="105" spans="1:11">
      <c r="A105" s="258"/>
      <c r="B105" s="263"/>
      <c r="C105" s="276"/>
      <c r="D105" s="276"/>
      <c r="E105" s="275"/>
      <c r="F105" s="275"/>
      <c r="G105" s="275"/>
      <c r="H105" s="275"/>
      <c r="I105" s="258"/>
      <c r="J105" s="258"/>
      <c r="K105" s="258"/>
    </row>
    <row r="106" spans="1:11">
      <c r="A106" s="258"/>
      <c r="B106" s="263"/>
      <c r="C106" s="276"/>
      <c r="D106" s="276"/>
      <c r="E106" s="275"/>
      <c r="F106" s="275"/>
      <c r="G106" s="275"/>
      <c r="H106" s="275"/>
      <c r="I106" s="258"/>
      <c r="J106" s="258"/>
      <c r="K106" s="258"/>
    </row>
    <row r="107" spans="1:11">
      <c r="A107" s="258"/>
      <c r="B107" s="263"/>
      <c r="C107" s="276"/>
      <c r="D107" s="276"/>
      <c r="E107" s="275"/>
      <c r="F107" s="275"/>
      <c r="G107" s="275"/>
      <c r="H107" s="258"/>
      <c r="I107" s="258"/>
      <c r="J107" s="258"/>
      <c r="K107" s="258"/>
    </row>
    <row r="108" spans="1:11">
      <c r="A108" s="258"/>
      <c r="B108" s="263"/>
      <c r="C108" s="276"/>
      <c r="D108" s="276"/>
      <c r="E108" s="275"/>
      <c r="F108" s="275"/>
      <c r="G108" s="275"/>
      <c r="H108" s="258"/>
      <c r="I108" s="258"/>
      <c r="J108" s="258"/>
      <c r="K108" s="258"/>
    </row>
    <row r="109" spans="1:11">
      <c r="A109" s="258"/>
      <c r="B109" s="263"/>
      <c r="C109" s="276"/>
      <c r="D109" s="276"/>
      <c r="E109" s="275"/>
      <c r="F109" s="275"/>
      <c r="G109" s="275"/>
      <c r="H109" s="275"/>
      <c r="I109" s="258"/>
      <c r="J109" s="258"/>
      <c r="K109" s="258"/>
    </row>
    <row r="110" spans="1:11">
      <c r="A110" s="258"/>
      <c r="B110" s="263"/>
      <c r="C110" s="276"/>
      <c r="D110" s="276"/>
      <c r="E110" s="275"/>
      <c r="F110" s="275"/>
      <c r="G110" s="275"/>
      <c r="H110" s="275"/>
      <c r="I110" s="258"/>
      <c r="J110" s="258"/>
      <c r="K110" s="258"/>
    </row>
    <row r="111" spans="1:11">
      <c r="A111" s="258"/>
      <c r="B111" s="263"/>
      <c r="C111" s="276"/>
      <c r="D111" s="276"/>
      <c r="E111" s="275"/>
      <c r="F111" s="275"/>
      <c r="G111" s="275"/>
      <c r="H111" s="258"/>
      <c r="I111" s="258"/>
      <c r="J111" s="258"/>
      <c r="K111" s="258"/>
    </row>
    <row r="112" spans="1:11">
      <c r="A112" s="258"/>
      <c r="B112" s="263"/>
      <c r="C112" s="276"/>
      <c r="D112" s="276"/>
      <c r="E112" s="275"/>
      <c r="F112" s="275"/>
      <c r="G112" s="275"/>
      <c r="H112" s="258"/>
      <c r="I112" s="258"/>
      <c r="J112" s="258"/>
      <c r="K112" s="258"/>
    </row>
    <row r="113" spans="1:11">
      <c r="A113" s="258"/>
      <c r="B113" s="263"/>
      <c r="C113" s="276"/>
      <c r="D113" s="276"/>
      <c r="E113" s="275"/>
      <c r="F113" s="275"/>
      <c r="G113" s="275"/>
      <c r="H113" s="258"/>
      <c r="I113" s="275"/>
      <c r="J113" s="275"/>
      <c r="K113" s="258"/>
    </row>
    <row r="114" spans="1:11">
      <c r="A114" s="258"/>
      <c r="B114" s="263"/>
      <c r="C114" s="276"/>
      <c r="D114" s="276"/>
      <c r="E114" s="275"/>
      <c r="F114" s="275"/>
      <c r="G114" s="275"/>
      <c r="H114" s="258"/>
      <c r="I114" s="275"/>
      <c r="J114" s="275"/>
      <c r="K114" s="258"/>
    </row>
    <row r="115" spans="1:11">
      <c r="A115" s="258"/>
      <c r="B115" s="263"/>
      <c r="C115" s="276"/>
      <c r="D115" s="276"/>
      <c r="E115" s="275"/>
      <c r="F115" s="275"/>
      <c r="G115" s="275"/>
      <c r="H115" s="258"/>
      <c r="I115" s="258"/>
      <c r="J115" s="258"/>
      <c r="K115" s="258"/>
    </row>
    <row r="116" spans="1:11">
      <c r="A116" s="258"/>
      <c r="B116" s="263"/>
      <c r="C116" s="276"/>
      <c r="D116" s="276"/>
      <c r="E116" s="275"/>
      <c r="F116" s="275"/>
      <c r="G116" s="275"/>
      <c r="H116" s="258"/>
      <c r="I116" s="258"/>
      <c r="J116" s="275"/>
      <c r="K116" s="258"/>
    </row>
    <row r="117" spans="1:11">
      <c r="A117" s="258"/>
      <c r="B117" s="263"/>
      <c r="C117" s="276"/>
      <c r="D117" s="276"/>
      <c r="E117" s="275"/>
      <c r="F117" s="275"/>
      <c r="G117" s="275"/>
      <c r="H117" s="258"/>
      <c r="I117" s="258"/>
      <c r="J117" s="258"/>
      <c r="K117" s="258"/>
    </row>
    <row r="118" spans="1:11">
      <c r="A118" s="258"/>
      <c r="B118" s="263"/>
      <c r="C118" s="276"/>
      <c r="D118" s="276"/>
      <c r="E118" s="275"/>
      <c r="F118" s="275"/>
      <c r="G118" s="275"/>
      <c r="H118" s="275"/>
      <c r="I118" s="258"/>
      <c r="J118" s="258"/>
      <c r="K118" s="258"/>
    </row>
    <row r="119" spans="1:11">
      <c r="A119" s="258"/>
      <c r="B119" s="263"/>
      <c r="C119" s="276"/>
      <c r="D119" s="276"/>
      <c r="E119" s="275"/>
      <c r="F119" s="275"/>
      <c r="G119" s="275"/>
      <c r="H119" s="258"/>
      <c r="I119" s="258"/>
      <c r="J119" s="258"/>
      <c r="K119" s="258"/>
    </row>
    <row r="120" spans="1:11">
      <c r="A120" s="258"/>
      <c r="B120" s="263"/>
      <c r="C120" s="276"/>
      <c r="D120" s="276"/>
      <c r="E120" s="275"/>
      <c r="F120" s="275"/>
      <c r="G120" s="275"/>
      <c r="H120" s="258"/>
      <c r="I120" s="258"/>
      <c r="J120" s="258"/>
      <c r="K120" s="258"/>
    </row>
    <row r="121" spans="1:11">
      <c r="A121" s="258"/>
      <c r="B121" s="263"/>
      <c r="C121" s="276"/>
      <c r="D121" s="276"/>
      <c r="E121" s="275"/>
      <c r="F121" s="275"/>
      <c r="G121" s="275"/>
      <c r="H121" s="258"/>
      <c r="I121" s="258"/>
      <c r="J121" s="258"/>
      <c r="K121" s="258"/>
    </row>
    <row r="122" spans="1:11">
      <c r="A122" s="258"/>
      <c r="B122" s="263"/>
      <c r="C122" s="276"/>
      <c r="D122" s="276"/>
      <c r="E122" s="275"/>
      <c r="F122" s="275"/>
      <c r="G122" s="275"/>
      <c r="H122" s="258"/>
      <c r="I122" s="258"/>
      <c r="J122" s="258"/>
      <c r="K122" s="275"/>
    </row>
    <row r="123" spans="1:11">
      <c r="A123" s="258"/>
      <c r="B123" s="263"/>
      <c r="C123" s="276"/>
      <c r="D123" s="276"/>
      <c r="E123" s="275"/>
      <c r="F123" s="275"/>
      <c r="G123" s="275"/>
      <c r="H123" s="258"/>
      <c r="I123" s="258"/>
      <c r="J123" s="258"/>
      <c r="K123" s="275"/>
    </row>
    <row r="124" spans="1:11">
      <c r="A124" s="258"/>
      <c r="B124" s="263"/>
      <c r="C124" s="276"/>
      <c r="D124" s="276"/>
      <c r="E124" s="275"/>
      <c r="F124" s="275"/>
      <c r="G124" s="275"/>
      <c r="H124" s="258"/>
      <c r="I124" s="258"/>
      <c r="J124" s="258"/>
      <c r="K124" s="258"/>
    </row>
    <row r="125" spans="1:11">
      <c r="A125" s="258"/>
      <c r="B125" s="263"/>
      <c r="C125" s="276"/>
      <c r="D125" s="276"/>
      <c r="E125" s="275"/>
      <c r="F125" s="275"/>
      <c r="G125" s="275"/>
      <c r="H125" s="258"/>
      <c r="I125" s="258"/>
      <c r="J125" s="258"/>
      <c r="K125" s="258"/>
    </row>
    <row r="126" spans="1:11">
      <c r="A126" s="258"/>
      <c r="B126" s="263"/>
      <c r="C126" s="276"/>
      <c r="D126" s="276"/>
      <c r="E126" s="275"/>
      <c r="F126" s="275"/>
      <c r="G126" s="275"/>
      <c r="H126" s="258"/>
      <c r="I126" s="258"/>
      <c r="J126" s="258"/>
      <c r="K126" s="258"/>
    </row>
    <row r="127" spans="1:11">
      <c r="A127" s="258"/>
      <c r="B127" s="263"/>
      <c r="C127" s="276"/>
      <c r="D127" s="276"/>
      <c r="E127" s="275"/>
      <c r="F127" s="275"/>
      <c r="G127" s="275"/>
      <c r="H127" s="258"/>
      <c r="I127" s="258"/>
      <c r="J127" s="258"/>
      <c r="K127" s="258"/>
    </row>
    <row r="128" spans="1:11">
      <c r="A128" s="258"/>
      <c r="B128" s="263"/>
      <c r="C128" s="276"/>
      <c r="D128" s="276"/>
      <c r="E128" s="275"/>
      <c r="F128" s="275"/>
      <c r="G128" s="275"/>
      <c r="H128" s="258"/>
      <c r="I128" s="258"/>
      <c r="J128" s="258"/>
      <c r="K128" s="258"/>
    </row>
    <row r="129" spans="1:11">
      <c r="A129" s="258"/>
      <c r="B129" s="263"/>
      <c r="C129" s="276"/>
      <c r="D129" s="276"/>
      <c r="E129" s="275"/>
      <c r="F129" s="275"/>
      <c r="G129" s="275"/>
      <c r="H129" s="258"/>
      <c r="I129" s="258"/>
      <c r="J129" s="258"/>
      <c r="K129" s="258"/>
    </row>
    <row r="130" spans="1:11">
      <c r="A130" s="258"/>
      <c r="B130" s="277"/>
      <c r="C130" s="276"/>
      <c r="D130" s="276"/>
      <c r="E130" s="258"/>
      <c r="F130" s="258"/>
      <c r="G130" s="258"/>
      <c r="H130" s="258"/>
      <c r="I130" s="258"/>
      <c r="J130" s="258"/>
      <c r="K130" s="258"/>
    </row>
    <row r="131" spans="1:11">
      <c r="A131" s="258"/>
      <c r="B131" s="278"/>
      <c r="C131" s="279"/>
      <c r="D131" s="279"/>
      <c r="E131" s="279"/>
      <c r="F131" s="279"/>
      <c r="G131" s="279"/>
      <c r="H131" s="279"/>
      <c r="I131" s="279"/>
      <c r="J131" s="279"/>
      <c r="K131" s="279"/>
    </row>
    <row r="132" spans="1:11">
      <c r="A132" s="258"/>
      <c r="B132" s="258"/>
      <c r="C132" s="258"/>
      <c r="D132" s="258"/>
      <c r="E132" s="258"/>
      <c r="F132" s="258"/>
      <c r="G132" s="258"/>
      <c r="H132" s="258"/>
      <c r="I132" s="258"/>
      <c r="J132" s="258"/>
      <c r="K132" s="258"/>
    </row>
    <row r="133" spans="1:11">
      <c r="A133" s="258"/>
      <c r="B133" s="258"/>
      <c r="C133" s="258"/>
      <c r="D133" s="258"/>
      <c r="E133" s="258"/>
      <c r="F133" s="258"/>
      <c r="G133" s="258"/>
      <c r="H133" s="258"/>
      <c r="I133" s="258"/>
      <c r="J133" s="258"/>
      <c r="K133" s="258"/>
    </row>
    <row r="134" spans="1:11">
      <c r="A134" s="258"/>
      <c r="B134" s="269"/>
      <c r="C134" s="35"/>
      <c r="D134" s="35"/>
      <c r="E134" s="258"/>
      <c r="F134" s="258"/>
      <c r="G134" s="258"/>
      <c r="H134" s="258"/>
      <c r="I134" s="258"/>
      <c r="J134" s="258"/>
      <c r="K134" s="258"/>
    </row>
    <row r="135" spans="1:11">
      <c r="A135" s="258"/>
      <c r="B135" s="271"/>
      <c r="C135" s="272"/>
      <c r="D135" s="272"/>
      <c r="E135" s="258"/>
      <c r="F135" s="258"/>
      <c r="G135" s="258"/>
      <c r="H135" s="258"/>
      <c r="I135" s="258"/>
      <c r="J135" s="258"/>
      <c r="K135" s="258"/>
    </row>
    <row r="136" spans="1:11">
      <c r="A136" s="258"/>
      <c r="B136" s="264"/>
      <c r="C136" s="265"/>
      <c r="D136" s="265"/>
      <c r="E136" s="258"/>
      <c r="F136" s="258"/>
      <c r="G136" s="258"/>
      <c r="H136" s="258"/>
      <c r="I136" s="258"/>
      <c r="J136" s="258"/>
      <c r="K136" s="258"/>
    </row>
    <row r="137" spans="1:11">
      <c r="A137" s="258"/>
      <c r="B137" s="266"/>
      <c r="C137" s="265"/>
      <c r="D137" s="265"/>
      <c r="E137" s="258"/>
      <c r="F137" s="258"/>
      <c r="G137" s="258"/>
      <c r="H137" s="258"/>
      <c r="I137" s="258"/>
      <c r="J137" s="258"/>
      <c r="K137" s="258"/>
    </row>
    <row r="138" spans="1:11">
      <c r="A138" s="258"/>
      <c r="B138" s="266"/>
      <c r="C138" s="265"/>
      <c r="D138" s="265"/>
      <c r="E138" s="258"/>
      <c r="F138" s="258"/>
      <c r="G138" s="258"/>
      <c r="H138" s="258"/>
      <c r="I138" s="258"/>
      <c r="J138" s="258"/>
      <c r="K138" s="258"/>
    </row>
    <row r="139" spans="1:11">
      <c r="A139" s="258"/>
      <c r="B139" s="266"/>
      <c r="C139" s="265"/>
      <c r="D139" s="265"/>
      <c r="E139" s="258"/>
      <c r="F139" s="258"/>
      <c r="G139" s="258"/>
      <c r="H139" s="258"/>
      <c r="I139" s="258"/>
      <c r="J139" s="258"/>
      <c r="K139" s="258"/>
    </row>
    <row r="140" spans="1:11">
      <c r="A140" s="258"/>
      <c r="B140" s="266"/>
      <c r="C140" s="265"/>
      <c r="D140" s="265"/>
      <c r="E140" s="258"/>
      <c r="F140" s="258"/>
      <c r="G140" s="258"/>
      <c r="H140" s="258"/>
      <c r="I140" s="258"/>
      <c r="J140" s="258"/>
      <c r="K140" s="258"/>
    </row>
    <row r="141" spans="1:11">
      <c r="A141" s="258"/>
      <c r="B141" s="266"/>
      <c r="C141" s="265"/>
      <c r="D141" s="265"/>
      <c r="E141" s="258"/>
      <c r="F141" s="258"/>
      <c r="G141" s="258"/>
      <c r="H141" s="258"/>
      <c r="I141" s="258"/>
      <c r="J141" s="258"/>
      <c r="K141" s="258"/>
    </row>
    <row r="142" spans="1:11">
      <c r="A142" s="258"/>
      <c r="B142" s="266"/>
      <c r="C142" s="265"/>
      <c r="D142" s="265"/>
      <c r="E142" s="258"/>
      <c r="F142" s="258"/>
      <c r="G142" s="258"/>
      <c r="H142" s="258"/>
      <c r="I142" s="258"/>
      <c r="J142" s="258"/>
      <c r="K142" s="258"/>
    </row>
    <row r="143" spans="1:11">
      <c r="A143" s="258"/>
      <c r="B143" s="266"/>
      <c r="C143" s="265"/>
      <c r="D143" s="265"/>
      <c r="E143" s="258"/>
      <c r="F143" s="258"/>
      <c r="G143" s="258"/>
      <c r="H143" s="258"/>
      <c r="I143" s="258"/>
      <c r="J143" s="258"/>
      <c r="K143" s="258"/>
    </row>
    <row r="144" spans="1:11">
      <c r="A144" s="258"/>
      <c r="B144" s="266"/>
      <c r="C144" s="265"/>
      <c r="D144" s="265"/>
      <c r="E144" s="258"/>
      <c r="F144" s="258"/>
      <c r="G144" s="258"/>
      <c r="H144" s="258"/>
      <c r="I144" s="258"/>
      <c r="J144" s="258"/>
      <c r="K144" s="258"/>
    </row>
    <row r="145" spans="1:11">
      <c r="A145" s="258"/>
      <c r="B145" s="266"/>
      <c r="C145" s="265"/>
      <c r="D145" s="265"/>
      <c r="E145" s="258"/>
      <c r="F145" s="258"/>
      <c r="G145" s="258"/>
      <c r="H145" s="258"/>
      <c r="I145" s="258"/>
      <c r="J145" s="258"/>
      <c r="K145" s="258"/>
    </row>
    <row r="146" spans="1:11">
      <c r="A146" s="258"/>
      <c r="B146" s="264"/>
      <c r="C146" s="265"/>
      <c r="D146" s="265"/>
      <c r="E146" s="258"/>
      <c r="F146" s="258"/>
      <c r="G146" s="258"/>
      <c r="H146" s="258"/>
      <c r="I146" s="258"/>
      <c r="J146" s="258"/>
      <c r="K146" s="258"/>
    </row>
    <row r="147" spans="1:11">
      <c r="A147" s="258"/>
      <c r="B147" s="266"/>
      <c r="C147" s="265"/>
      <c r="D147" s="265"/>
      <c r="E147" s="258"/>
      <c r="F147" s="258"/>
      <c r="G147" s="258"/>
      <c r="H147" s="258"/>
      <c r="I147" s="258"/>
      <c r="J147" s="258"/>
      <c r="K147" s="258"/>
    </row>
    <row r="148" spans="1:11">
      <c r="A148" s="258"/>
      <c r="B148" s="266"/>
      <c r="C148" s="265"/>
      <c r="D148" s="265"/>
      <c r="E148" s="258"/>
      <c r="F148" s="258"/>
      <c r="G148" s="258"/>
      <c r="H148" s="258"/>
      <c r="I148" s="258"/>
      <c r="J148" s="258"/>
      <c r="K148" s="258"/>
    </row>
    <row r="149" spans="1:11">
      <c r="A149" s="258"/>
      <c r="B149" s="266"/>
      <c r="C149" s="265"/>
      <c r="D149" s="265"/>
      <c r="E149" s="258"/>
      <c r="F149" s="258"/>
      <c r="G149" s="258"/>
      <c r="H149" s="258"/>
      <c r="I149" s="258"/>
      <c r="J149" s="258"/>
      <c r="K149" s="258"/>
    </row>
    <row r="150" spans="1:11">
      <c r="A150" s="258"/>
      <c r="B150" s="267"/>
      <c r="C150" s="265"/>
      <c r="D150" s="265"/>
      <c r="E150" s="258"/>
      <c r="F150" s="258"/>
      <c r="G150" s="258"/>
      <c r="H150" s="258"/>
      <c r="I150" s="258"/>
      <c r="J150" s="258"/>
      <c r="K150" s="258"/>
    </row>
    <row r="151" spans="1:11">
      <c r="A151" s="258"/>
      <c r="B151" s="268"/>
      <c r="C151" s="265"/>
      <c r="D151" s="265"/>
      <c r="E151" s="258"/>
      <c r="F151" s="258"/>
      <c r="G151" s="258"/>
      <c r="H151" s="258"/>
      <c r="I151" s="258"/>
      <c r="J151" s="258"/>
      <c r="K151" s="258"/>
    </row>
    <row r="152" spans="1:11">
      <c r="A152" s="258"/>
      <c r="B152" s="266"/>
      <c r="C152" s="265"/>
      <c r="D152" s="265"/>
      <c r="E152" s="258"/>
      <c r="F152" s="258"/>
      <c r="G152" s="258"/>
      <c r="H152" s="258"/>
      <c r="I152" s="258"/>
      <c r="J152" s="258"/>
      <c r="K152" s="258"/>
    </row>
    <row r="153" spans="1:11">
      <c r="A153" s="258"/>
      <c r="B153" s="266"/>
      <c r="C153" s="265"/>
      <c r="D153" s="265"/>
      <c r="E153" s="258"/>
      <c r="F153" s="258"/>
      <c r="G153" s="258"/>
      <c r="H153" s="258"/>
      <c r="I153" s="258"/>
      <c r="J153" s="258"/>
      <c r="K153" s="258"/>
    </row>
    <row r="154" spans="1:11">
      <c r="A154" s="258"/>
      <c r="B154" s="267"/>
      <c r="C154" s="265"/>
      <c r="D154" s="265"/>
      <c r="E154" s="258"/>
      <c r="F154" s="258"/>
      <c r="G154" s="258"/>
      <c r="H154" s="258"/>
      <c r="I154" s="258"/>
      <c r="J154" s="258"/>
      <c r="K154" s="258"/>
    </row>
    <row r="155" spans="1:11">
      <c r="A155" s="258"/>
      <c r="B155" s="267"/>
      <c r="C155" s="265"/>
      <c r="D155" s="265"/>
      <c r="E155" s="258"/>
      <c r="F155" s="258"/>
      <c r="G155" s="258"/>
      <c r="H155" s="258"/>
      <c r="I155" s="258"/>
      <c r="J155" s="258"/>
      <c r="K155" s="258"/>
    </row>
    <row r="156" spans="1:11">
      <c r="A156" s="258"/>
      <c r="B156" s="267"/>
      <c r="C156" s="265"/>
      <c r="D156" s="265"/>
      <c r="E156" s="258"/>
      <c r="F156" s="258"/>
      <c r="G156" s="258"/>
      <c r="H156" s="258"/>
      <c r="I156" s="258"/>
      <c r="J156" s="258"/>
      <c r="K156" s="258"/>
    </row>
    <row r="157" spans="1:11">
      <c r="A157" s="258"/>
      <c r="B157" s="267"/>
      <c r="C157" s="265"/>
      <c r="D157" s="265"/>
      <c r="E157" s="258"/>
      <c r="F157" s="258"/>
      <c r="G157" s="258"/>
      <c r="H157" s="258"/>
      <c r="I157" s="258"/>
      <c r="J157" s="258"/>
      <c r="K157" s="258"/>
    </row>
    <row r="158" spans="1:11">
      <c r="A158" s="258"/>
      <c r="B158" s="267"/>
      <c r="C158" s="265"/>
      <c r="D158" s="265"/>
      <c r="E158" s="258"/>
      <c r="F158" s="258"/>
      <c r="G158" s="258"/>
      <c r="H158" s="258"/>
      <c r="I158" s="258"/>
      <c r="J158" s="258"/>
      <c r="K158" s="258"/>
    </row>
    <row r="159" spans="1:11">
      <c r="A159" s="258"/>
      <c r="B159" s="277"/>
      <c r="C159" s="276"/>
      <c r="D159" s="276"/>
      <c r="E159" s="258"/>
      <c r="F159" s="258"/>
      <c r="G159" s="258"/>
      <c r="H159" s="258"/>
      <c r="I159" s="258"/>
      <c r="J159" s="258"/>
      <c r="K159" s="258"/>
    </row>
    <row r="160" spans="1:11">
      <c r="A160" s="258"/>
      <c r="B160" s="278"/>
      <c r="C160" s="279"/>
      <c r="D160" s="279"/>
      <c r="E160" s="258"/>
      <c r="F160" s="258"/>
      <c r="G160" s="258"/>
      <c r="H160" s="258"/>
      <c r="I160" s="258"/>
      <c r="J160" s="258"/>
      <c r="K160" s="258"/>
    </row>
  </sheetData>
  <mergeCells count="8">
    <mergeCell ref="B46:I46"/>
    <mergeCell ref="B5:I5"/>
    <mergeCell ref="C7:C8"/>
    <mergeCell ref="D7:I7"/>
    <mergeCell ref="B9:C9"/>
    <mergeCell ref="D9:E9"/>
    <mergeCell ref="F9:G9"/>
    <mergeCell ref="H9:I9"/>
  </mergeCells>
  <hyperlinks>
    <hyperlink ref="B2" location="'Table of Contents'!A1" display="Back to table of contents" xr:uid="{00000000-0004-0000-0100-000000000000}"/>
  </hyperlinks>
  <pageMargins left="0.70866141732283472" right="0.70866141732283472" top="0.74803149606299213" bottom="0.74803149606299213" header="0.31496062992125984" footer="0.31496062992125984"/>
  <pageSetup paperSize="9" scale="50" orientation="portrait" r:id="rId1"/>
  <headerFooter>
    <oddFooter>&amp;A</oddFooter>
  </headerFooter>
  <drawing r:id="rId2"/>
  <legacyDrawing r:id="rId3"/>
  <oleObjects>
    <mc:AlternateContent xmlns:mc="http://schemas.openxmlformats.org/markup-compatibility/2006">
      <mc:Choice Requires="x14">
        <oleObject progId="Paint.Picture" shapeId="5121" r:id="rId4">
          <objectPr defaultSize="0" autoPict="0" r:id="rId5">
            <anchor moveWithCells="1">
              <from>
                <xdr:col>8</xdr:col>
                <xdr:colOff>180975</xdr:colOff>
                <xdr:row>1</xdr:row>
                <xdr:rowOff>152400</xdr:rowOff>
              </from>
              <to>
                <xdr:col>9</xdr:col>
                <xdr:colOff>9525</xdr:colOff>
                <xdr:row>2</xdr:row>
                <xdr:rowOff>180975</xdr:rowOff>
              </to>
            </anchor>
          </objectPr>
        </oleObject>
      </mc:Choice>
      <mc:Fallback>
        <oleObject progId="Paint.Picture" shapeId="5121"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30045"/>
    <pageSetUpPr fitToPage="1"/>
  </sheetPr>
  <dimension ref="A1:AA17"/>
  <sheetViews>
    <sheetView zoomScale="80" zoomScaleNormal="80" workbookViewId="0">
      <selection activeCell="K31" sqref="K31"/>
    </sheetView>
  </sheetViews>
  <sheetFormatPr defaultColWidth="9.140625" defaultRowHeight="15"/>
  <cols>
    <col min="1" max="1" width="3.7109375" style="257" customWidth="1"/>
    <col min="2" max="2" width="50.7109375" style="257" customWidth="1"/>
    <col min="3" max="11" width="17.7109375" style="257" customWidth="1"/>
    <col min="12" max="14" width="16.5703125" style="257" customWidth="1"/>
    <col min="15" max="19" width="9.140625" style="257"/>
    <col min="20" max="20" width="9.140625" style="257" customWidth="1"/>
    <col min="21" max="31" width="25.42578125" style="257" customWidth="1"/>
    <col min="32" max="16384" width="9.140625" style="257"/>
  </cols>
  <sheetData>
    <row r="1" spans="1:27" ht="30" customHeight="1">
      <c r="B1" s="260" t="s">
        <v>782</v>
      </c>
    </row>
    <row r="2" spans="1:27" ht="15.75" thickBot="1">
      <c r="B2" s="291"/>
      <c r="C2" s="291"/>
      <c r="D2" s="291"/>
      <c r="E2" s="291"/>
      <c r="F2" s="291"/>
      <c r="G2" s="291"/>
      <c r="H2" s="291"/>
      <c r="I2" s="291"/>
      <c r="J2" s="291"/>
      <c r="K2" s="291"/>
    </row>
    <row r="4" spans="1:27" ht="30" customHeight="1">
      <c r="B4" s="611" t="s">
        <v>1052</v>
      </c>
      <c r="C4" s="537"/>
      <c r="D4" s="537"/>
      <c r="E4" s="537"/>
      <c r="F4" s="537"/>
      <c r="G4" s="537"/>
      <c r="H4" s="537"/>
      <c r="I4" s="537"/>
      <c r="J4" s="537"/>
      <c r="K4" s="537"/>
      <c r="L4" s="45"/>
    </row>
    <row r="5" spans="1:27" ht="27" customHeight="1" thickBot="1">
      <c r="K5" s="384">
        <v>44196</v>
      </c>
      <c r="AA5" s="259"/>
    </row>
    <row r="6" spans="1:27" ht="24.75" customHeight="1" thickBot="1">
      <c r="A6" s="396"/>
      <c r="B6" s="629" t="s">
        <v>1055</v>
      </c>
      <c r="C6" s="606" t="s">
        <v>1179</v>
      </c>
      <c r="D6" s="380"/>
      <c r="E6" s="378"/>
      <c r="F6" s="379"/>
      <c r="G6" s="631" t="s">
        <v>1056</v>
      </c>
      <c r="H6" s="632"/>
      <c r="I6" s="632"/>
      <c r="J6" s="632"/>
      <c r="K6" s="633"/>
    </row>
    <row r="7" spans="1:27" ht="24.75" customHeight="1" thickBot="1">
      <c r="A7" s="396"/>
      <c r="B7" s="629"/>
      <c r="C7" s="618"/>
      <c r="D7" s="610"/>
      <c r="E7" s="606" t="s">
        <v>1071</v>
      </c>
      <c r="F7" s="617" t="s">
        <v>1072</v>
      </c>
      <c r="G7" s="635" t="s">
        <v>1073</v>
      </c>
      <c r="H7" s="616"/>
      <c r="I7" s="616"/>
      <c r="J7" s="616"/>
      <c r="K7" s="616"/>
    </row>
    <row r="8" spans="1:27" ht="15" customHeight="1">
      <c r="A8" s="396"/>
      <c r="B8" s="629"/>
      <c r="C8" s="618"/>
      <c r="D8" s="634"/>
      <c r="E8" s="618"/>
      <c r="F8" s="618"/>
      <c r="G8" s="636" t="s">
        <v>1074</v>
      </c>
      <c r="H8" s="636" t="s">
        <v>1075</v>
      </c>
      <c r="I8" s="636" t="s">
        <v>1076</v>
      </c>
      <c r="J8" s="636" t="s">
        <v>1077</v>
      </c>
      <c r="K8" s="636" t="s">
        <v>1078</v>
      </c>
    </row>
    <row r="9" spans="1:27">
      <c r="A9" s="396"/>
      <c r="B9" s="629"/>
      <c r="C9" s="618"/>
      <c r="D9" s="634"/>
      <c r="E9" s="618"/>
      <c r="F9" s="618"/>
      <c r="G9" s="637"/>
      <c r="H9" s="637"/>
      <c r="I9" s="637"/>
      <c r="J9" s="637"/>
      <c r="K9" s="637"/>
    </row>
    <row r="10" spans="1:27" ht="15.75" thickBot="1">
      <c r="A10" s="396"/>
      <c r="B10" s="630"/>
      <c r="C10" s="619"/>
      <c r="D10" s="517"/>
      <c r="E10" s="619"/>
      <c r="F10" s="619"/>
      <c r="G10" s="526"/>
      <c r="H10" s="526"/>
      <c r="I10" s="526"/>
      <c r="J10" s="526"/>
      <c r="K10" s="526"/>
    </row>
    <row r="11" spans="1:27" ht="24.75" customHeight="1" thickBot="1">
      <c r="A11" s="397"/>
      <c r="B11" s="387" t="s">
        <v>1079</v>
      </c>
      <c r="C11" s="388">
        <v>19134</v>
      </c>
      <c r="D11" s="388">
        <v>4931934.5158599997</v>
      </c>
      <c r="E11" s="624"/>
      <c r="F11" s="625"/>
      <c r="G11" s="625"/>
      <c r="H11" s="625"/>
      <c r="I11" s="625"/>
      <c r="J11" s="625"/>
      <c r="K11" s="626"/>
    </row>
    <row r="12" spans="1:27" ht="24.75" customHeight="1" thickBot="1">
      <c r="A12" s="397"/>
      <c r="B12" s="389" t="s">
        <v>1080</v>
      </c>
      <c r="C12" s="390">
        <v>19134</v>
      </c>
      <c r="D12" s="75">
        <v>4931934.5158599997</v>
      </c>
      <c r="E12" s="75">
        <v>1629862.1565099999</v>
      </c>
      <c r="F12" s="75">
        <v>3932843.4743499998</v>
      </c>
      <c r="G12" s="75">
        <v>960877.45747000002</v>
      </c>
      <c r="H12" s="75">
        <v>37691.932220000002</v>
      </c>
      <c r="I12" s="75">
        <v>521.65182000000004</v>
      </c>
      <c r="J12" s="75">
        <v>0</v>
      </c>
      <c r="K12" s="75">
        <v>0</v>
      </c>
    </row>
    <row r="13" spans="1:27" ht="24.75" customHeight="1" thickBot="1">
      <c r="A13" s="397"/>
      <c r="B13" s="389" t="s">
        <v>1066</v>
      </c>
      <c r="C13" s="627"/>
      <c r="D13" s="390">
        <v>1746382.6107999999</v>
      </c>
      <c r="E13" s="390">
        <v>1629511.4123900002</v>
      </c>
      <c r="F13" s="390">
        <v>1605908.2082799999</v>
      </c>
      <c r="G13" s="390">
        <v>139261.51152</v>
      </c>
      <c r="H13" s="390">
        <v>1090.19352</v>
      </c>
      <c r="I13" s="390">
        <v>122.69748</v>
      </c>
      <c r="J13" s="390">
        <v>0</v>
      </c>
      <c r="K13" s="390">
        <v>0</v>
      </c>
    </row>
    <row r="14" spans="1:27" ht="24.75" customHeight="1" thickBot="1">
      <c r="A14" s="398"/>
      <c r="B14" s="391" t="s">
        <v>1081</v>
      </c>
      <c r="C14" s="628"/>
      <c r="D14" s="392">
        <v>1395550.7619</v>
      </c>
      <c r="E14" s="392">
        <v>1332787.7959400001</v>
      </c>
      <c r="F14" s="392">
        <v>1287188.5462400001</v>
      </c>
      <c r="G14" s="392">
        <v>108176.42234</v>
      </c>
      <c r="H14" s="392">
        <v>185.79331999999999</v>
      </c>
      <c r="I14" s="392">
        <v>0</v>
      </c>
      <c r="J14" s="392">
        <v>0</v>
      </c>
      <c r="K14" s="392">
        <v>0</v>
      </c>
    </row>
    <row r="15" spans="1:27" ht="24.75" customHeight="1" thickBot="1">
      <c r="A15" s="397"/>
      <c r="B15" s="65" t="s">
        <v>1068</v>
      </c>
      <c r="C15" s="628"/>
      <c r="D15" s="390">
        <v>2954833.2487600003</v>
      </c>
      <c r="E15" s="390">
        <v>0</v>
      </c>
      <c r="F15" s="390">
        <v>2192414.6155400001</v>
      </c>
      <c r="G15" s="390">
        <v>728101.46950999997</v>
      </c>
      <c r="H15" s="390">
        <v>33918.209369999997</v>
      </c>
      <c r="I15" s="390">
        <v>398.95434</v>
      </c>
      <c r="J15" s="390">
        <v>0</v>
      </c>
      <c r="K15" s="390">
        <v>0</v>
      </c>
    </row>
    <row r="16" spans="1:27" ht="24.75" customHeight="1" thickBot="1">
      <c r="A16" s="398"/>
      <c r="B16" s="394" t="s">
        <v>1082</v>
      </c>
      <c r="C16" s="628"/>
      <c r="D16" s="392">
        <v>2862974.80149</v>
      </c>
      <c r="E16" s="392">
        <v>0</v>
      </c>
      <c r="F16" s="392">
        <v>2105271.5806700001</v>
      </c>
      <c r="G16" s="392">
        <v>725772.41209</v>
      </c>
      <c r="H16" s="392">
        <v>31531.85439</v>
      </c>
      <c r="I16" s="392">
        <v>398.95434</v>
      </c>
      <c r="J16" s="392">
        <v>0</v>
      </c>
      <c r="K16" s="392">
        <v>0</v>
      </c>
    </row>
    <row r="17" spans="1:11" ht="24.75" customHeight="1" thickBot="1">
      <c r="A17" s="398"/>
      <c r="B17" s="394" t="s">
        <v>1083</v>
      </c>
      <c r="C17" s="626"/>
      <c r="D17" s="392">
        <v>1731619.20481</v>
      </c>
      <c r="E17" s="392">
        <v>0</v>
      </c>
      <c r="F17" s="392">
        <v>1216686.1911199999</v>
      </c>
      <c r="G17" s="392">
        <v>490616.54619999998</v>
      </c>
      <c r="H17" s="392">
        <v>23924.259040000001</v>
      </c>
      <c r="I17" s="392">
        <v>392.20845000000003</v>
      </c>
      <c r="J17" s="392">
        <v>0</v>
      </c>
      <c r="K17" s="392">
        <v>0</v>
      </c>
    </row>
  </sheetData>
  <mergeCells count="15">
    <mergeCell ref="E11:K11"/>
    <mergeCell ref="C13:C17"/>
    <mergeCell ref="B4:K4"/>
    <mergeCell ref="B6:B10"/>
    <mergeCell ref="C6:C10"/>
    <mergeCell ref="G6:K6"/>
    <mergeCell ref="D7:D10"/>
    <mergeCell ref="E7:E10"/>
    <mergeCell ref="F7:F10"/>
    <mergeCell ref="G7:K7"/>
    <mergeCell ref="G8:G10"/>
    <mergeCell ref="H8:H10"/>
    <mergeCell ref="I8:I10"/>
    <mergeCell ref="J8:J10"/>
    <mergeCell ref="K8:K10"/>
  </mergeCells>
  <hyperlinks>
    <hyperlink ref="B1" location="'Table of Contents'!A1" display="Back to table of contents" xr:uid="{00000000-0004-0000-1300-000000000000}"/>
  </hyperlinks>
  <pageMargins left="0.70866141732283472" right="0.70866141732283472" top="0.74803149606299213" bottom="0.74803149606299213" header="0.31496062992125984" footer="0.31496062992125984"/>
  <pageSetup paperSize="9" scale="61" orientation="landscape" horizontalDpi="1200" verticalDpi="1200" r:id="rId1"/>
  <headerFooter>
    <oddFooter>&amp;A</oddFooter>
  </headerFooter>
  <drawing r:id="rId2"/>
  <legacyDrawing r:id="rId3"/>
  <oleObjects>
    <mc:AlternateContent xmlns:mc="http://schemas.openxmlformats.org/markup-compatibility/2006">
      <mc:Choice Requires="x14">
        <oleObject progId="Paint.Picture" shapeId="51201" r:id="rId4">
          <objectPr defaultSize="0" autoPict="0" r:id="rId5">
            <anchor moveWithCells="1">
              <from>
                <xdr:col>10</xdr:col>
                <xdr:colOff>114300</xdr:colOff>
                <xdr:row>0</xdr:row>
                <xdr:rowOff>104775</xdr:rowOff>
              </from>
              <to>
                <xdr:col>10</xdr:col>
                <xdr:colOff>1085850</xdr:colOff>
                <xdr:row>0</xdr:row>
                <xdr:rowOff>323850</xdr:rowOff>
              </to>
            </anchor>
          </objectPr>
        </oleObject>
      </mc:Choice>
      <mc:Fallback>
        <oleObject progId="Paint.Picture" shapeId="51201"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B1:G13"/>
  <sheetViews>
    <sheetView workbookViewId="0">
      <selection sqref="A1:F13"/>
    </sheetView>
  </sheetViews>
  <sheetFormatPr defaultColWidth="9.140625" defaultRowHeight="15"/>
  <cols>
    <col min="1" max="1" width="3.7109375" style="257" customWidth="1"/>
    <col min="2" max="2" width="50.7109375" style="257" customWidth="1"/>
    <col min="3" max="6" width="17.7109375" style="257" customWidth="1"/>
    <col min="7" max="17" width="16.5703125" style="257" customWidth="1"/>
    <col min="18" max="16384" width="9.140625" style="257"/>
  </cols>
  <sheetData>
    <row r="1" spans="2:7" ht="30" customHeight="1">
      <c r="B1" s="260" t="s">
        <v>782</v>
      </c>
    </row>
    <row r="2" spans="2:7" ht="15.75" thickBot="1">
      <c r="B2" s="291"/>
      <c r="C2" s="291"/>
      <c r="D2" s="291"/>
      <c r="E2" s="291"/>
      <c r="F2" s="291"/>
    </row>
    <row r="4" spans="2:7" ht="30" customHeight="1">
      <c r="B4" s="577" t="s">
        <v>1053</v>
      </c>
      <c r="C4" s="578"/>
      <c r="D4" s="578"/>
      <c r="E4" s="578"/>
      <c r="F4" s="578"/>
      <c r="G4" s="381"/>
    </row>
    <row r="5" spans="2:7" ht="27" customHeight="1" thickBot="1">
      <c r="F5" s="384">
        <v>44196</v>
      </c>
    </row>
    <row r="6" spans="2:7" ht="51.75" thickBot="1">
      <c r="B6" s="638" t="s">
        <v>1055</v>
      </c>
      <c r="C6" s="640" t="s">
        <v>1056</v>
      </c>
      <c r="D6" s="641"/>
      <c r="E6" s="399" t="s">
        <v>1084</v>
      </c>
      <c r="F6" s="399" t="s">
        <v>1056</v>
      </c>
    </row>
    <row r="7" spans="2:7" ht="39" thickBot="1">
      <c r="B7" s="639"/>
      <c r="C7" s="400"/>
      <c r="D7" s="399" t="s">
        <v>1085</v>
      </c>
      <c r="E7" s="399" t="s">
        <v>1086</v>
      </c>
      <c r="F7" s="399" t="s">
        <v>1061</v>
      </c>
    </row>
    <row r="8" spans="2:7" ht="24.75" customHeight="1" thickBot="1">
      <c r="B8" s="387" t="s">
        <v>1087</v>
      </c>
      <c r="C8" s="388">
        <v>181491.89527000001</v>
      </c>
      <c r="D8" s="388">
        <v>0</v>
      </c>
      <c r="E8" s="388">
        <v>30049.582464000003</v>
      </c>
      <c r="F8" s="388">
        <v>115</v>
      </c>
    </row>
    <row r="9" spans="2:7" ht="24.75" customHeight="1" thickBot="1">
      <c r="B9" s="389" t="s">
        <v>1066</v>
      </c>
      <c r="C9" s="390">
        <v>2531.0713999999998</v>
      </c>
      <c r="D9" s="642"/>
      <c r="E9" s="643"/>
      <c r="F9" s="390">
        <v>0</v>
      </c>
    </row>
    <row r="10" spans="2:7" ht="24.75" customHeight="1" thickBot="1">
      <c r="B10" s="391" t="s">
        <v>1067</v>
      </c>
      <c r="C10" s="392">
        <v>75.766220000000004</v>
      </c>
      <c r="D10" s="644"/>
      <c r="E10" s="645"/>
      <c r="F10" s="392">
        <v>0</v>
      </c>
    </row>
    <row r="11" spans="2:7" ht="24.75" customHeight="1" thickBot="1">
      <c r="B11" s="393" t="s">
        <v>1068</v>
      </c>
      <c r="C11" s="390">
        <v>174369.49852000002</v>
      </c>
      <c r="D11" s="390">
        <v>0</v>
      </c>
      <c r="E11" s="390">
        <v>29323.219519999999</v>
      </c>
      <c r="F11" s="390">
        <v>115</v>
      </c>
    </row>
    <row r="12" spans="2:7" ht="24.75" customHeight="1" thickBot="1">
      <c r="B12" s="394" t="s">
        <v>1069</v>
      </c>
      <c r="C12" s="392">
        <v>144555.32043000002</v>
      </c>
      <c r="D12" s="642"/>
      <c r="E12" s="643"/>
      <c r="F12" s="392">
        <v>115</v>
      </c>
    </row>
    <row r="13" spans="2:7" ht="24.75" customHeight="1" thickBot="1">
      <c r="B13" s="394" t="s">
        <v>1070</v>
      </c>
      <c r="C13" s="392">
        <v>23381.431239999998</v>
      </c>
      <c r="D13" s="644"/>
      <c r="E13" s="645"/>
      <c r="F13" s="392">
        <v>0</v>
      </c>
    </row>
  </sheetData>
  <mergeCells count="5">
    <mergeCell ref="B4:F4"/>
    <mergeCell ref="B6:B7"/>
    <mergeCell ref="C6:D6"/>
    <mergeCell ref="D9:E10"/>
    <mergeCell ref="D12:E13"/>
  </mergeCells>
  <hyperlinks>
    <hyperlink ref="B1" location="'Table of Contents'!A1" display="Back to table of contents" xr:uid="{00000000-0004-0000-1400-000000000000}"/>
  </hyperlinks>
  <pageMargins left="0.70866141732283472" right="0.70866141732283472" top="0.74803149606299213" bottom="0.74803149606299213" header="0.31496062992125984" footer="0.31496062992125984"/>
  <pageSetup paperSize="9" scale="85" orientation="landscape" verticalDpi="598" r:id="rId1"/>
  <headerFooter>
    <oddFooter>&amp;A</oddFooter>
  </headerFooter>
  <drawing r:id="rId2"/>
  <legacyDrawing r:id="rId3"/>
  <oleObjects>
    <mc:AlternateContent xmlns:mc="http://schemas.openxmlformats.org/markup-compatibility/2006">
      <mc:Choice Requires="x14">
        <oleObject progId="Paint.Picture" shapeId="52225" r:id="rId4">
          <objectPr defaultSize="0" autoPict="0" r:id="rId5">
            <anchor moveWithCells="1">
              <from>
                <xdr:col>5</xdr:col>
                <xdr:colOff>104775</xdr:colOff>
                <xdr:row>0</xdr:row>
                <xdr:rowOff>304800</xdr:rowOff>
              </from>
              <to>
                <xdr:col>5</xdr:col>
                <xdr:colOff>1076325</xdr:colOff>
                <xdr:row>1</xdr:row>
                <xdr:rowOff>142875</xdr:rowOff>
              </to>
            </anchor>
          </objectPr>
        </oleObject>
      </mc:Choice>
      <mc:Fallback>
        <oleObject progId="Paint.Picture" shapeId="52225"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30045"/>
    <pageSetUpPr fitToPage="1"/>
  </sheetPr>
  <dimension ref="B1:S18"/>
  <sheetViews>
    <sheetView workbookViewId="0"/>
  </sheetViews>
  <sheetFormatPr defaultColWidth="9.140625" defaultRowHeight="15"/>
  <cols>
    <col min="1" max="1" width="3.7109375" style="257" customWidth="1"/>
    <col min="2" max="2" width="23.85546875" style="257" customWidth="1"/>
    <col min="3" max="10" width="19.7109375" style="257" customWidth="1"/>
    <col min="11" max="15" width="12.140625" style="257" customWidth="1"/>
    <col min="16" max="17" width="9.140625" style="257"/>
    <col min="18" max="18" width="16.5703125" style="257" customWidth="1"/>
    <col min="19" max="19" width="12.42578125" style="257" customWidth="1"/>
    <col min="20" max="27" width="23.5703125" style="257" customWidth="1"/>
    <col min="28" max="16384" width="9.140625" style="257"/>
  </cols>
  <sheetData>
    <row r="1" spans="2:19" ht="30" customHeight="1">
      <c r="B1" s="260" t="s">
        <v>782</v>
      </c>
    </row>
    <row r="2" spans="2:19" ht="15.75" thickBot="1">
      <c r="B2" s="291"/>
      <c r="C2" s="291"/>
      <c r="D2" s="291"/>
      <c r="E2" s="291"/>
      <c r="F2" s="291"/>
      <c r="G2" s="291"/>
      <c r="H2" s="291"/>
      <c r="I2" s="291"/>
      <c r="J2" s="291"/>
    </row>
    <row r="3" spans="2:19">
      <c r="B3" s="307"/>
      <c r="I3" s="308"/>
      <c r="J3" s="308"/>
    </row>
    <row r="4" spans="2:19" ht="30" customHeight="1">
      <c r="B4" s="611" t="s">
        <v>1027</v>
      </c>
      <c r="C4" s="528"/>
      <c r="D4" s="528"/>
      <c r="E4" s="528"/>
      <c r="F4" s="528"/>
      <c r="G4" s="528"/>
      <c r="H4" s="528"/>
      <c r="I4" s="528"/>
      <c r="J4" s="528"/>
    </row>
    <row r="5" spans="2:19" ht="27" customHeight="1">
      <c r="B5" s="307"/>
      <c r="I5" s="46"/>
      <c r="J5" s="46">
        <v>44196</v>
      </c>
    </row>
    <row r="6" spans="2:19" ht="42" customHeight="1" thickBot="1">
      <c r="B6" s="651" t="s">
        <v>716</v>
      </c>
      <c r="C6" s="516" t="s">
        <v>754</v>
      </c>
      <c r="D6" s="653"/>
      <c r="E6" s="653"/>
      <c r="F6" s="654"/>
      <c r="G6" s="655" t="s">
        <v>755</v>
      </c>
      <c r="H6" s="654"/>
      <c r="I6" s="648" t="s">
        <v>756</v>
      </c>
      <c r="J6" s="649"/>
    </row>
    <row r="7" spans="2:19" ht="30" customHeight="1">
      <c r="B7" s="651"/>
      <c r="C7" s="656" t="s">
        <v>757</v>
      </c>
      <c r="D7" s="621" t="s">
        <v>758</v>
      </c>
      <c r="E7" s="620"/>
      <c r="F7" s="608"/>
      <c r="G7" s="658" t="s">
        <v>759</v>
      </c>
      <c r="H7" s="646" t="s">
        <v>760</v>
      </c>
      <c r="I7" s="650"/>
      <c r="J7" s="646" t="s">
        <v>1099</v>
      </c>
    </row>
    <row r="8" spans="2:19" ht="66" customHeight="1" thickBot="1">
      <c r="B8" s="652"/>
      <c r="C8" s="657"/>
      <c r="D8" s="68"/>
      <c r="E8" s="146" t="s">
        <v>484</v>
      </c>
      <c r="F8" s="69" t="s">
        <v>485</v>
      </c>
      <c r="G8" s="659"/>
      <c r="H8" s="647"/>
      <c r="I8" s="647"/>
      <c r="J8" s="647"/>
    </row>
    <row r="9" spans="2:19" ht="24.75" customHeight="1" thickBot="1">
      <c r="B9" s="65" t="s">
        <v>486</v>
      </c>
      <c r="C9" s="74">
        <v>552.51207699999998</v>
      </c>
      <c r="D9" s="74">
        <v>380.04849300000001</v>
      </c>
      <c r="E9" s="74">
        <v>380.04849300000001</v>
      </c>
      <c r="F9" s="74">
        <v>380.04849300000001</v>
      </c>
      <c r="G9" s="74">
        <v>-29.628871</v>
      </c>
      <c r="H9" s="74">
        <v>-152.62463099999999</v>
      </c>
      <c r="I9" s="74">
        <v>611.27378699999997</v>
      </c>
      <c r="J9" s="74">
        <v>173.039174</v>
      </c>
      <c r="K9" s="259"/>
      <c r="L9" s="259"/>
      <c r="M9" s="259"/>
      <c r="N9" s="259"/>
      <c r="O9" s="259"/>
      <c r="P9" s="259"/>
      <c r="Q9" s="259"/>
      <c r="R9" s="259"/>
      <c r="S9" s="259"/>
    </row>
    <row r="10" spans="2:19" ht="24.75" customHeight="1" thickBot="1">
      <c r="B10" s="61" t="s">
        <v>761</v>
      </c>
      <c r="C10" s="58">
        <v>0</v>
      </c>
      <c r="D10" s="58">
        <v>0</v>
      </c>
      <c r="E10" s="58">
        <v>0</v>
      </c>
      <c r="F10" s="58">
        <v>0</v>
      </c>
      <c r="G10" s="58">
        <v>0</v>
      </c>
      <c r="H10" s="58">
        <v>0</v>
      </c>
      <c r="I10" s="58">
        <v>0</v>
      </c>
      <c r="J10" s="58">
        <v>0</v>
      </c>
      <c r="K10" s="259"/>
      <c r="L10" s="259"/>
      <c r="M10" s="259"/>
      <c r="N10" s="259"/>
      <c r="O10" s="259"/>
      <c r="P10" s="259"/>
      <c r="Q10" s="259"/>
      <c r="R10" s="259"/>
      <c r="S10" s="259"/>
    </row>
    <row r="11" spans="2:19" ht="24.75" customHeight="1" thickBot="1">
      <c r="B11" s="61" t="s">
        <v>762</v>
      </c>
      <c r="C11" s="58">
        <v>0.23499999999999999</v>
      </c>
      <c r="D11" s="58">
        <v>1.4314359999999999</v>
      </c>
      <c r="E11" s="58">
        <v>1.4314359999999999</v>
      </c>
      <c r="F11" s="58">
        <v>1.4314359999999999</v>
      </c>
      <c r="G11" s="58">
        <v>-3.1819999999999999E-3</v>
      </c>
      <c r="H11" s="58">
        <v>-1.4314359999999999</v>
      </c>
      <c r="I11" s="58">
        <v>0.231817</v>
      </c>
      <c r="J11" s="58">
        <v>0</v>
      </c>
      <c r="K11" s="259"/>
      <c r="L11" s="259"/>
      <c r="M11" s="259"/>
      <c r="N11" s="259"/>
      <c r="O11" s="259"/>
      <c r="P11" s="259"/>
      <c r="Q11" s="259"/>
      <c r="R11" s="259"/>
      <c r="S11" s="259"/>
    </row>
    <row r="12" spans="2:19" ht="24.75" customHeight="1" thickBot="1">
      <c r="B12" s="61" t="s">
        <v>763</v>
      </c>
      <c r="C12" s="58">
        <v>0</v>
      </c>
      <c r="D12" s="58">
        <v>0</v>
      </c>
      <c r="E12" s="58">
        <v>0</v>
      </c>
      <c r="F12" s="58">
        <v>0</v>
      </c>
      <c r="G12" s="58">
        <v>0</v>
      </c>
      <c r="H12" s="58">
        <v>0</v>
      </c>
      <c r="I12" s="58">
        <v>0</v>
      </c>
      <c r="J12" s="58">
        <v>0</v>
      </c>
      <c r="K12" s="259"/>
      <c r="L12" s="259"/>
      <c r="M12" s="259"/>
      <c r="N12" s="259"/>
      <c r="O12" s="259"/>
      <c r="P12" s="259"/>
      <c r="Q12" s="259"/>
      <c r="R12" s="259"/>
      <c r="S12" s="259"/>
    </row>
    <row r="13" spans="2:19" ht="24.75" customHeight="1" thickBot="1">
      <c r="B13" s="61" t="s">
        <v>764</v>
      </c>
      <c r="C13" s="58">
        <v>22.598737</v>
      </c>
      <c r="D13" s="58">
        <v>67.819919999999996</v>
      </c>
      <c r="E13" s="58">
        <v>67.819919999999996</v>
      </c>
      <c r="F13" s="58">
        <v>67.819919999999996</v>
      </c>
      <c r="G13" s="58">
        <v>-1.369235</v>
      </c>
      <c r="H13" s="58">
        <v>-40.209575000000001</v>
      </c>
      <c r="I13" s="58">
        <v>20.588208999999999</v>
      </c>
      <c r="J13" s="58">
        <v>2.7873039999999998</v>
      </c>
      <c r="K13" s="259"/>
      <c r="L13" s="259"/>
      <c r="M13" s="259"/>
      <c r="N13" s="259"/>
      <c r="O13" s="259"/>
      <c r="P13" s="259"/>
      <c r="Q13" s="259"/>
      <c r="R13" s="259"/>
      <c r="S13" s="259"/>
    </row>
    <row r="14" spans="2:19" ht="24.75" customHeight="1" thickBot="1">
      <c r="B14" s="61" t="s">
        <v>765</v>
      </c>
      <c r="C14" s="58">
        <v>364.12513300000001</v>
      </c>
      <c r="D14" s="58">
        <v>265.49678</v>
      </c>
      <c r="E14" s="58">
        <v>265.49678</v>
      </c>
      <c r="F14" s="58">
        <v>265.49678</v>
      </c>
      <c r="G14" s="58">
        <v>-24.721594</v>
      </c>
      <c r="H14" s="58">
        <v>-107.694188</v>
      </c>
      <c r="I14" s="58">
        <v>444.34935000000002</v>
      </c>
      <c r="J14" s="58">
        <v>136.63262700000001</v>
      </c>
      <c r="K14" s="259"/>
      <c r="L14" s="259"/>
      <c r="M14" s="259"/>
      <c r="N14" s="259"/>
      <c r="O14" s="259"/>
      <c r="P14" s="259"/>
      <c r="Q14" s="259"/>
      <c r="R14" s="259"/>
      <c r="S14" s="259"/>
    </row>
    <row r="15" spans="2:19" ht="24.75" customHeight="1" thickBot="1">
      <c r="B15" s="61" t="s">
        <v>766</v>
      </c>
      <c r="C15" s="58">
        <v>165.55320699999999</v>
      </c>
      <c r="D15" s="58">
        <v>45.300356999999998</v>
      </c>
      <c r="E15" s="58">
        <v>45.300356999999998</v>
      </c>
      <c r="F15" s="58">
        <v>45.300356999999998</v>
      </c>
      <c r="G15" s="58">
        <v>-3.5348600000000001</v>
      </c>
      <c r="H15" s="58">
        <v>-3.2894320000000001</v>
      </c>
      <c r="I15" s="58">
        <v>146.104411</v>
      </c>
      <c r="J15" s="58">
        <v>33.619242999999997</v>
      </c>
      <c r="K15" s="259"/>
      <c r="L15" s="259"/>
      <c r="M15" s="259"/>
      <c r="N15" s="259"/>
      <c r="O15" s="259"/>
      <c r="P15" s="259"/>
      <c r="Q15" s="259"/>
      <c r="R15" s="259"/>
      <c r="S15" s="259"/>
    </row>
    <row r="16" spans="2:19" ht="24.75" customHeight="1" thickBot="1">
      <c r="B16" s="65" t="s">
        <v>767</v>
      </c>
      <c r="C16" s="74">
        <v>0</v>
      </c>
      <c r="D16" s="74">
        <v>0</v>
      </c>
      <c r="E16" s="74">
        <v>0</v>
      </c>
      <c r="F16" s="74">
        <v>0</v>
      </c>
      <c r="G16" s="74">
        <v>0</v>
      </c>
      <c r="H16" s="74">
        <v>0</v>
      </c>
      <c r="I16" s="74">
        <v>0</v>
      </c>
      <c r="J16" s="74">
        <v>0</v>
      </c>
      <c r="K16" s="259"/>
      <c r="L16" s="259"/>
      <c r="M16" s="259"/>
      <c r="N16" s="259"/>
      <c r="O16" s="259"/>
      <c r="P16" s="259"/>
      <c r="Q16" s="259"/>
      <c r="R16" s="259"/>
      <c r="S16" s="259"/>
    </row>
    <row r="17" spans="2:19" ht="24.75" customHeight="1" thickBot="1">
      <c r="B17" s="65" t="s">
        <v>768</v>
      </c>
      <c r="C17" s="74">
        <v>14.783158</v>
      </c>
      <c r="D17" s="74">
        <v>4.1529550000000004</v>
      </c>
      <c r="E17" s="74">
        <v>4.1529550000000004</v>
      </c>
      <c r="F17" s="74">
        <v>4.1529550000000004</v>
      </c>
      <c r="G17" s="74">
        <v>0</v>
      </c>
      <c r="H17" s="74">
        <v>0</v>
      </c>
      <c r="I17" s="74">
        <v>8.3182860000000005</v>
      </c>
      <c r="J17" s="74">
        <v>0.84385900000000003</v>
      </c>
      <c r="K17" s="259"/>
      <c r="L17" s="259"/>
      <c r="M17" s="259"/>
      <c r="N17" s="259"/>
      <c r="O17" s="259"/>
      <c r="P17" s="259"/>
      <c r="Q17" s="259"/>
      <c r="R17" s="259"/>
      <c r="S17" s="259"/>
    </row>
    <row r="18" spans="2:19" ht="24.75" customHeight="1" thickBot="1">
      <c r="B18" s="70" t="s">
        <v>4</v>
      </c>
      <c r="C18" s="75">
        <v>567.29523500000005</v>
      </c>
      <c r="D18" s="75">
        <v>384.20144800000003</v>
      </c>
      <c r="E18" s="75">
        <v>384.20144800000003</v>
      </c>
      <c r="F18" s="75">
        <v>384.20144800000003</v>
      </c>
      <c r="G18" s="75">
        <v>-29.628871</v>
      </c>
      <c r="H18" s="75">
        <v>-152.62463099999999</v>
      </c>
      <c r="I18" s="75">
        <v>619.59207300000003</v>
      </c>
      <c r="J18" s="75">
        <v>173.88303300000001</v>
      </c>
      <c r="K18" s="259"/>
      <c r="L18" s="259"/>
      <c r="M18" s="259"/>
      <c r="N18" s="259"/>
      <c r="O18" s="259"/>
      <c r="P18" s="259"/>
      <c r="Q18" s="259"/>
      <c r="R18" s="259"/>
      <c r="S18" s="259"/>
    </row>
  </sheetData>
  <mergeCells count="11">
    <mergeCell ref="B4:J4"/>
    <mergeCell ref="J7:J8"/>
    <mergeCell ref="I6:J6"/>
    <mergeCell ref="I7:I8"/>
    <mergeCell ref="B6:B8"/>
    <mergeCell ref="C6:F6"/>
    <mergeCell ref="G6:H6"/>
    <mergeCell ref="C7:C8"/>
    <mergeCell ref="D7:F7"/>
    <mergeCell ref="G7:G8"/>
    <mergeCell ref="H7:H8"/>
  </mergeCells>
  <hyperlinks>
    <hyperlink ref="B1" location="'Table of Contents'!A1" display="Back to table of contents" xr:uid="{00000000-0004-0000-1500-000000000000}"/>
  </hyperlinks>
  <pageMargins left="0.70866141732283472" right="0.70866141732283472" top="0.74803149606299213" bottom="0.74803149606299213" header="0.31496062992125984" footer="0.31496062992125984"/>
  <pageSetup paperSize="9" scale="71" orientation="landscape" verticalDpi="598" r:id="rId1"/>
  <headerFooter>
    <oddFooter>&amp;A</oddFooter>
  </headerFooter>
  <drawing r:id="rId2"/>
  <legacyDrawing r:id="rId3"/>
  <oleObjects>
    <mc:AlternateContent xmlns:mc="http://schemas.openxmlformats.org/markup-compatibility/2006">
      <mc:Choice Requires="x14">
        <oleObject progId="Paint.Picture" shapeId="18433" r:id="rId4">
          <objectPr defaultSize="0" autoPict="0" r:id="rId5">
            <anchor moveWithCells="1">
              <from>
                <xdr:col>9</xdr:col>
                <xdr:colOff>209550</xdr:colOff>
                <xdr:row>0</xdr:row>
                <xdr:rowOff>295275</xdr:rowOff>
              </from>
              <to>
                <xdr:col>9</xdr:col>
                <xdr:colOff>1181100</xdr:colOff>
                <xdr:row>1</xdr:row>
                <xdr:rowOff>133350</xdr:rowOff>
              </to>
            </anchor>
          </objectPr>
        </oleObject>
      </mc:Choice>
      <mc:Fallback>
        <oleObject progId="Paint.Picture" shapeId="18433"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30045"/>
    <pageSetUpPr fitToPage="1"/>
  </sheetPr>
  <dimension ref="B1:N33"/>
  <sheetViews>
    <sheetView zoomScaleNormal="100" workbookViewId="0">
      <selection activeCell="R31" sqref="R31"/>
    </sheetView>
  </sheetViews>
  <sheetFormatPr defaultColWidth="9.140625" defaultRowHeight="15"/>
  <cols>
    <col min="1" max="1" width="3.7109375" style="257" customWidth="1"/>
    <col min="2" max="2" width="29" style="257" customWidth="1"/>
    <col min="3" max="14" width="16.5703125" style="257" customWidth="1"/>
    <col min="15" max="16" width="9.140625" style="257"/>
    <col min="17" max="17" width="9.140625" style="257" customWidth="1"/>
    <col min="18" max="28" width="25.42578125" style="257" customWidth="1"/>
    <col min="29" max="16384" width="9.140625" style="257"/>
  </cols>
  <sheetData>
    <row r="1" spans="2:14" ht="30" customHeight="1">
      <c r="B1" s="260" t="s">
        <v>782</v>
      </c>
    </row>
    <row r="2" spans="2:14" ht="15.75" thickBot="1">
      <c r="B2" s="291"/>
      <c r="C2" s="291"/>
      <c r="D2" s="291"/>
      <c r="E2" s="291"/>
      <c r="F2" s="291"/>
      <c r="G2" s="291"/>
      <c r="H2" s="291"/>
      <c r="I2" s="291"/>
      <c r="J2" s="291"/>
      <c r="K2" s="291"/>
      <c r="L2" s="291"/>
      <c r="M2" s="291"/>
      <c r="N2" s="291"/>
    </row>
    <row r="4" spans="2:14" ht="30" customHeight="1">
      <c r="B4" s="611" t="s">
        <v>1028</v>
      </c>
      <c r="C4" s="537"/>
      <c r="D4" s="537"/>
      <c r="E4" s="537"/>
      <c r="F4" s="537"/>
      <c r="G4" s="537"/>
      <c r="H4" s="537"/>
      <c r="I4" s="537"/>
      <c r="J4" s="537"/>
      <c r="K4" s="537"/>
      <c r="L4" s="537"/>
      <c r="M4" s="537"/>
      <c r="N4" s="537"/>
    </row>
    <row r="5" spans="2:14" ht="27" customHeight="1" thickBot="1">
      <c r="N5" s="384">
        <v>44196</v>
      </c>
    </row>
    <row r="6" spans="2:14" ht="24.75" customHeight="1" thickBot="1">
      <c r="B6" s="663" t="s">
        <v>716</v>
      </c>
      <c r="C6" s="615" t="s">
        <v>769</v>
      </c>
      <c r="D6" s="616"/>
      <c r="E6" s="616"/>
      <c r="F6" s="616"/>
      <c r="G6" s="616"/>
      <c r="H6" s="616"/>
      <c r="I6" s="616"/>
      <c r="J6" s="616"/>
      <c r="K6" s="616"/>
      <c r="L6" s="616"/>
      <c r="M6" s="616"/>
      <c r="N6" s="616"/>
    </row>
    <row r="7" spans="2:14" ht="24.75" customHeight="1" thickBot="1">
      <c r="B7" s="537"/>
      <c r="C7" s="541" t="s">
        <v>770</v>
      </c>
      <c r="D7" s="634"/>
      <c r="E7" s="665"/>
      <c r="F7" s="621" t="s">
        <v>771</v>
      </c>
      <c r="G7" s="662"/>
      <c r="H7" s="662"/>
      <c r="I7" s="662"/>
      <c r="J7" s="662"/>
      <c r="K7" s="662"/>
      <c r="L7" s="662"/>
      <c r="M7" s="662"/>
      <c r="N7" s="662"/>
    </row>
    <row r="8" spans="2:14" ht="18" customHeight="1">
      <c r="B8" s="537"/>
      <c r="C8" s="666"/>
      <c r="D8" s="513" t="s">
        <v>772</v>
      </c>
      <c r="E8" s="669" t="s">
        <v>773</v>
      </c>
      <c r="F8" s="593"/>
      <c r="G8" s="636" t="s">
        <v>774</v>
      </c>
      <c r="H8" s="646" t="s">
        <v>775</v>
      </c>
      <c r="I8" s="646" t="s">
        <v>776</v>
      </c>
      <c r="J8" s="646" t="s">
        <v>1096</v>
      </c>
      <c r="K8" s="646" t="s">
        <v>1097</v>
      </c>
      <c r="L8" s="646" t="s">
        <v>1098</v>
      </c>
      <c r="M8" s="646" t="s">
        <v>777</v>
      </c>
      <c r="N8" s="646" t="s">
        <v>484</v>
      </c>
    </row>
    <row r="9" spans="2:14" ht="18" customHeight="1">
      <c r="B9" s="537"/>
      <c r="C9" s="667"/>
      <c r="D9" s="660"/>
      <c r="E9" s="670"/>
      <c r="F9" s="637"/>
      <c r="G9" s="637"/>
      <c r="H9" s="660"/>
      <c r="I9" s="660"/>
      <c r="J9" s="660"/>
      <c r="K9" s="660"/>
      <c r="L9" s="660"/>
      <c r="M9" s="660"/>
      <c r="N9" s="660"/>
    </row>
    <row r="10" spans="2:14" ht="18" customHeight="1" thickBot="1">
      <c r="B10" s="664"/>
      <c r="C10" s="668"/>
      <c r="D10" s="661"/>
      <c r="E10" s="671"/>
      <c r="F10" s="526"/>
      <c r="G10" s="526"/>
      <c r="H10" s="661"/>
      <c r="I10" s="661"/>
      <c r="J10" s="661"/>
      <c r="K10" s="661"/>
      <c r="L10" s="661"/>
      <c r="M10" s="661"/>
      <c r="N10" s="661"/>
    </row>
    <row r="11" spans="2:14" ht="24.75" customHeight="1" thickBot="1">
      <c r="B11" s="65" t="s">
        <v>1178</v>
      </c>
      <c r="C11" s="147">
        <v>36617.163073999996</v>
      </c>
      <c r="D11" s="147">
        <v>36617.163073999996</v>
      </c>
      <c r="E11" s="147">
        <v>0</v>
      </c>
      <c r="F11" s="147">
        <v>0</v>
      </c>
      <c r="G11" s="147">
        <v>0</v>
      </c>
      <c r="H11" s="147">
        <v>0</v>
      </c>
      <c r="I11" s="147">
        <v>0</v>
      </c>
      <c r="J11" s="147">
        <v>0</v>
      </c>
      <c r="K11" s="147">
        <v>0</v>
      </c>
      <c r="L11" s="147">
        <v>0</v>
      </c>
      <c r="M11" s="147">
        <v>0</v>
      </c>
      <c r="N11" s="147">
        <v>0</v>
      </c>
    </row>
    <row r="12" spans="2:14" ht="24.75" customHeight="1" thickBot="1">
      <c r="B12" s="65" t="s">
        <v>486</v>
      </c>
      <c r="C12" s="147">
        <v>95717.988251000002</v>
      </c>
      <c r="D12" s="147">
        <v>95606.436919</v>
      </c>
      <c r="E12" s="147">
        <v>111.551332</v>
      </c>
      <c r="F12" s="147">
        <v>1941.4033280000001</v>
      </c>
      <c r="G12" s="147">
        <v>575.547639</v>
      </c>
      <c r="H12" s="147">
        <v>117.47562000000001</v>
      </c>
      <c r="I12" s="147">
        <v>152.18450100000001</v>
      </c>
      <c r="J12" s="147">
        <v>148.361289</v>
      </c>
      <c r="K12" s="147">
        <v>173.14601500000001</v>
      </c>
      <c r="L12" s="147">
        <v>33.546424000000002</v>
      </c>
      <c r="M12" s="147">
        <v>741.14184</v>
      </c>
      <c r="N12" s="147">
        <v>1941.403327</v>
      </c>
    </row>
    <row r="13" spans="2:14" ht="24.75" customHeight="1" thickBot="1">
      <c r="B13" s="61" t="s">
        <v>761</v>
      </c>
      <c r="C13" s="58">
        <v>5.7211999999999999E-2</v>
      </c>
      <c r="D13" s="58">
        <v>5.7211999999999999E-2</v>
      </c>
      <c r="E13" s="58">
        <v>0</v>
      </c>
      <c r="F13" s="58">
        <v>0</v>
      </c>
      <c r="G13" s="58">
        <v>0</v>
      </c>
      <c r="H13" s="58">
        <v>0</v>
      </c>
      <c r="I13" s="58">
        <v>0</v>
      </c>
      <c r="J13" s="58">
        <v>0</v>
      </c>
      <c r="K13" s="58">
        <v>0</v>
      </c>
      <c r="L13" s="58">
        <v>0</v>
      </c>
      <c r="M13" s="58">
        <v>0</v>
      </c>
      <c r="N13" s="58">
        <v>0</v>
      </c>
    </row>
    <row r="14" spans="2:14" ht="24.75" customHeight="1" thickBot="1">
      <c r="B14" s="61" t="s">
        <v>762</v>
      </c>
      <c r="C14" s="58">
        <v>17910.054112999998</v>
      </c>
      <c r="D14" s="58">
        <v>17909.737605999999</v>
      </c>
      <c r="E14" s="58">
        <v>0.31650699999999998</v>
      </c>
      <c r="F14" s="58">
        <v>505.33444700000001</v>
      </c>
      <c r="G14" s="58">
        <v>36.487974999999999</v>
      </c>
      <c r="H14" s="58">
        <v>0</v>
      </c>
      <c r="I14" s="58">
        <v>0</v>
      </c>
      <c r="J14" s="58">
        <v>4.6959999999999997E-3</v>
      </c>
      <c r="K14" s="58">
        <v>1.1E-4</v>
      </c>
      <c r="L14" s="58">
        <v>0</v>
      </c>
      <c r="M14" s="58">
        <v>468.84166599999998</v>
      </c>
      <c r="N14" s="58">
        <v>505.33444700000001</v>
      </c>
    </row>
    <row r="15" spans="2:14" ht="24.75" customHeight="1" thickBot="1">
      <c r="B15" s="61" t="s">
        <v>763</v>
      </c>
      <c r="C15" s="58">
        <v>163.54452000000001</v>
      </c>
      <c r="D15" s="58">
        <v>163.54452000000001</v>
      </c>
      <c r="E15" s="58">
        <v>0</v>
      </c>
      <c r="F15" s="58">
        <v>0</v>
      </c>
      <c r="G15" s="58">
        <v>0</v>
      </c>
      <c r="H15" s="58">
        <v>0</v>
      </c>
      <c r="I15" s="58">
        <v>0</v>
      </c>
      <c r="J15" s="58">
        <v>0</v>
      </c>
      <c r="K15" s="58">
        <v>0</v>
      </c>
      <c r="L15" s="58">
        <v>0</v>
      </c>
      <c r="M15" s="58">
        <v>0</v>
      </c>
      <c r="N15" s="58">
        <v>0</v>
      </c>
    </row>
    <row r="16" spans="2:14" ht="24.75" customHeight="1" thickBot="1">
      <c r="B16" s="61" t="s">
        <v>764</v>
      </c>
      <c r="C16" s="58">
        <v>7828.9818939999996</v>
      </c>
      <c r="D16" s="58">
        <v>7822.5418719999998</v>
      </c>
      <c r="E16" s="58">
        <v>6.4400219999999999</v>
      </c>
      <c r="F16" s="58">
        <v>282.49924900000002</v>
      </c>
      <c r="G16" s="58">
        <v>139.69546600000001</v>
      </c>
      <c r="H16" s="58">
        <v>10.791433</v>
      </c>
      <c r="I16" s="58">
        <v>46.366686999999999</v>
      </c>
      <c r="J16" s="58">
        <v>30.677413999999999</v>
      </c>
      <c r="K16" s="58">
        <v>24.159219</v>
      </c>
      <c r="L16" s="58">
        <v>0.126774</v>
      </c>
      <c r="M16" s="58">
        <v>30.682255999999999</v>
      </c>
      <c r="N16" s="58">
        <v>282.49924800000002</v>
      </c>
    </row>
    <row r="17" spans="2:14" ht="24.75" customHeight="1" thickBot="1">
      <c r="B17" s="61" t="s">
        <v>765</v>
      </c>
      <c r="C17" s="58">
        <v>32978.887885999997</v>
      </c>
      <c r="D17" s="58">
        <v>32959.845099999999</v>
      </c>
      <c r="E17" s="58">
        <v>19.042786</v>
      </c>
      <c r="F17" s="58">
        <v>938.17231100000004</v>
      </c>
      <c r="G17" s="58">
        <v>333.71472699999998</v>
      </c>
      <c r="H17" s="58">
        <v>95.322140000000005</v>
      </c>
      <c r="I17" s="58">
        <v>82.366763000000006</v>
      </c>
      <c r="J17" s="58">
        <v>74.824499000000003</v>
      </c>
      <c r="K17" s="58">
        <v>102.628055</v>
      </c>
      <c r="L17" s="58">
        <v>25.911766</v>
      </c>
      <c r="M17" s="58">
        <v>223.40436099999999</v>
      </c>
      <c r="N17" s="58">
        <v>938.17231100000004</v>
      </c>
    </row>
    <row r="18" spans="2:14" ht="24.75" customHeight="1" thickBot="1">
      <c r="B18" s="61" t="s">
        <v>778</v>
      </c>
      <c r="C18" s="58">
        <v>25236.050796</v>
      </c>
      <c r="D18" s="58">
        <v>25217.159520000001</v>
      </c>
      <c r="E18" s="58">
        <v>18.891276000000001</v>
      </c>
      <c r="F18" s="58">
        <v>702.35607200000004</v>
      </c>
      <c r="G18" s="58">
        <v>219.01335</v>
      </c>
      <c r="H18" s="58">
        <v>39.072141000000002</v>
      </c>
      <c r="I18" s="58">
        <v>72.517408000000003</v>
      </c>
      <c r="J18" s="58">
        <v>71.294264999999996</v>
      </c>
      <c r="K18" s="58">
        <v>99.171882999999994</v>
      </c>
      <c r="L18" s="58">
        <v>24.472059999999999</v>
      </c>
      <c r="M18" s="58">
        <v>176.814965</v>
      </c>
      <c r="N18" s="58">
        <v>702.35607100000004</v>
      </c>
    </row>
    <row r="19" spans="2:14" ht="24.75" customHeight="1" thickBot="1">
      <c r="B19" s="61" t="s">
        <v>766</v>
      </c>
      <c r="C19" s="58">
        <v>36836.462626</v>
      </c>
      <c r="D19" s="58">
        <v>36750.710609000002</v>
      </c>
      <c r="E19" s="58">
        <v>85.752016999999995</v>
      </c>
      <c r="F19" s="58">
        <v>215.39732100000001</v>
      </c>
      <c r="G19" s="58">
        <v>65.649471000000005</v>
      </c>
      <c r="H19" s="58">
        <v>11.362047</v>
      </c>
      <c r="I19" s="58">
        <v>23.451051</v>
      </c>
      <c r="J19" s="58">
        <v>42.854680000000002</v>
      </c>
      <c r="K19" s="58">
        <v>46.358631000000003</v>
      </c>
      <c r="L19" s="58">
        <v>7.5078839999999998</v>
      </c>
      <c r="M19" s="58">
        <v>18.213557000000002</v>
      </c>
      <c r="N19" s="58">
        <v>215.39732100000001</v>
      </c>
    </row>
    <row r="20" spans="2:14" ht="24.75" customHeight="1" thickBot="1">
      <c r="B20" s="65" t="s">
        <v>483</v>
      </c>
      <c r="C20" s="74">
        <v>16450.940338</v>
      </c>
      <c r="D20" s="74">
        <v>16450.940338</v>
      </c>
      <c r="E20" s="74">
        <v>0</v>
      </c>
      <c r="F20" s="74">
        <v>5.1579360000000003</v>
      </c>
      <c r="G20" s="74">
        <v>5.1579360000000003</v>
      </c>
      <c r="H20" s="74">
        <v>0</v>
      </c>
      <c r="I20" s="74">
        <v>0</v>
      </c>
      <c r="J20" s="74">
        <v>0</v>
      </c>
      <c r="K20" s="74">
        <v>0</v>
      </c>
      <c r="L20" s="74">
        <v>0</v>
      </c>
      <c r="M20" s="74">
        <v>0</v>
      </c>
      <c r="N20" s="74">
        <v>5.1579360000000003</v>
      </c>
    </row>
    <row r="21" spans="2:14" ht="24.75" customHeight="1" thickBot="1">
      <c r="B21" s="61" t="s">
        <v>761</v>
      </c>
      <c r="C21" s="58">
        <v>0</v>
      </c>
      <c r="D21" s="58">
        <v>0</v>
      </c>
      <c r="E21" s="58">
        <v>0</v>
      </c>
      <c r="F21" s="58">
        <v>0</v>
      </c>
      <c r="G21" s="58">
        <v>0</v>
      </c>
      <c r="H21" s="58">
        <v>0</v>
      </c>
      <c r="I21" s="58">
        <v>0</v>
      </c>
      <c r="J21" s="58">
        <v>0</v>
      </c>
      <c r="K21" s="58">
        <v>0</v>
      </c>
      <c r="L21" s="58">
        <v>0</v>
      </c>
      <c r="M21" s="58">
        <v>0</v>
      </c>
      <c r="N21" s="58">
        <v>0</v>
      </c>
    </row>
    <row r="22" spans="2:14" ht="24.75" customHeight="1" thickBot="1">
      <c r="B22" s="61" t="s">
        <v>762</v>
      </c>
      <c r="C22" s="58">
        <v>6092.0466690000003</v>
      </c>
      <c r="D22" s="58">
        <v>6092.0466690000003</v>
      </c>
      <c r="E22" s="58">
        <v>0</v>
      </c>
      <c r="F22" s="58">
        <v>0</v>
      </c>
      <c r="G22" s="58">
        <v>0</v>
      </c>
      <c r="H22" s="58">
        <v>0</v>
      </c>
      <c r="I22" s="58">
        <v>0</v>
      </c>
      <c r="J22" s="58">
        <v>0</v>
      </c>
      <c r="K22" s="58">
        <v>0</v>
      </c>
      <c r="L22" s="58">
        <v>0</v>
      </c>
      <c r="M22" s="58">
        <v>0</v>
      </c>
      <c r="N22" s="58">
        <v>0</v>
      </c>
    </row>
    <row r="23" spans="2:14" ht="24.75" customHeight="1" thickBot="1">
      <c r="B23" s="61" t="s">
        <v>763</v>
      </c>
      <c r="C23" s="58">
        <v>2463.560896</v>
      </c>
      <c r="D23" s="58">
        <v>2463.560896</v>
      </c>
      <c r="E23" s="58">
        <v>0</v>
      </c>
      <c r="F23" s="58">
        <v>0</v>
      </c>
      <c r="G23" s="58">
        <v>0</v>
      </c>
      <c r="H23" s="58">
        <v>0</v>
      </c>
      <c r="I23" s="58">
        <v>0</v>
      </c>
      <c r="J23" s="58">
        <v>0</v>
      </c>
      <c r="K23" s="58">
        <v>0</v>
      </c>
      <c r="L23" s="58">
        <v>0</v>
      </c>
      <c r="M23" s="58">
        <v>0</v>
      </c>
      <c r="N23" s="58">
        <v>0</v>
      </c>
    </row>
    <row r="24" spans="2:14" ht="24.75" customHeight="1" thickBot="1">
      <c r="B24" s="61" t="s">
        <v>764</v>
      </c>
      <c r="C24" s="58">
        <v>1328.174325</v>
      </c>
      <c r="D24" s="58">
        <v>1328.174325</v>
      </c>
      <c r="E24" s="58">
        <v>0</v>
      </c>
      <c r="F24" s="58">
        <v>3.3754879999999998</v>
      </c>
      <c r="G24" s="58">
        <v>3.3754879999999998</v>
      </c>
      <c r="H24" s="58">
        <v>0</v>
      </c>
      <c r="I24" s="58">
        <v>0</v>
      </c>
      <c r="J24" s="58">
        <v>0</v>
      </c>
      <c r="K24" s="58">
        <v>0</v>
      </c>
      <c r="L24" s="58">
        <v>0</v>
      </c>
      <c r="M24" s="58">
        <v>0</v>
      </c>
      <c r="N24" s="58">
        <v>3.3754879999999998</v>
      </c>
    </row>
    <row r="25" spans="2:14" ht="24.75" customHeight="1" thickBot="1">
      <c r="B25" s="61" t="s">
        <v>765</v>
      </c>
      <c r="C25" s="58">
        <v>6567.1584480000001</v>
      </c>
      <c r="D25" s="58">
        <v>6567.1584480000001</v>
      </c>
      <c r="E25" s="58">
        <v>0</v>
      </c>
      <c r="F25" s="58">
        <v>1.782448</v>
      </c>
      <c r="G25" s="58">
        <v>1.782448</v>
      </c>
      <c r="H25" s="58">
        <v>0</v>
      </c>
      <c r="I25" s="58">
        <v>0</v>
      </c>
      <c r="J25" s="58">
        <v>0</v>
      </c>
      <c r="K25" s="58">
        <v>0</v>
      </c>
      <c r="L25" s="58">
        <v>0</v>
      </c>
      <c r="M25" s="58">
        <v>0</v>
      </c>
      <c r="N25" s="58">
        <v>1.782448</v>
      </c>
    </row>
    <row r="26" spans="2:14" ht="24.75" customHeight="1" thickBot="1">
      <c r="B26" s="65" t="s">
        <v>487</v>
      </c>
      <c r="C26" s="74">
        <v>62261.640088</v>
      </c>
      <c r="D26" s="67"/>
      <c r="E26" s="67"/>
      <c r="F26" s="74">
        <v>47.731834999999997</v>
      </c>
      <c r="G26" s="67"/>
      <c r="H26" s="67"/>
      <c r="I26" s="67"/>
      <c r="J26" s="67"/>
      <c r="K26" s="67"/>
      <c r="L26" s="67"/>
      <c r="M26" s="67"/>
      <c r="N26" s="74">
        <v>47.731834999999997</v>
      </c>
    </row>
    <row r="27" spans="2:14" ht="24.75" customHeight="1" thickBot="1">
      <c r="B27" s="61" t="s">
        <v>761</v>
      </c>
      <c r="C27" s="58">
        <v>19845.184675</v>
      </c>
      <c r="D27" s="67"/>
      <c r="E27" s="67"/>
      <c r="F27" s="58">
        <v>0</v>
      </c>
      <c r="G27" s="67"/>
      <c r="H27" s="67"/>
      <c r="I27" s="67"/>
      <c r="J27" s="67"/>
      <c r="K27" s="67"/>
      <c r="L27" s="67"/>
      <c r="M27" s="67"/>
      <c r="N27" s="58">
        <v>0</v>
      </c>
    </row>
    <row r="28" spans="2:14" ht="24.75" customHeight="1" thickBot="1">
      <c r="B28" s="61" t="s">
        <v>762</v>
      </c>
      <c r="C28" s="58">
        <v>11254.285924</v>
      </c>
      <c r="D28" s="67"/>
      <c r="E28" s="67"/>
      <c r="F28" s="58">
        <v>0</v>
      </c>
      <c r="G28" s="67"/>
      <c r="H28" s="67"/>
      <c r="I28" s="67"/>
      <c r="J28" s="67"/>
      <c r="K28" s="67"/>
      <c r="L28" s="67"/>
      <c r="M28" s="67"/>
      <c r="N28" s="58">
        <v>0</v>
      </c>
    </row>
    <row r="29" spans="2:14" ht="24.75" customHeight="1" thickBot="1">
      <c r="B29" s="61" t="s">
        <v>763</v>
      </c>
      <c r="C29" s="58">
        <v>5026.8820839999998</v>
      </c>
      <c r="D29" s="67"/>
      <c r="E29" s="67"/>
      <c r="F29" s="58">
        <v>3.245689</v>
      </c>
      <c r="G29" s="67"/>
      <c r="H29" s="67"/>
      <c r="I29" s="67"/>
      <c r="J29" s="67"/>
      <c r="K29" s="67"/>
      <c r="L29" s="67"/>
      <c r="M29" s="67"/>
      <c r="N29" s="58">
        <v>3.245689</v>
      </c>
    </row>
    <row r="30" spans="2:14" ht="24.75" customHeight="1" thickBot="1">
      <c r="B30" s="61" t="s">
        <v>764</v>
      </c>
      <c r="C30" s="58">
        <v>8188.1402170000001</v>
      </c>
      <c r="D30" s="67"/>
      <c r="E30" s="67"/>
      <c r="F30" s="58">
        <v>2.3491590000000002</v>
      </c>
      <c r="G30" s="67"/>
      <c r="H30" s="67"/>
      <c r="I30" s="67"/>
      <c r="J30" s="67"/>
      <c r="K30" s="67"/>
      <c r="L30" s="67"/>
      <c r="M30" s="67"/>
      <c r="N30" s="58">
        <v>2.3491590000000002</v>
      </c>
    </row>
    <row r="31" spans="2:14" ht="24.75" customHeight="1" thickBot="1">
      <c r="B31" s="61" t="s">
        <v>765</v>
      </c>
      <c r="C31" s="58">
        <v>12645.305672</v>
      </c>
      <c r="D31" s="67"/>
      <c r="E31" s="67"/>
      <c r="F31" s="58">
        <v>41.239856000000003</v>
      </c>
      <c r="G31" s="67"/>
      <c r="H31" s="67"/>
      <c r="I31" s="67"/>
      <c r="J31" s="67"/>
      <c r="K31" s="67"/>
      <c r="L31" s="67"/>
      <c r="M31" s="67"/>
      <c r="N31" s="58">
        <v>41.239856000000003</v>
      </c>
    </row>
    <row r="32" spans="2:14" ht="24.75" customHeight="1" thickBot="1">
      <c r="B32" s="61" t="s">
        <v>766</v>
      </c>
      <c r="C32" s="58">
        <v>5301.8415160000004</v>
      </c>
      <c r="D32" s="67"/>
      <c r="E32" s="67"/>
      <c r="F32" s="58">
        <v>0.89713100000000001</v>
      </c>
      <c r="G32" s="67"/>
      <c r="H32" s="67"/>
      <c r="I32" s="67"/>
      <c r="J32" s="67"/>
      <c r="K32" s="67"/>
      <c r="L32" s="67"/>
      <c r="M32" s="67"/>
      <c r="N32" s="58">
        <v>0.89713100000000001</v>
      </c>
    </row>
    <row r="33" spans="2:14" ht="24.75" customHeight="1" thickBot="1">
      <c r="B33" s="70" t="s">
        <v>4</v>
      </c>
      <c r="C33" s="75">
        <v>211047.73175100001</v>
      </c>
      <c r="D33" s="75"/>
      <c r="E33" s="75"/>
      <c r="F33" s="75">
        <v>1994.293099</v>
      </c>
      <c r="G33" s="75"/>
      <c r="H33" s="75"/>
      <c r="I33" s="75"/>
      <c r="J33" s="75"/>
      <c r="K33" s="75"/>
      <c r="L33" s="75"/>
      <c r="M33" s="75"/>
      <c r="N33" s="75">
        <v>1994.2930980000001</v>
      </c>
    </row>
  </sheetData>
  <mergeCells count="17">
    <mergeCell ref="B4:N4"/>
    <mergeCell ref="C6:N6"/>
    <mergeCell ref="F7:N7"/>
    <mergeCell ref="M8:M10"/>
    <mergeCell ref="B6:B10"/>
    <mergeCell ref="C7:E7"/>
    <mergeCell ref="C8:C10"/>
    <mergeCell ref="D8:D10"/>
    <mergeCell ref="E8:E10"/>
    <mergeCell ref="F8:F10"/>
    <mergeCell ref="G8:G10"/>
    <mergeCell ref="H8:H10"/>
    <mergeCell ref="I8:I10"/>
    <mergeCell ref="J8:J10"/>
    <mergeCell ref="K8:K10"/>
    <mergeCell ref="L8:L10"/>
    <mergeCell ref="N8:N10"/>
  </mergeCells>
  <hyperlinks>
    <hyperlink ref="B1" location="'Table of Contents'!A1" display="Back to table of contents" xr:uid="{00000000-0004-0000-1600-000000000000}"/>
  </hyperlinks>
  <pageMargins left="0.31496062992125984" right="0.31496062992125984" top="0.74803149606299213" bottom="0.74803149606299213" header="0.31496062992125984" footer="0.31496062992125984"/>
  <pageSetup paperSize="9" scale="61" orientation="landscape" horizontalDpi="1200" verticalDpi="1200" r:id="rId1"/>
  <headerFooter>
    <oddFooter>&amp;A</oddFooter>
  </headerFooter>
  <drawing r:id="rId2"/>
  <legacyDrawing r:id="rId3"/>
  <oleObjects>
    <mc:AlternateContent xmlns:mc="http://schemas.openxmlformats.org/markup-compatibility/2006">
      <mc:Choice Requires="x14">
        <oleObject progId="Paint.Picture" shapeId="19457" r:id="rId4">
          <objectPr defaultSize="0" autoPict="0" r:id="rId5">
            <anchor moveWithCells="1">
              <from>
                <xdr:col>13</xdr:col>
                <xdr:colOff>133350</xdr:colOff>
                <xdr:row>0</xdr:row>
                <xdr:rowOff>304800</xdr:rowOff>
              </from>
              <to>
                <xdr:col>14</xdr:col>
                <xdr:colOff>0</xdr:colOff>
                <xdr:row>1</xdr:row>
                <xdr:rowOff>142875</xdr:rowOff>
              </to>
            </anchor>
          </objectPr>
        </oleObject>
      </mc:Choice>
      <mc:Fallback>
        <oleObject progId="Paint.Picture" shapeId="19457"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00000"/>
    <pageSetUpPr fitToPage="1"/>
  </sheetPr>
  <dimension ref="B1:V31"/>
  <sheetViews>
    <sheetView workbookViewId="0">
      <selection activeCell="L18" sqref="L18"/>
    </sheetView>
  </sheetViews>
  <sheetFormatPr defaultColWidth="9.140625" defaultRowHeight="15"/>
  <cols>
    <col min="1" max="1" width="3.7109375" style="257" customWidth="1"/>
    <col min="2" max="2" width="29.28515625" style="257" customWidth="1"/>
    <col min="3" max="27" width="16.5703125" style="257" customWidth="1"/>
    <col min="28" max="16384" width="9.140625" style="257"/>
  </cols>
  <sheetData>
    <row r="1" spans="2:22" ht="30" customHeight="1">
      <c r="B1" s="260" t="s">
        <v>782</v>
      </c>
    </row>
    <row r="2" spans="2:22" ht="15.75" thickBot="1">
      <c r="B2" s="291"/>
      <c r="C2" s="291"/>
      <c r="D2" s="291"/>
      <c r="E2" s="291"/>
      <c r="F2" s="291"/>
      <c r="G2" s="291"/>
      <c r="H2" s="291"/>
      <c r="I2" s="291"/>
      <c r="J2" s="291"/>
      <c r="K2" s="291"/>
      <c r="L2" s="291"/>
      <c r="M2" s="291"/>
      <c r="N2" s="291"/>
      <c r="O2" s="291"/>
      <c r="P2" s="291"/>
      <c r="Q2" s="291"/>
    </row>
    <row r="3" spans="2:22">
      <c r="B3" s="258"/>
      <c r="C3" s="258"/>
      <c r="D3" s="258"/>
      <c r="E3" s="258"/>
      <c r="F3" s="258"/>
      <c r="G3" s="258"/>
      <c r="H3" s="258"/>
      <c r="I3" s="258"/>
      <c r="J3" s="258"/>
      <c r="K3" s="258"/>
      <c r="L3" s="258"/>
      <c r="M3" s="258"/>
      <c r="N3" s="258"/>
      <c r="O3" s="258"/>
      <c r="P3" s="258"/>
      <c r="Q3" s="258"/>
    </row>
    <row r="4" spans="2:22" ht="30" customHeight="1">
      <c r="B4" s="518" t="s">
        <v>1271</v>
      </c>
      <c r="C4" s="672"/>
      <c r="D4" s="672"/>
      <c r="E4" s="672"/>
      <c r="F4" s="672"/>
      <c r="G4" s="672"/>
      <c r="H4" s="672"/>
      <c r="I4" s="672"/>
      <c r="J4" s="672"/>
      <c r="K4" s="672"/>
      <c r="L4" s="672"/>
      <c r="M4" s="672"/>
      <c r="N4" s="672"/>
      <c r="O4" s="672"/>
      <c r="P4" s="672"/>
      <c r="Q4" s="672"/>
    </row>
    <row r="5" spans="2:22" ht="27" customHeight="1">
      <c r="Q5" s="46">
        <v>44196</v>
      </c>
    </row>
    <row r="6" spans="2:22" ht="51" customHeight="1" thickBot="1">
      <c r="B6" s="338"/>
      <c r="C6" s="679" t="s">
        <v>769</v>
      </c>
      <c r="D6" s="680"/>
      <c r="E6" s="680"/>
      <c r="F6" s="680"/>
      <c r="G6" s="680"/>
      <c r="H6" s="681"/>
      <c r="I6" s="675" t="s">
        <v>755</v>
      </c>
      <c r="J6" s="676"/>
      <c r="K6" s="676"/>
      <c r="L6" s="676"/>
      <c r="M6" s="676"/>
      <c r="N6" s="676"/>
      <c r="O6" s="513" t="s">
        <v>1092</v>
      </c>
      <c r="P6" s="673" t="s">
        <v>1095</v>
      </c>
      <c r="Q6" s="674"/>
    </row>
    <row r="7" spans="2:22" ht="37.5" customHeight="1">
      <c r="C7" s="640" t="s">
        <v>770</v>
      </c>
      <c r="D7" s="680"/>
      <c r="E7" s="681"/>
      <c r="F7" s="640" t="s">
        <v>771</v>
      </c>
      <c r="G7" s="680"/>
      <c r="H7" s="681"/>
      <c r="I7" s="621" t="s">
        <v>779</v>
      </c>
      <c r="J7" s="662"/>
      <c r="K7" s="677"/>
      <c r="L7" s="621" t="s">
        <v>780</v>
      </c>
      <c r="M7" s="662"/>
      <c r="N7" s="678"/>
      <c r="O7" s="660"/>
      <c r="P7" s="593" t="s">
        <v>1093</v>
      </c>
      <c r="Q7" s="650" t="s">
        <v>1094</v>
      </c>
    </row>
    <row r="8" spans="2:22" ht="41.25" customHeight="1" thickBot="1">
      <c r="B8" s="338" t="s">
        <v>716</v>
      </c>
      <c r="C8" s="403"/>
      <c r="D8" s="66" t="s">
        <v>1089</v>
      </c>
      <c r="E8" s="403" t="s">
        <v>1090</v>
      </c>
      <c r="F8" s="403"/>
      <c r="G8" s="403" t="s">
        <v>1090</v>
      </c>
      <c r="H8" s="403" t="s">
        <v>1091</v>
      </c>
      <c r="I8" s="403"/>
      <c r="J8" s="404" t="s">
        <v>1089</v>
      </c>
      <c r="K8" s="404" t="s">
        <v>1090</v>
      </c>
      <c r="L8" s="66"/>
      <c r="M8" s="404" t="s">
        <v>1090</v>
      </c>
      <c r="N8" s="404" t="s">
        <v>1091</v>
      </c>
      <c r="O8" s="661"/>
      <c r="P8" s="526"/>
      <c r="Q8" s="661"/>
    </row>
    <row r="9" spans="2:22" ht="27.75" customHeight="1" thickBot="1">
      <c r="B9" s="65" t="s">
        <v>1178</v>
      </c>
      <c r="C9" s="74">
        <v>36617.163073999996</v>
      </c>
      <c r="D9" s="74">
        <v>36617.163073999996</v>
      </c>
      <c r="E9" s="74">
        <v>0</v>
      </c>
      <c r="F9" s="74">
        <v>0</v>
      </c>
      <c r="G9" s="74">
        <v>0</v>
      </c>
      <c r="H9" s="74">
        <v>0</v>
      </c>
      <c r="I9" s="74">
        <v>-0.151481</v>
      </c>
      <c r="J9" s="74">
        <v>-0.151481</v>
      </c>
      <c r="K9" s="74">
        <v>0</v>
      </c>
      <c r="L9" s="74">
        <v>0</v>
      </c>
      <c r="M9" s="74">
        <v>0</v>
      </c>
      <c r="N9" s="74">
        <v>0</v>
      </c>
      <c r="O9" s="74">
        <v>0</v>
      </c>
      <c r="P9" s="74">
        <v>0</v>
      </c>
      <c r="Q9" s="74">
        <v>0</v>
      </c>
    </row>
    <row r="10" spans="2:22" ht="27.75" customHeight="1" thickBot="1">
      <c r="B10" s="65" t="s">
        <v>486</v>
      </c>
      <c r="C10" s="74">
        <v>95717.988251000002</v>
      </c>
      <c r="D10" s="74">
        <v>82159.826392999996</v>
      </c>
      <c r="E10" s="74">
        <v>11929.791972000001</v>
      </c>
      <c r="F10" s="74">
        <v>1941.4033280000001</v>
      </c>
      <c r="G10" s="74">
        <v>0</v>
      </c>
      <c r="H10" s="74">
        <v>1941.403327</v>
      </c>
      <c r="I10" s="74">
        <v>-616.52915099999996</v>
      </c>
      <c r="J10" s="74">
        <v>-128.23870700000001</v>
      </c>
      <c r="K10" s="74">
        <v>-488.29044699999997</v>
      </c>
      <c r="L10" s="74">
        <v>-1163.6463679999999</v>
      </c>
      <c r="M10" s="74">
        <v>0</v>
      </c>
      <c r="N10" s="74">
        <v>-1163.6463679999999</v>
      </c>
      <c r="O10" s="74">
        <v>0</v>
      </c>
      <c r="P10" s="74">
        <v>52629.201179999996</v>
      </c>
      <c r="Q10" s="74">
        <v>423.45399600000002</v>
      </c>
    </row>
    <row r="11" spans="2:22" ht="15.75" thickBot="1">
      <c r="B11" s="61" t="s">
        <v>761</v>
      </c>
      <c r="C11" s="58">
        <v>5.7211999999999999E-2</v>
      </c>
      <c r="D11" s="58">
        <v>5.7211999999999999E-2</v>
      </c>
      <c r="E11" s="58">
        <v>0</v>
      </c>
      <c r="F11" s="58">
        <v>0</v>
      </c>
      <c r="G11" s="58">
        <v>0</v>
      </c>
      <c r="H11" s="58">
        <v>0</v>
      </c>
      <c r="I11" s="58">
        <v>0</v>
      </c>
      <c r="J11" s="58">
        <v>0</v>
      </c>
      <c r="K11" s="58">
        <v>0</v>
      </c>
      <c r="L11" s="58">
        <v>0</v>
      </c>
      <c r="M11" s="58">
        <v>0</v>
      </c>
      <c r="N11" s="58">
        <v>0</v>
      </c>
      <c r="O11" s="58">
        <v>0</v>
      </c>
      <c r="P11" s="58">
        <v>1.636E-2</v>
      </c>
      <c r="Q11" s="58">
        <v>0</v>
      </c>
      <c r="R11" s="259"/>
      <c r="S11" s="259"/>
      <c r="T11" s="259"/>
      <c r="U11" s="259"/>
      <c r="V11" s="259"/>
    </row>
    <row r="12" spans="2:22" ht="15.75" thickBot="1">
      <c r="B12" s="61" t="s">
        <v>762</v>
      </c>
      <c r="C12" s="58">
        <v>17910.054112999998</v>
      </c>
      <c r="D12" s="58">
        <v>15903.845237</v>
      </c>
      <c r="E12" s="58">
        <v>823.38344500000005</v>
      </c>
      <c r="F12" s="58">
        <v>505.33444700000001</v>
      </c>
      <c r="G12" s="58">
        <v>0</v>
      </c>
      <c r="H12" s="58">
        <v>505.33444700000001</v>
      </c>
      <c r="I12" s="58">
        <v>-5.3119079999999999</v>
      </c>
      <c r="J12" s="58">
        <v>-0.385326</v>
      </c>
      <c r="K12" s="58">
        <v>-4.9265819999999998</v>
      </c>
      <c r="L12" s="58">
        <v>-387.89586200000002</v>
      </c>
      <c r="M12" s="58">
        <v>0</v>
      </c>
      <c r="N12" s="58">
        <v>-387.89586200000002</v>
      </c>
      <c r="O12" s="58">
        <v>0</v>
      </c>
      <c r="P12" s="58">
        <v>6579.6612590000004</v>
      </c>
      <c r="Q12" s="58">
        <v>0</v>
      </c>
      <c r="R12" s="259"/>
      <c r="S12" s="259"/>
      <c r="T12" s="259"/>
      <c r="U12" s="259"/>
      <c r="V12" s="259"/>
    </row>
    <row r="13" spans="2:22" ht="15.75" thickBot="1">
      <c r="B13" s="61" t="s">
        <v>763</v>
      </c>
      <c r="C13" s="58">
        <v>163.54452000000001</v>
      </c>
      <c r="D13" s="58">
        <v>151.994552</v>
      </c>
      <c r="E13" s="58">
        <v>11.549968</v>
      </c>
      <c r="F13" s="58">
        <v>0</v>
      </c>
      <c r="G13" s="58">
        <v>0</v>
      </c>
      <c r="H13" s="58">
        <v>0</v>
      </c>
      <c r="I13" s="58">
        <v>-0.395119</v>
      </c>
      <c r="J13" s="58">
        <v>-4.2209999999999999E-3</v>
      </c>
      <c r="K13" s="58">
        <v>-0.390899</v>
      </c>
      <c r="L13" s="58">
        <v>0</v>
      </c>
      <c r="M13" s="58">
        <v>0</v>
      </c>
      <c r="N13" s="58">
        <v>0</v>
      </c>
      <c r="O13" s="58">
        <v>0</v>
      </c>
      <c r="P13" s="58">
        <v>90.731547000000006</v>
      </c>
      <c r="Q13" s="58">
        <v>0</v>
      </c>
      <c r="R13" s="259"/>
      <c r="S13" s="259"/>
      <c r="T13" s="259"/>
      <c r="U13" s="259"/>
      <c r="V13" s="259"/>
    </row>
    <row r="14" spans="2:22" ht="15.75" thickBot="1">
      <c r="B14" s="61" t="s">
        <v>764</v>
      </c>
      <c r="C14" s="58">
        <v>7828.9818939999996</v>
      </c>
      <c r="D14" s="58">
        <v>6910.1343790000001</v>
      </c>
      <c r="E14" s="58">
        <v>560.00723800000003</v>
      </c>
      <c r="F14" s="58">
        <v>282.49924900000002</v>
      </c>
      <c r="G14" s="58">
        <v>0</v>
      </c>
      <c r="H14" s="58">
        <v>282.49924800000002</v>
      </c>
      <c r="I14" s="58">
        <v>-59.459172000000002</v>
      </c>
      <c r="J14" s="58">
        <v>-18.472458</v>
      </c>
      <c r="K14" s="58">
        <v>-40.986716000000001</v>
      </c>
      <c r="L14" s="58">
        <v>-113.92685</v>
      </c>
      <c r="M14" s="58">
        <v>0</v>
      </c>
      <c r="N14" s="58">
        <v>-113.92685</v>
      </c>
      <c r="O14" s="58">
        <v>0</v>
      </c>
      <c r="P14" s="58">
        <v>3296.1880369999999</v>
      </c>
      <c r="Q14" s="58">
        <v>54.102536999999998</v>
      </c>
      <c r="R14" s="259"/>
      <c r="S14" s="259"/>
      <c r="T14" s="259"/>
      <c r="U14" s="259"/>
      <c r="V14" s="259"/>
    </row>
    <row r="15" spans="2:22" ht="15.75" thickBot="1">
      <c r="B15" s="61" t="s">
        <v>765</v>
      </c>
      <c r="C15" s="58">
        <v>32978.887885999997</v>
      </c>
      <c r="D15" s="58">
        <v>25494.485757999999</v>
      </c>
      <c r="E15" s="58">
        <v>7397.6979510000001</v>
      </c>
      <c r="F15" s="58">
        <v>938.17231100000004</v>
      </c>
      <c r="G15" s="58">
        <v>0</v>
      </c>
      <c r="H15" s="58">
        <v>938.17231100000004</v>
      </c>
      <c r="I15" s="58">
        <v>-501.80341900000002</v>
      </c>
      <c r="J15" s="58">
        <v>-98.833905999999999</v>
      </c>
      <c r="K15" s="58">
        <v>-402.96951300000001</v>
      </c>
      <c r="L15" s="58">
        <v>-586.30387800000005</v>
      </c>
      <c r="M15" s="58">
        <v>0</v>
      </c>
      <c r="N15" s="58">
        <v>-586.30387800000005</v>
      </c>
      <c r="O15" s="58">
        <v>0</v>
      </c>
      <c r="P15" s="58">
        <v>18863.487639999999</v>
      </c>
      <c r="Q15" s="58">
        <v>271.66913099999999</v>
      </c>
      <c r="R15" s="259"/>
      <c r="S15" s="259"/>
      <c r="T15" s="259"/>
      <c r="U15" s="259"/>
      <c r="V15" s="259"/>
    </row>
    <row r="16" spans="2:22" ht="15.75" thickBot="1">
      <c r="B16" s="61" t="s">
        <v>781</v>
      </c>
      <c r="C16" s="58">
        <v>25236.050796</v>
      </c>
      <c r="D16" s="58">
        <v>18837.454917999999</v>
      </c>
      <c r="E16" s="58">
        <v>6361.2446099999997</v>
      </c>
      <c r="F16" s="58">
        <v>702.35607200000004</v>
      </c>
      <c r="G16" s="58">
        <v>0</v>
      </c>
      <c r="H16" s="58">
        <v>702.35607100000004</v>
      </c>
      <c r="I16" s="58">
        <v>-420.99453599999998</v>
      </c>
      <c r="J16" s="58">
        <v>-83.644469000000001</v>
      </c>
      <c r="K16" s="58">
        <v>-337.35006700000002</v>
      </c>
      <c r="L16" s="58">
        <v>-421.52205099999998</v>
      </c>
      <c r="M16" s="58">
        <v>0</v>
      </c>
      <c r="N16" s="58">
        <v>-421.52205099999998</v>
      </c>
      <c r="O16" s="58">
        <v>0</v>
      </c>
      <c r="P16" s="58">
        <v>15596.912468</v>
      </c>
      <c r="Q16" s="58">
        <v>215.82754399999999</v>
      </c>
      <c r="R16" s="259"/>
      <c r="S16" s="259"/>
      <c r="T16" s="259"/>
      <c r="U16" s="259"/>
      <c r="V16" s="259"/>
    </row>
    <row r="17" spans="2:22" ht="15.75" thickBot="1">
      <c r="B17" s="61" t="s">
        <v>766</v>
      </c>
      <c r="C17" s="58">
        <v>36836.462626</v>
      </c>
      <c r="D17" s="58">
        <v>33699.309255</v>
      </c>
      <c r="E17" s="58">
        <v>3137.15337</v>
      </c>
      <c r="F17" s="58">
        <v>215.39732100000001</v>
      </c>
      <c r="G17" s="58">
        <v>0</v>
      </c>
      <c r="H17" s="58">
        <v>215.39732100000001</v>
      </c>
      <c r="I17" s="58">
        <v>-49.559533000000002</v>
      </c>
      <c r="J17" s="58">
        <v>-10.542795999999999</v>
      </c>
      <c r="K17" s="58">
        <v>-39.016736999999999</v>
      </c>
      <c r="L17" s="58">
        <v>-75.519778000000002</v>
      </c>
      <c r="M17" s="58">
        <v>0</v>
      </c>
      <c r="N17" s="58">
        <v>-75.519778000000002</v>
      </c>
      <c r="O17" s="58">
        <v>0</v>
      </c>
      <c r="P17" s="58">
        <v>23799.116336999999</v>
      </c>
      <c r="Q17" s="58">
        <v>97.682327999999998</v>
      </c>
      <c r="R17" s="259"/>
      <c r="S17" s="259"/>
      <c r="T17" s="259"/>
      <c r="U17" s="259"/>
      <c r="V17" s="259"/>
    </row>
    <row r="18" spans="2:22" ht="27.75" customHeight="1" thickBot="1">
      <c r="B18" s="65" t="s">
        <v>483</v>
      </c>
      <c r="C18" s="74">
        <v>16450.940338</v>
      </c>
      <c r="D18" s="74">
        <v>8694.3163669999994</v>
      </c>
      <c r="E18" s="74">
        <v>7622.0763710000001</v>
      </c>
      <c r="F18" s="74">
        <v>5.1579360000000003</v>
      </c>
      <c r="G18" s="74">
        <v>0</v>
      </c>
      <c r="H18" s="74">
        <v>5.1579360000000003</v>
      </c>
      <c r="I18" s="74">
        <v>-154.34928300000001</v>
      </c>
      <c r="J18" s="74">
        <v>-1.6400600000000001</v>
      </c>
      <c r="K18" s="74">
        <v>-152.70922300000001</v>
      </c>
      <c r="L18" s="74">
        <v>-3.3249719999999998</v>
      </c>
      <c r="M18" s="74">
        <v>0</v>
      </c>
      <c r="N18" s="74">
        <v>-3.3249719999999998</v>
      </c>
      <c r="O18" s="74">
        <v>0</v>
      </c>
      <c r="P18" s="74">
        <v>0</v>
      </c>
      <c r="Q18" s="74">
        <v>0</v>
      </c>
    </row>
    <row r="19" spans="2:22" ht="15.75" thickBot="1">
      <c r="B19" s="61" t="s">
        <v>761</v>
      </c>
      <c r="C19" s="58">
        <v>0</v>
      </c>
      <c r="D19" s="58">
        <v>0</v>
      </c>
      <c r="E19" s="58">
        <v>0</v>
      </c>
      <c r="F19" s="58">
        <v>0</v>
      </c>
      <c r="G19" s="58">
        <v>0</v>
      </c>
      <c r="H19" s="58">
        <v>0</v>
      </c>
      <c r="I19" s="58">
        <v>0</v>
      </c>
      <c r="J19" s="58">
        <v>0</v>
      </c>
      <c r="K19" s="58">
        <v>0</v>
      </c>
      <c r="L19" s="58">
        <v>0</v>
      </c>
      <c r="M19" s="58">
        <v>0</v>
      </c>
      <c r="N19" s="58">
        <v>0</v>
      </c>
      <c r="O19" s="58">
        <v>0</v>
      </c>
      <c r="P19" s="58">
        <v>0</v>
      </c>
      <c r="Q19" s="58">
        <v>0</v>
      </c>
      <c r="R19" s="259"/>
      <c r="S19" s="259"/>
      <c r="T19" s="259"/>
      <c r="U19" s="259"/>
      <c r="V19" s="259"/>
    </row>
    <row r="20" spans="2:22" ht="15.75" thickBot="1">
      <c r="B20" s="61" t="s">
        <v>762</v>
      </c>
      <c r="C20" s="58">
        <v>6092.0466690000003</v>
      </c>
      <c r="D20" s="58">
        <v>5053.923307</v>
      </c>
      <c r="E20" s="58">
        <v>1025.944731</v>
      </c>
      <c r="F20" s="58">
        <v>0</v>
      </c>
      <c r="G20" s="58">
        <v>0</v>
      </c>
      <c r="H20" s="58">
        <v>0</v>
      </c>
      <c r="I20" s="58">
        <v>-28.723538000000001</v>
      </c>
      <c r="J20" s="58">
        <v>-0.42020600000000002</v>
      </c>
      <c r="K20" s="58">
        <v>-28.303332000000001</v>
      </c>
      <c r="L20" s="58">
        <v>0</v>
      </c>
      <c r="M20" s="58">
        <v>0</v>
      </c>
      <c r="N20" s="58">
        <v>0</v>
      </c>
      <c r="O20" s="58">
        <v>0</v>
      </c>
      <c r="P20" s="58">
        <v>0</v>
      </c>
      <c r="Q20" s="58">
        <v>0</v>
      </c>
      <c r="R20" s="259"/>
      <c r="S20" s="259"/>
      <c r="T20" s="259"/>
      <c r="U20" s="259"/>
      <c r="V20" s="259"/>
    </row>
    <row r="21" spans="2:22" ht="15.75" thickBot="1">
      <c r="B21" s="61" t="s">
        <v>763</v>
      </c>
      <c r="C21" s="58">
        <v>2463.560896</v>
      </c>
      <c r="D21" s="58">
        <v>2206.6691900000001</v>
      </c>
      <c r="E21" s="58">
        <v>164.715633</v>
      </c>
      <c r="F21" s="58">
        <v>0</v>
      </c>
      <c r="G21" s="58">
        <v>0</v>
      </c>
      <c r="H21" s="58">
        <v>0</v>
      </c>
      <c r="I21" s="58">
        <v>-0.115409</v>
      </c>
      <c r="J21" s="58">
        <v>-0.11207499999999999</v>
      </c>
      <c r="K21" s="58">
        <v>-3.333E-3</v>
      </c>
      <c r="L21" s="58">
        <v>0</v>
      </c>
      <c r="M21" s="58">
        <v>0</v>
      </c>
      <c r="N21" s="58">
        <v>0</v>
      </c>
      <c r="O21" s="58">
        <v>0</v>
      </c>
      <c r="P21" s="58">
        <v>0</v>
      </c>
      <c r="Q21" s="58">
        <v>0</v>
      </c>
      <c r="R21" s="259"/>
      <c r="S21" s="259"/>
      <c r="T21" s="259"/>
      <c r="U21" s="259"/>
      <c r="V21" s="259"/>
    </row>
    <row r="22" spans="2:22" ht="15.75" thickBot="1">
      <c r="B22" s="61" t="s">
        <v>764</v>
      </c>
      <c r="C22" s="58">
        <v>1328.174325</v>
      </c>
      <c r="D22" s="58">
        <v>763.46177</v>
      </c>
      <c r="E22" s="58">
        <v>545.23310000000004</v>
      </c>
      <c r="F22" s="58">
        <v>3.3754879999999998</v>
      </c>
      <c r="G22" s="58">
        <v>0</v>
      </c>
      <c r="H22" s="58">
        <v>3.3754879999999998</v>
      </c>
      <c r="I22" s="58">
        <v>-0.89380700000000002</v>
      </c>
      <c r="J22" s="58">
        <v>-0.399897</v>
      </c>
      <c r="K22" s="58">
        <v>-0.49391099999999999</v>
      </c>
      <c r="L22" s="58">
        <v>-2.4849739999999998</v>
      </c>
      <c r="M22" s="58">
        <v>0</v>
      </c>
      <c r="N22" s="58">
        <v>-2.4849739999999998</v>
      </c>
      <c r="O22" s="58">
        <v>0</v>
      </c>
      <c r="P22" s="58">
        <v>0</v>
      </c>
      <c r="Q22" s="58">
        <v>0</v>
      </c>
      <c r="R22" s="259"/>
      <c r="S22" s="259"/>
      <c r="T22" s="259"/>
      <c r="U22" s="259"/>
      <c r="V22" s="259"/>
    </row>
    <row r="23" spans="2:22" ht="15.75" thickBot="1">
      <c r="B23" s="61" t="s">
        <v>765</v>
      </c>
      <c r="C23" s="58">
        <v>6567.1584480000001</v>
      </c>
      <c r="D23" s="58">
        <v>670.26210000000003</v>
      </c>
      <c r="E23" s="58">
        <v>5886.1829070000003</v>
      </c>
      <c r="F23" s="58">
        <v>1.782448</v>
      </c>
      <c r="G23" s="58">
        <v>0</v>
      </c>
      <c r="H23" s="58">
        <v>1.782448</v>
      </c>
      <c r="I23" s="58">
        <v>-124.616529</v>
      </c>
      <c r="J23" s="58">
        <v>-0.70788200000000001</v>
      </c>
      <c r="K23" s="58">
        <v>-123.908647</v>
      </c>
      <c r="L23" s="58">
        <v>-0.83999800000000002</v>
      </c>
      <c r="M23" s="58">
        <v>0</v>
      </c>
      <c r="N23" s="58">
        <v>-0.83999800000000002</v>
      </c>
      <c r="O23" s="58">
        <v>0</v>
      </c>
      <c r="P23" s="58">
        <v>0</v>
      </c>
      <c r="Q23" s="58">
        <v>0</v>
      </c>
      <c r="R23" s="259"/>
      <c r="S23" s="259"/>
      <c r="T23" s="259"/>
      <c r="U23" s="259"/>
      <c r="V23" s="259"/>
    </row>
    <row r="24" spans="2:22" ht="27.75" customHeight="1" thickBot="1">
      <c r="B24" s="65" t="s">
        <v>487</v>
      </c>
      <c r="C24" s="74">
        <v>62261.640088</v>
      </c>
      <c r="D24" s="74">
        <v>57129.240011000002</v>
      </c>
      <c r="E24" s="74">
        <v>5114.9271289999997</v>
      </c>
      <c r="F24" s="74">
        <v>47.731834999999997</v>
      </c>
      <c r="G24" s="74">
        <v>0</v>
      </c>
      <c r="H24" s="74">
        <v>47.731834999999997</v>
      </c>
      <c r="I24" s="74">
        <v>-158.651962</v>
      </c>
      <c r="J24" s="74">
        <v>-37.998010000000001</v>
      </c>
      <c r="K24" s="74">
        <v>-120.653952</v>
      </c>
      <c r="L24" s="74">
        <v>-17.495978999999998</v>
      </c>
      <c r="M24" s="74">
        <v>0</v>
      </c>
      <c r="N24" s="74">
        <v>-17.495978999999998</v>
      </c>
      <c r="O24" s="74"/>
      <c r="P24" s="74">
        <v>3482.9192629999998</v>
      </c>
      <c r="Q24" s="74">
        <v>24.299251999999999</v>
      </c>
    </row>
    <row r="25" spans="2:22" ht="15.75" thickBot="1">
      <c r="B25" s="61" t="s">
        <v>761</v>
      </c>
      <c r="C25" s="58">
        <v>19845.184675</v>
      </c>
      <c r="D25" s="58">
        <v>19610.442609999998</v>
      </c>
      <c r="E25" s="58">
        <v>234.742065</v>
      </c>
      <c r="F25" s="58">
        <v>0</v>
      </c>
      <c r="G25" s="58">
        <v>0</v>
      </c>
      <c r="H25" s="58">
        <v>0</v>
      </c>
      <c r="I25" s="58">
        <v>-0.29585400000000001</v>
      </c>
      <c r="J25" s="58">
        <v>-0.292354</v>
      </c>
      <c r="K25" s="58">
        <v>-3.5000000000000001E-3</v>
      </c>
      <c r="L25" s="58">
        <v>0</v>
      </c>
      <c r="M25" s="58">
        <v>0</v>
      </c>
      <c r="N25" s="58">
        <v>0</v>
      </c>
      <c r="O25" s="58"/>
      <c r="P25" s="58">
        <v>0</v>
      </c>
      <c r="Q25" s="58">
        <v>0</v>
      </c>
      <c r="R25" s="259"/>
      <c r="S25" s="259"/>
      <c r="T25" s="259"/>
      <c r="U25" s="259"/>
      <c r="V25" s="259"/>
    </row>
    <row r="26" spans="2:22" ht="15.75" thickBot="1">
      <c r="B26" s="61" t="s">
        <v>762</v>
      </c>
      <c r="C26" s="58">
        <v>11254.285924</v>
      </c>
      <c r="D26" s="58">
        <v>11225.734908</v>
      </c>
      <c r="E26" s="58">
        <v>28.551016000000001</v>
      </c>
      <c r="F26" s="58">
        <v>0</v>
      </c>
      <c r="G26" s="58">
        <v>0</v>
      </c>
      <c r="H26" s="58">
        <v>0</v>
      </c>
      <c r="I26" s="58">
        <v>-0.51330399999999998</v>
      </c>
      <c r="J26" s="58">
        <v>-0.30179600000000001</v>
      </c>
      <c r="K26" s="58">
        <v>-0.211508</v>
      </c>
      <c r="L26" s="58">
        <v>0</v>
      </c>
      <c r="M26" s="58">
        <v>0</v>
      </c>
      <c r="N26" s="58">
        <v>0</v>
      </c>
      <c r="O26" s="58"/>
      <c r="P26" s="58">
        <v>442.36693400000001</v>
      </c>
      <c r="Q26" s="58">
        <v>0</v>
      </c>
      <c r="R26" s="259"/>
      <c r="S26" s="259"/>
      <c r="T26" s="259"/>
      <c r="U26" s="259"/>
      <c r="V26" s="259"/>
    </row>
    <row r="27" spans="2:22" ht="15.75" thickBot="1">
      <c r="B27" s="61" t="s">
        <v>763</v>
      </c>
      <c r="C27" s="58">
        <v>5026.8820839999998</v>
      </c>
      <c r="D27" s="58">
        <v>4737.1343850000003</v>
      </c>
      <c r="E27" s="58">
        <v>289.74769900000001</v>
      </c>
      <c r="F27" s="58">
        <v>3.245689</v>
      </c>
      <c r="G27" s="58">
        <v>0</v>
      </c>
      <c r="H27" s="58">
        <v>3.245689</v>
      </c>
      <c r="I27" s="58">
        <v>-1.40645</v>
      </c>
      <c r="J27" s="58">
        <v>-1.237608</v>
      </c>
      <c r="K27" s="58">
        <v>-0.16884199999999999</v>
      </c>
      <c r="L27" s="58">
        <v>0</v>
      </c>
      <c r="M27" s="58">
        <v>0</v>
      </c>
      <c r="N27" s="58">
        <v>0</v>
      </c>
      <c r="O27" s="58"/>
      <c r="P27" s="58">
        <v>4.1664E-2</v>
      </c>
      <c r="Q27" s="58">
        <v>0</v>
      </c>
      <c r="R27" s="259"/>
      <c r="S27" s="259"/>
      <c r="T27" s="259"/>
      <c r="U27" s="259"/>
      <c r="V27" s="259"/>
    </row>
    <row r="28" spans="2:22" ht="15.75" thickBot="1">
      <c r="B28" s="61" t="s">
        <v>764</v>
      </c>
      <c r="C28" s="58">
        <v>8188.1402170000001</v>
      </c>
      <c r="D28" s="58">
        <v>7302.6917439999997</v>
      </c>
      <c r="E28" s="58">
        <v>885.44847300000004</v>
      </c>
      <c r="F28" s="58">
        <v>2.3491590000000002</v>
      </c>
      <c r="G28" s="58">
        <v>0</v>
      </c>
      <c r="H28" s="58">
        <v>2.3491590000000002</v>
      </c>
      <c r="I28" s="58">
        <v>-16.526205000000001</v>
      </c>
      <c r="J28" s="58">
        <v>-5.7996619999999997</v>
      </c>
      <c r="K28" s="58">
        <v>-10.726542999999999</v>
      </c>
      <c r="L28" s="58">
        <v>-0.72134399999999999</v>
      </c>
      <c r="M28" s="58">
        <v>0</v>
      </c>
      <c r="N28" s="58">
        <v>-0.72134399999999999</v>
      </c>
      <c r="O28" s="58"/>
      <c r="P28" s="58">
        <v>255.52103099999999</v>
      </c>
      <c r="Q28" s="58">
        <v>5.0077999999999998E-2</v>
      </c>
      <c r="R28" s="259"/>
      <c r="S28" s="259"/>
      <c r="T28" s="259"/>
      <c r="U28" s="259"/>
      <c r="V28" s="259"/>
    </row>
    <row r="29" spans="2:22" ht="15.75" thickBot="1">
      <c r="B29" s="61" t="s">
        <v>765</v>
      </c>
      <c r="C29" s="58">
        <v>12645.305672</v>
      </c>
      <c r="D29" s="58">
        <v>9346.1466810000002</v>
      </c>
      <c r="E29" s="58">
        <v>3299.1589909999998</v>
      </c>
      <c r="F29" s="58">
        <v>41.239856000000003</v>
      </c>
      <c r="G29" s="58">
        <v>0</v>
      </c>
      <c r="H29" s="58">
        <v>41.239856000000003</v>
      </c>
      <c r="I29" s="58">
        <v>-132.91425000000001</v>
      </c>
      <c r="J29" s="58">
        <v>-28.385757000000002</v>
      </c>
      <c r="K29" s="58">
        <v>-104.528493</v>
      </c>
      <c r="L29" s="58">
        <v>-16.669533999999999</v>
      </c>
      <c r="M29" s="58">
        <v>0</v>
      </c>
      <c r="N29" s="58">
        <v>-16.669533999999999</v>
      </c>
      <c r="O29" s="58"/>
      <c r="P29" s="58">
        <v>2729.3147490000001</v>
      </c>
      <c r="Q29" s="58">
        <v>24.177423000000001</v>
      </c>
      <c r="R29" s="259"/>
      <c r="S29" s="259"/>
      <c r="T29" s="259"/>
      <c r="U29" s="259"/>
      <c r="V29" s="259"/>
    </row>
    <row r="30" spans="2:22" ht="15.75" thickBot="1">
      <c r="B30" s="61" t="s">
        <v>766</v>
      </c>
      <c r="C30" s="58">
        <v>5301.8415160000004</v>
      </c>
      <c r="D30" s="58">
        <v>4907.0896830000002</v>
      </c>
      <c r="E30" s="58">
        <v>377.278885</v>
      </c>
      <c r="F30" s="58">
        <v>0.89713100000000001</v>
      </c>
      <c r="G30" s="58">
        <v>0</v>
      </c>
      <c r="H30" s="58">
        <v>0.89713100000000001</v>
      </c>
      <c r="I30" s="58">
        <v>-6.9958989999999996</v>
      </c>
      <c r="J30" s="58">
        <v>-1.9808330000000001</v>
      </c>
      <c r="K30" s="58">
        <v>-5.015066</v>
      </c>
      <c r="L30" s="58">
        <v>-0.105101</v>
      </c>
      <c r="M30" s="58">
        <v>0</v>
      </c>
      <c r="N30" s="58">
        <v>-0.105101</v>
      </c>
      <c r="O30" s="58"/>
      <c r="P30" s="58">
        <v>55.674885000000003</v>
      </c>
      <c r="Q30" s="58">
        <v>7.1750999999999995E-2</v>
      </c>
      <c r="R30" s="259"/>
      <c r="S30" s="259"/>
      <c r="T30" s="259"/>
      <c r="U30" s="259"/>
      <c r="V30" s="259"/>
    </row>
    <row r="31" spans="2:22" ht="27.75" customHeight="1" thickBot="1">
      <c r="B31" s="70" t="s">
        <v>4</v>
      </c>
      <c r="C31" s="75">
        <v>211047.73175100001</v>
      </c>
      <c r="D31" s="75">
        <v>184600.54584499999</v>
      </c>
      <c r="E31" s="75">
        <v>24666.795472000002</v>
      </c>
      <c r="F31" s="75">
        <v>1994.293099</v>
      </c>
      <c r="G31" s="75">
        <v>0</v>
      </c>
      <c r="H31" s="75">
        <v>1994.2930980000001</v>
      </c>
      <c r="I31" s="75">
        <v>-929.530396</v>
      </c>
      <c r="J31" s="75">
        <v>-167.876777</v>
      </c>
      <c r="K31" s="75">
        <v>-761.65362199999993</v>
      </c>
      <c r="L31" s="75">
        <v>-1184.4673189999999</v>
      </c>
      <c r="M31" s="75">
        <v>0</v>
      </c>
      <c r="N31" s="75">
        <v>-1184.4673189999999</v>
      </c>
      <c r="O31" s="75"/>
      <c r="P31" s="75">
        <v>56112.120443</v>
      </c>
      <c r="Q31" s="75">
        <v>447.75324799999999</v>
      </c>
      <c r="R31" s="259"/>
      <c r="S31" s="259"/>
      <c r="T31" s="259"/>
      <c r="U31" s="259"/>
      <c r="V31" s="259"/>
    </row>
  </sheetData>
  <mergeCells count="11">
    <mergeCell ref="B4:Q4"/>
    <mergeCell ref="O6:O8"/>
    <mergeCell ref="P7:P8"/>
    <mergeCell ref="Q7:Q8"/>
    <mergeCell ref="P6:Q6"/>
    <mergeCell ref="I6:N6"/>
    <mergeCell ref="I7:K7"/>
    <mergeCell ref="L7:N7"/>
    <mergeCell ref="C6:H6"/>
    <mergeCell ref="C7:E7"/>
    <mergeCell ref="F7:H7"/>
  </mergeCells>
  <hyperlinks>
    <hyperlink ref="B1" location="'Table of Contents'!A1" display="Back to table of contents" xr:uid="{00000000-0004-0000-1700-000000000000}"/>
  </hyperlinks>
  <pageMargins left="0.31496062992125984" right="0.11811023622047245" top="0.74803149606299213" bottom="0.74803149606299213" header="0.31496062992125984" footer="0.31496062992125984"/>
  <pageSetup paperSize="9" scale="50" orientation="landscape" verticalDpi="598" r:id="rId1"/>
  <headerFooter>
    <oddFooter>&amp;A</oddFooter>
  </headerFooter>
  <drawing r:id="rId2"/>
  <legacyDrawing r:id="rId3"/>
  <oleObjects>
    <mc:AlternateContent xmlns:mc="http://schemas.openxmlformats.org/markup-compatibility/2006">
      <mc:Choice Requires="x14">
        <oleObject progId="Paint.Picture" shapeId="20481" r:id="rId4">
          <objectPr defaultSize="0" autoPict="0" r:id="rId5">
            <anchor moveWithCells="1">
              <from>
                <xdr:col>16</xdr:col>
                <xdr:colOff>142875</xdr:colOff>
                <xdr:row>0</xdr:row>
                <xdr:rowOff>342900</xdr:rowOff>
              </from>
              <to>
                <xdr:col>17</xdr:col>
                <xdr:colOff>9525</xdr:colOff>
                <xdr:row>1</xdr:row>
                <xdr:rowOff>180975</xdr:rowOff>
              </to>
            </anchor>
          </objectPr>
        </oleObject>
      </mc:Choice>
      <mc:Fallback>
        <oleObject progId="Paint.Picture" shapeId="20481"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00000"/>
    <pageSetUpPr fitToPage="1"/>
  </sheetPr>
  <dimension ref="A1:F19"/>
  <sheetViews>
    <sheetView workbookViewId="0">
      <selection activeCell="M15" sqref="M15"/>
    </sheetView>
  </sheetViews>
  <sheetFormatPr defaultColWidth="9.140625" defaultRowHeight="15"/>
  <cols>
    <col min="1" max="1" width="3.7109375" style="257" customWidth="1"/>
    <col min="2" max="2" width="52.5703125" style="257" customWidth="1"/>
    <col min="3" max="6" width="13.7109375" style="257" customWidth="1"/>
    <col min="7" max="16384" width="9.140625" style="257"/>
  </cols>
  <sheetData>
    <row r="1" spans="1:6" ht="30" customHeight="1">
      <c r="B1" s="260" t="s">
        <v>782</v>
      </c>
    </row>
    <row r="2" spans="1:6" ht="15.75" thickBot="1">
      <c r="A2" s="258"/>
      <c r="B2" s="291"/>
      <c r="C2" s="291"/>
      <c r="D2" s="291"/>
      <c r="E2" s="291"/>
      <c r="F2" s="291"/>
    </row>
    <row r="3" spans="1:6">
      <c r="A3" s="258"/>
      <c r="B3" s="258"/>
      <c r="C3" s="258"/>
      <c r="D3" s="258"/>
      <c r="E3" s="258"/>
      <c r="F3" s="258"/>
    </row>
    <row r="4" spans="1:6" ht="30" customHeight="1">
      <c r="A4" s="258"/>
      <c r="B4" s="518" t="s">
        <v>1272</v>
      </c>
      <c r="C4" s="528"/>
      <c r="D4" s="528"/>
      <c r="E4" s="528"/>
      <c r="F4" s="528"/>
    </row>
    <row r="5" spans="1:6">
      <c r="A5" s="258"/>
      <c r="B5" s="258"/>
      <c r="C5" s="258"/>
      <c r="D5" s="258"/>
      <c r="E5" s="258"/>
    </row>
    <row r="6" spans="1:6" ht="21" customHeight="1" thickBot="1">
      <c r="A6" s="258"/>
      <c r="B6" s="105" t="s">
        <v>1180</v>
      </c>
      <c r="C6" s="47" t="s">
        <v>812</v>
      </c>
      <c r="D6" s="107" t="s">
        <v>813</v>
      </c>
      <c r="E6" s="107" t="s">
        <v>814</v>
      </c>
      <c r="F6" s="107" t="s">
        <v>4</v>
      </c>
    </row>
    <row r="7" spans="1:6" ht="21" customHeight="1" thickBot="1">
      <c r="A7" s="258"/>
      <c r="B7" s="104" t="s">
        <v>1181</v>
      </c>
      <c r="C7" s="106">
        <v>-239498.413</v>
      </c>
      <c r="D7" s="106">
        <v>-389177.09</v>
      </c>
      <c r="E7" s="106">
        <v>-1135264.2649999999</v>
      </c>
      <c r="F7" s="106">
        <v>-1763939.7679999999</v>
      </c>
    </row>
    <row r="8" spans="1:6" ht="21" customHeight="1" thickBot="1">
      <c r="A8" s="258"/>
      <c r="B8" s="99" t="s">
        <v>655</v>
      </c>
      <c r="C8" s="58">
        <v>-249134.101</v>
      </c>
      <c r="D8" s="58">
        <v>-543106.93000000005</v>
      </c>
      <c r="E8" s="58">
        <v>-379.18099999999998</v>
      </c>
      <c r="F8" s="58">
        <v>-792620.21200000006</v>
      </c>
    </row>
    <row r="9" spans="1:6" ht="21" customHeight="1" thickBot="1">
      <c r="A9" s="258"/>
      <c r="B9" s="99" t="s">
        <v>656</v>
      </c>
      <c r="C9" s="58">
        <v>198650.99</v>
      </c>
      <c r="D9" s="58">
        <v>378107.4</v>
      </c>
      <c r="E9" s="58">
        <v>21629.077000000001</v>
      </c>
      <c r="F9" s="58">
        <v>598387.46699999995</v>
      </c>
    </row>
    <row r="10" spans="1:6" ht="21" customHeight="1" thickBot="1">
      <c r="A10" s="258"/>
      <c r="B10" s="99" t="s">
        <v>657</v>
      </c>
      <c r="C10" s="58">
        <v>101300.00199999999</v>
      </c>
      <c r="D10" s="58">
        <v>-175760.84299999999</v>
      </c>
      <c r="E10" s="58">
        <v>-161649.56200000001</v>
      </c>
      <c r="F10" s="58">
        <v>-236110.40299999999</v>
      </c>
    </row>
    <row r="11" spans="1:6" ht="21" customHeight="1" thickBot="1">
      <c r="A11" s="258"/>
      <c r="B11" s="99" t="s">
        <v>658</v>
      </c>
      <c r="C11" s="58">
        <v>0</v>
      </c>
      <c r="D11" s="58">
        <v>0</v>
      </c>
      <c r="E11" s="58">
        <v>0</v>
      </c>
      <c r="F11" s="58">
        <v>0</v>
      </c>
    </row>
    <row r="12" spans="1:6" ht="21" customHeight="1" thickBot="1">
      <c r="A12" s="258"/>
      <c r="B12" s="99" t="s">
        <v>808</v>
      </c>
      <c r="C12" s="58">
        <v>99007.214000000007</v>
      </c>
      <c r="D12" s="58">
        <v>-97400.702999999994</v>
      </c>
      <c r="E12" s="58">
        <v>-1606.511</v>
      </c>
      <c r="F12" s="58">
        <v>0</v>
      </c>
    </row>
    <row r="13" spans="1:6" ht="21" customHeight="1" thickBot="1">
      <c r="A13" s="258"/>
      <c r="B13" s="99" t="s">
        <v>809</v>
      </c>
      <c r="C13" s="58">
        <v>-77453.322</v>
      </c>
      <c r="D13" s="58">
        <v>117413.701</v>
      </c>
      <c r="E13" s="58">
        <v>-39960.379000000001</v>
      </c>
      <c r="F13" s="58">
        <v>0</v>
      </c>
    </row>
    <row r="14" spans="1:6" ht="21" customHeight="1" thickBot="1">
      <c r="A14" s="258"/>
      <c r="B14" s="99" t="s">
        <v>810</v>
      </c>
      <c r="C14" s="58">
        <v>-3767.096</v>
      </c>
      <c r="D14" s="58">
        <v>-61543.785000000003</v>
      </c>
      <c r="E14" s="58">
        <v>65310.881000000001</v>
      </c>
      <c r="F14" s="58">
        <v>0</v>
      </c>
    </row>
    <row r="15" spans="1:6" ht="21" customHeight="1" thickBot="1">
      <c r="A15" s="258"/>
      <c r="B15" s="99" t="s">
        <v>659</v>
      </c>
      <c r="C15" s="58">
        <v>0</v>
      </c>
      <c r="D15" s="58">
        <v>0</v>
      </c>
      <c r="E15" s="58">
        <v>62.533294999999995</v>
      </c>
      <c r="F15" s="58">
        <v>62.533294999999995</v>
      </c>
    </row>
    <row r="16" spans="1:6" ht="21" customHeight="1" thickBot="1">
      <c r="A16" s="258"/>
      <c r="B16" s="99" t="s">
        <v>811</v>
      </c>
      <c r="C16" s="58">
        <v>3017.9520000000002</v>
      </c>
      <c r="D16" s="58">
        <v>9814.6</v>
      </c>
      <c r="E16" s="58">
        <v>4919.326</v>
      </c>
      <c r="F16" s="58">
        <v>17751.878000000001</v>
      </c>
    </row>
    <row r="17" spans="1:6" ht="21" customHeight="1" thickBot="1">
      <c r="A17" s="258"/>
      <c r="B17" s="73" t="s">
        <v>1088</v>
      </c>
      <c r="C17" s="494">
        <v>-167876.772</v>
      </c>
      <c r="D17" s="494">
        <v>-761653.64800000004</v>
      </c>
      <c r="E17" s="494">
        <v>-1184467.32</v>
      </c>
      <c r="F17" s="494">
        <v>-2113997.7400000002</v>
      </c>
    </row>
    <row r="18" spans="1:6" ht="24.75" thickBot="1">
      <c r="A18" s="258"/>
      <c r="B18" s="99" t="s">
        <v>845</v>
      </c>
      <c r="C18" s="58">
        <v>0</v>
      </c>
      <c r="D18" s="58">
        <v>0</v>
      </c>
      <c r="E18" s="58">
        <v>5.4309709999999995</v>
      </c>
      <c r="F18" s="58">
        <v>5.4309709999999995</v>
      </c>
    </row>
    <row r="19" spans="1:6" ht="24.75" thickBot="1">
      <c r="B19" s="99" t="s">
        <v>846</v>
      </c>
      <c r="C19" s="58">
        <v>0</v>
      </c>
      <c r="D19" s="58">
        <v>0</v>
      </c>
      <c r="E19" s="58">
        <v>-5.6494939999999998</v>
      </c>
      <c r="F19" s="58">
        <v>-5.6494939999999998</v>
      </c>
    </row>
  </sheetData>
  <mergeCells count="1">
    <mergeCell ref="B4:F4"/>
  </mergeCells>
  <hyperlinks>
    <hyperlink ref="B1" location="'Table of Contents'!A1" display="Back to table of contents" xr:uid="{00000000-0004-0000-1800-000000000000}"/>
  </hyperlinks>
  <pageMargins left="0.31496062992125984" right="0.11811023622047245" top="0.74803149606299213" bottom="0.74803149606299213" header="0.31496062992125984" footer="0.31496062992125984"/>
  <pageSetup paperSize="9" scale="83" orientation="portrait" r:id="rId1"/>
  <headerFooter>
    <oddFooter>&amp;A</oddFooter>
  </headerFooter>
  <drawing r:id="rId2"/>
  <legacyDrawing r:id="rId3"/>
  <oleObjects>
    <mc:AlternateContent xmlns:mc="http://schemas.openxmlformats.org/markup-compatibility/2006">
      <mc:Choice Requires="x14">
        <oleObject progId="Paint.Picture" shapeId="21505" r:id="rId4">
          <objectPr defaultSize="0" autoPict="0" r:id="rId5">
            <anchor moveWithCells="1">
              <from>
                <xdr:col>4</xdr:col>
                <xdr:colOff>857250</xdr:colOff>
                <xdr:row>0</xdr:row>
                <xdr:rowOff>342900</xdr:rowOff>
              </from>
              <to>
                <xdr:col>6</xdr:col>
                <xdr:colOff>0</xdr:colOff>
                <xdr:row>1</xdr:row>
                <xdr:rowOff>180975</xdr:rowOff>
              </to>
            </anchor>
          </objectPr>
        </oleObject>
      </mc:Choice>
      <mc:Fallback>
        <oleObject progId="Paint.Picture" shapeId="2150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00000"/>
    <pageSetUpPr fitToPage="1"/>
  </sheetPr>
  <dimension ref="B2:H21"/>
  <sheetViews>
    <sheetView workbookViewId="0">
      <selection activeCell="K7" sqref="K7"/>
    </sheetView>
  </sheetViews>
  <sheetFormatPr defaultRowHeight="15"/>
  <cols>
    <col min="1" max="2" width="3.7109375" style="257" customWidth="1"/>
    <col min="3" max="3" width="18.7109375" style="257" customWidth="1"/>
    <col min="4" max="8" width="16.5703125" style="257" customWidth="1"/>
    <col min="9" max="16384" width="9.140625" style="257"/>
  </cols>
  <sheetData>
    <row r="2" spans="2:8">
      <c r="B2" s="260" t="s">
        <v>782</v>
      </c>
    </row>
    <row r="3" spans="2:8" ht="15.75" thickBot="1">
      <c r="B3" s="291"/>
      <c r="C3" s="291"/>
      <c r="D3" s="291"/>
      <c r="E3" s="291"/>
      <c r="F3" s="291"/>
      <c r="G3" s="291"/>
      <c r="H3" s="291"/>
    </row>
    <row r="5" spans="2:8">
      <c r="B5" s="577" t="s">
        <v>1195</v>
      </c>
      <c r="C5" s="537"/>
      <c r="D5" s="537"/>
      <c r="E5" s="537"/>
      <c r="F5" s="537"/>
      <c r="G5" s="537"/>
      <c r="H5" s="537"/>
    </row>
    <row r="6" spans="2:8" ht="15.75" thickBot="1">
      <c r="H6" s="402">
        <v>44196</v>
      </c>
    </row>
    <row r="7" spans="2:8" ht="51.75" thickBot="1">
      <c r="B7" s="682" t="s">
        <v>716</v>
      </c>
      <c r="C7" s="683"/>
      <c r="D7" s="47" t="s">
        <v>1196</v>
      </c>
      <c r="E7" s="47" t="s">
        <v>1197</v>
      </c>
      <c r="F7" s="47" t="s">
        <v>1198</v>
      </c>
      <c r="G7" s="47" t="s">
        <v>1199</v>
      </c>
      <c r="H7" s="47" t="s">
        <v>1200</v>
      </c>
    </row>
    <row r="8" spans="2:8" ht="15.75" thickBot="1">
      <c r="B8" s="432">
        <v>1</v>
      </c>
      <c r="C8" s="433" t="s">
        <v>1201</v>
      </c>
      <c r="D8" s="58">
        <v>108632.588090267</v>
      </c>
      <c r="E8" s="58">
        <v>50733.869024880129</v>
      </c>
      <c r="F8" s="58">
        <v>42009.1025911174</v>
      </c>
      <c r="G8" s="58">
        <v>8724.7664337627302</v>
      </c>
      <c r="H8" s="58"/>
    </row>
    <row r="9" spans="2:8" ht="15.75" thickBot="1">
      <c r="B9" s="432">
        <v>2</v>
      </c>
      <c r="C9" s="433" t="s">
        <v>1202</v>
      </c>
      <c r="D9" s="58">
        <v>10607.9574300933</v>
      </c>
      <c r="E9" s="58">
        <v>5112.3362953514998</v>
      </c>
      <c r="F9" s="58"/>
      <c r="G9" s="58">
        <v>5112.3362953514998</v>
      </c>
      <c r="H9" s="58"/>
    </row>
    <row r="10" spans="2:8" ht="15.75" thickBot="1">
      <c r="B10" s="434"/>
      <c r="C10" s="435" t="s">
        <v>391</v>
      </c>
      <c r="D10" s="436">
        <v>2841.6855258319201</v>
      </c>
      <c r="E10" s="436">
        <v>0</v>
      </c>
      <c r="F10" s="436"/>
      <c r="G10" s="436"/>
      <c r="H10" s="436"/>
    </row>
    <row r="11" spans="2:8" ht="15.75" thickBot="1">
      <c r="B11" s="437">
        <v>3</v>
      </c>
      <c r="C11" s="401" t="s">
        <v>1203</v>
      </c>
      <c r="D11" s="87">
        <v>122082.23104619223</v>
      </c>
      <c r="E11" s="87">
        <v>55846.205320231631</v>
      </c>
      <c r="F11" s="87">
        <v>42009.1025911174</v>
      </c>
      <c r="G11" s="87">
        <v>13837.102729114231</v>
      </c>
      <c r="H11" s="87"/>
    </row>
    <row r="12" spans="2:8">
      <c r="B12" s="438">
        <v>4</v>
      </c>
      <c r="C12" s="439" t="s">
        <v>484</v>
      </c>
      <c r="D12" s="440">
        <v>502.34786440420697</v>
      </c>
      <c r="E12" s="440">
        <v>272.07068158261302</v>
      </c>
      <c r="F12" s="440">
        <v>269.964754422613</v>
      </c>
      <c r="G12" s="440">
        <v>2.1059271599999998</v>
      </c>
      <c r="H12" s="440"/>
    </row>
    <row r="13" spans="2:8" ht="15.75" thickBot="1">
      <c r="B13" s="441"/>
      <c r="C13" s="442"/>
      <c r="D13" s="443"/>
      <c r="E13" s="443"/>
      <c r="F13" s="443"/>
      <c r="G13" s="443"/>
      <c r="H13" s="444">
        <v>43830</v>
      </c>
    </row>
    <row r="14" spans="2:8" ht="51.75" thickBot="1">
      <c r="B14" s="682" t="s">
        <v>716</v>
      </c>
      <c r="C14" s="683"/>
      <c r="D14" s="47" t="s">
        <v>1196</v>
      </c>
      <c r="E14" s="47" t="s">
        <v>1197</v>
      </c>
      <c r="F14" s="47" t="s">
        <v>1198</v>
      </c>
      <c r="G14" s="47" t="s">
        <v>1199</v>
      </c>
      <c r="H14" s="47" t="s">
        <v>1200</v>
      </c>
    </row>
    <row r="15" spans="2:8" ht="15.75" thickBot="1">
      <c r="B15" s="432">
        <v>1</v>
      </c>
      <c r="C15" s="433" t="s">
        <v>1201</v>
      </c>
      <c r="D15" s="445">
        <v>87132.19</v>
      </c>
      <c r="E15" s="445">
        <v>48235.63</v>
      </c>
      <c r="F15" s="445">
        <v>39435.019999999997</v>
      </c>
      <c r="G15" s="445">
        <v>8800.61</v>
      </c>
      <c r="H15" s="445"/>
    </row>
    <row r="16" spans="2:8" ht="15.75" thickBot="1">
      <c r="B16" s="432">
        <v>2</v>
      </c>
      <c r="C16" s="433" t="s">
        <v>1202</v>
      </c>
      <c r="D16" s="445">
        <v>11181.12</v>
      </c>
      <c r="E16" s="445">
        <v>4762.2299999999996</v>
      </c>
      <c r="F16" s="445"/>
      <c r="G16" s="445">
        <v>4762.2299999999996</v>
      </c>
      <c r="H16" s="445"/>
    </row>
    <row r="17" spans="2:8" ht="15.75" thickBot="1">
      <c r="B17" s="434"/>
      <c r="C17" s="435" t="s">
        <v>391</v>
      </c>
      <c r="D17" s="446">
        <v>2155.4499999999998</v>
      </c>
      <c r="E17" s="446"/>
      <c r="F17" s="446"/>
      <c r="G17" s="446"/>
      <c r="H17" s="446"/>
    </row>
    <row r="18" spans="2:8" ht="15.75" thickBot="1">
      <c r="B18" s="437">
        <v>3</v>
      </c>
      <c r="C18" s="401" t="s">
        <v>1203</v>
      </c>
      <c r="D18" s="71">
        <v>100468.76</v>
      </c>
      <c r="E18" s="71">
        <v>52997.86</v>
      </c>
      <c r="F18" s="71">
        <v>39435.019999999997</v>
      </c>
      <c r="G18" s="71">
        <v>13562.84</v>
      </c>
      <c r="H18" s="71"/>
    </row>
    <row r="19" spans="2:8">
      <c r="B19" s="438">
        <v>4</v>
      </c>
      <c r="C19" s="439" t="s">
        <v>484</v>
      </c>
      <c r="D19" s="495">
        <v>420.23</v>
      </c>
      <c r="E19" s="495">
        <v>265.45999999999998</v>
      </c>
      <c r="F19" s="495">
        <v>261.76</v>
      </c>
      <c r="G19" s="495">
        <v>3.7</v>
      </c>
      <c r="H19" s="495"/>
    </row>
    <row r="21" spans="2:8" ht="57.75" customHeight="1">
      <c r="C21" s="502" t="s">
        <v>1204</v>
      </c>
      <c r="D21" s="684"/>
      <c r="E21" s="684"/>
      <c r="F21" s="684"/>
      <c r="G21" s="684"/>
      <c r="H21" s="684"/>
    </row>
  </sheetData>
  <mergeCells count="4">
    <mergeCell ref="B5:H5"/>
    <mergeCell ref="B7:C7"/>
    <mergeCell ref="B14:C14"/>
    <mergeCell ref="C21:H21"/>
  </mergeCells>
  <hyperlinks>
    <hyperlink ref="B2" location="'Table of Contents'!A1" display="Back to table of contents" xr:uid="{00000000-0004-0000-1A00-000000000000}"/>
  </hyperlinks>
  <pageMargins left="0.31496062992125984" right="0.11811023622047245" top="0.74803149606299213" bottom="0.74803149606299213" header="0.31496062992125984" footer="0.31496062992125984"/>
  <pageSetup paperSize="9" scale="92" orientation="portrait" r:id="rId1"/>
  <headerFooter>
    <oddFooter>&amp;A</oddFooter>
  </headerFooter>
  <drawing r:id="rId2"/>
  <legacyDrawing r:id="rId3"/>
  <oleObjects>
    <mc:AlternateContent xmlns:mc="http://schemas.openxmlformats.org/markup-compatibility/2006">
      <mc:Choice Requires="x14">
        <oleObject progId="Paint.Picture" shapeId="147457" r:id="rId4">
          <objectPr defaultSize="0" autoPict="0" r:id="rId5">
            <anchor moveWithCells="1">
              <from>
                <xdr:col>7</xdr:col>
                <xdr:colOff>133350</xdr:colOff>
                <xdr:row>2</xdr:row>
                <xdr:rowOff>0</xdr:rowOff>
              </from>
              <to>
                <xdr:col>7</xdr:col>
                <xdr:colOff>609600</xdr:colOff>
                <xdr:row>2</xdr:row>
                <xdr:rowOff>180975</xdr:rowOff>
              </to>
            </anchor>
          </objectPr>
        </oleObject>
      </mc:Choice>
      <mc:Fallback>
        <oleObject progId="Paint.Picture" shapeId="147457"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00000"/>
  </sheetPr>
  <dimension ref="B2:I48"/>
  <sheetViews>
    <sheetView workbookViewId="0">
      <selection activeCell="D26" sqref="D26:I26"/>
    </sheetView>
  </sheetViews>
  <sheetFormatPr defaultRowHeight="15"/>
  <cols>
    <col min="1" max="2" width="3.7109375" style="257" customWidth="1"/>
    <col min="3" max="3" width="52.7109375" style="257" customWidth="1"/>
    <col min="4" max="9" width="15.85546875" style="257" customWidth="1"/>
    <col min="10" max="16384" width="9.140625" style="257"/>
  </cols>
  <sheetData>
    <row r="2" spans="2:9">
      <c r="B2" s="260" t="s">
        <v>782</v>
      </c>
    </row>
    <row r="3" spans="2:9" ht="15.75" thickBot="1">
      <c r="B3" s="291"/>
      <c r="C3" s="291"/>
      <c r="D3" s="291"/>
      <c r="E3" s="291"/>
      <c r="F3" s="291"/>
      <c r="G3" s="291"/>
      <c r="H3" s="291"/>
      <c r="I3" s="291"/>
    </row>
    <row r="5" spans="2:9">
      <c r="B5" s="577" t="s">
        <v>1205</v>
      </c>
      <c r="C5" s="537"/>
      <c r="D5" s="537"/>
      <c r="E5" s="537"/>
      <c r="F5" s="537"/>
      <c r="G5" s="537"/>
      <c r="H5" s="537"/>
      <c r="I5" s="537"/>
    </row>
    <row r="6" spans="2:9" ht="15.75" thickBot="1">
      <c r="I6" s="402">
        <v>44196</v>
      </c>
    </row>
    <row r="7" spans="2:9" ht="27" customHeight="1">
      <c r="B7" s="663" t="s">
        <v>716</v>
      </c>
      <c r="C7" s="685"/>
      <c r="D7" s="581" t="s">
        <v>1206</v>
      </c>
      <c r="E7" s="583"/>
      <c r="F7" s="581" t="s">
        <v>1207</v>
      </c>
      <c r="G7" s="583"/>
      <c r="H7" s="581" t="s">
        <v>1208</v>
      </c>
      <c r="I7" s="583"/>
    </row>
    <row r="8" spans="2:9" ht="30.75" customHeight="1" thickBot="1">
      <c r="B8" s="686"/>
      <c r="C8" s="687"/>
      <c r="D8" s="47" t="s">
        <v>383</v>
      </c>
      <c r="E8" s="47" t="s">
        <v>384</v>
      </c>
      <c r="F8" s="47" t="s">
        <v>383</v>
      </c>
      <c r="G8" s="47" t="s">
        <v>384</v>
      </c>
      <c r="H8" s="47" t="s">
        <v>230</v>
      </c>
      <c r="I8" s="47" t="s">
        <v>1209</v>
      </c>
    </row>
    <row r="9" spans="2:9" ht="15.75" thickBot="1">
      <c r="B9" s="447"/>
      <c r="C9" s="448" t="s">
        <v>382</v>
      </c>
      <c r="D9" s="413"/>
      <c r="E9" s="413"/>
      <c r="F9" s="413"/>
      <c r="G9" s="413"/>
      <c r="H9" s="413"/>
      <c r="I9" s="413"/>
    </row>
    <row r="10" spans="2:9" ht="21" customHeight="1" thickBot="1">
      <c r="B10" s="60">
        <v>1</v>
      </c>
      <c r="C10" s="61" t="s">
        <v>385</v>
      </c>
      <c r="D10" s="58">
        <v>27.786793490000001</v>
      </c>
      <c r="E10" s="58"/>
      <c r="F10" s="58">
        <v>27.786793490000001</v>
      </c>
      <c r="G10" s="58"/>
      <c r="H10" s="58">
        <v>0</v>
      </c>
      <c r="I10" s="449">
        <v>0</v>
      </c>
    </row>
    <row r="11" spans="2:9" ht="21" customHeight="1" thickBot="1">
      <c r="B11" s="60">
        <v>2</v>
      </c>
      <c r="C11" s="61" t="s">
        <v>1210</v>
      </c>
      <c r="D11" s="58">
        <v>565.55754901</v>
      </c>
      <c r="E11" s="58">
        <v>113.549870770418</v>
      </c>
      <c r="F11" s="58">
        <v>637.27160095782597</v>
      </c>
      <c r="G11" s="58">
        <v>112.937194050418</v>
      </c>
      <c r="H11" s="58">
        <v>219.91846106220899</v>
      </c>
      <c r="I11" s="449">
        <v>0.29314300568789298</v>
      </c>
    </row>
    <row r="12" spans="2:9" ht="21" customHeight="1" thickBot="1">
      <c r="B12" s="60">
        <v>3</v>
      </c>
      <c r="C12" s="61" t="s">
        <v>312</v>
      </c>
      <c r="D12" s="58">
        <v>806.00316195000096</v>
      </c>
      <c r="E12" s="58">
        <v>238.54371075866499</v>
      </c>
      <c r="F12" s="58">
        <v>806.00316195000096</v>
      </c>
      <c r="G12" s="58">
        <v>238.54371075866499</v>
      </c>
      <c r="H12" s="58">
        <v>124.44920237133201</v>
      </c>
      <c r="I12" s="449">
        <v>0.11914180744097801</v>
      </c>
    </row>
    <row r="13" spans="2:9" ht="21" customHeight="1" thickBot="1">
      <c r="B13" s="60">
        <v>4</v>
      </c>
      <c r="C13" s="61" t="s">
        <v>386</v>
      </c>
      <c r="D13" s="58">
        <v>65.591770525589993</v>
      </c>
      <c r="E13" s="58">
        <v>0</v>
      </c>
      <c r="F13" s="58">
        <v>65.591770525589993</v>
      </c>
      <c r="G13" s="58">
        <v>0</v>
      </c>
      <c r="H13" s="58">
        <v>2.8348779999999999E-3</v>
      </c>
      <c r="I13" s="449">
        <v>4.3220025580709103E-5</v>
      </c>
    </row>
    <row r="14" spans="2:9" ht="21" customHeight="1" thickBot="1">
      <c r="B14" s="60">
        <v>5</v>
      </c>
      <c r="C14" s="61" t="s">
        <v>387</v>
      </c>
      <c r="D14" s="58">
        <v>24970.84819402</v>
      </c>
      <c r="E14" s="58">
        <v>10</v>
      </c>
      <c r="F14" s="58">
        <v>24970.84819402</v>
      </c>
      <c r="G14" s="58">
        <v>2</v>
      </c>
      <c r="H14" s="58">
        <v>0</v>
      </c>
      <c r="I14" s="449">
        <v>0</v>
      </c>
    </row>
    <row r="15" spans="2:9" ht="21" customHeight="1" thickBot="1">
      <c r="B15" s="60">
        <v>6</v>
      </c>
      <c r="C15" s="61" t="s">
        <v>326</v>
      </c>
      <c r="D15" s="58">
        <v>10.12200668132</v>
      </c>
      <c r="E15" s="58">
        <v>4.4900000000000002E-2</v>
      </c>
      <c r="F15" s="58">
        <v>10.12200668132</v>
      </c>
      <c r="G15" s="58">
        <v>2.2450000000000001E-2</v>
      </c>
      <c r="H15" s="58">
        <v>4.140867306264</v>
      </c>
      <c r="I15" s="449">
        <v>0.40819015116787799</v>
      </c>
    </row>
    <row r="16" spans="2:9" ht="21" customHeight="1" thickBot="1">
      <c r="B16" s="60">
        <v>7</v>
      </c>
      <c r="C16" s="61" t="s">
        <v>313</v>
      </c>
      <c r="D16" s="58">
        <v>5554.1006294656399</v>
      </c>
      <c r="E16" s="58">
        <v>2673.2150474099499</v>
      </c>
      <c r="F16" s="58">
        <v>4911.33062400365</v>
      </c>
      <c r="G16" s="58">
        <v>1630.0646710471101</v>
      </c>
      <c r="H16" s="58">
        <v>5129.7243054702203</v>
      </c>
      <c r="I16" s="449">
        <v>0.78419420843613896</v>
      </c>
    </row>
    <row r="17" spans="2:9" ht="21" customHeight="1" thickBot="1">
      <c r="B17" s="60">
        <v>8</v>
      </c>
      <c r="C17" s="61" t="s">
        <v>388</v>
      </c>
      <c r="D17" s="58">
        <v>655.02011305154997</v>
      </c>
      <c r="E17" s="58">
        <v>80.131407465802894</v>
      </c>
      <c r="F17" s="58">
        <v>619.78055813404296</v>
      </c>
      <c r="G17" s="58">
        <v>34.569521854714999</v>
      </c>
      <c r="H17" s="58">
        <v>373.97753102335002</v>
      </c>
      <c r="I17" s="449">
        <v>0.57152515520403901</v>
      </c>
    </row>
    <row r="18" spans="2:9" ht="21" customHeight="1" thickBot="1">
      <c r="B18" s="60">
        <v>9</v>
      </c>
      <c r="C18" s="61" t="s">
        <v>389</v>
      </c>
      <c r="D18" s="58">
        <v>280.521457840295</v>
      </c>
      <c r="E18" s="58">
        <v>21.789874275776999</v>
      </c>
      <c r="F18" s="58">
        <v>280.521457840295</v>
      </c>
      <c r="G18" s="58">
        <v>7.9107512869369998</v>
      </c>
      <c r="H18" s="58">
        <v>102.31084503269901</v>
      </c>
      <c r="I18" s="449">
        <v>0.35471366163398299</v>
      </c>
    </row>
    <row r="19" spans="2:9" ht="21" customHeight="1" thickBot="1">
      <c r="B19" s="60">
        <v>10</v>
      </c>
      <c r="C19" s="61" t="s">
        <v>334</v>
      </c>
      <c r="D19" s="58">
        <v>52.756319168068899</v>
      </c>
      <c r="E19" s="58">
        <v>2.6056312138840001</v>
      </c>
      <c r="F19" s="58">
        <v>50.516872351829903</v>
      </c>
      <c r="G19" s="58">
        <v>1.272815606942</v>
      </c>
      <c r="H19" s="58">
        <v>65.873781603317994</v>
      </c>
      <c r="I19" s="449">
        <v>1.2719478374876101</v>
      </c>
    </row>
    <row r="20" spans="2:9" ht="21" customHeight="1" thickBot="1">
      <c r="B20" s="60">
        <v>11</v>
      </c>
      <c r="C20" s="61" t="s">
        <v>1211</v>
      </c>
      <c r="D20" s="58">
        <v>347.98790675996401</v>
      </c>
      <c r="E20" s="58">
        <v>256.65016686000001</v>
      </c>
      <c r="F20" s="58">
        <v>258.28604249459897</v>
      </c>
      <c r="G20" s="58">
        <v>209.29579511</v>
      </c>
      <c r="H20" s="58">
        <v>701.37275640689904</v>
      </c>
      <c r="I20" s="449">
        <v>1.5</v>
      </c>
    </row>
    <row r="21" spans="2:9" ht="21" customHeight="1" thickBot="1">
      <c r="B21" s="60">
        <v>12</v>
      </c>
      <c r="C21" s="61" t="s">
        <v>1</v>
      </c>
      <c r="D21" s="58">
        <v>57.902085079999999</v>
      </c>
      <c r="E21" s="58"/>
      <c r="F21" s="58">
        <v>57.902085079999999</v>
      </c>
      <c r="G21" s="58"/>
      <c r="H21" s="58">
        <v>5.7902085080000001</v>
      </c>
      <c r="I21" s="449">
        <v>0.1</v>
      </c>
    </row>
    <row r="22" spans="2:9" ht="21" customHeight="1" thickBot="1">
      <c r="B22" s="60">
        <v>13</v>
      </c>
      <c r="C22" s="61" t="s">
        <v>1212</v>
      </c>
      <c r="D22" s="58"/>
      <c r="E22" s="58">
        <v>0</v>
      </c>
      <c r="F22" s="58"/>
      <c r="G22" s="58">
        <v>0</v>
      </c>
      <c r="H22" s="58">
        <v>0</v>
      </c>
      <c r="I22" s="449">
        <v>0</v>
      </c>
    </row>
    <row r="23" spans="2:9" ht="21" customHeight="1" thickBot="1">
      <c r="B23" s="60">
        <v>14</v>
      </c>
      <c r="C23" s="61" t="s">
        <v>1213</v>
      </c>
      <c r="D23" s="58">
        <v>3.8495690817499999</v>
      </c>
      <c r="E23" s="58"/>
      <c r="F23" s="58">
        <v>3.8495690817499999</v>
      </c>
      <c r="G23" s="58"/>
      <c r="H23" s="58">
        <v>5.7743536226270002</v>
      </c>
      <c r="I23" s="449">
        <v>1.50000000000052</v>
      </c>
    </row>
    <row r="24" spans="2:9" ht="21" customHeight="1" thickBot="1">
      <c r="B24" s="60">
        <v>15</v>
      </c>
      <c r="C24" s="61" t="s">
        <v>390</v>
      </c>
      <c r="D24" s="58">
        <v>2572.5745204499999</v>
      </c>
      <c r="E24" s="58">
        <v>0</v>
      </c>
      <c r="F24" s="58">
        <v>2572.5745204499999</v>
      </c>
      <c r="G24" s="58">
        <v>0</v>
      </c>
      <c r="H24" s="58">
        <v>9477.0922173809995</v>
      </c>
      <c r="I24" s="449">
        <v>3.683894146523401</v>
      </c>
    </row>
    <row r="25" spans="2:9" ht="21" customHeight="1" thickBot="1">
      <c r="B25" s="60">
        <v>16</v>
      </c>
      <c r="C25" s="61" t="s">
        <v>1214</v>
      </c>
      <c r="D25" s="58">
        <v>6447.2139796235797</v>
      </c>
      <c r="E25" s="58">
        <v>0</v>
      </c>
      <c r="F25" s="58">
        <v>6447.2139796235797</v>
      </c>
      <c r="G25" s="58">
        <v>0</v>
      </c>
      <c r="H25" s="58">
        <v>1774.1820376609901</v>
      </c>
      <c r="I25" s="449">
        <v>0.27518584667242302</v>
      </c>
    </row>
    <row r="26" spans="2:9" ht="21" customHeight="1" thickBot="1">
      <c r="B26" s="62">
        <v>17</v>
      </c>
      <c r="C26" s="62" t="s">
        <v>4</v>
      </c>
      <c r="D26" s="494">
        <v>42417.836056197746</v>
      </c>
      <c r="E26" s="494">
        <v>3396.5306087544968</v>
      </c>
      <c r="F26" s="494">
        <v>41719.59923668448</v>
      </c>
      <c r="G26" s="494">
        <v>2236.6169097147872</v>
      </c>
      <c r="H26" s="494">
        <v>17984.609402326907</v>
      </c>
      <c r="I26" s="496">
        <v>0.40914826113394098</v>
      </c>
    </row>
    <row r="27" spans="2:9">
      <c r="B27" s="450"/>
      <c r="C27" s="451"/>
      <c r="D27" s="451"/>
      <c r="E27" s="451"/>
      <c r="F27" s="451"/>
      <c r="G27" s="451"/>
      <c r="H27" s="451"/>
      <c r="I27" s="452"/>
    </row>
    <row r="28" spans="2:9" ht="15.75" thickBot="1">
      <c r="B28" s="64"/>
      <c r="C28" s="453"/>
      <c r="D28" s="64"/>
      <c r="E28" s="64"/>
      <c r="F28" s="64"/>
      <c r="G28" s="64"/>
      <c r="H28" s="64"/>
      <c r="I28" s="454">
        <v>43830</v>
      </c>
    </row>
    <row r="29" spans="2:9" ht="27" customHeight="1">
      <c r="B29" s="663" t="s">
        <v>716</v>
      </c>
      <c r="C29" s="685"/>
      <c r="D29" s="581" t="s">
        <v>1206</v>
      </c>
      <c r="E29" s="583"/>
      <c r="F29" s="581" t="s">
        <v>1207</v>
      </c>
      <c r="G29" s="583"/>
      <c r="H29" s="581" t="s">
        <v>1208</v>
      </c>
      <c r="I29" s="583"/>
    </row>
    <row r="30" spans="2:9" ht="30.75" customHeight="1" thickBot="1">
      <c r="B30" s="686"/>
      <c r="C30" s="687"/>
      <c r="D30" s="47" t="s">
        <v>383</v>
      </c>
      <c r="E30" s="47" t="s">
        <v>384</v>
      </c>
      <c r="F30" s="47" t="s">
        <v>383</v>
      </c>
      <c r="G30" s="47" t="s">
        <v>384</v>
      </c>
      <c r="H30" s="47" t="s">
        <v>230</v>
      </c>
      <c r="I30" s="47" t="s">
        <v>1209</v>
      </c>
    </row>
    <row r="31" spans="2:9" ht="21" customHeight="1" thickBot="1">
      <c r="B31" s="447"/>
      <c r="C31" s="448" t="s">
        <v>382</v>
      </c>
      <c r="D31" s="413"/>
      <c r="E31" s="413"/>
      <c r="F31" s="413"/>
      <c r="G31" s="413"/>
      <c r="H31" s="413"/>
      <c r="I31" s="413"/>
    </row>
    <row r="32" spans="2:9" ht="21" customHeight="1" thickBot="1">
      <c r="B32" s="60">
        <v>1</v>
      </c>
      <c r="C32" s="61" t="s">
        <v>385</v>
      </c>
      <c r="D32" s="445">
        <v>28.95</v>
      </c>
      <c r="E32" s="445"/>
      <c r="F32" s="445">
        <v>28.95</v>
      </c>
      <c r="G32" s="445"/>
      <c r="H32" s="445">
        <v>0</v>
      </c>
      <c r="I32" s="455">
        <v>0</v>
      </c>
    </row>
    <row r="33" spans="2:9" ht="21" customHeight="1" thickBot="1">
      <c r="B33" s="60">
        <v>2</v>
      </c>
      <c r="C33" s="61" t="s">
        <v>1210</v>
      </c>
      <c r="D33" s="445">
        <v>455.02</v>
      </c>
      <c r="E33" s="445">
        <v>0.44</v>
      </c>
      <c r="F33" s="445">
        <v>534.79999999999995</v>
      </c>
      <c r="G33" s="445">
        <v>0.08</v>
      </c>
      <c r="H33" s="445">
        <v>164.61</v>
      </c>
      <c r="I33" s="455">
        <v>0.31</v>
      </c>
    </row>
    <row r="34" spans="2:9" ht="21" customHeight="1" thickBot="1">
      <c r="B34" s="60">
        <v>3</v>
      </c>
      <c r="C34" s="61" t="s">
        <v>312</v>
      </c>
      <c r="D34" s="445">
        <v>785.38</v>
      </c>
      <c r="E34" s="445">
        <v>276.19</v>
      </c>
      <c r="F34" s="445">
        <v>785.38</v>
      </c>
      <c r="G34" s="445">
        <v>276.19</v>
      </c>
      <c r="H34" s="445">
        <v>142.55000000000001</v>
      </c>
      <c r="I34" s="455">
        <v>0.13</v>
      </c>
    </row>
    <row r="35" spans="2:9" ht="21" customHeight="1" thickBot="1">
      <c r="B35" s="60">
        <v>4</v>
      </c>
      <c r="C35" s="61" t="s">
        <v>386</v>
      </c>
      <c r="D35" s="445">
        <v>72.16</v>
      </c>
      <c r="E35" s="445"/>
      <c r="F35" s="445">
        <v>72.16</v>
      </c>
      <c r="G35" s="445"/>
      <c r="H35" s="445">
        <v>0</v>
      </c>
      <c r="I35" s="455">
        <v>0</v>
      </c>
    </row>
    <row r="36" spans="2:9" ht="21" customHeight="1" thickBot="1">
      <c r="B36" s="60">
        <v>5</v>
      </c>
      <c r="C36" s="61" t="s">
        <v>387</v>
      </c>
      <c r="D36" s="445">
        <v>6118.44</v>
      </c>
      <c r="E36" s="445"/>
      <c r="F36" s="445">
        <v>6118.44</v>
      </c>
      <c r="G36" s="445"/>
      <c r="H36" s="445">
        <v>0</v>
      </c>
      <c r="I36" s="455">
        <v>0</v>
      </c>
    </row>
    <row r="37" spans="2:9" ht="21" customHeight="1" thickBot="1">
      <c r="B37" s="60">
        <v>6</v>
      </c>
      <c r="C37" s="61" t="s">
        <v>326</v>
      </c>
      <c r="D37" s="445">
        <v>9.7899999999999991</v>
      </c>
      <c r="E37" s="445">
        <v>0.08</v>
      </c>
      <c r="F37" s="445">
        <v>9.7899999999999991</v>
      </c>
      <c r="G37" s="445">
        <v>0.04</v>
      </c>
      <c r="H37" s="445">
        <v>3.52</v>
      </c>
      <c r="I37" s="455">
        <v>0.36</v>
      </c>
    </row>
    <row r="38" spans="2:9" ht="21" customHeight="1" thickBot="1">
      <c r="B38" s="60">
        <v>7</v>
      </c>
      <c r="C38" s="61" t="s">
        <v>313</v>
      </c>
      <c r="D38" s="445">
        <v>4999.25</v>
      </c>
      <c r="E38" s="445">
        <v>2461.37</v>
      </c>
      <c r="F38" s="445">
        <v>4457.76</v>
      </c>
      <c r="G38" s="445">
        <v>1861.35</v>
      </c>
      <c r="H38" s="445">
        <v>5097.08</v>
      </c>
      <c r="I38" s="455">
        <v>0.81</v>
      </c>
    </row>
    <row r="39" spans="2:9" ht="21" customHeight="1" thickBot="1">
      <c r="B39" s="60">
        <v>8</v>
      </c>
      <c r="C39" s="61" t="s">
        <v>388</v>
      </c>
      <c r="D39" s="445">
        <v>720.1</v>
      </c>
      <c r="E39" s="445">
        <v>80.62</v>
      </c>
      <c r="F39" s="445">
        <v>634.78</v>
      </c>
      <c r="G39" s="445">
        <v>36.64</v>
      </c>
      <c r="H39" s="445">
        <v>383.73</v>
      </c>
      <c r="I39" s="455">
        <v>0.56999999999999995</v>
      </c>
    </row>
    <row r="40" spans="2:9" ht="21" customHeight="1" thickBot="1">
      <c r="B40" s="60">
        <v>9</v>
      </c>
      <c r="C40" s="61" t="s">
        <v>389</v>
      </c>
      <c r="D40" s="445">
        <v>198.68</v>
      </c>
      <c r="E40" s="445">
        <v>17.3</v>
      </c>
      <c r="F40" s="445">
        <v>198.68</v>
      </c>
      <c r="G40" s="445">
        <v>7.47</v>
      </c>
      <c r="H40" s="445">
        <v>79.349999999999994</v>
      </c>
      <c r="I40" s="455">
        <v>0.38</v>
      </c>
    </row>
    <row r="41" spans="2:9" ht="21" customHeight="1" thickBot="1">
      <c r="B41" s="60">
        <v>10</v>
      </c>
      <c r="C41" s="61" t="s">
        <v>334</v>
      </c>
      <c r="D41" s="445">
        <v>51.02</v>
      </c>
      <c r="E41" s="445">
        <v>2.4</v>
      </c>
      <c r="F41" s="445">
        <v>46.77</v>
      </c>
      <c r="G41" s="445">
        <v>1.17</v>
      </c>
      <c r="H41" s="445">
        <v>63.12</v>
      </c>
      <c r="I41" s="455">
        <v>1.32</v>
      </c>
    </row>
    <row r="42" spans="2:9" ht="21" customHeight="1" thickBot="1">
      <c r="B42" s="60">
        <v>11</v>
      </c>
      <c r="C42" s="61" t="s">
        <v>1211</v>
      </c>
      <c r="D42" s="445">
        <v>340.29</v>
      </c>
      <c r="E42" s="445">
        <v>151.56</v>
      </c>
      <c r="F42" s="445">
        <v>219.32</v>
      </c>
      <c r="G42" s="445">
        <v>131.86000000000001</v>
      </c>
      <c r="H42" s="445">
        <v>519.95000000000005</v>
      </c>
      <c r="I42" s="455">
        <v>1.48</v>
      </c>
    </row>
    <row r="43" spans="2:9" ht="21" customHeight="1" thickBot="1">
      <c r="B43" s="60">
        <v>12</v>
      </c>
      <c r="C43" s="61" t="s">
        <v>1</v>
      </c>
      <c r="D43" s="445">
        <v>57.87</v>
      </c>
      <c r="E43" s="445"/>
      <c r="F43" s="445">
        <v>57.87</v>
      </c>
      <c r="G43" s="445"/>
      <c r="H43" s="445">
        <v>5.79</v>
      </c>
      <c r="I43" s="455">
        <v>0.1</v>
      </c>
    </row>
    <row r="44" spans="2:9" ht="21" customHeight="1" thickBot="1">
      <c r="B44" s="60">
        <v>13</v>
      </c>
      <c r="C44" s="61" t="s">
        <v>1212</v>
      </c>
      <c r="D44" s="445">
        <v>0</v>
      </c>
      <c r="E44" s="445"/>
      <c r="F44" s="445"/>
      <c r="G44" s="445"/>
      <c r="H44" s="445">
        <v>0</v>
      </c>
      <c r="I44" s="455">
        <v>0</v>
      </c>
    </row>
    <row r="45" spans="2:9" ht="21" customHeight="1" thickBot="1">
      <c r="B45" s="60">
        <v>14</v>
      </c>
      <c r="C45" s="61" t="s">
        <v>1213</v>
      </c>
      <c r="D45" s="445">
        <v>3.9</v>
      </c>
      <c r="E45" s="445"/>
      <c r="F45" s="445">
        <v>3.9</v>
      </c>
      <c r="G45" s="445"/>
      <c r="H45" s="445">
        <v>5.2</v>
      </c>
      <c r="I45" s="455">
        <v>1.33</v>
      </c>
    </row>
    <row r="46" spans="2:9" ht="21" customHeight="1" thickBot="1">
      <c r="B46" s="60">
        <v>15</v>
      </c>
      <c r="C46" s="61" t="s">
        <v>390</v>
      </c>
      <c r="D46" s="445">
        <v>1894.38</v>
      </c>
      <c r="E46" s="445"/>
      <c r="F46" s="445">
        <v>1894.38</v>
      </c>
      <c r="G46" s="445"/>
      <c r="H46" s="445">
        <v>6963.49</v>
      </c>
      <c r="I46" s="455">
        <v>3.68</v>
      </c>
    </row>
    <row r="47" spans="2:9" ht="21" customHeight="1" thickBot="1">
      <c r="B47" s="60">
        <v>16</v>
      </c>
      <c r="C47" s="61" t="s">
        <v>1214</v>
      </c>
      <c r="D47" s="445">
        <v>6721.32</v>
      </c>
      <c r="E47" s="445"/>
      <c r="F47" s="445">
        <v>6721.32</v>
      </c>
      <c r="G47" s="445"/>
      <c r="H47" s="445">
        <v>1836.34</v>
      </c>
      <c r="I47" s="455">
        <v>0.27</v>
      </c>
    </row>
    <row r="48" spans="2:9" ht="21" customHeight="1" thickBot="1">
      <c r="B48" s="62">
        <v>17</v>
      </c>
      <c r="C48" s="62" t="s">
        <v>4</v>
      </c>
      <c r="D48" s="456">
        <v>22456.55</v>
      </c>
      <c r="E48" s="456">
        <v>2989.97</v>
      </c>
      <c r="F48" s="456">
        <v>21784.29</v>
      </c>
      <c r="G48" s="456">
        <v>2314.79</v>
      </c>
      <c r="H48" s="456">
        <v>15264.73</v>
      </c>
      <c r="I48" s="457">
        <v>0.63</v>
      </c>
    </row>
  </sheetData>
  <mergeCells count="9">
    <mergeCell ref="B29:C30"/>
    <mergeCell ref="D29:E29"/>
    <mergeCell ref="F29:G29"/>
    <mergeCell ref="H29:I29"/>
    <mergeCell ref="B5:I5"/>
    <mergeCell ref="B7:C8"/>
    <mergeCell ref="D7:E7"/>
    <mergeCell ref="F7:G7"/>
    <mergeCell ref="H7:I7"/>
  </mergeCells>
  <hyperlinks>
    <hyperlink ref="B2" location="'Table of Contents'!A1" display="Back to table of contents" xr:uid="{00000000-0004-0000-1B00-000000000000}"/>
  </hyperlinks>
  <pageMargins left="0.31496062992125984" right="0.31496062992125984" top="0.74803149606299213" bottom="0.74803149606299213" header="0.31496062992125984" footer="0.31496062992125984"/>
  <pageSetup paperSize="9" scale="90" orientation="landscape" r:id="rId1"/>
  <headerFooter>
    <oddFooter>&amp;A</oddFooter>
  </headerFooter>
  <rowBreaks count="1" manualBreakCount="1">
    <brk id="26" max="16383" man="1"/>
  </rowBreaks>
  <drawing r:id="rId2"/>
  <legacyDrawing r:id="rId3"/>
  <oleObjects>
    <mc:AlternateContent xmlns:mc="http://schemas.openxmlformats.org/markup-compatibility/2006">
      <mc:Choice Requires="x14">
        <oleObject progId="Paint.Picture" shapeId="146433" r:id="rId4">
          <objectPr defaultSize="0" autoPict="0" r:id="rId5">
            <anchor moveWithCells="1">
              <from>
                <xdr:col>8</xdr:col>
                <xdr:colOff>85725</xdr:colOff>
                <xdr:row>2</xdr:row>
                <xdr:rowOff>0</xdr:rowOff>
              </from>
              <to>
                <xdr:col>8</xdr:col>
                <xdr:colOff>609600</xdr:colOff>
                <xdr:row>2</xdr:row>
                <xdr:rowOff>180975</xdr:rowOff>
              </to>
            </anchor>
          </objectPr>
        </oleObject>
      </mc:Choice>
      <mc:Fallback>
        <oleObject progId="Paint.Picture" shapeId="146433"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30045"/>
    <pageSetUpPr fitToPage="1"/>
  </sheetPr>
  <dimension ref="A1:AM48"/>
  <sheetViews>
    <sheetView topLeftCell="D1" workbookViewId="0">
      <selection activeCell="N19" sqref="N19"/>
    </sheetView>
  </sheetViews>
  <sheetFormatPr defaultColWidth="9.140625" defaultRowHeight="15"/>
  <cols>
    <col min="1" max="2" width="3.7109375" style="257" customWidth="1"/>
    <col min="3" max="3" width="52.7109375" style="257" customWidth="1"/>
    <col min="4" max="21" width="11.7109375" style="257" customWidth="1"/>
    <col min="22" max="16384" width="9.140625" style="257"/>
  </cols>
  <sheetData>
    <row r="1" spans="1:39" ht="30" customHeight="1">
      <c r="B1" s="260" t="s">
        <v>782</v>
      </c>
    </row>
    <row r="2" spans="1:39" ht="15.75" thickBot="1">
      <c r="B2" s="291"/>
      <c r="C2" s="291"/>
      <c r="D2" s="291"/>
      <c r="E2" s="291"/>
      <c r="F2" s="291"/>
      <c r="G2" s="291"/>
      <c r="H2" s="291"/>
      <c r="I2" s="291"/>
      <c r="J2" s="291"/>
      <c r="K2" s="291"/>
      <c r="L2" s="291"/>
      <c r="M2" s="291"/>
      <c r="N2" s="291"/>
      <c r="O2" s="291"/>
      <c r="P2" s="291"/>
      <c r="Q2" s="291"/>
      <c r="R2" s="291"/>
      <c r="S2" s="291"/>
      <c r="T2" s="291"/>
      <c r="U2" s="291"/>
    </row>
    <row r="4" spans="1:39" ht="30" customHeight="1">
      <c r="B4" s="577" t="s">
        <v>1215</v>
      </c>
      <c r="C4" s="537"/>
      <c r="D4" s="537"/>
      <c r="E4" s="537"/>
      <c r="F4" s="537"/>
      <c r="G4" s="537"/>
      <c r="H4" s="537"/>
      <c r="I4" s="537"/>
      <c r="J4" s="537"/>
      <c r="K4" s="537"/>
      <c r="L4" s="537"/>
      <c r="M4" s="537"/>
      <c r="N4" s="537"/>
      <c r="O4" s="537"/>
      <c r="P4" s="537"/>
      <c r="Q4" s="537"/>
      <c r="R4" s="537"/>
      <c r="S4" s="537"/>
      <c r="T4" s="537"/>
      <c r="U4" s="537"/>
    </row>
    <row r="5" spans="1:39" ht="27" customHeight="1">
      <c r="U5" s="384">
        <v>44196</v>
      </c>
    </row>
    <row r="6" spans="1:39" s="413" customFormat="1" ht="21" customHeight="1" thickBot="1">
      <c r="A6" s="430"/>
      <c r="B6" s="458"/>
      <c r="C6" s="459"/>
      <c r="D6" s="516" t="s">
        <v>392</v>
      </c>
      <c r="E6" s="517"/>
      <c r="F6" s="517"/>
      <c r="G6" s="517"/>
      <c r="H6" s="517"/>
      <c r="I6" s="517"/>
      <c r="J6" s="517"/>
      <c r="K6" s="517"/>
      <c r="L6" s="517"/>
      <c r="M6" s="517"/>
      <c r="N6" s="517"/>
      <c r="O6" s="517"/>
      <c r="P6" s="517"/>
      <c r="Q6" s="517"/>
      <c r="R6" s="517"/>
      <c r="S6" s="689"/>
      <c r="T6" s="513" t="s">
        <v>4</v>
      </c>
      <c r="U6" s="513" t="s">
        <v>1216</v>
      </c>
      <c r="V6" s="257"/>
      <c r="W6" s="257"/>
      <c r="X6" s="257"/>
      <c r="Y6" s="257"/>
      <c r="Z6" s="257"/>
      <c r="AA6" s="257"/>
      <c r="AB6" s="257"/>
      <c r="AC6" s="257"/>
      <c r="AD6" s="257"/>
      <c r="AE6" s="257"/>
      <c r="AF6" s="257"/>
      <c r="AG6" s="257"/>
      <c r="AH6" s="257"/>
      <c r="AI6" s="257"/>
      <c r="AJ6" s="257"/>
      <c r="AK6" s="257"/>
      <c r="AL6" s="257"/>
      <c r="AM6" s="257"/>
    </row>
    <row r="7" spans="1:39" s="413" customFormat="1" ht="21" customHeight="1" thickBot="1">
      <c r="A7" s="257"/>
      <c r="B7" s="691" t="s">
        <v>716</v>
      </c>
      <c r="C7" s="692"/>
      <c r="D7" s="460">
        <v>0</v>
      </c>
      <c r="E7" s="460">
        <v>0.02</v>
      </c>
      <c r="F7" s="460">
        <v>0.04</v>
      </c>
      <c r="G7" s="460">
        <v>0.1</v>
      </c>
      <c r="H7" s="460">
        <v>0.2</v>
      </c>
      <c r="I7" s="460">
        <v>0.35</v>
      </c>
      <c r="J7" s="460">
        <v>0.5</v>
      </c>
      <c r="K7" s="460">
        <v>0.7</v>
      </c>
      <c r="L7" s="460">
        <v>0.75</v>
      </c>
      <c r="M7" s="460">
        <v>1</v>
      </c>
      <c r="N7" s="460">
        <v>1.5</v>
      </c>
      <c r="O7" s="460">
        <v>2.5</v>
      </c>
      <c r="P7" s="460">
        <v>3.7</v>
      </c>
      <c r="Q7" s="460">
        <v>12.5</v>
      </c>
      <c r="R7" s="460" t="s">
        <v>314</v>
      </c>
      <c r="S7" s="460" t="s">
        <v>393</v>
      </c>
      <c r="T7" s="690"/>
      <c r="U7" s="690"/>
      <c r="V7" s="257"/>
      <c r="W7" s="257"/>
      <c r="X7" s="257"/>
      <c r="Y7" s="257"/>
      <c r="Z7" s="257"/>
      <c r="AA7" s="257"/>
      <c r="AB7" s="257"/>
      <c r="AC7" s="257"/>
      <c r="AD7" s="257"/>
      <c r="AE7" s="257"/>
      <c r="AF7" s="257"/>
      <c r="AG7" s="257"/>
      <c r="AH7" s="257"/>
      <c r="AI7" s="257"/>
      <c r="AJ7" s="257"/>
      <c r="AK7" s="257"/>
      <c r="AL7" s="257"/>
      <c r="AM7" s="257"/>
    </row>
    <row r="8" spans="1:39" s="413" customFormat="1" ht="21" customHeight="1" thickBot="1">
      <c r="A8" s="257"/>
      <c r="B8" s="461"/>
      <c r="C8" s="461" t="s">
        <v>382</v>
      </c>
      <c r="D8" s="688"/>
      <c r="E8" s="664"/>
      <c r="F8" s="664"/>
      <c r="G8" s="664"/>
      <c r="H8" s="664"/>
      <c r="I8" s="664"/>
      <c r="J8" s="664"/>
      <c r="K8" s="664"/>
      <c r="L8" s="664"/>
      <c r="M8" s="664"/>
      <c r="N8" s="664"/>
      <c r="O8" s="664"/>
      <c r="P8" s="664"/>
      <c r="Q8" s="664"/>
      <c r="R8" s="664"/>
      <c r="S8" s="664"/>
      <c r="T8" s="664"/>
      <c r="U8" s="664"/>
      <c r="V8" s="257"/>
      <c r="W8" s="257"/>
      <c r="X8" s="257"/>
      <c r="Y8" s="257"/>
      <c r="Z8" s="257"/>
      <c r="AA8" s="257"/>
      <c r="AB8" s="257"/>
      <c r="AC8" s="257"/>
      <c r="AD8" s="257"/>
      <c r="AE8" s="257"/>
      <c r="AF8" s="257"/>
      <c r="AG8" s="257"/>
      <c r="AH8" s="257"/>
      <c r="AI8" s="257"/>
      <c r="AJ8" s="257"/>
      <c r="AK8" s="257"/>
      <c r="AL8" s="259"/>
      <c r="AM8" s="257"/>
    </row>
    <row r="9" spans="1:39" s="413" customFormat="1" ht="21" customHeight="1" thickBot="1">
      <c r="A9" s="257"/>
      <c r="B9" s="61">
        <v>1</v>
      </c>
      <c r="C9" s="61" t="s">
        <v>385</v>
      </c>
      <c r="D9" s="58">
        <v>27.786793490000001</v>
      </c>
      <c r="E9" s="58"/>
      <c r="F9" s="58"/>
      <c r="G9" s="58"/>
      <c r="H9" s="58"/>
      <c r="I9" s="58"/>
      <c r="J9" s="58"/>
      <c r="K9" s="58"/>
      <c r="L9" s="58"/>
      <c r="M9" s="58"/>
      <c r="N9" s="58"/>
      <c r="O9" s="58"/>
      <c r="P9" s="58"/>
      <c r="Q9" s="58"/>
      <c r="R9" s="58"/>
      <c r="S9" s="58"/>
      <c r="T9" s="157">
        <v>27.786793490000001</v>
      </c>
      <c r="U9" s="58"/>
      <c r="V9" s="259"/>
      <c r="W9" s="257"/>
      <c r="X9" s="257"/>
      <c r="Y9" s="257"/>
      <c r="Z9" s="257"/>
      <c r="AA9" s="257"/>
      <c r="AB9" s="257"/>
      <c r="AC9" s="257"/>
      <c r="AD9" s="257"/>
      <c r="AE9" s="257"/>
      <c r="AF9" s="257"/>
      <c r="AG9" s="257"/>
      <c r="AH9" s="257"/>
      <c r="AI9" s="257"/>
      <c r="AJ9" s="257"/>
      <c r="AK9" s="257"/>
      <c r="AL9" s="259"/>
      <c r="AM9" s="259"/>
    </row>
    <row r="10" spans="1:39" s="413" customFormat="1" ht="21" customHeight="1" thickBot="1">
      <c r="A10" s="257"/>
      <c r="B10" s="61">
        <v>2</v>
      </c>
      <c r="C10" s="61" t="s">
        <v>1210</v>
      </c>
      <c r="D10" s="58">
        <v>305.55587833782602</v>
      </c>
      <c r="E10" s="58"/>
      <c r="F10" s="58"/>
      <c r="G10" s="58"/>
      <c r="H10" s="58">
        <v>11.842167310000001</v>
      </c>
      <c r="I10" s="58"/>
      <c r="J10" s="58">
        <v>430.52144352041802</v>
      </c>
      <c r="K10" s="58"/>
      <c r="L10" s="58"/>
      <c r="M10" s="58">
        <v>2.2893058399999999</v>
      </c>
      <c r="N10" s="58"/>
      <c r="O10" s="58"/>
      <c r="P10" s="58"/>
      <c r="Q10" s="58"/>
      <c r="R10" s="58"/>
      <c r="S10" s="58"/>
      <c r="T10" s="157">
        <v>750.20879500824401</v>
      </c>
      <c r="U10" s="58">
        <v>0.95508437000000002</v>
      </c>
      <c r="V10" s="259"/>
      <c r="W10" s="257"/>
      <c r="X10" s="257"/>
      <c r="Y10" s="257"/>
      <c r="Z10" s="259"/>
      <c r="AA10" s="257"/>
      <c r="AB10" s="259"/>
      <c r="AC10" s="257"/>
      <c r="AD10" s="257"/>
      <c r="AE10" s="259"/>
      <c r="AF10" s="257"/>
      <c r="AG10" s="257"/>
      <c r="AH10" s="257"/>
      <c r="AI10" s="257"/>
      <c r="AJ10" s="257"/>
      <c r="AK10" s="257"/>
      <c r="AL10" s="259"/>
      <c r="AM10" s="259"/>
    </row>
    <row r="11" spans="1:39" s="413" customFormat="1" ht="21" customHeight="1" thickBot="1">
      <c r="A11" s="257"/>
      <c r="B11" s="61">
        <v>3</v>
      </c>
      <c r="C11" s="61" t="s">
        <v>312</v>
      </c>
      <c r="D11" s="58">
        <v>780.11642699000004</v>
      </c>
      <c r="E11" s="58"/>
      <c r="F11" s="58"/>
      <c r="G11" s="58"/>
      <c r="H11" s="58">
        <v>25.886734959999998</v>
      </c>
      <c r="I11" s="58"/>
      <c r="J11" s="58">
        <v>238.54371075866499</v>
      </c>
      <c r="K11" s="58"/>
      <c r="L11" s="58"/>
      <c r="M11" s="58"/>
      <c r="N11" s="58"/>
      <c r="O11" s="58"/>
      <c r="P11" s="58"/>
      <c r="Q11" s="58"/>
      <c r="R11" s="58"/>
      <c r="S11" s="58"/>
      <c r="T11" s="157">
        <v>1044.546872708665</v>
      </c>
      <c r="U11" s="58">
        <v>0.41322391000000003</v>
      </c>
      <c r="V11" s="259"/>
      <c r="W11" s="257"/>
      <c r="X11" s="257"/>
      <c r="Y11" s="257"/>
      <c r="Z11" s="259"/>
      <c r="AA11" s="257"/>
      <c r="AB11" s="259"/>
      <c r="AC11" s="257"/>
      <c r="AD11" s="257"/>
      <c r="AE11" s="257"/>
      <c r="AF11" s="257"/>
      <c r="AG11" s="257"/>
      <c r="AH11" s="257"/>
      <c r="AI11" s="257"/>
      <c r="AJ11" s="257"/>
      <c r="AK11" s="257"/>
      <c r="AL11" s="259"/>
      <c r="AM11" s="259"/>
    </row>
    <row r="12" spans="1:39" s="413" customFormat="1" ht="21" customHeight="1" thickBot="1">
      <c r="A12" s="257"/>
      <c r="B12" s="61">
        <v>4</v>
      </c>
      <c r="C12" s="61" t="s">
        <v>386</v>
      </c>
      <c r="D12" s="58">
        <v>65.577596135589999</v>
      </c>
      <c r="E12" s="58"/>
      <c r="F12" s="58"/>
      <c r="G12" s="58"/>
      <c r="H12" s="58">
        <v>1.417439E-2</v>
      </c>
      <c r="I12" s="58"/>
      <c r="J12" s="58"/>
      <c r="K12" s="58"/>
      <c r="L12" s="58"/>
      <c r="M12" s="58"/>
      <c r="N12" s="58"/>
      <c r="O12" s="58"/>
      <c r="P12" s="58"/>
      <c r="Q12" s="58"/>
      <c r="R12" s="58"/>
      <c r="S12" s="58"/>
      <c r="T12" s="157">
        <v>65.591770525589993</v>
      </c>
      <c r="U12" s="58"/>
      <c r="V12" s="259"/>
      <c r="W12" s="257"/>
      <c r="X12" s="257"/>
      <c r="Y12" s="257"/>
      <c r="Z12" s="257"/>
      <c r="AA12" s="257"/>
      <c r="AB12" s="257"/>
      <c r="AC12" s="257"/>
      <c r="AD12" s="257"/>
      <c r="AE12" s="257"/>
      <c r="AF12" s="257"/>
      <c r="AG12" s="257"/>
      <c r="AH12" s="257"/>
      <c r="AI12" s="257"/>
      <c r="AJ12" s="257"/>
      <c r="AK12" s="257"/>
      <c r="AL12" s="259"/>
      <c r="AM12" s="259"/>
    </row>
    <row r="13" spans="1:39" s="413" customFormat="1" ht="21" customHeight="1" thickBot="1">
      <c r="A13" s="257"/>
      <c r="B13" s="61">
        <v>5</v>
      </c>
      <c r="C13" s="61" t="s">
        <v>387</v>
      </c>
      <c r="D13" s="58">
        <v>24972.84819402</v>
      </c>
      <c r="E13" s="58"/>
      <c r="F13" s="58"/>
      <c r="G13" s="58"/>
      <c r="H13" s="58"/>
      <c r="I13" s="58"/>
      <c r="J13" s="58"/>
      <c r="K13" s="58"/>
      <c r="L13" s="58"/>
      <c r="M13" s="58"/>
      <c r="N13" s="58"/>
      <c r="O13" s="58"/>
      <c r="P13" s="58"/>
      <c r="Q13" s="58"/>
      <c r="R13" s="58"/>
      <c r="S13" s="58"/>
      <c r="T13" s="157">
        <v>24972.84819402</v>
      </c>
      <c r="U13" s="58">
        <v>2.2919671699999999</v>
      </c>
      <c r="V13" s="259"/>
      <c r="W13" s="257"/>
      <c r="X13" s="257"/>
      <c r="Y13" s="257"/>
      <c r="Z13" s="257"/>
      <c r="AA13" s="257"/>
      <c r="AB13" s="257"/>
      <c r="AC13" s="257"/>
      <c r="AD13" s="257"/>
      <c r="AE13" s="257"/>
      <c r="AF13" s="257"/>
      <c r="AG13" s="257"/>
      <c r="AH13" s="257"/>
      <c r="AI13" s="257"/>
      <c r="AJ13" s="257"/>
      <c r="AK13" s="257"/>
      <c r="AL13" s="259"/>
      <c r="AM13" s="259"/>
    </row>
    <row r="14" spans="1:39" s="413" customFormat="1" ht="21" customHeight="1" thickBot="1">
      <c r="A14" s="257"/>
      <c r="B14" s="61">
        <v>6</v>
      </c>
      <c r="C14" s="61" t="s">
        <v>326</v>
      </c>
      <c r="D14" s="58"/>
      <c r="E14" s="58"/>
      <c r="F14" s="58"/>
      <c r="G14" s="58"/>
      <c r="H14" s="58">
        <v>3.62045863132</v>
      </c>
      <c r="I14" s="58"/>
      <c r="J14" s="58">
        <v>6.2144449399999999</v>
      </c>
      <c r="K14" s="58"/>
      <c r="L14" s="58"/>
      <c r="M14" s="58">
        <v>0.30955311000000002</v>
      </c>
      <c r="N14" s="58"/>
      <c r="O14" s="58"/>
      <c r="P14" s="58"/>
      <c r="Q14" s="58"/>
      <c r="R14" s="58"/>
      <c r="S14" s="58"/>
      <c r="T14" s="157">
        <v>10.144456681319999</v>
      </c>
      <c r="U14" s="58"/>
      <c r="V14" s="259"/>
      <c r="W14" s="257"/>
      <c r="X14" s="257"/>
      <c r="Y14" s="257"/>
      <c r="Z14" s="259"/>
      <c r="AA14" s="257"/>
      <c r="AB14" s="259"/>
      <c r="AC14" s="257"/>
      <c r="AD14" s="257"/>
      <c r="AE14" s="259"/>
      <c r="AF14" s="257"/>
      <c r="AG14" s="257"/>
      <c r="AH14" s="257"/>
      <c r="AI14" s="257"/>
      <c r="AJ14" s="257"/>
      <c r="AK14" s="257"/>
      <c r="AL14" s="259"/>
      <c r="AM14" s="259"/>
    </row>
    <row r="15" spans="1:39" s="413" customFormat="1" ht="21" customHeight="1" thickBot="1">
      <c r="A15" s="257"/>
      <c r="B15" s="61">
        <v>7</v>
      </c>
      <c r="C15" s="61" t="s">
        <v>313</v>
      </c>
      <c r="D15" s="58">
        <v>1.391404229111</v>
      </c>
      <c r="E15" s="58"/>
      <c r="F15" s="58"/>
      <c r="G15" s="58"/>
      <c r="H15" s="58">
        <v>786.49360196402597</v>
      </c>
      <c r="I15" s="58"/>
      <c r="J15" s="58">
        <v>248.88346516876899</v>
      </c>
      <c r="K15" s="58"/>
      <c r="L15" s="58"/>
      <c r="M15" s="58">
        <v>5504.6261635688297</v>
      </c>
      <c r="N15" s="58">
        <v>6.6012000000000004E-4</v>
      </c>
      <c r="O15" s="58"/>
      <c r="P15" s="58"/>
      <c r="Q15" s="58"/>
      <c r="R15" s="58"/>
      <c r="S15" s="58"/>
      <c r="T15" s="157">
        <v>6541.3952950507355</v>
      </c>
      <c r="U15" s="58">
        <v>386.050064000975</v>
      </c>
      <c r="V15" s="259"/>
      <c r="W15" s="257"/>
      <c r="X15" s="257"/>
      <c r="Y15" s="257"/>
      <c r="Z15" s="259"/>
      <c r="AA15" s="257"/>
      <c r="AB15" s="259"/>
      <c r="AC15" s="257"/>
      <c r="AD15" s="257"/>
      <c r="AE15" s="259"/>
      <c r="AF15" s="259"/>
      <c r="AG15" s="257"/>
      <c r="AH15" s="257"/>
      <c r="AI15" s="257"/>
      <c r="AJ15" s="257"/>
      <c r="AK15" s="257"/>
      <c r="AL15" s="259"/>
      <c r="AM15" s="259"/>
    </row>
    <row r="16" spans="1:39" s="413" customFormat="1" ht="21" customHeight="1" thickBot="1">
      <c r="A16" s="257"/>
      <c r="B16" s="61">
        <v>8</v>
      </c>
      <c r="C16" s="61" t="s">
        <v>388</v>
      </c>
      <c r="D16" s="58">
        <v>3.8482895130000001E-3</v>
      </c>
      <c r="E16" s="58"/>
      <c r="F16" s="58"/>
      <c r="G16" s="58"/>
      <c r="H16" s="58"/>
      <c r="I16" s="58"/>
      <c r="J16" s="58"/>
      <c r="K16" s="58"/>
      <c r="L16" s="58">
        <v>654.34623169924396</v>
      </c>
      <c r="M16" s="58"/>
      <c r="N16" s="58"/>
      <c r="O16" s="58"/>
      <c r="P16" s="58"/>
      <c r="Q16" s="58"/>
      <c r="R16" s="58"/>
      <c r="S16" s="58"/>
      <c r="T16" s="157">
        <v>654.35007998875699</v>
      </c>
      <c r="U16" s="58">
        <v>37.221095953015997</v>
      </c>
      <c r="V16" s="259"/>
      <c r="W16" s="257"/>
      <c r="X16" s="257"/>
      <c r="Y16" s="257"/>
      <c r="Z16" s="257"/>
      <c r="AA16" s="257"/>
      <c r="AB16" s="257"/>
      <c r="AC16" s="257"/>
      <c r="AD16" s="259"/>
      <c r="AE16" s="257"/>
      <c r="AF16" s="257"/>
      <c r="AG16" s="257"/>
      <c r="AH16" s="257"/>
      <c r="AI16" s="257"/>
      <c r="AJ16" s="257"/>
      <c r="AK16" s="257"/>
      <c r="AL16" s="259"/>
      <c r="AM16" s="259"/>
    </row>
    <row r="17" spans="1:39" s="413" customFormat="1" ht="21" customHeight="1" thickBot="1">
      <c r="A17" s="257"/>
      <c r="B17" s="61">
        <v>9</v>
      </c>
      <c r="C17" s="61" t="s">
        <v>389</v>
      </c>
      <c r="D17" s="58"/>
      <c r="E17" s="58"/>
      <c r="F17" s="58"/>
      <c r="G17" s="58"/>
      <c r="H17" s="58"/>
      <c r="I17" s="58">
        <v>144.857717201138</v>
      </c>
      <c r="J17" s="58">
        <v>143.574491926094</v>
      </c>
      <c r="K17" s="58"/>
      <c r="L17" s="58"/>
      <c r="M17" s="58"/>
      <c r="N17" s="58"/>
      <c r="O17" s="58"/>
      <c r="P17" s="58"/>
      <c r="Q17" s="58"/>
      <c r="R17" s="58"/>
      <c r="S17" s="58"/>
      <c r="T17" s="157">
        <v>288.432209127232</v>
      </c>
      <c r="U17" s="58">
        <v>22.654074887273001</v>
      </c>
      <c r="V17" s="259"/>
      <c r="W17" s="257"/>
      <c r="X17" s="257"/>
      <c r="Y17" s="257"/>
      <c r="Z17" s="257"/>
      <c r="AA17" s="259"/>
      <c r="AB17" s="259"/>
      <c r="AC17" s="257"/>
      <c r="AD17" s="257"/>
      <c r="AE17" s="257"/>
      <c r="AF17" s="257"/>
      <c r="AG17" s="257"/>
      <c r="AH17" s="257"/>
      <c r="AI17" s="257"/>
      <c r="AJ17" s="257"/>
      <c r="AK17" s="257"/>
      <c r="AL17" s="259"/>
      <c r="AM17" s="259"/>
    </row>
    <row r="18" spans="1:39" s="413" customFormat="1" ht="21" customHeight="1" thickBot="1">
      <c r="A18" s="257"/>
      <c r="B18" s="61">
        <v>10</v>
      </c>
      <c r="C18" s="61" t="s">
        <v>334</v>
      </c>
      <c r="D18" s="58">
        <v>1.3350732355E-2</v>
      </c>
      <c r="E18" s="58"/>
      <c r="F18" s="58"/>
      <c r="G18" s="58"/>
      <c r="H18" s="58"/>
      <c r="I18" s="58"/>
      <c r="J18" s="58"/>
      <c r="K18" s="58"/>
      <c r="L18" s="58"/>
      <c r="M18" s="58">
        <v>23.581448472499702</v>
      </c>
      <c r="N18" s="58">
        <v>28.194888753917201</v>
      </c>
      <c r="O18" s="58"/>
      <c r="P18" s="58"/>
      <c r="Q18" s="58"/>
      <c r="R18" s="58"/>
      <c r="S18" s="58"/>
      <c r="T18" s="157">
        <v>51.789687958771907</v>
      </c>
      <c r="U18" s="58">
        <v>0</v>
      </c>
      <c r="V18" s="259"/>
      <c r="W18" s="257"/>
      <c r="X18" s="257"/>
      <c r="Y18" s="257"/>
      <c r="Z18" s="257"/>
      <c r="AA18" s="257"/>
      <c r="AB18" s="257"/>
      <c r="AC18" s="257"/>
      <c r="AD18" s="257"/>
      <c r="AE18" s="259"/>
      <c r="AF18" s="259"/>
      <c r="AG18" s="257"/>
      <c r="AH18" s="257"/>
      <c r="AI18" s="257"/>
      <c r="AJ18" s="257"/>
      <c r="AK18" s="257"/>
      <c r="AL18" s="259"/>
      <c r="AM18" s="259"/>
    </row>
    <row r="19" spans="1:39" s="413" customFormat="1" ht="21" customHeight="1" thickBot="1">
      <c r="A19" s="257"/>
      <c r="B19" s="61">
        <v>11</v>
      </c>
      <c r="C19" s="61" t="s">
        <v>1211</v>
      </c>
      <c r="D19" s="58">
        <v>0</v>
      </c>
      <c r="E19" s="58"/>
      <c r="F19" s="58"/>
      <c r="G19" s="58"/>
      <c r="H19" s="58"/>
      <c r="I19" s="58"/>
      <c r="J19" s="58"/>
      <c r="K19" s="58"/>
      <c r="L19" s="58"/>
      <c r="M19" s="58"/>
      <c r="N19" s="58">
        <v>467.581837604599</v>
      </c>
      <c r="O19" s="58"/>
      <c r="P19" s="58"/>
      <c r="Q19" s="58"/>
      <c r="R19" s="58"/>
      <c r="S19" s="58"/>
      <c r="T19" s="157">
        <v>467.581837604599</v>
      </c>
      <c r="U19" s="58">
        <v>0</v>
      </c>
      <c r="V19" s="259"/>
      <c r="W19" s="257"/>
      <c r="X19" s="257"/>
      <c r="Y19" s="257"/>
      <c r="Z19" s="257"/>
      <c r="AA19" s="257"/>
      <c r="AB19" s="257"/>
      <c r="AC19" s="257"/>
      <c r="AD19" s="257"/>
      <c r="AE19" s="257"/>
      <c r="AF19" s="259"/>
      <c r="AG19" s="257"/>
      <c r="AH19" s="257"/>
      <c r="AI19" s="257"/>
      <c r="AJ19" s="257"/>
      <c r="AK19" s="257"/>
      <c r="AL19" s="259"/>
      <c r="AM19" s="257"/>
    </row>
    <row r="20" spans="1:39" s="413" customFormat="1" ht="21" customHeight="1" thickBot="1">
      <c r="A20" s="257"/>
      <c r="B20" s="61">
        <v>12</v>
      </c>
      <c r="C20" s="61" t="s">
        <v>1</v>
      </c>
      <c r="D20" s="58"/>
      <c r="E20" s="58"/>
      <c r="F20" s="58"/>
      <c r="G20" s="58">
        <v>57.902085079999999</v>
      </c>
      <c r="H20" s="58"/>
      <c r="I20" s="58"/>
      <c r="J20" s="58"/>
      <c r="K20" s="58"/>
      <c r="L20" s="58"/>
      <c r="M20" s="58"/>
      <c r="N20" s="58"/>
      <c r="O20" s="58"/>
      <c r="P20" s="58"/>
      <c r="Q20" s="58"/>
      <c r="R20" s="58"/>
      <c r="S20" s="58"/>
      <c r="T20" s="157">
        <v>57.902085079999999</v>
      </c>
      <c r="U20" s="58"/>
      <c r="V20" s="259"/>
      <c r="W20" s="257"/>
      <c r="X20" s="257"/>
      <c r="Y20" s="259"/>
      <c r="Z20" s="257"/>
      <c r="AA20" s="257"/>
      <c r="AB20" s="257"/>
      <c r="AC20" s="257"/>
      <c r="AD20" s="257"/>
      <c r="AE20" s="257"/>
      <c r="AF20" s="257"/>
      <c r="AG20" s="257"/>
      <c r="AH20" s="257"/>
      <c r="AI20" s="257"/>
      <c r="AJ20" s="257"/>
      <c r="AK20" s="257"/>
      <c r="AL20" s="259"/>
      <c r="AM20" s="257"/>
    </row>
    <row r="21" spans="1:39" s="413" customFormat="1" ht="21" customHeight="1" thickBot="1">
      <c r="A21" s="257"/>
      <c r="B21" s="61">
        <v>13</v>
      </c>
      <c r="C21" s="61" t="s">
        <v>1212</v>
      </c>
      <c r="D21" s="58"/>
      <c r="E21" s="58"/>
      <c r="F21" s="58"/>
      <c r="G21" s="58"/>
      <c r="H21" s="58">
        <v>0</v>
      </c>
      <c r="I21" s="58"/>
      <c r="J21" s="58">
        <v>0</v>
      </c>
      <c r="K21" s="58"/>
      <c r="L21" s="58"/>
      <c r="M21" s="58"/>
      <c r="N21" s="58"/>
      <c r="O21" s="58"/>
      <c r="P21" s="58"/>
      <c r="Q21" s="58"/>
      <c r="R21" s="58"/>
      <c r="S21" s="58"/>
      <c r="T21" s="157">
        <v>0</v>
      </c>
      <c r="U21" s="58">
        <v>0</v>
      </c>
      <c r="V21" s="259"/>
      <c r="W21" s="257"/>
      <c r="X21" s="257"/>
      <c r="Y21" s="257"/>
      <c r="Z21" s="257"/>
      <c r="AA21" s="257"/>
      <c r="AB21" s="257"/>
      <c r="AC21" s="257"/>
      <c r="AD21" s="257"/>
      <c r="AE21" s="257"/>
      <c r="AF21" s="257"/>
      <c r="AG21" s="257"/>
      <c r="AH21" s="257"/>
      <c r="AI21" s="257"/>
      <c r="AJ21" s="257"/>
      <c r="AK21" s="257"/>
      <c r="AL21" s="259"/>
      <c r="AM21" s="257"/>
    </row>
    <row r="22" spans="1:39" s="413" customFormat="1" ht="21" customHeight="1" thickBot="1">
      <c r="A22" s="257"/>
      <c r="B22" s="61">
        <v>14</v>
      </c>
      <c r="C22" s="61" t="s">
        <v>1213</v>
      </c>
      <c r="D22" s="58"/>
      <c r="E22" s="58"/>
      <c r="F22" s="58"/>
      <c r="G22" s="58"/>
      <c r="H22" s="58"/>
      <c r="I22" s="58"/>
      <c r="J22" s="58"/>
      <c r="K22" s="58"/>
      <c r="L22" s="58"/>
      <c r="M22" s="58"/>
      <c r="N22" s="58">
        <v>3.8495690817499999</v>
      </c>
      <c r="O22" s="58"/>
      <c r="P22" s="58"/>
      <c r="Q22" s="58"/>
      <c r="R22" s="58"/>
      <c r="S22" s="58"/>
      <c r="T22" s="157">
        <v>3.8495690817499999</v>
      </c>
      <c r="U22" s="58">
        <v>3.8444499617500001</v>
      </c>
      <c r="V22" s="259"/>
      <c r="W22" s="257"/>
      <c r="X22" s="257"/>
      <c r="Y22" s="257"/>
      <c r="Z22" s="257"/>
      <c r="AA22" s="257"/>
      <c r="AB22" s="257"/>
      <c r="AC22" s="257"/>
      <c r="AD22" s="257"/>
      <c r="AE22" s="257"/>
      <c r="AF22" s="259"/>
      <c r="AG22" s="257"/>
      <c r="AH22" s="257"/>
      <c r="AI22" s="257"/>
      <c r="AJ22" s="257"/>
      <c r="AK22" s="257"/>
      <c r="AL22" s="259"/>
      <c r="AM22" s="259"/>
    </row>
    <row r="23" spans="1:39" s="413" customFormat="1" ht="21" customHeight="1" thickBot="1">
      <c r="A23" s="257"/>
      <c r="B23" s="61">
        <v>15</v>
      </c>
      <c r="C23" s="61" t="s">
        <v>390</v>
      </c>
      <c r="D23" s="58"/>
      <c r="E23" s="58"/>
      <c r="F23" s="58"/>
      <c r="G23" s="58"/>
      <c r="H23" s="58"/>
      <c r="I23" s="58"/>
      <c r="J23" s="58"/>
      <c r="K23" s="58"/>
      <c r="L23" s="58"/>
      <c r="M23" s="58"/>
      <c r="N23" s="58"/>
      <c r="O23" s="58">
        <v>34.527923569999999</v>
      </c>
      <c r="P23" s="58">
        <v>2538.0465968799999</v>
      </c>
      <c r="Q23" s="58"/>
      <c r="R23" s="58"/>
      <c r="S23" s="58"/>
      <c r="T23" s="157">
        <v>2572.5745204499999</v>
      </c>
      <c r="U23" s="58"/>
      <c r="V23" s="259"/>
      <c r="W23" s="257"/>
      <c r="X23" s="257"/>
      <c r="Y23" s="257"/>
      <c r="Z23" s="257"/>
      <c r="AA23" s="257"/>
      <c r="AB23" s="257"/>
      <c r="AC23" s="257"/>
      <c r="AD23" s="257"/>
      <c r="AE23" s="257"/>
      <c r="AF23" s="257"/>
      <c r="AG23" s="259"/>
      <c r="AH23" s="259"/>
      <c r="AI23" s="257"/>
      <c r="AJ23" s="257"/>
      <c r="AK23" s="257"/>
      <c r="AL23" s="259"/>
      <c r="AM23" s="257"/>
    </row>
    <row r="24" spans="1:39" s="413" customFormat="1" ht="21" customHeight="1" thickBot="1">
      <c r="A24" s="257"/>
      <c r="B24" s="61">
        <v>16</v>
      </c>
      <c r="C24" s="61" t="s">
        <v>1214</v>
      </c>
      <c r="D24" s="58">
        <v>642.70716241702098</v>
      </c>
      <c r="E24" s="58"/>
      <c r="F24" s="58"/>
      <c r="G24" s="58"/>
      <c r="H24" s="58"/>
      <c r="I24" s="58"/>
      <c r="J24" s="58"/>
      <c r="K24" s="58"/>
      <c r="L24" s="58"/>
      <c r="M24" s="58">
        <v>1172.58491268172</v>
      </c>
      <c r="N24" s="58"/>
      <c r="O24" s="58"/>
      <c r="P24" s="58"/>
      <c r="Q24" s="58"/>
      <c r="R24" s="58">
        <v>4631.9219045248401</v>
      </c>
      <c r="S24" s="58"/>
      <c r="T24" s="157">
        <v>6447.2139796235806</v>
      </c>
      <c r="U24" s="58">
        <v>5976.6780805301896</v>
      </c>
      <c r="V24" s="259"/>
      <c r="W24" s="257"/>
      <c r="X24" s="257"/>
      <c r="Y24" s="257"/>
      <c r="Z24" s="257"/>
      <c r="AA24" s="257"/>
      <c r="AB24" s="257"/>
      <c r="AC24" s="257"/>
      <c r="AD24" s="257"/>
      <c r="AE24" s="259"/>
      <c r="AF24" s="257"/>
      <c r="AG24" s="257"/>
      <c r="AH24" s="257"/>
      <c r="AI24" s="257"/>
      <c r="AJ24" s="259"/>
      <c r="AK24" s="257"/>
      <c r="AL24" s="259"/>
      <c r="AM24" s="259"/>
    </row>
    <row r="25" spans="1:39" s="413" customFormat="1" ht="21" customHeight="1" thickBot="1">
      <c r="A25" s="257"/>
      <c r="B25" s="176">
        <v>17</v>
      </c>
      <c r="C25" s="176" t="s">
        <v>4</v>
      </c>
      <c r="D25" s="75">
        <v>26796.000654641415</v>
      </c>
      <c r="E25" s="75">
        <v>0</v>
      </c>
      <c r="F25" s="75">
        <v>0</v>
      </c>
      <c r="G25" s="75">
        <v>57.902085079999999</v>
      </c>
      <c r="H25" s="75">
        <v>827.85713725534595</v>
      </c>
      <c r="I25" s="75">
        <v>144.857717201138</v>
      </c>
      <c r="J25" s="75">
        <v>1067.737556313946</v>
      </c>
      <c r="K25" s="75">
        <v>0</v>
      </c>
      <c r="L25" s="75">
        <v>654.34623169924396</v>
      </c>
      <c r="M25" s="75">
        <v>6703.3913836730499</v>
      </c>
      <c r="N25" s="75">
        <v>499.6269555602662</v>
      </c>
      <c r="O25" s="75">
        <v>34.527923569999999</v>
      </c>
      <c r="P25" s="75">
        <v>2538.0465968799999</v>
      </c>
      <c r="Q25" s="75">
        <v>0</v>
      </c>
      <c r="R25" s="75">
        <v>4631.9219045248401</v>
      </c>
      <c r="S25" s="75">
        <v>0</v>
      </c>
      <c r="T25" s="75">
        <v>43956.216146399245</v>
      </c>
      <c r="U25" s="75">
        <v>6430.1080407832033</v>
      </c>
      <c r="V25" s="259"/>
      <c r="W25" s="259"/>
      <c r="X25" s="259"/>
      <c r="Y25" s="259"/>
      <c r="Z25" s="259"/>
      <c r="AA25" s="259"/>
      <c r="AB25" s="259"/>
      <c r="AC25" s="259"/>
      <c r="AD25" s="259"/>
      <c r="AE25" s="259"/>
      <c r="AF25" s="259"/>
      <c r="AG25" s="259"/>
      <c r="AH25" s="259"/>
      <c r="AI25" s="259"/>
      <c r="AJ25" s="259"/>
      <c r="AK25" s="259"/>
      <c r="AL25" s="259"/>
      <c r="AM25" s="259"/>
    </row>
    <row r="26" spans="1:39" s="413" customFormat="1">
      <c r="A26" s="257"/>
      <c r="U26" s="462"/>
      <c r="V26" s="257"/>
      <c r="W26" s="257"/>
      <c r="X26" s="257"/>
      <c r="Y26" s="257"/>
      <c r="Z26" s="257"/>
      <c r="AA26" s="257"/>
      <c r="AB26" s="257"/>
      <c r="AC26" s="257"/>
      <c r="AD26" s="257"/>
      <c r="AE26" s="257"/>
      <c r="AF26" s="257"/>
      <c r="AG26" s="257"/>
      <c r="AH26" s="257"/>
      <c r="AI26" s="257"/>
      <c r="AJ26" s="257"/>
      <c r="AK26" s="257"/>
      <c r="AL26" s="257"/>
      <c r="AM26" s="257"/>
    </row>
    <row r="27" spans="1:39" s="413" customFormat="1" ht="27" customHeight="1" thickBot="1">
      <c r="A27" s="257"/>
      <c r="C27" s="451"/>
      <c r="D27" s="463"/>
      <c r="E27" s="463"/>
      <c r="F27" s="463"/>
      <c r="G27" s="463"/>
      <c r="H27" s="463"/>
      <c r="I27" s="463"/>
      <c r="J27" s="463"/>
      <c r="K27" s="463"/>
      <c r="L27" s="463"/>
      <c r="M27" s="463"/>
      <c r="N27" s="463"/>
      <c r="O27" s="463"/>
      <c r="P27" s="463"/>
      <c r="Q27" s="463"/>
      <c r="R27" s="463"/>
      <c r="S27" s="463"/>
      <c r="T27" s="463"/>
      <c r="U27" s="384">
        <v>43830</v>
      </c>
      <c r="V27" s="257"/>
      <c r="W27" s="257"/>
      <c r="X27" s="257"/>
      <c r="Y27" s="257"/>
      <c r="Z27" s="257"/>
      <c r="AA27" s="257"/>
      <c r="AB27" s="257"/>
      <c r="AC27" s="257"/>
      <c r="AD27" s="257"/>
      <c r="AE27" s="257"/>
      <c r="AF27" s="257"/>
      <c r="AG27" s="257"/>
      <c r="AH27" s="257"/>
      <c r="AI27" s="257"/>
      <c r="AJ27" s="257"/>
      <c r="AK27" s="257"/>
      <c r="AL27" s="257"/>
      <c r="AM27" s="257"/>
    </row>
    <row r="28" spans="1:39" s="413" customFormat="1" ht="21" customHeight="1" thickBot="1">
      <c r="A28" s="430"/>
      <c r="B28" s="458"/>
      <c r="C28" s="464"/>
      <c r="D28" s="516" t="s">
        <v>392</v>
      </c>
      <c r="E28" s="517"/>
      <c r="F28" s="517"/>
      <c r="G28" s="517"/>
      <c r="H28" s="517"/>
      <c r="I28" s="517"/>
      <c r="J28" s="517"/>
      <c r="K28" s="517"/>
      <c r="L28" s="517"/>
      <c r="M28" s="517"/>
      <c r="N28" s="517"/>
      <c r="O28" s="517"/>
      <c r="P28" s="517"/>
      <c r="Q28" s="517"/>
      <c r="R28" s="517"/>
      <c r="S28" s="689"/>
      <c r="T28" s="513" t="s">
        <v>4</v>
      </c>
      <c r="U28" s="513" t="s">
        <v>1216</v>
      </c>
      <c r="V28" s="257"/>
      <c r="W28" s="257"/>
      <c r="X28" s="257"/>
      <c r="Y28" s="257"/>
      <c r="Z28" s="257"/>
      <c r="AA28" s="257"/>
      <c r="AB28" s="257"/>
      <c r="AC28" s="257"/>
      <c r="AD28" s="257"/>
      <c r="AE28" s="257"/>
      <c r="AF28" s="257"/>
      <c r="AG28" s="257"/>
      <c r="AH28" s="257"/>
      <c r="AI28" s="257"/>
      <c r="AJ28" s="257"/>
      <c r="AK28" s="257"/>
      <c r="AL28" s="257"/>
      <c r="AM28" s="257"/>
    </row>
    <row r="29" spans="1:39" s="413" customFormat="1" ht="21" customHeight="1" thickBot="1">
      <c r="A29" s="257"/>
      <c r="B29" s="691" t="s">
        <v>716</v>
      </c>
      <c r="C29" s="692"/>
      <c r="D29" s="460">
        <v>0</v>
      </c>
      <c r="E29" s="460">
        <v>0.02</v>
      </c>
      <c r="F29" s="460">
        <v>0.04</v>
      </c>
      <c r="G29" s="460">
        <v>0.1</v>
      </c>
      <c r="H29" s="460">
        <v>0.2</v>
      </c>
      <c r="I29" s="460">
        <v>0.35</v>
      </c>
      <c r="J29" s="460">
        <v>0.5</v>
      </c>
      <c r="K29" s="460">
        <v>0.7</v>
      </c>
      <c r="L29" s="460">
        <v>0.75</v>
      </c>
      <c r="M29" s="460">
        <v>1</v>
      </c>
      <c r="N29" s="460">
        <v>1.5</v>
      </c>
      <c r="O29" s="460">
        <v>2.5</v>
      </c>
      <c r="P29" s="460">
        <v>3.7</v>
      </c>
      <c r="Q29" s="460">
        <v>12.5</v>
      </c>
      <c r="R29" s="460" t="s">
        <v>314</v>
      </c>
      <c r="S29" s="460" t="s">
        <v>393</v>
      </c>
      <c r="T29" s="690"/>
      <c r="U29" s="690"/>
      <c r="V29" s="257"/>
      <c r="W29" s="257"/>
      <c r="X29" s="257"/>
      <c r="Y29" s="257"/>
      <c r="Z29" s="257"/>
      <c r="AA29" s="257"/>
      <c r="AB29" s="257"/>
      <c r="AC29" s="257"/>
      <c r="AD29" s="257"/>
      <c r="AE29" s="257"/>
      <c r="AF29" s="257"/>
      <c r="AG29" s="257"/>
      <c r="AH29" s="257"/>
      <c r="AI29" s="257"/>
      <c r="AJ29" s="257"/>
      <c r="AK29" s="257"/>
      <c r="AL29" s="257"/>
      <c r="AM29" s="257"/>
    </row>
    <row r="30" spans="1:39" s="413" customFormat="1" ht="21" customHeight="1" thickBot="1">
      <c r="A30" s="257"/>
      <c r="B30" s="461"/>
      <c r="C30" s="461" t="s">
        <v>382</v>
      </c>
      <c r="D30" s="688"/>
      <c r="E30" s="664"/>
      <c r="F30" s="664"/>
      <c r="G30" s="664"/>
      <c r="H30" s="664"/>
      <c r="I30" s="664"/>
      <c r="J30" s="664"/>
      <c r="K30" s="664"/>
      <c r="L30" s="664"/>
      <c r="M30" s="664"/>
      <c r="N30" s="664"/>
      <c r="O30" s="664"/>
      <c r="P30" s="664"/>
      <c r="Q30" s="664"/>
      <c r="R30" s="664"/>
      <c r="S30" s="664"/>
      <c r="T30" s="664"/>
      <c r="U30" s="664"/>
      <c r="V30" s="257"/>
      <c r="W30" s="257"/>
      <c r="X30" s="257"/>
      <c r="Y30" s="257"/>
      <c r="Z30" s="257"/>
      <c r="AA30" s="257"/>
      <c r="AB30" s="257"/>
      <c r="AC30" s="257"/>
      <c r="AD30" s="257"/>
      <c r="AE30" s="257"/>
      <c r="AF30" s="257"/>
      <c r="AG30" s="257"/>
      <c r="AH30" s="257"/>
      <c r="AI30" s="257"/>
      <c r="AJ30" s="257"/>
      <c r="AK30" s="257"/>
      <c r="AL30" s="257"/>
      <c r="AM30" s="257"/>
    </row>
    <row r="31" spans="1:39" s="413" customFormat="1" ht="21" customHeight="1" thickBot="1">
      <c r="A31" s="257"/>
      <c r="B31" s="61">
        <v>1</v>
      </c>
      <c r="C31" s="61" t="s">
        <v>385</v>
      </c>
      <c r="D31" s="60">
        <v>28.95</v>
      </c>
      <c r="E31" s="60"/>
      <c r="F31" s="60"/>
      <c r="G31" s="60"/>
      <c r="H31" s="60"/>
      <c r="I31" s="60"/>
      <c r="J31" s="60"/>
      <c r="K31" s="60"/>
      <c r="L31" s="60"/>
      <c r="M31" s="60"/>
      <c r="N31" s="60"/>
      <c r="O31" s="60"/>
      <c r="P31" s="60"/>
      <c r="Q31" s="60"/>
      <c r="R31" s="60"/>
      <c r="S31" s="60"/>
      <c r="T31" s="158">
        <v>28.95</v>
      </c>
      <c r="U31" s="60">
        <v>0</v>
      </c>
      <c r="V31" s="259"/>
      <c r="W31" s="257"/>
      <c r="X31" s="257"/>
      <c r="Y31" s="257"/>
      <c r="Z31" s="257"/>
      <c r="AA31" s="257"/>
      <c r="AB31" s="257"/>
      <c r="AC31" s="257"/>
      <c r="AD31" s="257"/>
      <c r="AE31" s="257"/>
      <c r="AF31" s="257"/>
      <c r="AG31" s="257"/>
      <c r="AH31" s="257"/>
      <c r="AI31" s="257"/>
      <c r="AJ31" s="257"/>
      <c r="AK31" s="257"/>
      <c r="AL31" s="259"/>
      <c r="AM31" s="257"/>
    </row>
    <row r="32" spans="1:39" s="413" customFormat="1" ht="21" customHeight="1" thickBot="1">
      <c r="A32" s="257"/>
      <c r="B32" s="61">
        <v>2</v>
      </c>
      <c r="C32" s="61" t="s">
        <v>1210</v>
      </c>
      <c r="D32" s="60">
        <v>203.63</v>
      </c>
      <c r="E32" s="60"/>
      <c r="F32" s="60"/>
      <c r="G32" s="60"/>
      <c r="H32" s="60">
        <v>9.73</v>
      </c>
      <c r="I32" s="60"/>
      <c r="J32" s="60">
        <v>317.7</v>
      </c>
      <c r="K32" s="60"/>
      <c r="L32" s="60"/>
      <c r="M32" s="60">
        <v>3.81</v>
      </c>
      <c r="N32" s="60"/>
      <c r="O32" s="60"/>
      <c r="P32" s="60"/>
      <c r="Q32" s="60"/>
      <c r="R32" s="60"/>
      <c r="S32" s="60"/>
      <c r="T32" s="158">
        <v>534.87</v>
      </c>
      <c r="U32" s="60">
        <v>0.82</v>
      </c>
      <c r="V32" s="259"/>
      <c r="W32" s="257"/>
      <c r="X32" s="257"/>
      <c r="Y32" s="257"/>
      <c r="Z32" s="259"/>
      <c r="AA32" s="257"/>
      <c r="AB32" s="259"/>
      <c r="AC32" s="257"/>
      <c r="AD32" s="257"/>
      <c r="AE32" s="259"/>
      <c r="AF32" s="257"/>
      <c r="AG32" s="257"/>
      <c r="AH32" s="257"/>
      <c r="AI32" s="257"/>
      <c r="AJ32" s="257"/>
      <c r="AK32" s="257"/>
      <c r="AL32" s="259"/>
      <c r="AM32" s="259"/>
    </row>
    <row r="33" spans="1:39" s="413" customFormat="1" ht="21" customHeight="1" thickBot="1">
      <c r="A33" s="257"/>
      <c r="B33" s="61">
        <v>3</v>
      </c>
      <c r="C33" s="61" t="s">
        <v>312</v>
      </c>
      <c r="D33" s="60">
        <v>763.08</v>
      </c>
      <c r="E33" s="60"/>
      <c r="F33" s="60"/>
      <c r="G33" s="60"/>
      <c r="H33" s="60">
        <v>22.3</v>
      </c>
      <c r="I33" s="60"/>
      <c r="J33" s="60">
        <v>276.19</v>
      </c>
      <c r="K33" s="60"/>
      <c r="L33" s="60"/>
      <c r="M33" s="60"/>
      <c r="N33" s="60"/>
      <c r="O33" s="60"/>
      <c r="P33" s="60"/>
      <c r="Q33" s="60"/>
      <c r="R33" s="60"/>
      <c r="S33" s="60"/>
      <c r="T33" s="158">
        <v>1061.57</v>
      </c>
      <c r="U33" s="60">
        <v>0.69</v>
      </c>
      <c r="V33" s="259"/>
      <c r="W33" s="257"/>
      <c r="X33" s="257"/>
      <c r="Y33" s="257"/>
      <c r="Z33" s="259"/>
      <c r="AA33" s="257"/>
      <c r="AB33" s="259"/>
      <c r="AC33" s="257"/>
      <c r="AD33" s="257"/>
      <c r="AE33" s="257"/>
      <c r="AF33" s="257"/>
      <c r="AG33" s="257"/>
      <c r="AH33" s="257"/>
      <c r="AI33" s="257"/>
      <c r="AJ33" s="257"/>
      <c r="AK33" s="257"/>
      <c r="AL33" s="259"/>
      <c r="AM33" s="259"/>
    </row>
    <row r="34" spans="1:39" s="413" customFormat="1" ht="21" customHeight="1" thickBot="1">
      <c r="A34" s="257"/>
      <c r="B34" s="61">
        <v>4</v>
      </c>
      <c r="C34" s="61" t="s">
        <v>386</v>
      </c>
      <c r="D34" s="60">
        <v>72.16</v>
      </c>
      <c r="E34" s="60"/>
      <c r="F34" s="60"/>
      <c r="G34" s="60"/>
      <c r="H34" s="60"/>
      <c r="I34" s="60"/>
      <c r="J34" s="60"/>
      <c r="K34" s="60"/>
      <c r="L34" s="60"/>
      <c r="M34" s="60"/>
      <c r="N34" s="60"/>
      <c r="O34" s="60"/>
      <c r="P34" s="60"/>
      <c r="Q34" s="60"/>
      <c r="R34" s="60"/>
      <c r="S34" s="60"/>
      <c r="T34" s="158">
        <v>72.16</v>
      </c>
      <c r="U34" s="60">
        <v>0</v>
      </c>
      <c r="V34" s="259"/>
      <c r="W34" s="257"/>
      <c r="X34" s="257"/>
      <c r="Y34" s="257"/>
      <c r="Z34" s="257"/>
      <c r="AA34" s="257"/>
      <c r="AB34" s="257"/>
      <c r="AC34" s="257"/>
      <c r="AD34" s="257"/>
      <c r="AE34" s="257"/>
      <c r="AF34" s="257"/>
      <c r="AG34" s="257"/>
      <c r="AH34" s="257"/>
      <c r="AI34" s="257"/>
      <c r="AJ34" s="257"/>
      <c r="AK34" s="257"/>
      <c r="AL34" s="259"/>
      <c r="AM34" s="257"/>
    </row>
    <row r="35" spans="1:39" s="413" customFormat="1" ht="21" customHeight="1" thickBot="1">
      <c r="A35" s="257"/>
      <c r="B35" s="61">
        <v>5</v>
      </c>
      <c r="C35" s="61" t="s">
        <v>387</v>
      </c>
      <c r="D35" s="60">
        <v>6118.44</v>
      </c>
      <c r="E35" s="60"/>
      <c r="F35" s="60"/>
      <c r="G35" s="60"/>
      <c r="H35" s="60"/>
      <c r="I35" s="60"/>
      <c r="J35" s="60"/>
      <c r="K35" s="60"/>
      <c r="L35" s="60"/>
      <c r="M35" s="60"/>
      <c r="N35" s="60"/>
      <c r="O35" s="60"/>
      <c r="P35" s="60"/>
      <c r="Q35" s="60"/>
      <c r="R35" s="60"/>
      <c r="S35" s="60"/>
      <c r="T35" s="158">
        <v>6118.44</v>
      </c>
      <c r="U35" s="60">
        <v>0.34</v>
      </c>
      <c r="V35" s="259"/>
      <c r="W35" s="257"/>
      <c r="X35" s="257"/>
      <c r="Y35" s="257"/>
      <c r="Z35" s="257"/>
      <c r="AA35" s="257"/>
      <c r="AB35" s="257"/>
      <c r="AC35" s="257"/>
      <c r="AD35" s="257"/>
      <c r="AE35" s="257"/>
      <c r="AF35" s="257"/>
      <c r="AG35" s="257"/>
      <c r="AH35" s="257"/>
      <c r="AI35" s="257"/>
      <c r="AJ35" s="257"/>
      <c r="AK35" s="257"/>
      <c r="AL35" s="259"/>
      <c r="AM35" s="259"/>
    </row>
    <row r="36" spans="1:39" s="413" customFormat="1" ht="21" customHeight="1" thickBot="1">
      <c r="A36" s="257"/>
      <c r="B36" s="61">
        <v>6</v>
      </c>
      <c r="C36" s="61" t="s">
        <v>326</v>
      </c>
      <c r="D36" s="60"/>
      <c r="E36" s="60"/>
      <c r="F36" s="60"/>
      <c r="G36" s="60"/>
      <c r="H36" s="60">
        <v>5.37</v>
      </c>
      <c r="I36" s="60"/>
      <c r="J36" s="60">
        <v>4.04</v>
      </c>
      <c r="K36" s="60"/>
      <c r="L36" s="60"/>
      <c r="M36" s="60">
        <v>0.42</v>
      </c>
      <c r="N36" s="60"/>
      <c r="O36" s="60"/>
      <c r="P36" s="60"/>
      <c r="Q36" s="60"/>
      <c r="R36" s="60"/>
      <c r="S36" s="60"/>
      <c r="T36" s="158">
        <v>9.83</v>
      </c>
      <c r="U36" s="60">
        <v>0.01</v>
      </c>
      <c r="V36" s="257"/>
      <c r="W36" s="257"/>
      <c r="X36" s="257"/>
      <c r="Y36" s="257"/>
      <c r="Z36" s="259"/>
      <c r="AA36" s="257"/>
      <c r="AB36" s="259"/>
      <c r="AC36" s="257"/>
      <c r="AD36" s="257"/>
      <c r="AE36" s="259"/>
      <c r="AF36" s="257"/>
      <c r="AG36" s="257"/>
      <c r="AH36" s="257"/>
      <c r="AI36" s="257"/>
      <c r="AJ36" s="257"/>
      <c r="AK36" s="257"/>
      <c r="AL36" s="259"/>
      <c r="AM36" s="259"/>
    </row>
    <row r="37" spans="1:39" s="413" customFormat="1" ht="21" customHeight="1" thickBot="1">
      <c r="A37" s="257"/>
      <c r="B37" s="61">
        <v>7</v>
      </c>
      <c r="C37" s="61" t="s">
        <v>313</v>
      </c>
      <c r="D37" s="60">
        <v>0.76</v>
      </c>
      <c r="E37" s="60"/>
      <c r="F37" s="60"/>
      <c r="G37" s="60"/>
      <c r="H37" s="60">
        <v>873.48</v>
      </c>
      <c r="I37" s="60"/>
      <c r="J37" s="60">
        <v>486.29</v>
      </c>
      <c r="K37" s="60"/>
      <c r="L37" s="60"/>
      <c r="M37" s="60">
        <v>4958.57</v>
      </c>
      <c r="N37" s="60">
        <v>0</v>
      </c>
      <c r="O37" s="60"/>
      <c r="P37" s="60"/>
      <c r="Q37" s="60"/>
      <c r="R37" s="60"/>
      <c r="S37" s="60"/>
      <c r="T37" s="158">
        <v>6319.11</v>
      </c>
      <c r="U37" s="60">
        <v>329.57</v>
      </c>
      <c r="V37" s="259"/>
      <c r="W37" s="257"/>
      <c r="X37" s="257"/>
      <c r="Y37" s="257"/>
      <c r="Z37" s="259"/>
      <c r="AA37" s="257"/>
      <c r="AB37" s="259"/>
      <c r="AC37" s="257"/>
      <c r="AD37" s="257"/>
      <c r="AE37" s="259"/>
      <c r="AF37" s="259"/>
      <c r="AG37" s="257"/>
      <c r="AH37" s="257"/>
      <c r="AI37" s="257"/>
      <c r="AJ37" s="257"/>
      <c r="AK37" s="257"/>
      <c r="AL37" s="259"/>
      <c r="AM37" s="259"/>
    </row>
    <row r="38" spans="1:39" s="413" customFormat="1" ht="21" customHeight="1" thickBot="1">
      <c r="A38" s="257"/>
      <c r="B38" s="61">
        <v>8</v>
      </c>
      <c r="C38" s="61" t="s">
        <v>388</v>
      </c>
      <c r="D38" s="60">
        <v>0</v>
      </c>
      <c r="E38" s="60"/>
      <c r="F38" s="60"/>
      <c r="G38" s="60"/>
      <c r="H38" s="60"/>
      <c r="I38" s="60"/>
      <c r="J38" s="60"/>
      <c r="K38" s="60"/>
      <c r="L38" s="60">
        <v>671.41</v>
      </c>
      <c r="M38" s="60"/>
      <c r="N38" s="60"/>
      <c r="O38" s="60"/>
      <c r="P38" s="60"/>
      <c r="Q38" s="60"/>
      <c r="R38" s="60"/>
      <c r="S38" s="60"/>
      <c r="T38" s="158">
        <v>671.42</v>
      </c>
      <c r="U38" s="60">
        <v>37.700000000000003</v>
      </c>
      <c r="V38" s="259"/>
      <c r="W38" s="257"/>
      <c r="X38" s="257"/>
      <c r="Y38" s="257"/>
      <c r="Z38" s="257"/>
      <c r="AA38" s="257"/>
      <c r="AB38" s="257"/>
      <c r="AC38" s="257"/>
      <c r="AD38" s="259"/>
      <c r="AE38" s="257"/>
      <c r="AF38" s="257"/>
      <c r="AG38" s="257"/>
      <c r="AH38" s="257"/>
      <c r="AI38" s="257"/>
      <c r="AJ38" s="257"/>
      <c r="AK38" s="257"/>
      <c r="AL38" s="259"/>
      <c r="AM38" s="259"/>
    </row>
    <row r="39" spans="1:39" s="413" customFormat="1" ht="21" customHeight="1" thickBot="1">
      <c r="A39" s="257"/>
      <c r="B39" s="61">
        <v>9</v>
      </c>
      <c r="C39" s="61" t="s">
        <v>389</v>
      </c>
      <c r="D39" s="60"/>
      <c r="E39" s="60"/>
      <c r="F39" s="60"/>
      <c r="G39" s="60"/>
      <c r="H39" s="60"/>
      <c r="I39" s="60">
        <v>87.58</v>
      </c>
      <c r="J39" s="60">
        <v>118.57</v>
      </c>
      <c r="K39" s="60"/>
      <c r="L39" s="60"/>
      <c r="M39" s="60"/>
      <c r="N39" s="60"/>
      <c r="O39" s="60"/>
      <c r="P39" s="60"/>
      <c r="Q39" s="60"/>
      <c r="R39" s="60"/>
      <c r="S39" s="60"/>
      <c r="T39" s="158">
        <v>206.15</v>
      </c>
      <c r="U39" s="60">
        <v>22.54</v>
      </c>
      <c r="V39" s="257"/>
      <c r="W39" s="257"/>
      <c r="X39" s="257"/>
      <c r="Y39" s="257"/>
      <c r="Z39" s="257"/>
      <c r="AA39" s="259"/>
      <c r="AB39" s="259"/>
      <c r="AC39" s="257"/>
      <c r="AD39" s="257"/>
      <c r="AE39" s="257"/>
      <c r="AF39" s="257"/>
      <c r="AG39" s="257"/>
      <c r="AH39" s="257"/>
      <c r="AI39" s="257"/>
      <c r="AJ39" s="257"/>
      <c r="AK39" s="257"/>
      <c r="AL39" s="259"/>
      <c r="AM39" s="259"/>
    </row>
    <row r="40" spans="1:39" s="413" customFormat="1" ht="21" customHeight="1" thickBot="1">
      <c r="A40" s="257"/>
      <c r="B40" s="61">
        <v>10</v>
      </c>
      <c r="C40" s="61" t="s">
        <v>334</v>
      </c>
      <c r="D40" s="60">
        <v>0</v>
      </c>
      <c r="E40" s="60"/>
      <c r="F40" s="60"/>
      <c r="G40" s="60"/>
      <c r="H40" s="60"/>
      <c r="I40" s="60"/>
      <c r="J40" s="60"/>
      <c r="K40" s="60"/>
      <c r="L40" s="60"/>
      <c r="M40" s="60">
        <v>17.59</v>
      </c>
      <c r="N40" s="60">
        <v>30.36</v>
      </c>
      <c r="O40" s="60"/>
      <c r="P40" s="60"/>
      <c r="Q40" s="60"/>
      <c r="R40" s="60"/>
      <c r="S40" s="60"/>
      <c r="T40" s="158">
        <v>47.94</v>
      </c>
      <c r="U40" s="60">
        <v>0</v>
      </c>
      <c r="V40" s="259"/>
      <c r="W40" s="257"/>
      <c r="X40" s="257"/>
      <c r="Y40" s="257"/>
      <c r="Z40" s="257"/>
      <c r="AA40" s="257"/>
      <c r="AB40" s="257"/>
      <c r="AC40" s="257"/>
      <c r="AD40" s="257"/>
      <c r="AE40" s="259"/>
      <c r="AF40" s="259"/>
      <c r="AG40" s="257"/>
      <c r="AH40" s="257"/>
      <c r="AI40" s="257"/>
      <c r="AJ40" s="257"/>
      <c r="AK40" s="257"/>
      <c r="AL40" s="259"/>
      <c r="AM40" s="259"/>
    </row>
    <row r="41" spans="1:39" s="413" customFormat="1" ht="21" customHeight="1" thickBot="1">
      <c r="A41" s="257"/>
      <c r="B41" s="61">
        <v>11</v>
      </c>
      <c r="C41" s="61" t="s">
        <v>1211</v>
      </c>
      <c r="D41" s="60"/>
      <c r="E41" s="60"/>
      <c r="F41" s="60"/>
      <c r="G41" s="60"/>
      <c r="H41" s="60"/>
      <c r="I41" s="60"/>
      <c r="J41" s="60"/>
      <c r="K41" s="60"/>
      <c r="L41" s="60"/>
      <c r="M41" s="60"/>
      <c r="N41" s="60">
        <v>351.17</v>
      </c>
      <c r="O41" s="60"/>
      <c r="P41" s="60"/>
      <c r="Q41" s="60"/>
      <c r="R41" s="60"/>
      <c r="S41" s="60"/>
      <c r="T41" s="158">
        <v>351.17</v>
      </c>
      <c r="U41" s="60"/>
      <c r="V41" s="259"/>
      <c r="W41" s="257"/>
      <c r="X41" s="257"/>
      <c r="Y41" s="257"/>
      <c r="Z41" s="257"/>
      <c r="AA41" s="257"/>
      <c r="AB41" s="257"/>
      <c r="AC41" s="257"/>
      <c r="AD41" s="257"/>
      <c r="AE41" s="257"/>
      <c r="AF41" s="259"/>
      <c r="AG41" s="257"/>
      <c r="AH41" s="257"/>
      <c r="AI41" s="257"/>
      <c r="AJ41" s="257"/>
      <c r="AK41" s="257"/>
      <c r="AL41" s="259"/>
      <c r="AM41" s="257"/>
    </row>
    <row r="42" spans="1:39" s="413" customFormat="1" ht="21" customHeight="1" thickBot="1">
      <c r="A42" s="257"/>
      <c r="B42" s="61">
        <v>12</v>
      </c>
      <c r="C42" s="61" t="s">
        <v>1</v>
      </c>
      <c r="D42" s="60"/>
      <c r="E42" s="60"/>
      <c r="F42" s="60"/>
      <c r="G42" s="60">
        <v>57.87</v>
      </c>
      <c r="H42" s="60"/>
      <c r="I42" s="60"/>
      <c r="J42" s="60"/>
      <c r="K42" s="60"/>
      <c r="L42" s="60"/>
      <c r="M42" s="60"/>
      <c r="N42" s="60"/>
      <c r="O42" s="60"/>
      <c r="P42" s="60"/>
      <c r="Q42" s="60"/>
      <c r="R42" s="60"/>
      <c r="S42" s="60"/>
      <c r="T42" s="158">
        <v>57.87</v>
      </c>
      <c r="U42" s="60"/>
      <c r="V42" s="257"/>
      <c r="W42" s="257"/>
      <c r="X42" s="257"/>
      <c r="Y42" s="259"/>
      <c r="Z42" s="257"/>
      <c r="AA42" s="257"/>
      <c r="AB42" s="257"/>
      <c r="AC42" s="257"/>
      <c r="AD42" s="257"/>
      <c r="AE42" s="257"/>
      <c r="AF42" s="257"/>
      <c r="AG42" s="257"/>
      <c r="AH42" s="257"/>
      <c r="AI42" s="257"/>
      <c r="AJ42" s="257"/>
      <c r="AK42" s="257"/>
      <c r="AL42" s="259"/>
      <c r="AM42" s="257"/>
    </row>
    <row r="43" spans="1:39" s="413" customFormat="1" ht="21" customHeight="1" thickBot="1">
      <c r="A43" s="257"/>
      <c r="B43" s="61">
        <v>13</v>
      </c>
      <c r="C43" s="61" t="s">
        <v>1212</v>
      </c>
      <c r="D43" s="60"/>
      <c r="E43" s="60"/>
      <c r="F43" s="60"/>
      <c r="G43" s="60"/>
      <c r="H43" s="60"/>
      <c r="I43" s="60"/>
      <c r="J43" s="60"/>
      <c r="K43" s="60"/>
      <c r="L43" s="60"/>
      <c r="M43" s="60"/>
      <c r="N43" s="60"/>
      <c r="O43" s="60"/>
      <c r="P43" s="60"/>
      <c r="Q43" s="60"/>
      <c r="R43" s="60"/>
      <c r="S43" s="60"/>
      <c r="T43" s="158">
        <v>0</v>
      </c>
      <c r="U43" s="60"/>
      <c r="V43" s="257"/>
      <c r="W43" s="257"/>
      <c r="X43" s="257"/>
      <c r="Y43" s="257"/>
      <c r="Z43" s="257"/>
      <c r="AA43" s="257"/>
      <c r="AB43" s="257"/>
      <c r="AC43" s="257"/>
      <c r="AD43" s="257"/>
      <c r="AE43" s="257"/>
      <c r="AF43" s="259"/>
      <c r="AG43" s="257"/>
      <c r="AH43" s="257"/>
      <c r="AI43" s="257"/>
      <c r="AJ43" s="257"/>
      <c r="AK43" s="257"/>
      <c r="AL43" s="259"/>
      <c r="AM43" s="257"/>
    </row>
    <row r="44" spans="1:39" s="413" customFormat="1" ht="21" customHeight="1" thickBot="1">
      <c r="A44" s="257"/>
      <c r="B44" s="61">
        <v>14</v>
      </c>
      <c r="C44" s="61" t="s">
        <v>1213</v>
      </c>
      <c r="D44" s="60"/>
      <c r="E44" s="60"/>
      <c r="F44" s="60"/>
      <c r="G44" s="60"/>
      <c r="H44" s="60"/>
      <c r="I44" s="60"/>
      <c r="J44" s="60"/>
      <c r="K44" s="60"/>
      <c r="L44" s="60"/>
      <c r="M44" s="60"/>
      <c r="N44" s="60">
        <v>3.9</v>
      </c>
      <c r="O44" s="60"/>
      <c r="P44" s="60"/>
      <c r="Q44" s="60"/>
      <c r="R44" s="60"/>
      <c r="S44" s="60"/>
      <c r="T44" s="158">
        <v>3.9</v>
      </c>
      <c r="U44" s="60">
        <v>3.89</v>
      </c>
      <c r="V44" s="257"/>
      <c r="W44" s="257"/>
      <c r="X44" s="257"/>
      <c r="Y44" s="257"/>
      <c r="Z44" s="257"/>
      <c r="AA44" s="257"/>
      <c r="AB44" s="257"/>
      <c r="AC44" s="257"/>
      <c r="AD44" s="257"/>
      <c r="AE44" s="257"/>
      <c r="AF44" s="259"/>
      <c r="AG44" s="257"/>
      <c r="AH44" s="257"/>
      <c r="AI44" s="257"/>
      <c r="AJ44" s="257"/>
      <c r="AK44" s="257"/>
      <c r="AL44" s="259"/>
      <c r="AM44" s="259"/>
    </row>
    <row r="45" spans="1:39" s="413" customFormat="1" ht="21" customHeight="1" thickBot="1">
      <c r="A45" s="257"/>
      <c r="B45" s="61">
        <v>15</v>
      </c>
      <c r="C45" s="61" t="s">
        <v>390</v>
      </c>
      <c r="D45" s="60"/>
      <c r="E45" s="60"/>
      <c r="F45" s="60"/>
      <c r="G45" s="60"/>
      <c r="H45" s="60"/>
      <c r="I45" s="60"/>
      <c r="J45" s="60"/>
      <c r="K45" s="60"/>
      <c r="L45" s="60"/>
      <c r="M45" s="60"/>
      <c r="N45" s="60"/>
      <c r="O45" s="60">
        <v>38.08</v>
      </c>
      <c r="P45" s="60">
        <v>1856.29</v>
      </c>
      <c r="Q45" s="60"/>
      <c r="R45" s="60"/>
      <c r="S45" s="60"/>
      <c r="T45" s="158">
        <v>1894.38</v>
      </c>
      <c r="U45" s="60"/>
      <c r="V45" s="257"/>
      <c r="W45" s="257"/>
      <c r="X45" s="257"/>
      <c r="Y45" s="257"/>
      <c r="Z45" s="257"/>
      <c r="AA45" s="257"/>
      <c r="AB45" s="257"/>
      <c r="AC45" s="257"/>
      <c r="AD45" s="257"/>
      <c r="AE45" s="257"/>
      <c r="AF45" s="257"/>
      <c r="AG45" s="259"/>
      <c r="AH45" s="259"/>
      <c r="AI45" s="257"/>
      <c r="AJ45" s="257"/>
      <c r="AK45" s="257"/>
      <c r="AL45" s="259"/>
      <c r="AM45" s="257"/>
    </row>
    <row r="46" spans="1:39" s="413" customFormat="1" ht="21" customHeight="1" thickBot="1">
      <c r="A46" s="257"/>
      <c r="B46" s="61">
        <v>16</v>
      </c>
      <c r="C46" s="61" t="s">
        <v>1214</v>
      </c>
      <c r="D46" s="60">
        <v>721.26</v>
      </c>
      <c r="E46" s="60"/>
      <c r="F46" s="60"/>
      <c r="G46" s="60"/>
      <c r="H46" s="60"/>
      <c r="I46" s="60"/>
      <c r="J46" s="60"/>
      <c r="K46" s="60"/>
      <c r="L46" s="60"/>
      <c r="M46" s="60">
        <v>1118.27</v>
      </c>
      <c r="N46" s="60"/>
      <c r="O46" s="60"/>
      <c r="P46" s="60"/>
      <c r="Q46" s="60"/>
      <c r="R46" s="60">
        <v>4881.8</v>
      </c>
      <c r="S46" s="60"/>
      <c r="T46" s="158">
        <v>6721.32</v>
      </c>
      <c r="U46" s="60">
        <v>6149.41</v>
      </c>
      <c r="V46" s="259"/>
      <c r="W46" s="257"/>
      <c r="X46" s="257"/>
      <c r="Y46" s="257"/>
      <c r="Z46" s="257"/>
      <c r="AA46" s="257"/>
      <c r="AB46" s="257"/>
      <c r="AC46" s="257"/>
      <c r="AD46" s="257"/>
      <c r="AE46" s="257"/>
      <c r="AF46" s="257"/>
      <c r="AG46" s="257"/>
      <c r="AH46" s="257"/>
      <c r="AI46" s="257"/>
      <c r="AJ46" s="259"/>
      <c r="AK46" s="257"/>
      <c r="AL46" s="259"/>
      <c r="AM46" s="259"/>
    </row>
    <row r="47" spans="1:39" s="413" customFormat="1" ht="21" customHeight="1" thickBot="1">
      <c r="A47" s="257"/>
      <c r="B47" s="176">
        <v>17</v>
      </c>
      <c r="C47" s="176" t="s">
        <v>4</v>
      </c>
      <c r="D47" s="142">
        <v>7908.28</v>
      </c>
      <c r="E47" s="142">
        <v>0</v>
      </c>
      <c r="F47" s="142">
        <v>0</v>
      </c>
      <c r="G47" s="142">
        <v>57.87</v>
      </c>
      <c r="H47" s="142">
        <v>910.88</v>
      </c>
      <c r="I47" s="142">
        <v>87.58</v>
      </c>
      <c r="J47" s="142">
        <v>1202.79</v>
      </c>
      <c r="K47" s="142">
        <v>0</v>
      </c>
      <c r="L47" s="142">
        <v>671.41</v>
      </c>
      <c r="M47" s="142">
        <v>6098.67</v>
      </c>
      <c r="N47" s="142">
        <v>385.43</v>
      </c>
      <c r="O47" s="142">
        <v>38.08</v>
      </c>
      <c r="P47" s="142">
        <v>1856.29</v>
      </c>
      <c r="Q47" s="142">
        <v>0</v>
      </c>
      <c r="R47" s="142">
        <v>4881.8</v>
      </c>
      <c r="S47" s="142">
        <v>0</v>
      </c>
      <c r="T47" s="142">
        <v>24099.08</v>
      </c>
      <c r="U47" s="142">
        <v>6544.98</v>
      </c>
      <c r="V47" s="259"/>
      <c r="W47" s="259"/>
      <c r="X47" s="259"/>
      <c r="Y47" s="259"/>
      <c r="Z47" s="259"/>
      <c r="AA47" s="259"/>
      <c r="AB47" s="259"/>
      <c r="AC47" s="259"/>
      <c r="AD47" s="259"/>
      <c r="AE47" s="259"/>
      <c r="AF47" s="259"/>
      <c r="AG47" s="259"/>
      <c r="AH47" s="259"/>
      <c r="AI47" s="259"/>
      <c r="AJ47" s="259"/>
      <c r="AK47" s="259"/>
      <c r="AL47" s="259"/>
      <c r="AM47" s="259"/>
    </row>
    <row r="48" spans="1:39">
      <c r="D48" s="465"/>
      <c r="E48" s="465"/>
      <c r="F48" s="465"/>
      <c r="G48" s="465"/>
      <c r="H48" s="465"/>
      <c r="I48" s="465"/>
      <c r="J48" s="465"/>
      <c r="K48" s="465"/>
      <c r="L48" s="465"/>
      <c r="M48" s="465"/>
      <c r="N48" s="465"/>
      <c r="O48" s="465"/>
      <c r="P48" s="465"/>
      <c r="Q48" s="465"/>
      <c r="R48" s="465"/>
    </row>
  </sheetData>
  <mergeCells count="11">
    <mergeCell ref="D28:S28"/>
    <mergeCell ref="T28:T29"/>
    <mergeCell ref="U28:U29"/>
    <mergeCell ref="B29:C29"/>
    <mergeCell ref="D30:U30"/>
    <mergeCell ref="D8:U8"/>
    <mergeCell ref="B4:U4"/>
    <mergeCell ref="D6:S6"/>
    <mergeCell ref="T6:T7"/>
    <mergeCell ref="U6:U7"/>
    <mergeCell ref="B7:C7"/>
  </mergeCells>
  <hyperlinks>
    <hyperlink ref="B1" location="'Table of Contents'!A1" display="Back to table of contents" xr:uid="{00000000-0004-0000-1C00-000000000000}"/>
  </hyperlinks>
  <pageMargins left="0.11811023622047245" right="0.19685039370078741" top="0.74803149606299213" bottom="0.74803149606299213" header="0.31496062992125984" footer="0.31496062992125984"/>
  <pageSetup paperSize="9" scale="54" orientation="landscape" r:id="rId1"/>
  <headerFooter>
    <oddFooter>&amp;A</oddFooter>
  </headerFooter>
  <drawing r:id="rId2"/>
  <legacyDrawing r:id="rId3"/>
  <oleObjects>
    <mc:AlternateContent xmlns:mc="http://schemas.openxmlformats.org/markup-compatibility/2006">
      <mc:Choice Requires="x14">
        <oleObject progId="Paint.Picture" shapeId="145409" r:id="rId4">
          <objectPr defaultSize="0" autoPict="0" r:id="rId5">
            <anchor moveWithCells="1">
              <from>
                <xdr:col>19</xdr:col>
                <xdr:colOff>590550</xdr:colOff>
                <xdr:row>0</xdr:row>
                <xdr:rowOff>342900</xdr:rowOff>
              </from>
              <to>
                <xdr:col>20</xdr:col>
                <xdr:colOff>438150</xdr:colOff>
                <xdr:row>1</xdr:row>
                <xdr:rowOff>180975</xdr:rowOff>
              </to>
            </anchor>
          </objectPr>
        </oleObject>
      </mc:Choice>
      <mc:Fallback>
        <oleObject progId="Paint.Picture" shapeId="145409" r:id="rId4"/>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AB191"/>
  <sheetViews>
    <sheetView topLeftCell="A76" workbookViewId="0">
      <selection activeCell="O99" sqref="O99"/>
    </sheetView>
  </sheetViews>
  <sheetFormatPr defaultColWidth="9.140625" defaultRowHeight="15"/>
  <cols>
    <col min="1" max="1" width="3.7109375" style="257" customWidth="1"/>
    <col min="2" max="2" width="42.42578125" style="257" customWidth="1"/>
    <col min="3" max="3" width="15.7109375" style="257" customWidth="1"/>
    <col min="4" max="15" width="13.7109375" style="257" customWidth="1"/>
    <col min="16" max="17" width="9.140625" style="257"/>
    <col min="18" max="18" width="23.85546875" style="257" customWidth="1"/>
    <col min="19" max="16384" width="9.140625" style="257"/>
  </cols>
  <sheetData>
    <row r="1" spans="1:28" ht="30" customHeight="1">
      <c r="B1" s="534" t="s">
        <v>782</v>
      </c>
      <c r="C1" s="535"/>
    </row>
    <row r="2" spans="1:28" ht="15.75" thickBot="1">
      <c r="B2" s="291"/>
      <c r="C2" s="291"/>
      <c r="D2" s="291"/>
      <c r="E2" s="291"/>
      <c r="F2" s="291"/>
      <c r="G2" s="291"/>
      <c r="H2" s="291"/>
      <c r="I2" s="291"/>
      <c r="J2" s="291"/>
      <c r="K2" s="291"/>
      <c r="L2" s="291"/>
      <c r="M2" s="291"/>
      <c r="N2" s="291"/>
      <c r="O2" s="291"/>
    </row>
    <row r="3" spans="1:28">
      <c r="B3" s="258"/>
      <c r="C3" s="258"/>
      <c r="D3" s="258"/>
      <c r="E3" s="258"/>
      <c r="F3" s="258"/>
      <c r="G3" s="258"/>
      <c r="H3" s="258"/>
      <c r="I3" s="258"/>
      <c r="J3" s="258"/>
      <c r="K3" s="258"/>
      <c r="L3" s="258"/>
      <c r="M3" s="258"/>
      <c r="N3" s="258"/>
      <c r="O3" s="258"/>
    </row>
    <row r="4" spans="1:28" ht="30" customHeight="1">
      <c r="B4" s="518" t="s">
        <v>1029</v>
      </c>
      <c r="C4" s="528"/>
      <c r="D4" s="528"/>
      <c r="E4" s="528"/>
      <c r="F4" s="528"/>
      <c r="G4" s="528"/>
      <c r="H4" s="528"/>
      <c r="I4" s="528"/>
      <c r="J4" s="528"/>
      <c r="K4" s="528"/>
      <c r="L4" s="528"/>
      <c r="M4" s="528"/>
      <c r="N4" s="528"/>
      <c r="O4" s="528"/>
    </row>
    <row r="5" spans="1:28" ht="27" customHeight="1">
      <c r="C5" s="260"/>
      <c r="O5" s="46">
        <v>44196</v>
      </c>
    </row>
    <row r="6" spans="1:28" ht="65.25" thickBot="1">
      <c r="A6" s="258"/>
      <c r="B6" s="185" t="s">
        <v>716</v>
      </c>
      <c r="C6" s="139" t="s">
        <v>404</v>
      </c>
      <c r="D6" s="139" t="s">
        <v>979</v>
      </c>
      <c r="E6" s="139" t="s">
        <v>980</v>
      </c>
      <c r="F6" s="139" t="s">
        <v>981</v>
      </c>
      <c r="G6" s="139" t="s">
        <v>982</v>
      </c>
      <c r="H6" s="139" t="s">
        <v>983</v>
      </c>
      <c r="I6" s="139" t="s">
        <v>984</v>
      </c>
      <c r="J6" s="139" t="s">
        <v>985</v>
      </c>
      <c r="K6" s="139" t="s">
        <v>986</v>
      </c>
      <c r="L6" s="139" t="s">
        <v>987</v>
      </c>
      <c r="M6" s="139" t="s">
        <v>988</v>
      </c>
      <c r="N6" s="139" t="s">
        <v>989</v>
      </c>
      <c r="O6" s="139" t="s">
        <v>990</v>
      </c>
      <c r="P6" s="258"/>
    </row>
    <row r="7" spans="1:28" ht="24" customHeight="1" thickBot="1">
      <c r="A7" s="258"/>
      <c r="B7" s="183" t="s">
        <v>382</v>
      </c>
      <c r="C7" s="183"/>
      <c r="D7" s="6"/>
      <c r="E7" s="6"/>
      <c r="F7" s="6"/>
      <c r="G7" s="6"/>
      <c r="H7" s="6"/>
      <c r="I7" s="6"/>
      <c r="J7" s="6"/>
      <c r="K7" s="6"/>
      <c r="L7" s="6"/>
      <c r="M7" s="6"/>
      <c r="N7" s="6"/>
      <c r="O7" s="6"/>
      <c r="P7" s="258"/>
    </row>
    <row r="8" spans="1:28" ht="21" customHeight="1" thickBot="1">
      <c r="A8" s="258"/>
      <c r="B8" s="693" t="s">
        <v>405</v>
      </c>
      <c r="C8" s="215" t="s">
        <v>406</v>
      </c>
      <c r="D8" s="58">
        <v>7169.7131334496898</v>
      </c>
      <c r="E8" s="58">
        <v>8624.1231515500003</v>
      </c>
      <c r="F8" s="216">
        <v>0.749470674614098</v>
      </c>
      <c r="G8" s="58">
        <v>17664.061617058702</v>
      </c>
      <c r="H8" s="120">
        <v>2.2768339527809401E-4</v>
      </c>
      <c r="I8" s="58">
        <v>179</v>
      </c>
      <c r="J8" s="173">
        <v>5.6037432128017803E-2</v>
      </c>
      <c r="K8" s="58">
        <v>3.1883071211806202</v>
      </c>
      <c r="L8" s="58">
        <v>817.324412921251</v>
      </c>
      <c r="M8" s="173">
        <v>4.6270468855924701E-2</v>
      </c>
      <c r="N8" s="58">
        <v>0.25844338555500002</v>
      </c>
      <c r="O8" s="58">
        <v>0.27989279135669998</v>
      </c>
      <c r="P8" s="275"/>
      <c r="Q8" s="275"/>
      <c r="R8" s="275"/>
      <c r="S8" s="275"/>
      <c r="T8" s="275"/>
      <c r="U8" s="275"/>
      <c r="V8" s="275"/>
      <c r="W8" s="275"/>
      <c r="X8" s="275"/>
      <c r="Y8" s="275"/>
      <c r="Z8" s="275"/>
      <c r="AA8" s="275"/>
      <c r="AB8" s="275"/>
    </row>
    <row r="9" spans="1:28" ht="21" customHeight="1" thickBot="1">
      <c r="A9" s="258"/>
      <c r="B9" s="702"/>
      <c r="C9" s="215" t="s">
        <v>407</v>
      </c>
      <c r="D9" s="58"/>
      <c r="E9" s="58">
        <v>0</v>
      </c>
      <c r="F9" s="216">
        <v>0</v>
      </c>
      <c r="G9" s="58">
        <v>0</v>
      </c>
      <c r="H9" s="120">
        <v>0</v>
      </c>
      <c r="I9" s="58">
        <v>1</v>
      </c>
      <c r="J9" s="173">
        <v>0</v>
      </c>
      <c r="K9" s="58">
        <v>0</v>
      </c>
      <c r="L9" s="58">
        <v>0</v>
      </c>
      <c r="M9" s="173" t="s">
        <v>1194</v>
      </c>
      <c r="N9" s="58">
        <v>0</v>
      </c>
      <c r="O9" s="58">
        <v>0</v>
      </c>
      <c r="P9" s="258"/>
    </row>
    <row r="10" spans="1:28" ht="21" customHeight="1" thickBot="1">
      <c r="A10" s="258"/>
      <c r="B10" s="702"/>
      <c r="C10" s="215" t="s">
        <v>408</v>
      </c>
      <c r="D10" s="58">
        <v>32.291991500000002</v>
      </c>
      <c r="E10" s="58">
        <v>0</v>
      </c>
      <c r="F10" s="216">
        <v>0</v>
      </c>
      <c r="G10" s="58">
        <v>39.531514736108001</v>
      </c>
      <c r="H10" s="120">
        <v>3.4654586488012001E-3</v>
      </c>
      <c r="I10" s="58">
        <v>6</v>
      </c>
      <c r="J10" s="173">
        <v>0.32674681671638101</v>
      </c>
      <c r="K10" s="58">
        <v>4.4148951498020503</v>
      </c>
      <c r="L10" s="58">
        <v>26.090564991663999</v>
      </c>
      <c r="M10" s="173">
        <v>0.65999406210035605</v>
      </c>
      <c r="N10" s="58">
        <v>4.3917108439999998E-2</v>
      </c>
      <c r="O10" s="58">
        <v>4.3641510000000001E-2</v>
      </c>
      <c r="P10" s="275"/>
      <c r="Q10" s="275"/>
      <c r="R10" s="275"/>
      <c r="S10" s="275"/>
      <c r="T10" s="275"/>
      <c r="U10" s="275"/>
      <c r="V10" s="275"/>
      <c r="W10" s="275"/>
      <c r="X10" s="275"/>
      <c r="Y10" s="275"/>
      <c r="Z10" s="275"/>
      <c r="AA10" s="275"/>
    </row>
    <row r="11" spans="1:28" ht="21" customHeight="1" thickBot="1">
      <c r="A11" s="258"/>
      <c r="B11" s="702"/>
      <c r="C11" s="215" t="s">
        <v>409</v>
      </c>
      <c r="D11" s="58">
        <v>1028.8399231585499</v>
      </c>
      <c r="E11" s="58">
        <v>0</v>
      </c>
      <c r="F11" s="216">
        <v>0</v>
      </c>
      <c r="G11" s="58">
        <v>1050.58110369259</v>
      </c>
      <c r="H11" s="120">
        <v>7.10127984162878E-3</v>
      </c>
      <c r="I11" s="58">
        <v>10</v>
      </c>
      <c r="J11" s="173">
        <v>0.47842147606816099</v>
      </c>
      <c r="K11" s="58">
        <v>4.8109449984817898</v>
      </c>
      <c r="L11" s="58">
        <v>1310.34741938855</v>
      </c>
      <c r="M11" s="173">
        <v>1.2472596497147499</v>
      </c>
      <c r="N11" s="58">
        <v>3.5686059927380001</v>
      </c>
      <c r="O11" s="58">
        <v>28.4970425133886</v>
      </c>
      <c r="P11" s="275"/>
      <c r="Q11" s="275"/>
      <c r="R11" s="275"/>
      <c r="S11" s="275"/>
      <c r="T11" s="275"/>
      <c r="U11" s="275"/>
      <c r="V11" s="275"/>
      <c r="W11" s="275"/>
      <c r="X11" s="275"/>
      <c r="Y11" s="275"/>
      <c r="Z11" s="275"/>
      <c r="AA11" s="275"/>
    </row>
    <row r="12" spans="1:28" ht="21" customHeight="1" thickBot="1">
      <c r="A12" s="258"/>
      <c r="B12" s="702"/>
      <c r="C12" s="215" t="s">
        <v>410</v>
      </c>
      <c r="D12" s="58">
        <v>6.1610099999999998E-3</v>
      </c>
      <c r="E12" s="58">
        <v>0</v>
      </c>
      <c r="F12" s="216">
        <v>0</v>
      </c>
      <c r="G12" s="58">
        <v>46.224240503406001</v>
      </c>
      <c r="H12" s="120">
        <v>1.6544947537544E-2</v>
      </c>
      <c r="I12" s="58">
        <v>18</v>
      </c>
      <c r="J12" s="173">
        <v>7.3306894025664297E-5</v>
      </c>
      <c r="K12" s="58">
        <v>2.7145288787713402</v>
      </c>
      <c r="L12" s="58">
        <v>9.2418885629450003</v>
      </c>
      <c r="M12" s="173">
        <v>0.199935974335025</v>
      </c>
      <c r="N12" s="58">
        <v>3.8968387999999998E-5</v>
      </c>
      <c r="O12" s="58">
        <v>0</v>
      </c>
      <c r="P12" s="275"/>
      <c r="Q12" s="275"/>
      <c r="R12" s="275"/>
      <c r="S12" s="275"/>
      <c r="T12" s="275"/>
      <c r="U12" s="275"/>
      <c r="V12" s="275"/>
      <c r="W12" s="275"/>
      <c r="X12" s="275"/>
      <c r="Y12" s="275"/>
      <c r="Z12" s="275"/>
      <c r="AA12" s="275"/>
    </row>
    <row r="13" spans="1:28" ht="21" customHeight="1" thickBot="1">
      <c r="A13" s="258"/>
      <c r="B13" s="702"/>
      <c r="C13" s="215" t="s">
        <v>411</v>
      </c>
      <c r="D13" s="58">
        <v>3.6469335728000001</v>
      </c>
      <c r="E13" s="58">
        <v>1.3151752031999999</v>
      </c>
      <c r="F13" s="216">
        <v>0.75</v>
      </c>
      <c r="G13" s="58">
        <v>28.877947297721001</v>
      </c>
      <c r="H13" s="120">
        <v>5.9707647109938797E-2</v>
      </c>
      <c r="I13" s="58">
        <v>24</v>
      </c>
      <c r="J13" s="173">
        <v>8.82446113668581E-2</v>
      </c>
      <c r="K13" s="58">
        <v>2.4544796601590502</v>
      </c>
      <c r="L13" s="58">
        <v>18.394529949008</v>
      </c>
      <c r="M13" s="173">
        <v>0.63697498161372601</v>
      </c>
      <c r="N13" s="58">
        <v>0.23113291752699999</v>
      </c>
      <c r="O13" s="58">
        <v>1.4864061424999999</v>
      </c>
      <c r="P13" s="275"/>
      <c r="Q13" s="275"/>
      <c r="R13" s="275"/>
      <c r="S13" s="275"/>
      <c r="T13" s="275"/>
      <c r="U13" s="275"/>
      <c r="V13" s="275"/>
      <c r="W13" s="275"/>
      <c r="X13" s="275"/>
      <c r="Y13" s="275"/>
      <c r="Z13" s="275"/>
      <c r="AA13" s="275"/>
    </row>
    <row r="14" spans="1:28" ht="21" customHeight="1" thickBot="1">
      <c r="A14" s="258"/>
      <c r="B14" s="702"/>
      <c r="C14" s="215" t="s">
        <v>412</v>
      </c>
      <c r="D14" s="58">
        <v>0.20586004999999999</v>
      </c>
      <c r="E14" s="58">
        <v>0.10995974</v>
      </c>
      <c r="F14" s="216">
        <v>0.57957457884131003</v>
      </c>
      <c r="G14" s="58">
        <v>11.423611406317001</v>
      </c>
      <c r="H14" s="120">
        <v>0.22272018750769099</v>
      </c>
      <c r="I14" s="58">
        <v>20</v>
      </c>
      <c r="J14" s="173">
        <v>2.50953936372059E-3</v>
      </c>
      <c r="K14" s="58">
        <v>1.86878476516668</v>
      </c>
      <c r="L14" s="58">
        <v>4.4296813943049997</v>
      </c>
      <c r="M14" s="173">
        <v>0.38776541294598699</v>
      </c>
      <c r="N14" s="58">
        <v>8.8498123689999993E-3</v>
      </c>
      <c r="O14" s="58">
        <v>0</v>
      </c>
      <c r="P14" s="275"/>
      <c r="Q14" s="275"/>
      <c r="R14" s="275"/>
      <c r="S14" s="275"/>
      <c r="T14" s="275"/>
      <c r="U14" s="275"/>
      <c r="V14" s="275"/>
      <c r="W14" s="275"/>
      <c r="X14" s="275"/>
      <c r="Y14" s="275"/>
      <c r="Z14" s="275"/>
      <c r="AA14" s="275"/>
    </row>
    <row r="15" spans="1:28" ht="21" customHeight="1" thickBot="1">
      <c r="A15" s="258"/>
      <c r="B15" s="702"/>
      <c r="C15" s="215" t="s">
        <v>413</v>
      </c>
      <c r="D15" s="180">
        <v>0.72976681519999997</v>
      </c>
      <c r="E15" s="180">
        <v>0</v>
      </c>
      <c r="F15" s="217">
        <v>0</v>
      </c>
      <c r="G15" s="180">
        <v>2.7482584855010002</v>
      </c>
      <c r="H15" s="218">
        <v>1</v>
      </c>
      <c r="I15" s="180">
        <v>2</v>
      </c>
      <c r="J15" s="219">
        <v>0.15932274617908801</v>
      </c>
      <c r="K15" s="180">
        <v>2.3248315431625999</v>
      </c>
      <c r="L15" s="180">
        <v>0.4561042595</v>
      </c>
      <c r="M15" s="173">
        <v>0.16596119393655001</v>
      </c>
      <c r="N15" s="180">
        <v>0.43785600000000002</v>
      </c>
      <c r="O15" s="180">
        <v>0.43785600000000002</v>
      </c>
      <c r="P15" s="275"/>
      <c r="Q15" s="275"/>
      <c r="R15" s="275"/>
      <c r="S15" s="275"/>
      <c r="T15" s="275"/>
      <c r="U15" s="275"/>
      <c r="V15" s="275"/>
      <c r="W15" s="275"/>
      <c r="X15" s="275"/>
      <c r="Y15" s="275"/>
      <c r="Z15" s="275"/>
      <c r="AA15" s="275"/>
    </row>
    <row r="16" spans="1:28" ht="21" customHeight="1" thickBot="1">
      <c r="A16" s="258"/>
      <c r="B16" s="702"/>
      <c r="C16" s="220" t="s">
        <v>4</v>
      </c>
      <c r="D16" s="221">
        <v>8235.4337695562408</v>
      </c>
      <c r="E16" s="221">
        <v>8625.5482864932019</v>
      </c>
      <c r="F16" s="222">
        <v>0.74946858946260397</v>
      </c>
      <c r="G16" s="221">
        <v>18843.448293180347</v>
      </c>
      <c r="H16" s="223">
        <v>1.0295789679970501E-3</v>
      </c>
      <c r="I16" s="221">
        <v>260</v>
      </c>
      <c r="J16" s="224">
        <v>8.00492685491309E-2</v>
      </c>
      <c r="K16" s="221">
        <v>3.27813480630132</v>
      </c>
      <c r="L16" s="221">
        <v>2186.2846014672232</v>
      </c>
      <c r="M16" s="224">
        <v>0.116023594378873</v>
      </c>
      <c r="N16" s="221">
        <v>4.5488441850170007</v>
      </c>
      <c r="O16" s="221">
        <v>30.744838957245296</v>
      </c>
      <c r="P16" s="275"/>
      <c r="Q16" s="275"/>
      <c r="R16" s="275"/>
      <c r="S16" s="275"/>
      <c r="T16" s="275"/>
      <c r="U16" s="275"/>
      <c r="V16" s="275"/>
      <c r="W16" s="275"/>
      <c r="X16" s="275"/>
      <c r="Y16" s="275"/>
      <c r="Z16" s="275"/>
      <c r="AA16" s="275"/>
    </row>
    <row r="17" spans="1:27" ht="21" customHeight="1" thickBot="1">
      <c r="A17" s="258"/>
      <c r="B17" s="703" t="s">
        <v>326</v>
      </c>
      <c r="C17" s="225"/>
      <c r="D17" s="6"/>
      <c r="E17" s="6"/>
      <c r="F17" s="6"/>
      <c r="G17" s="6"/>
      <c r="H17" s="9"/>
      <c r="I17" s="6"/>
      <c r="J17" s="9"/>
      <c r="K17" s="6"/>
      <c r="L17" s="6"/>
      <c r="M17" s="9"/>
      <c r="N17" s="6"/>
      <c r="O17" s="6"/>
      <c r="P17" s="258"/>
    </row>
    <row r="18" spans="1:27" ht="21" customHeight="1" thickBot="1">
      <c r="A18" s="258"/>
      <c r="B18" s="704"/>
      <c r="C18" s="215" t="s">
        <v>406</v>
      </c>
      <c r="D18" s="58">
        <v>16278.9640362917</v>
      </c>
      <c r="E18" s="58">
        <v>2357.6688692702301</v>
      </c>
      <c r="F18" s="216">
        <v>0.73589108852729102</v>
      </c>
      <c r="G18" s="58">
        <v>16372.8031363958</v>
      </c>
      <c r="H18" s="120">
        <v>4.4315116471133802E-4</v>
      </c>
      <c r="I18" s="58">
        <v>2105</v>
      </c>
      <c r="J18" s="173">
        <v>3.8221186305822698E-2</v>
      </c>
      <c r="K18" s="58">
        <v>3.7106013604587802</v>
      </c>
      <c r="L18" s="58">
        <v>407.94366430775898</v>
      </c>
      <c r="M18" s="173">
        <v>2.4915932898559302E-2</v>
      </c>
      <c r="N18" s="58">
        <v>0.31333508788999997</v>
      </c>
      <c r="O18" s="58">
        <v>7.5164703091003604</v>
      </c>
      <c r="P18" s="275"/>
      <c r="Q18" s="275"/>
      <c r="R18" s="275"/>
      <c r="S18" s="275"/>
      <c r="T18" s="275"/>
      <c r="U18" s="275"/>
      <c r="V18" s="275"/>
      <c r="W18" s="275"/>
      <c r="X18" s="275"/>
      <c r="Y18" s="275"/>
      <c r="Z18" s="275"/>
      <c r="AA18" s="275"/>
    </row>
    <row r="19" spans="1:27" ht="21" customHeight="1" thickBot="1">
      <c r="A19" s="258"/>
      <c r="B19" s="704"/>
      <c r="C19" s="215" t="s">
        <v>407</v>
      </c>
      <c r="D19" s="58">
        <v>2646.5746819669598</v>
      </c>
      <c r="E19" s="58">
        <v>508.19197192007101</v>
      </c>
      <c r="F19" s="216">
        <v>0.74455142036106703</v>
      </c>
      <c r="G19" s="58">
        <v>3231.4135299954301</v>
      </c>
      <c r="H19" s="120">
        <v>2.0233137051084201E-3</v>
      </c>
      <c r="I19" s="58">
        <v>190</v>
      </c>
      <c r="J19" s="173">
        <v>5.0563077511337998E-2</v>
      </c>
      <c r="K19" s="58">
        <v>3.7882681001791498</v>
      </c>
      <c r="L19" s="58">
        <v>194.41140093718701</v>
      </c>
      <c r="M19" s="173">
        <v>6.0162959377552103E-2</v>
      </c>
      <c r="N19" s="58">
        <v>0.30131855837900101</v>
      </c>
      <c r="O19" s="58">
        <v>4.2691317759473</v>
      </c>
      <c r="P19" s="275"/>
      <c r="Q19" s="275"/>
      <c r="R19" s="275"/>
      <c r="S19" s="275"/>
      <c r="T19" s="275"/>
      <c r="U19" s="275"/>
      <c r="V19" s="275"/>
      <c r="W19" s="275"/>
      <c r="X19" s="275"/>
      <c r="Y19" s="275"/>
      <c r="Z19" s="275"/>
      <c r="AA19" s="275"/>
    </row>
    <row r="20" spans="1:27" ht="21" customHeight="1" thickBot="1">
      <c r="A20" s="258"/>
      <c r="B20" s="704"/>
      <c r="C20" s="215" t="s">
        <v>408</v>
      </c>
      <c r="D20" s="58">
        <v>307.24671279510198</v>
      </c>
      <c r="E20" s="58">
        <v>73.015319377072998</v>
      </c>
      <c r="F20" s="216">
        <v>0.65503577047877204</v>
      </c>
      <c r="G20" s="58">
        <v>372.80930915131398</v>
      </c>
      <c r="H20" s="120">
        <v>3.3999999999999998E-3</v>
      </c>
      <c r="I20" s="58">
        <v>66</v>
      </c>
      <c r="J20" s="173">
        <v>7.0501741495732198E-2</v>
      </c>
      <c r="K20" s="58">
        <v>3.1177552146188701</v>
      </c>
      <c r="L20" s="58">
        <v>39.635807397986</v>
      </c>
      <c r="M20" s="173">
        <v>0.10631657103256199</v>
      </c>
      <c r="N20" s="58">
        <v>8.9364598705999998E-2</v>
      </c>
      <c r="O20" s="58">
        <v>0.78423728922820002</v>
      </c>
      <c r="P20" s="275"/>
      <c r="Q20" s="275"/>
      <c r="R20" s="275"/>
      <c r="S20" s="275"/>
      <c r="T20" s="275"/>
      <c r="U20" s="275"/>
      <c r="V20" s="275"/>
      <c r="W20" s="275"/>
      <c r="X20" s="275"/>
      <c r="Y20" s="275"/>
      <c r="Z20" s="275"/>
      <c r="AA20" s="275"/>
    </row>
    <row r="21" spans="1:27" ht="21" customHeight="1" thickBot="1">
      <c r="A21" s="258"/>
      <c r="B21" s="704"/>
      <c r="C21" s="215" t="s">
        <v>409</v>
      </c>
      <c r="D21" s="58">
        <v>572.69953172645398</v>
      </c>
      <c r="E21" s="58">
        <v>161.883493902547</v>
      </c>
      <c r="F21" s="216">
        <v>0.52008302432731701</v>
      </c>
      <c r="G21" s="58">
        <v>657.84226577395702</v>
      </c>
      <c r="H21" s="120">
        <v>6.9985796911745998E-3</v>
      </c>
      <c r="I21" s="58">
        <v>52</v>
      </c>
      <c r="J21" s="173">
        <v>7.8017717552722396E-2</v>
      </c>
      <c r="K21" s="58">
        <v>3.9749097061579302</v>
      </c>
      <c r="L21" s="58">
        <v>112.261397832306</v>
      </c>
      <c r="M21" s="173">
        <v>0.17065093514511301</v>
      </c>
      <c r="N21" s="58">
        <v>0.36372861361300002</v>
      </c>
      <c r="O21" s="58">
        <v>1.1818360692190999</v>
      </c>
      <c r="P21" s="275"/>
      <c r="Q21" s="275"/>
      <c r="R21" s="275"/>
      <c r="S21" s="275"/>
      <c r="T21" s="275"/>
      <c r="U21" s="275"/>
      <c r="V21" s="275"/>
      <c r="W21" s="275"/>
      <c r="X21" s="275"/>
      <c r="Y21" s="275"/>
      <c r="Z21" s="275"/>
      <c r="AA21" s="275"/>
    </row>
    <row r="22" spans="1:27" ht="21" customHeight="1" thickBot="1">
      <c r="A22" s="258"/>
      <c r="B22" s="704"/>
      <c r="C22" s="215" t="s">
        <v>410</v>
      </c>
      <c r="D22" s="58">
        <v>9.2598697108800003</v>
      </c>
      <c r="E22" s="58">
        <v>23.272307585855</v>
      </c>
      <c r="F22" s="216">
        <v>0.34238769253007301</v>
      </c>
      <c r="G22" s="58">
        <v>17.521126018048999</v>
      </c>
      <c r="H22" s="120">
        <v>1.20684435984373E-2</v>
      </c>
      <c r="I22" s="58">
        <v>36</v>
      </c>
      <c r="J22" s="173">
        <v>0.18145816280740101</v>
      </c>
      <c r="K22" s="58">
        <v>2.7200997842064498</v>
      </c>
      <c r="L22" s="58">
        <v>6.8508046056980003</v>
      </c>
      <c r="M22" s="173">
        <v>0.39100253023925502</v>
      </c>
      <c r="N22" s="58">
        <v>3.2704195791E-2</v>
      </c>
      <c r="O22" s="58">
        <v>1.2288763198300001E-2</v>
      </c>
      <c r="P22" s="275"/>
      <c r="Q22" s="275"/>
      <c r="R22" s="275"/>
      <c r="S22" s="275"/>
      <c r="T22" s="275"/>
      <c r="U22" s="275"/>
      <c r="V22" s="275"/>
      <c r="W22" s="275"/>
      <c r="X22" s="275"/>
      <c r="Y22" s="275"/>
      <c r="Z22" s="275"/>
      <c r="AA22" s="275"/>
    </row>
    <row r="23" spans="1:27" ht="21" customHeight="1" thickBot="1">
      <c r="A23" s="258"/>
      <c r="B23" s="704"/>
      <c r="C23" s="215" t="s">
        <v>411</v>
      </c>
      <c r="D23" s="58">
        <v>1.367889477574</v>
      </c>
      <c r="E23" s="58">
        <v>61.000893004307997</v>
      </c>
      <c r="F23" s="216">
        <v>0.39061314738777098</v>
      </c>
      <c r="G23" s="58">
        <v>25.195640287433001</v>
      </c>
      <c r="H23" s="120">
        <v>4.2398181158123098E-2</v>
      </c>
      <c r="I23" s="58">
        <v>46</v>
      </c>
      <c r="J23" s="173">
        <v>0.655916550278552</v>
      </c>
      <c r="K23" s="58">
        <v>1.22227194550191</v>
      </c>
      <c r="L23" s="58">
        <v>49.228691735791998</v>
      </c>
      <c r="M23" s="173">
        <v>1.95385753940717</v>
      </c>
      <c r="N23" s="58">
        <v>0.70422258896099998</v>
      </c>
      <c r="O23" s="58">
        <v>1.7967689494864001</v>
      </c>
      <c r="P23" s="275"/>
      <c r="Q23" s="275"/>
      <c r="R23" s="275"/>
      <c r="S23" s="275"/>
      <c r="T23" s="275"/>
      <c r="U23" s="275"/>
      <c r="V23" s="275"/>
      <c r="W23" s="275"/>
      <c r="X23" s="275"/>
      <c r="Y23" s="275"/>
      <c r="Z23" s="275"/>
      <c r="AA23" s="275"/>
    </row>
    <row r="24" spans="1:27" ht="21" customHeight="1" thickBot="1">
      <c r="A24" s="258"/>
      <c r="B24" s="704"/>
      <c r="C24" s="215" t="s">
        <v>412</v>
      </c>
      <c r="D24" s="58">
        <v>3.1847248920669999</v>
      </c>
      <c r="E24" s="58">
        <v>11.832966299402001</v>
      </c>
      <c r="F24" s="216">
        <v>0.23161755184909999</v>
      </c>
      <c r="G24" s="58">
        <v>5.937782117437</v>
      </c>
      <c r="H24" s="120">
        <v>0.28231901458766301</v>
      </c>
      <c r="I24" s="58">
        <v>77</v>
      </c>
      <c r="J24" s="173">
        <v>0.36007894232972598</v>
      </c>
      <c r="K24" s="58">
        <v>3.27425629766033</v>
      </c>
      <c r="L24" s="58">
        <v>11.806163537837</v>
      </c>
      <c r="M24" s="173">
        <v>1.98831201690052</v>
      </c>
      <c r="N24" s="58">
        <v>0.55062821671899997</v>
      </c>
      <c r="O24" s="58">
        <v>9.8059547821900003E-2</v>
      </c>
      <c r="P24" s="275"/>
      <c r="Q24" s="275"/>
      <c r="R24" s="275"/>
      <c r="S24" s="275"/>
      <c r="T24" s="275"/>
      <c r="U24" s="275"/>
      <c r="V24" s="275"/>
      <c r="W24" s="275"/>
      <c r="X24" s="275"/>
      <c r="Y24" s="275"/>
      <c r="Z24" s="275"/>
      <c r="AA24" s="275"/>
    </row>
    <row r="25" spans="1:27" ht="21" customHeight="1" thickBot="1">
      <c r="A25" s="258"/>
      <c r="B25" s="704"/>
      <c r="C25" s="215" t="s">
        <v>413</v>
      </c>
      <c r="D25" s="58"/>
      <c r="E25" s="58">
        <v>0</v>
      </c>
      <c r="F25" s="216">
        <v>0</v>
      </c>
      <c r="G25" s="58">
        <v>5.2548600000000003E-4</v>
      </c>
      <c r="H25" s="120">
        <v>1</v>
      </c>
      <c r="I25" s="58">
        <v>2</v>
      </c>
      <c r="J25" s="173">
        <v>0</v>
      </c>
      <c r="K25" s="58">
        <v>5</v>
      </c>
      <c r="L25" s="58">
        <v>0</v>
      </c>
      <c r="M25" s="173">
        <v>0</v>
      </c>
      <c r="N25" s="58">
        <v>0</v>
      </c>
      <c r="O25" s="58">
        <v>0</v>
      </c>
      <c r="P25" s="275"/>
      <c r="Q25" s="275"/>
      <c r="R25" s="275"/>
      <c r="S25" s="275"/>
      <c r="T25" s="275"/>
      <c r="U25" s="275"/>
      <c r="V25" s="275"/>
      <c r="W25" s="275"/>
      <c r="X25" s="275"/>
      <c r="Y25" s="275"/>
      <c r="Z25" s="275"/>
      <c r="AA25" s="275"/>
    </row>
    <row r="26" spans="1:27" ht="21" customHeight="1" thickBot="1">
      <c r="A26" s="258"/>
      <c r="B26" s="705"/>
      <c r="C26" s="220" t="s">
        <v>4</v>
      </c>
      <c r="D26" s="221">
        <v>19819.297446860739</v>
      </c>
      <c r="E26" s="221">
        <v>3196.8658213594858</v>
      </c>
      <c r="F26" s="222">
        <v>0.71317340819942798</v>
      </c>
      <c r="G26" s="221">
        <v>20683.523315225422</v>
      </c>
      <c r="H26" s="223">
        <v>1.09371499303324E-3</v>
      </c>
      <c r="I26" s="221">
        <v>2574</v>
      </c>
      <c r="J26" s="224">
        <v>4.2963129395218298E-2</v>
      </c>
      <c r="K26" s="221">
        <v>3.7164605165854101</v>
      </c>
      <c r="L26" s="221">
        <v>822.13793035456513</v>
      </c>
      <c r="M26" s="224">
        <v>3.97484470041609E-2</v>
      </c>
      <c r="N26" s="221">
        <v>2.3553018600590008</v>
      </c>
      <c r="O26" s="221">
        <v>15.658792704001563</v>
      </c>
      <c r="P26" s="275"/>
      <c r="Q26" s="275"/>
      <c r="R26" s="275"/>
      <c r="S26" s="275"/>
      <c r="T26" s="275"/>
      <c r="U26" s="275"/>
      <c r="V26" s="275"/>
      <c r="W26" s="275"/>
      <c r="X26" s="275"/>
      <c r="Y26" s="275"/>
      <c r="Z26" s="275"/>
      <c r="AA26" s="275"/>
    </row>
    <row r="27" spans="1:27" ht="21" customHeight="1" thickBot="1">
      <c r="A27" s="258"/>
      <c r="B27" s="693" t="s">
        <v>991</v>
      </c>
      <c r="C27" s="226"/>
      <c r="D27" s="6"/>
      <c r="E27" s="6"/>
      <c r="F27" s="6"/>
      <c r="G27" s="6"/>
      <c r="H27" s="9"/>
      <c r="I27" s="6"/>
      <c r="J27" s="227"/>
      <c r="K27" s="6"/>
      <c r="L27" s="6"/>
      <c r="M27" s="9"/>
      <c r="N27" s="6"/>
      <c r="O27" s="6"/>
      <c r="P27" s="258"/>
    </row>
    <row r="28" spans="1:27" ht="21" customHeight="1" thickBot="1">
      <c r="A28" s="258"/>
      <c r="B28" s="672"/>
      <c r="C28" s="215" t="s">
        <v>406</v>
      </c>
      <c r="D28" s="58">
        <v>532.21837097752405</v>
      </c>
      <c r="E28" s="58">
        <v>15.542058003333</v>
      </c>
      <c r="F28" s="216">
        <v>0.75</v>
      </c>
      <c r="G28" s="58">
        <v>312.81981383251798</v>
      </c>
      <c r="H28" s="120">
        <v>5.5383100688992598E-4</v>
      </c>
      <c r="I28" s="58">
        <v>3</v>
      </c>
      <c r="J28" s="173">
        <v>0.19001168775299401</v>
      </c>
      <c r="K28" s="58">
        <v>4.7303847176216403</v>
      </c>
      <c r="L28" s="58">
        <v>49.191105397465002</v>
      </c>
      <c r="M28" s="173">
        <v>0.15725060633084301</v>
      </c>
      <c r="N28" s="58">
        <v>3.2695878349999999E-2</v>
      </c>
      <c r="O28" s="58">
        <v>2.3955728989900001E-2</v>
      </c>
      <c r="P28" s="275"/>
      <c r="Q28" s="275"/>
      <c r="R28" s="275"/>
      <c r="S28" s="275"/>
      <c r="T28" s="275"/>
      <c r="U28" s="275"/>
      <c r="V28" s="275"/>
      <c r="W28" s="275"/>
      <c r="X28" s="275"/>
      <c r="Y28" s="275"/>
      <c r="Z28" s="275"/>
      <c r="AA28" s="275"/>
    </row>
    <row r="29" spans="1:27" ht="21" customHeight="1" thickBot="1">
      <c r="A29" s="258"/>
      <c r="B29" s="672"/>
      <c r="C29" s="215" t="s">
        <v>407</v>
      </c>
      <c r="D29" s="58">
        <v>243.11872422811999</v>
      </c>
      <c r="E29" s="58">
        <v>6.4110483399999998</v>
      </c>
      <c r="F29" s="216">
        <v>0.75</v>
      </c>
      <c r="G29" s="58">
        <v>247.92701048312</v>
      </c>
      <c r="H29" s="120">
        <v>1.8E-3</v>
      </c>
      <c r="I29" s="58">
        <v>11</v>
      </c>
      <c r="J29" s="173">
        <v>0.125</v>
      </c>
      <c r="K29" s="58">
        <v>2.6310709434380599</v>
      </c>
      <c r="L29" s="58">
        <v>28.567849287876001</v>
      </c>
      <c r="M29" s="173">
        <v>0.11522685338805</v>
      </c>
      <c r="N29" s="58">
        <v>5.5783577351999999E-2</v>
      </c>
      <c r="O29" s="58">
        <v>0.17724502856259999</v>
      </c>
      <c r="P29" s="275"/>
      <c r="Q29" s="275"/>
      <c r="R29" s="275"/>
      <c r="S29" s="275"/>
      <c r="T29" s="275"/>
      <c r="U29" s="275"/>
      <c r="V29" s="275"/>
      <c r="W29" s="275"/>
      <c r="X29" s="275"/>
      <c r="Y29" s="275"/>
      <c r="Z29" s="275"/>
      <c r="AA29" s="275"/>
    </row>
    <row r="30" spans="1:27" ht="21" customHeight="1" thickBot="1">
      <c r="A30" s="258"/>
      <c r="B30" s="672"/>
      <c r="C30" s="215" t="s">
        <v>408</v>
      </c>
      <c r="D30" s="58">
        <v>16.005972060000001</v>
      </c>
      <c r="E30" s="58">
        <v>39.552886809999997</v>
      </c>
      <c r="F30" s="216">
        <v>0.75237330780559497</v>
      </c>
      <c r="G30" s="58">
        <v>45.764508342500001</v>
      </c>
      <c r="H30" s="120">
        <v>3.3999999999999998E-3</v>
      </c>
      <c r="I30" s="58">
        <v>8</v>
      </c>
      <c r="J30" s="173">
        <v>0.124453725148473</v>
      </c>
      <c r="K30" s="58">
        <v>3.16366655579569</v>
      </c>
      <c r="L30" s="58">
        <v>7.6784515982689996</v>
      </c>
      <c r="M30" s="173">
        <v>0.16778180027202999</v>
      </c>
      <c r="N30" s="58">
        <v>1.9364916042E-2</v>
      </c>
      <c r="O30" s="58">
        <v>3.7962644893899999E-2</v>
      </c>
      <c r="P30" s="275"/>
      <c r="Q30" s="275"/>
      <c r="R30" s="275"/>
      <c r="S30" s="275"/>
      <c r="T30" s="275"/>
      <c r="U30" s="275"/>
      <c r="V30" s="275"/>
      <c r="W30" s="275"/>
      <c r="X30" s="275"/>
      <c r="Y30" s="275"/>
      <c r="Z30" s="275"/>
      <c r="AA30" s="275"/>
    </row>
    <row r="31" spans="1:27" ht="21" customHeight="1" thickBot="1">
      <c r="A31" s="258"/>
      <c r="B31" s="672"/>
      <c r="C31" s="215" t="s">
        <v>409</v>
      </c>
      <c r="D31" s="58">
        <v>530.12384546256897</v>
      </c>
      <c r="E31" s="58">
        <v>226.88891684666601</v>
      </c>
      <c r="F31" s="216">
        <v>0.74928379048981997</v>
      </c>
      <c r="G31" s="58">
        <v>700.12803309756896</v>
      </c>
      <c r="H31" s="120">
        <v>7.1000000000000004E-3</v>
      </c>
      <c r="I31" s="58">
        <v>25</v>
      </c>
      <c r="J31" s="173">
        <v>0.15075160812839999</v>
      </c>
      <c r="K31" s="58">
        <v>3.2244264650034302</v>
      </c>
      <c r="L31" s="58">
        <v>221.974165950106</v>
      </c>
      <c r="M31" s="173">
        <v>0.317047961882098</v>
      </c>
      <c r="N31" s="58">
        <v>0.74937253084699995</v>
      </c>
      <c r="O31" s="58">
        <v>2.0471523461587</v>
      </c>
      <c r="P31" s="275"/>
      <c r="Q31" s="275"/>
      <c r="R31" s="275"/>
      <c r="S31" s="275"/>
      <c r="T31" s="275"/>
      <c r="U31" s="275"/>
      <c r="V31" s="275"/>
      <c r="W31" s="275"/>
      <c r="X31" s="275"/>
      <c r="Y31" s="275"/>
      <c r="Z31" s="275"/>
      <c r="AA31" s="275"/>
    </row>
    <row r="32" spans="1:27" ht="21" customHeight="1" thickBot="1">
      <c r="A32" s="258"/>
      <c r="B32" s="672"/>
      <c r="C32" s="215" t="s">
        <v>410</v>
      </c>
      <c r="D32" s="58">
        <v>725.35181691791502</v>
      </c>
      <c r="E32" s="58">
        <v>102.516618899999</v>
      </c>
      <c r="F32" s="216">
        <v>0.78879289777767003</v>
      </c>
      <c r="G32" s="58">
        <v>806.21619781041397</v>
      </c>
      <c r="H32" s="120">
        <v>9.2498008176583098E-3</v>
      </c>
      <c r="I32" s="58">
        <v>37</v>
      </c>
      <c r="J32" s="173">
        <v>0.17561202407790499</v>
      </c>
      <c r="K32" s="58">
        <v>2.47456008207218</v>
      </c>
      <c r="L32" s="58">
        <v>269.40908400091001</v>
      </c>
      <c r="M32" s="173">
        <v>0.33416481178695301</v>
      </c>
      <c r="N32" s="58">
        <v>1.3164774844360001</v>
      </c>
      <c r="O32" s="58">
        <v>5.2669997852331001</v>
      </c>
      <c r="P32" s="275"/>
      <c r="Q32" s="275"/>
      <c r="R32" s="275"/>
      <c r="S32" s="275"/>
      <c r="T32" s="275"/>
      <c r="U32" s="275"/>
      <c r="V32" s="275"/>
      <c r="W32" s="275"/>
      <c r="X32" s="275"/>
      <c r="Y32" s="275"/>
      <c r="Z32" s="275"/>
      <c r="AA32" s="275"/>
    </row>
    <row r="33" spans="1:27" ht="21" customHeight="1" thickBot="1">
      <c r="A33" s="258"/>
      <c r="B33" s="672"/>
      <c r="C33" s="215" t="s">
        <v>411</v>
      </c>
      <c r="D33" s="58">
        <v>30.042519559999999</v>
      </c>
      <c r="E33" s="58">
        <v>22.725505250000001</v>
      </c>
      <c r="F33" s="216">
        <v>0.747152553956969</v>
      </c>
      <c r="G33" s="58">
        <v>47.021938847500003</v>
      </c>
      <c r="H33" s="120">
        <v>2.74641614109381E-2</v>
      </c>
      <c r="I33" s="58">
        <v>12</v>
      </c>
      <c r="J33" s="173">
        <v>0.189127277465093</v>
      </c>
      <c r="K33" s="58">
        <v>3.3054321204827</v>
      </c>
      <c r="L33" s="58">
        <v>31.455529561336</v>
      </c>
      <c r="M33" s="173">
        <v>0.66895432924090104</v>
      </c>
      <c r="N33" s="58">
        <v>0.24441916272</v>
      </c>
      <c r="O33" s="58">
        <v>0.48919443750000002</v>
      </c>
      <c r="P33" s="275"/>
      <c r="Q33" s="275"/>
      <c r="R33" s="275"/>
      <c r="S33" s="275"/>
      <c r="T33" s="275"/>
      <c r="U33" s="275"/>
      <c r="V33" s="275"/>
      <c r="W33" s="275"/>
      <c r="X33" s="275"/>
      <c r="Y33" s="275"/>
      <c r="Z33" s="275"/>
      <c r="AA33" s="275"/>
    </row>
    <row r="34" spans="1:27" ht="21" customHeight="1" thickBot="1">
      <c r="A34" s="258"/>
      <c r="B34" s="672"/>
      <c r="C34" s="215" t="s">
        <v>412</v>
      </c>
      <c r="D34" s="58">
        <v>5.1560000000000001E-5</v>
      </c>
      <c r="E34" s="58">
        <v>0</v>
      </c>
      <c r="F34" s="216">
        <v>0</v>
      </c>
      <c r="G34" s="58">
        <v>5.1560000000000001E-5</v>
      </c>
      <c r="H34" s="120">
        <v>0.30869999999999997</v>
      </c>
      <c r="I34" s="58">
        <v>8</v>
      </c>
      <c r="J34" s="173">
        <v>0.88800000000000001</v>
      </c>
      <c r="K34" s="58">
        <v>1</v>
      </c>
      <c r="L34" s="58">
        <v>1.2889999999999999E-4</v>
      </c>
      <c r="M34" s="173">
        <v>2.5</v>
      </c>
      <c r="N34" s="58">
        <v>4.1247999999999999E-6</v>
      </c>
      <c r="O34" s="58">
        <v>1.2048316E-5</v>
      </c>
      <c r="P34" s="275"/>
      <c r="Q34" s="275"/>
      <c r="R34" s="275"/>
      <c r="S34" s="275"/>
      <c r="T34" s="275"/>
      <c r="U34" s="275"/>
      <c r="V34" s="275"/>
      <c r="W34" s="275"/>
      <c r="X34" s="275"/>
      <c r="Y34" s="275"/>
      <c r="Z34" s="275"/>
      <c r="AA34" s="275"/>
    </row>
    <row r="35" spans="1:27" ht="21" customHeight="1" thickBot="1">
      <c r="A35" s="258"/>
      <c r="B35" s="672"/>
      <c r="C35" s="215" t="s">
        <v>413</v>
      </c>
      <c r="D35" s="58">
        <v>10.911391050000001</v>
      </c>
      <c r="E35" s="58">
        <v>5.8333330000000003E-2</v>
      </c>
      <c r="F35" s="216">
        <v>0.5</v>
      </c>
      <c r="G35" s="58">
        <v>10.940557715000001</v>
      </c>
      <c r="H35" s="120">
        <v>1</v>
      </c>
      <c r="I35" s="58">
        <v>3</v>
      </c>
      <c r="J35" s="173">
        <v>0.19489999999999999</v>
      </c>
      <c r="K35" s="58">
        <v>4.3734431108578997</v>
      </c>
      <c r="L35" s="58">
        <v>4.2143756188749997</v>
      </c>
      <c r="M35" s="173">
        <v>0.38520665295672302</v>
      </c>
      <c r="N35" s="58">
        <v>8.0600134700009995</v>
      </c>
      <c r="O35" s="58">
        <v>8.0308468050009996</v>
      </c>
      <c r="P35" s="275"/>
      <c r="Q35" s="275"/>
      <c r="R35" s="275"/>
      <c r="S35" s="275"/>
      <c r="T35" s="275"/>
      <c r="U35" s="275"/>
      <c r="V35" s="275"/>
      <c r="W35" s="275"/>
      <c r="X35" s="275"/>
      <c r="Y35" s="275"/>
      <c r="Z35" s="275"/>
      <c r="AA35" s="275"/>
    </row>
    <row r="36" spans="1:27" ht="21" customHeight="1" thickBot="1">
      <c r="A36" s="258"/>
      <c r="B36" s="694"/>
      <c r="C36" s="220" t="s">
        <v>4</v>
      </c>
      <c r="D36" s="221">
        <v>2087.7726918161279</v>
      </c>
      <c r="E36" s="221">
        <v>413.69536747999803</v>
      </c>
      <c r="F36" s="222">
        <v>0.75925559049240599</v>
      </c>
      <c r="G36" s="221">
        <v>2170.8181116886212</v>
      </c>
      <c r="H36" s="223">
        <v>1.17169454010878E-2</v>
      </c>
      <c r="I36" s="221">
        <v>107</v>
      </c>
      <c r="J36" s="224">
        <v>0.16320024037063</v>
      </c>
      <c r="K36" s="221">
        <v>3.1014449313491301</v>
      </c>
      <c r="L36" s="221">
        <v>612.49069031483714</v>
      </c>
      <c r="M36" s="224">
        <v>0.282147401948106</v>
      </c>
      <c r="N36" s="221">
        <v>10.478131144548</v>
      </c>
      <c r="O36" s="221">
        <v>16.073368824655198</v>
      </c>
      <c r="P36" s="275"/>
      <c r="Q36" s="275"/>
      <c r="R36" s="275"/>
      <c r="S36" s="275"/>
      <c r="T36" s="275"/>
      <c r="U36" s="275"/>
      <c r="V36" s="275"/>
      <c r="W36" s="275"/>
      <c r="X36" s="275"/>
      <c r="Y36" s="275"/>
      <c r="Z36" s="275"/>
      <c r="AA36" s="275"/>
    </row>
    <row r="37" spans="1:27" ht="21" customHeight="1" thickBot="1">
      <c r="A37" s="258"/>
      <c r="B37" s="693" t="s">
        <v>416</v>
      </c>
      <c r="C37" s="225"/>
      <c r="D37" s="6"/>
      <c r="E37" s="6"/>
      <c r="F37" s="36"/>
      <c r="G37" s="6"/>
      <c r="H37" s="9"/>
      <c r="I37" s="6"/>
      <c r="J37" s="227"/>
      <c r="K37" s="6"/>
      <c r="L37" s="6"/>
      <c r="M37" s="9"/>
      <c r="N37" s="6"/>
      <c r="O37" s="6"/>
      <c r="P37" s="258"/>
    </row>
    <row r="38" spans="1:27" ht="21" customHeight="1" thickBot="1">
      <c r="A38" s="258"/>
      <c r="B38" s="578"/>
      <c r="C38" s="215" t="s">
        <v>406</v>
      </c>
      <c r="D38" s="58">
        <v>2172.0230166336601</v>
      </c>
      <c r="E38" s="58">
        <v>274.39288388089301</v>
      </c>
      <c r="F38" s="216">
        <v>0.63937690702979599</v>
      </c>
      <c r="G38" s="58">
        <v>957.73811362775405</v>
      </c>
      <c r="H38" s="120">
        <v>9.9631932678746304E-4</v>
      </c>
      <c r="I38" s="58">
        <v>686</v>
      </c>
      <c r="J38" s="173">
        <v>0.25041793431375498</v>
      </c>
      <c r="K38" s="58">
        <v>3.63131080405019</v>
      </c>
      <c r="L38" s="58">
        <v>143.99136576773</v>
      </c>
      <c r="M38" s="173">
        <v>0.150345239182677</v>
      </c>
      <c r="N38" s="58">
        <v>0.27894805072399997</v>
      </c>
      <c r="O38" s="58">
        <v>1.1747970808999999</v>
      </c>
      <c r="P38" s="275"/>
      <c r="Q38" s="275"/>
      <c r="R38" s="275"/>
      <c r="S38" s="275"/>
      <c r="T38" s="275"/>
      <c r="U38" s="275"/>
      <c r="V38" s="275"/>
      <c r="W38" s="275"/>
      <c r="X38" s="275"/>
      <c r="Y38" s="275"/>
      <c r="Z38" s="275"/>
      <c r="AA38" s="275"/>
    </row>
    <row r="39" spans="1:27" ht="21" customHeight="1" thickBot="1">
      <c r="A39" s="258"/>
      <c r="B39" s="578"/>
      <c r="C39" s="215" t="s">
        <v>407</v>
      </c>
      <c r="D39" s="58">
        <v>304.311486304558</v>
      </c>
      <c r="E39" s="58">
        <v>50.258580429997998</v>
      </c>
      <c r="F39" s="216">
        <v>0.77374756531697797</v>
      </c>
      <c r="G39" s="58">
        <v>303.76982341426401</v>
      </c>
      <c r="H39" s="120">
        <v>1.69812212991988E-3</v>
      </c>
      <c r="I39" s="58">
        <v>172</v>
      </c>
      <c r="J39" s="173">
        <v>0.16145661304873801</v>
      </c>
      <c r="K39" s="58">
        <v>3.9538312159556201</v>
      </c>
      <c r="L39" s="58">
        <v>43.483225797513803</v>
      </c>
      <c r="M39" s="173">
        <v>0.14314531084351301</v>
      </c>
      <c r="N39" s="58">
        <v>8.3684450871999994E-2</v>
      </c>
      <c r="O39" s="58">
        <v>0.11884229089999999</v>
      </c>
      <c r="P39" s="275"/>
      <c r="Q39" s="275"/>
      <c r="R39" s="275"/>
      <c r="S39" s="275"/>
      <c r="T39" s="275"/>
      <c r="U39" s="275"/>
      <c r="V39" s="275"/>
      <c r="W39" s="275"/>
      <c r="X39" s="275"/>
      <c r="Y39" s="275"/>
      <c r="Z39" s="275"/>
      <c r="AA39" s="275"/>
    </row>
    <row r="40" spans="1:27" ht="21" customHeight="1" thickBot="1">
      <c r="A40" s="258"/>
      <c r="B40" s="578"/>
      <c r="C40" s="215" t="s">
        <v>408</v>
      </c>
      <c r="D40" s="58">
        <v>875.78347348252998</v>
      </c>
      <c r="E40" s="58">
        <v>291.51682311146402</v>
      </c>
      <c r="F40" s="216">
        <v>0.51494834425957303</v>
      </c>
      <c r="G40" s="58">
        <v>1003.12989351111</v>
      </c>
      <c r="H40" s="120">
        <v>3.5956016641674601E-3</v>
      </c>
      <c r="I40" s="58">
        <v>1253</v>
      </c>
      <c r="J40" s="173">
        <v>0.38087968862469401</v>
      </c>
      <c r="K40" s="58">
        <v>3.0764107290921001</v>
      </c>
      <c r="L40" s="58">
        <v>385.40539949601902</v>
      </c>
      <c r="M40" s="173">
        <v>0.38420288537812303</v>
      </c>
      <c r="N40" s="58">
        <v>1.368267714361</v>
      </c>
      <c r="O40" s="58">
        <v>4.9017377490164096</v>
      </c>
      <c r="P40" s="275"/>
      <c r="Q40" s="275"/>
      <c r="R40" s="275"/>
      <c r="S40" s="275"/>
      <c r="T40" s="275"/>
      <c r="U40" s="275"/>
      <c r="V40" s="275"/>
      <c r="W40" s="275"/>
      <c r="X40" s="275"/>
      <c r="Y40" s="275"/>
      <c r="Z40" s="275"/>
      <c r="AA40" s="275"/>
    </row>
    <row r="41" spans="1:27" ht="21" customHeight="1" thickBot="1">
      <c r="A41" s="258"/>
      <c r="B41" s="578"/>
      <c r="C41" s="215" t="s">
        <v>409</v>
      </c>
      <c r="D41" s="58">
        <v>152.878115705433</v>
      </c>
      <c r="E41" s="58">
        <v>9.9926297399989998</v>
      </c>
      <c r="F41" s="216">
        <v>0.78701415215246895</v>
      </c>
      <c r="G41" s="58">
        <v>160.288223638033</v>
      </c>
      <c r="H41" s="120">
        <v>6.7898055231059599E-3</v>
      </c>
      <c r="I41" s="58">
        <v>1048</v>
      </c>
      <c r="J41" s="173">
        <v>0.18687631969923099</v>
      </c>
      <c r="K41" s="58">
        <v>3.8293366872008701</v>
      </c>
      <c r="L41" s="58">
        <v>45.063703471749697</v>
      </c>
      <c r="M41" s="173">
        <v>0.28114169867846101</v>
      </c>
      <c r="N41" s="58">
        <v>0.202443836608</v>
      </c>
      <c r="O41" s="58">
        <v>0.2540885309</v>
      </c>
      <c r="P41" s="275"/>
      <c r="Q41" s="275"/>
      <c r="R41" s="275"/>
      <c r="S41" s="275"/>
      <c r="T41" s="275"/>
      <c r="U41" s="275"/>
      <c r="V41" s="275"/>
      <c r="W41" s="275"/>
      <c r="X41" s="275"/>
      <c r="Y41" s="275"/>
      <c r="Z41" s="275"/>
      <c r="AA41" s="275"/>
    </row>
    <row r="42" spans="1:27" ht="21" customHeight="1" thickBot="1">
      <c r="A42" s="258"/>
      <c r="B42" s="578"/>
      <c r="C42" s="215" t="s">
        <v>410</v>
      </c>
      <c r="D42" s="58">
        <v>3994.36231025603</v>
      </c>
      <c r="E42" s="58">
        <v>917.98370904093895</v>
      </c>
      <c r="F42" s="216">
        <v>0.49329633092509501</v>
      </c>
      <c r="G42" s="58">
        <v>4474.3346071003598</v>
      </c>
      <c r="H42" s="120">
        <v>1.3370880856911901E-2</v>
      </c>
      <c r="I42" s="58">
        <v>4703</v>
      </c>
      <c r="J42" s="173">
        <v>0.44908239749072698</v>
      </c>
      <c r="K42" s="58">
        <v>2.7899626136473001</v>
      </c>
      <c r="L42" s="58">
        <v>3290.7767313223098</v>
      </c>
      <c r="M42" s="173">
        <v>0.73547846111020598</v>
      </c>
      <c r="N42" s="58">
        <v>26.402089102775001</v>
      </c>
      <c r="O42" s="58">
        <v>73.208342924815696</v>
      </c>
      <c r="P42" s="275"/>
      <c r="Q42" s="275"/>
      <c r="R42" s="275"/>
      <c r="S42" s="275"/>
      <c r="T42" s="275"/>
      <c r="U42" s="275"/>
      <c r="V42" s="275"/>
      <c r="W42" s="275"/>
      <c r="X42" s="275"/>
      <c r="Y42" s="275"/>
      <c r="Z42" s="275"/>
      <c r="AA42" s="275"/>
    </row>
    <row r="43" spans="1:27" ht="21" customHeight="1" thickBot="1">
      <c r="A43" s="258"/>
      <c r="B43" s="578"/>
      <c r="C43" s="215" t="s">
        <v>411</v>
      </c>
      <c r="D43" s="58">
        <v>2990.7001109235098</v>
      </c>
      <c r="E43" s="58">
        <v>466.75927230662302</v>
      </c>
      <c r="F43" s="216">
        <v>0.51137852487833002</v>
      </c>
      <c r="G43" s="58">
        <v>3230.4340098407101</v>
      </c>
      <c r="H43" s="120">
        <v>4.2383867084766803E-2</v>
      </c>
      <c r="I43" s="58">
        <v>3592</v>
      </c>
      <c r="J43" s="173">
        <v>0.41638664615608001</v>
      </c>
      <c r="K43" s="58">
        <v>2.9717995479935801</v>
      </c>
      <c r="L43" s="58">
        <v>3002.1830056243002</v>
      </c>
      <c r="M43" s="173">
        <v>0.92934354841451505</v>
      </c>
      <c r="N43" s="58">
        <v>56.057062505776699</v>
      </c>
      <c r="O43" s="58">
        <v>135.57311964365101</v>
      </c>
      <c r="P43" s="275"/>
      <c r="Q43" s="275"/>
      <c r="R43" s="275"/>
      <c r="S43" s="275"/>
      <c r="T43" s="275"/>
      <c r="U43" s="275"/>
      <c r="V43" s="275"/>
      <c r="W43" s="275"/>
      <c r="X43" s="275"/>
      <c r="Y43" s="275"/>
      <c r="Z43" s="275"/>
      <c r="AA43" s="275"/>
    </row>
    <row r="44" spans="1:27" ht="21" customHeight="1" thickBot="1">
      <c r="A44" s="258"/>
      <c r="B44" s="578"/>
      <c r="C44" s="215" t="s">
        <v>412</v>
      </c>
      <c r="D44" s="58">
        <v>268.20658830204798</v>
      </c>
      <c r="E44" s="58">
        <v>49.427019653329097</v>
      </c>
      <c r="F44" s="216">
        <v>0.53920555757608302</v>
      </c>
      <c r="G44" s="58">
        <v>294.02761744343701</v>
      </c>
      <c r="H44" s="120">
        <v>0.26842338777296898</v>
      </c>
      <c r="I44" s="58">
        <v>2150</v>
      </c>
      <c r="J44" s="173">
        <v>0.36672453726777998</v>
      </c>
      <c r="K44" s="58">
        <v>2.8945398222632499</v>
      </c>
      <c r="L44" s="58">
        <v>378.36409946272897</v>
      </c>
      <c r="M44" s="173">
        <v>1.28683183828987</v>
      </c>
      <c r="N44" s="58">
        <v>30.752655575976998</v>
      </c>
      <c r="O44" s="58">
        <v>15.8030077356673</v>
      </c>
      <c r="P44" s="275"/>
      <c r="Q44" s="275"/>
      <c r="R44" s="275"/>
      <c r="S44" s="275"/>
      <c r="T44" s="275"/>
      <c r="U44" s="275"/>
      <c r="V44" s="275"/>
      <c r="W44" s="275"/>
      <c r="X44" s="275"/>
      <c r="Y44" s="275"/>
      <c r="Z44" s="275"/>
      <c r="AA44" s="275"/>
    </row>
    <row r="45" spans="1:27" ht="21" customHeight="1" thickBot="1">
      <c r="A45" s="258"/>
      <c r="B45" s="578"/>
      <c r="C45" s="215" t="s">
        <v>413</v>
      </c>
      <c r="D45" s="58">
        <v>841.66940762726301</v>
      </c>
      <c r="E45" s="58">
        <v>21.248194642803998</v>
      </c>
      <c r="F45" s="216">
        <v>0.58909988677073599</v>
      </c>
      <c r="G45" s="58">
        <v>854.12171722809899</v>
      </c>
      <c r="H45" s="120">
        <v>1</v>
      </c>
      <c r="I45" s="58">
        <v>794</v>
      </c>
      <c r="J45" s="173">
        <v>0.31748441728205101</v>
      </c>
      <c r="K45" s="58">
        <v>1.449630612417</v>
      </c>
      <c r="L45" s="58">
        <v>152.177493083565</v>
      </c>
      <c r="M45" s="173">
        <v>0.178168392178845</v>
      </c>
      <c r="N45" s="58">
        <v>605.82843807842403</v>
      </c>
      <c r="O45" s="58">
        <v>603.68817285375803</v>
      </c>
      <c r="P45" s="275"/>
      <c r="Q45" s="275"/>
      <c r="R45" s="275"/>
      <c r="S45" s="275"/>
      <c r="T45" s="275"/>
      <c r="U45" s="275"/>
      <c r="V45" s="275"/>
      <c r="W45" s="275"/>
      <c r="X45" s="275"/>
      <c r="Y45" s="275"/>
      <c r="Z45" s="275"/>
      <c r="AA45" s="275"/>
    </row>
    <row r="46" spans="1:27" ht="21" customHeight="1" thickBot="1">
      <c r="A46" s="258"/>
      <c r="B46" s="696"/>
      <c r="C46" s="220" t="s">
        <v>4</v>
      </c>
      <c r="D46" s="221">
        <v>11599.934509235032</v>
      </c>
      <c r="E46" s="221">
        <v>2081.5791128060487</v>
      </c>
      <c r="F46" s="222">
        <v>0.52984546270134802</v>
      </c>
      <c r="G46" s="221">
        <v>11277.844005803767</v>
      </c>
      <c r="H46" s="223">
        <v>0.100724475271512</v>
      </c>
      <c r="I46" s="221">
        <v>14398</v>
      </c>
      <c r="J46" s="224">
        <v>0.393192022566351</v>
      </c>
      <c r="K46" s="221">
        <v>2.8863141515306898</v>
      </c>
      <c r="L46" s="221">
        <v>7441.4450240259175</v>
      </c>
      <c r="M46" s="224">
        <v>0.65982868890511504</v>
      </c>
      <c r="N46" s="221">
        <v>720.97358931551776</v>
      </c>
      <c r="O46" s="221">
        <v>834.72210880960847</v>
      </c>
      <c r="P46" s="275"/>
      <c r="Q46" s="275"/>
      <c r="R46" s="275"/>
      <c r="S46" s="275"/>
      <c r="T46" s="275"/>
      <c r="U46" s="275"/>
      <c r="V46" s="275"/>
      <c r="W46" s="275"/>
      <c r="X46" s="275"/>
      <c r="Y46" s="275"/>
      <c r="Z46" s="275"/>
      <c r="AA46" s="275"/>
    </row>
    <row r="47" spans="1:27" ht="21" customHeight="1" thickBot="1">
      <c r="A47" s="258"/>
      <c r="B47" s="695" t="s">
        <v>417</v>
      </c>
      <c r="C47" s="225"/>
      <c r="D47" s="6"/>
      <c r="E47" s="6"/>
      <c r="F47" s="6"/>
      <c r="G47" s="6"/>
      <c r="H47" s="6"/>
      <c r="I47" s="6"/>
      <c r="J47" s="6"/>
      <c r="K47" s="6"/>
      <c r="L47" s="10"/>
      <c r="M47" s="6"/>
      <c r="N47" s="6"/>
      <c r="O47" s="6"/>
      <c r="P47" s="258"/>
    </row>
    <row r="48" spans="1:27" ht="21" customHeight="1" thickBot="1">
      <c r="A48" s="258"/>
      <c r="B48" s="578"/>
      <c r="C48" s="215" t="s">
        <v>406</v>
      </c>
      <c r="D48" s="58">
        <v>6550.3687327366097</v>
      </c>
      <c r="E48" s="58">
        <v>3047.2642313166598</v>
      </c>
      <c r="F48" s="216">
        <v>0.72606909589408097</v>
      </c>
      <c r="G48" s="58">
        <v>8636.3739072288899</v>
      </c>
      <c r="H48" s="120">
        <v>6.8281129511743501E-4</v>
      </c>
      <c r="I48" s="58">
        <v>263</v>
      </c>
      <c r="J48" s="173">
        <v>0.344884868020086</v>
      </c>
      <c r="K48" s="58">
        <v>3.8002213412452002</v>
      </c>
      <c r="L48" s="58">
        <v>2058.2723889016302</v>
      </c>
      <c r="M48" s="173">
        <v>0.238325993178548</v>
      </c>
      <c r="N48" s="58">
        <v>1.7068786575470001</v>
      </c>
      <c r="O48" s="58">
        <v>42.791275392196297</v>
      </c>
      <c r="P48" s="275"/>
      <c r="Q48" s="275"/>
      <c r="R48" s="275"/>
      <c r="S48" s="275"/>
      <c r="T48" s="275"/>
      <c r="U48" s="275"/>
      <c r="V48" s="275"/>
      <c r="W48" s="275"/>
      <c r="X48" s="275"/>
      <c r="Y48" s="275"/>
      <c r="Z48" s="275"/>
      <c r="AA48" s="275"/>
    </row>
    <row r="49" spans="1:27" ht="21" customHeight="1" thickBot="1">
      <c r="A49" s="258"/>
      <c r="B49" s="578"/>
      <c r="C49" s="215" t="s">
        <v>407</v>
      </c>
      <c r="D49" s="58">
        <v>2052.2972523671301</v>
      </c>
      <c r="E49" s="58">
        <v>2142.9184766130502</v>
      </c>
      <c r="F49" s="216">
        <v>0.75997785193190903</v>
      </c>
      <c r="G49" s="58">
        <v>3525.0305817317999</v>
      </c>
      <c r="H49" s="120">
        <v>2.2845763107305298E-3</v>
      </c>
      <c r="I49" s="58">
        <v>112</v>
      </c>
      <c r="J49" s="173">
        <v>0.38787307064853799</v>
      </c>
      <c r="K49" s="58">
        <v>3.2712161775219002</v>
      </c>
      <c r="L49" s="58">
        <v>1859.4376502682701</v>
      </c>
      <c r="M49" s="173">
        <v>0.52749546625344701</v>
      </c>
      <c r="N49" s="58">
        <v>3.223738076489</v>
      </c>
      <c r="O49" s="58">
        <v>29.433865206909399</v>
      </c>
      <c r="P49" s="275"/>
      <c r="Q49" s="275"/>
      <c r="R49" s="275"/>
      <c r="S49" s="275"/>
      <c r="T49" s="275"/>
      <c r="U49" s="275"/>
      <c r="V49" s="275"/>
      <c r="W49" s="275"/>
      <c r="X49" s="275"/>
      <c r="Y49" s="275"/>
      <c r="Z49" s="275"/>
      <c r="AA49" s="275"/>
    </row>
    <row r="50" spans="1:27" ht="21" customHeight="1" thickBot="1">
      <c r="A50" s="258"/>
      <c r="B50" s="578"/>
      <c r="C50" s="215" t="s">
        <v>408</v>
      </c>
      <c r="D50" s="58">
        <v>2443.0623051299399</v>
      </c>
      <c r="E50" s="58">
        <v>2050.9490411443999</v>
      </c>
      <c r="F50" s="216">
        <v>0.64481494725105903</v>
      </c>
      <c r="G50" s="58">
        <v>3915.5842191278698</v>
      </c>
      <c r="H50" s="120">
        <v>4.3945486900550598E-3</v>
      </c>
      <c r="I50" s="58">
        <v>325</v>
      </c>
      <c r="J50" s="173">
        <v>0.43740752427441798</v>
      </c>
      <c r="K50" s="58">
        <v>2.8566681840018799</v>
      </c>
      <c r="L50" s="58">
        <v>2819.1912738026799</v>
      </c>
      <c r="M50" s="173">
        <v>0.71999250074375998</v>
      </c>
      <c r="N50" s="58">
        <v>7.4979687234589996</v>
      </c>
      <c r="O50" s="58">
        <v>66.381278141010995</v>
      </c>
      <c r="P50" s="275"/>
      <c r="Q50" s="275"/>
      <c r="R50" s="275"/>
      <c r="S50" s="275"/>
      <c r="T50" s="275"/>
      <c r="U50" s="275"/>
      <c r="V50" s="275"/>
      <c r="W50" s="275"/>
      <c r="X50" s="275"/>
      <c r="Y50" s="275"/>
      <c r="Z50" s="275"/>
      <c r="AA50" s="275"/>
    </row>
    <row r="51" spans="1:27" ht="21" customHeight="1" thickBot="1">
      <c r="A51" s="258"/>
      <c r="B51" s="578"/>
      <c r="C51" s="215" t="s">
        <v>409</v>
      </c>
      <c r="D51" s="58">
        <v>4.2414072999999997</v>
      </c>
      <c r="E51" s="58">
        <v>24.005635980000001</v>
      </c>
      <c r="F51" s="216">
        <v>0.74923622102679299</v>
      </c>
      <c r="G51" s="58">
        <v>22.227299285000001</v>
      </c>
      <c r="H51" s="120">
        <v>7.2244193489069703E-3</v>
      </c>
      <c r="I51" s="58">
        <v>26</v>
      </c>
      <c r="J51" s="173">
        <v>0.19984925279643601</v>
      </c>
      <c r="K51" s="58">
        <v>2.33697799369151</v>
      </c>
      <c r="L51" s="58">
        <v>8.3263923105689006</v>
      </c>
      <c r="M51" s="173">
        <v>0.37460206945555202</v>
      </c>
      <c r="N51" s="58">
        <v>3.2097268537999997E-2</v>
      </c>
      <c r="O51" s="58">
        <v>6.9848280099999993E-2</v>
      </c>
      <c r="P51" s="275"/>
      <c r="Q51" s="275"/>
      <c r="R51" s="275"/>
      <c r="S51" s="275"/>
      <c r="T51" s="275"/>
      <c r="U51" s="275"/>
      <c r="V51" s="275"/>
      <c r="W51" s="275"/>
      <c r="X51" s="275"/>
      <c r="Y51" s="275"/>
      <c r="Z51" s="275"/>
      <c r="AA51" s="275"/>
    </row>
    <row r="52" spans="1:27" ht="21" customHeight="1" thickBot="1">
      <c r="A52" s="258"/>
      <c r="B52" s="578"/>
      <c r="C52" s="215" t="s">
        <v>410</v>
      </c>
      <c r="D52" s="58">
        <v>3851.5324199557499</v>
      </c>
      <c r="E52" s="58">
        <v>2938.0940008593702</v>
      </c>
      <c r="F52" s="216">
        <v>0.454352276919332</v>
      </c>
      <c r="G52" s="58">
        <v>5238.1759272163199</v>
      </c>
      <c r="H52" s="120">
        <v>1.22221136931655E-2</v>
      </c>
      <c r="I52" s="58">
        <v>1161</v>
      </c>
      <c r="J52" s="173">
        <v>0.43929830114726998</v>
      </c>
      <c r="K52" s="58">
        <v>1.90925714969407</v>
      </c>
      <c r="L52" s="58">
        <v>5041.51704483105</v>
      </c>
      <c r="M52" s="173">
        <v>0.96245660987377601</v>
      </c>
      <c r="N52" s="58">
        <v>27.995736769976901</v>
      </c>
      <c r="O52" s="58">
        <v>70.965137093663699</v>
      </c>
      <c r="P52" s="275"/>
      <c r="Q52" s="275"/>
      <c r="R52" s="275"/>
      <c r="S52" s="275"/>
      <c r="T52" s="275"/>
      <c r="U52" s="275"/>
      <c r="V52" s="275"/>
      <c r="W52" s="275"/>
      <c r="X52" s="275"/>
      <c r="Y52" s="275"/>
      <c r="Z52" s="275"/>
      <c r="AA52" s="275"/>
    </row>
    <row r="53" spans="1:27" ht="21" customHeight="1" thickBot="1">
      <c r="A53" s="258"/>
      <c r="B53" s="578"/>
      <c r="C53" s="215" t="s">
        <v>411</v>
      </c>
      <c r="D53" s="58">
        <v>2145.6699966105298</v>
      </c>
      <c r="E53" s="58">
        <v>907.64564564483305</v>
      </c>
      <c r="F53" s="216">
        <v>0.46365468731416898</v>
      </c>
      <c r="G53" s="58">
        <v>2565.5666546338298</v>
      </c>
      <c r="H53" s="120">
        <v>4.2939648361989997E-2</v>
      </c>
      <c r="I53" s="58">
        <v>914</v>
      </c>
      <c r="J53" s="173">
        <v>0.44816152803494003</v>
      </c>
      <c r="K53" s="58">
        <v>1.8679422439378499</v>
      </c>
      <c r="L53" s="58">
        <v>3698.33914628</v>
      </c>
      <c r="M53" s="173">
        <v>1.4415291606632801</v>
      </c>
      <c r="N53" s="58">
        <v>48.647593895775003</v>
      </c>
      <c r="O53" s="58">
        <v>131.84450537215801</v>
      </c>
      <c r="P53" s="275"/>
      <c r="Q53" s="275"/>
      <c r="R53" s="275"/>
      <c r="S53" s="275"/>
      <c r="T53" s="275"/>
      <c r="U53" s="275"/>
      <c r="V53" s="275"/>
      <c r="W53" s="275"/>
      <c r="X53" s="275"/>
      <c r="Y53" s="275"/>
      <c r="Z53" s="275"/>
      <c r="AA53" s="275"/>
    </row>
    <row r="54" spans="1:27" ht="21" customHeight="1" thickBot="1">
      <c r="A54" s="258"/>
      <c r="B54" s="578"/>
      <c r="C54" s="215" t="s">
        <v>412</v>
      </c>
      <c r="D54" s="58">
        <v>125.959355876384</v>
      </c>
      <c r="E54" s="58">
        <v>45.899955538489998</v>
      </c>
      <c r="F54" s="216">
        <v>0.471314876702981</v>
      </c>
      <c r="G54" s="58">
        <v>147.59268776167701</v>
      </c>
      <c r="H54" s="120">
        <v>0.18720890664651901</v>
      </c>
      <c r="I54" s="58">
        <v>597</v>
      </c>
      <c r="J54" s="173">
        <v>0.35805578413237599</v>
      </c>
      <c r="K54" s="58">
        <v>2.1937132784338198</v>
      </c>
      <c r="L54" s="58">
        <v>270.13193662306298</v>
      </c>
      <c r="M54" s="173">
        <v>1.8302528446345101</v>
      </c>
      <c r="N54" s="58">
        <v>10.197037696191</v>
      </c>
      <c r="O54" s="58">
        <v>15.594475350390001</v>
      </c>
      <c r="P54" s="275"/>
      <c r="Q54" s="275"/>
      <c r="R54" s="275"/>
      <c r="S54" s="275"/>
      <c r="T54" s="275"/>
      <c r="U54" s="275"/>
      <c r="V54" s="275"/>
      <c r="W54" s="275"/>
      <c r="X54" s="275"/>
      <c r="Y54" s="275"/>
      <c r="Z54" s="275"/>
      <c r="AA54" s="275"/>
    </row>
    <row r="55" spans="1:27" ht="21" customHeight="1" thickBot="1">
      <c r="A55" s="258"/>
      <c r="B55" s="578"/>
      <c r="C55" s="215" t="s">
        <v>413</v>
      </c>
      <c r="D55" s="58">
        <v>544.37456333925604</v>
      </c>
      <c r="E55" s="58">
        <v>14.561121093920001</v>
      </c>
      <c r="F55" s="216">
        <v>0.58493504599845403</v>
      </c>
      <c r="G55" s="58">
        <v>552.82417964611398</v>
      </c>
      <c r="H55" s="120">
        <v>1</v>
      </c>
      <c r="I55" s="58">
        <v>115</v>
      </c>
      <c r="J55" s="173">
        <v>0.43946510878223299</v>
      </c>
      <c r="K55" s="58">
        <v>1.1933599250021101</v>
      </c>
      <c r="L55" s="58">
        <v>244.05337624324801</v>
      </c>
      <c r="M55" s="173">
        <v>0.44146653715377798</v>
      </c>
      <c r="N55" s="58">
        <v>364.813611024691</v>
      </c>
      <c r="O55" s="58">
        <v>342.38051540180697</v>
      </c>
      <c r="P55" s="275"/>
      <c r="Q55" s="275"/>
      <c r="R55" s="275"/>
      <c r="S55" s="275"/>
      <c r="T55" s="275"/>
      <c r="U55" s="275"/>
      <c r="V55" s="275"/>
      <c r="W55" s="275"/>
      <c r="X55" s="275"/>
      <c r="Y55" s="275"/>
      <c r="Z55" s="275"/>
      <c r="AA55" s="275"/>
    </row>
    <row r="56" spans="1:27" ht="21" customHeight="1" thickBot="1">
      <c r="A56" s="258"/>
      <c r="B56" s="696"/>
      <c r="C56" s="220" t="s">
        <v>4</v>
      </c>
      <c r="D56" s="221">
        <v>17717.506033315603</v>
      </c>
      <c r="E56" s="221">
        <v>11171.338108190723</v>
      </c>
      <c r="F56" s="222">
        <v>0.62215827013276803</v>
      </c>
      <c r="G56" s="221">
        <v>24603.3754566315</v>
      </c>
      <c r="H56" s="223">
        <v>3.1945168593196203E-2</v>
      </c>
      <c r="I56" s="221">
        <v>3513</v>
      </c>
      <c r="J56" s="224">
        <v>0.39871239004592302</v>
      </c>
      <c r="K56" s="221">
        <v>2.90064217525024</v>
      </c>
      <c r="L56" s="221">
        <v>15999.269209260512</v>
      </c>
      <c r="M56" s="224">
        <v>0.650287568771305</v>
      </c>
      <c r="N56" s="221">
        <v>464.11466211266691</v>
      </c>
      <c r="O56" s="221">
        <v>699.46090023823535</v>
      </c>
      <c r="P56" s="275"/>
      <c r="Q56" s="275"/>
      <c r="R56" s="275"/>
      <c r="S56" s="275"/>
      <c r="T56" s="275"/>
      <c r="U56" s="275"/>
      <c r="V56" s="275"/>
      <c r="W56" s="275"/>
      <c r="X56" s="275"/>
      <c r="Y56" s="275"/>
      <c r="Z56" s="275"/>
      <c r="AA56" s="275"/>
    </row>
    <row r="57" spans="1:27" ht="21" customHeight="1" thickBot="1">
      <c r="A57" s="258"/>
      <c r="B57" s="695" t="s">
        <v>418</v>
      </c>
      <c r="C57" s="226"/>
      <c r="D57" s="6"/>
      <c r="E57" s="6"/>
      <c r="F57" s="6"/>
      <c r="G57" s="6"/>
      <c r="H57" s="6"/>
      <c r="I57" s="6"/>
      <c r="J57" s="6"/>
      <c r="K57" s="6"/>
      <c r="L57" s="10"/>
      <c r="M57" s="6"/>
      <c r="N57" s="6"/>
      <c r="O57" s="6"/>
      <c r="P57" s="258"/>
    </row>
    <row r="58" spans="1:27" ht="21" customHeight="1" thickBot="1">
      <c r="A58" s="258"/>
      <c r="B58" s="578"/>
      <c r="C58" s="215" t="s">
        <v>406</v>
      </c>
      <c r="D58" s="58">
        <v>1979.81220951</v>
      </c>
      <c r="E58" s="58">
        <v>97.977794470000006</v>
      </c>
      <c r="F58" s="216">
        <v>1</v>
      </c>
      <c r="G58" s="58">
        <v>2077.7900039800002</v>
      </c>
      <c r="H58" s="120">
        <v>4.8999999999999998E-4</v>
      </c>
      <c r="I58" s="58">
        <v>30760</v>
      </c>
      <c r="J58" s="173">
        <v>0.1</v>
      </c>
      <c r="K58" s="58">
        <v>4.7614064213995597</v>
      </c>
      <c r="L58" s="58">
        <v>111.35800279733201</v>
      </c>
      <c r="M58" s="173">
        <v>5.3594445340494498E-2</v>
      </c>
      <c r="N58" s="58">
        <v>0.10181169677</v>
      </c>
      <c r="O58" s="58">
        <v>0.35029189999999999</v>
      </c>
      <c r="P58" s="275"/>
      <c r="Q58" s="275"/>
      <c r="R58" s="275"/>
      <c r="S58" s="275"/>
      <c r="T58" s="275"/>
      <c r="U58" s="275"/>
      <c r="V58" s="275"/>
      <c r="W58" s="275"/>
      <c r="X58" s="275"/>
      <c r="Y58" s="275"/>
      <c r="Z58" s="275"/>
      <c r="AA58" s="275"/>
    </row>
    <row r="59" spans="1:27" ht="21" customHeight="1" thickBot="1">
      <c r="A59" s="258"/>
      <c r="B59" s="578"/>
      <c r="C59" s="215" t="s">
        <v>407</v>
      </c>
      <c r="D59" s="58">
        <v>1987.41215429</v>
      </c>
      <c r="E59" s="58">
        <v>84.681608130000001</v>
      </c>
      <c r="F59" s="216">
        <v>1</v>
      </c>
      <c r="G59" s="58">
        <v>2072.0937624200001</v>
      </c>
      <c r="H59" s="120">
        <v>1.58E-3</v>
      </c>
      <c r="I59" s="58">
        <v>26871</v>
      </c>
      <c r="J59" s="173">
        <v>0.1</v>
      </c>
      <c r="K59" s="58">
        <v>4.8751764933571797</v>
      </c>
      <c r="L59" s="58">
        <v>158.22439215670201</v>
      </c>
      <c r="M59" s="173">
        <v>7.6359668189875898E-2</v>
      </c>
      <c r="N59" s="58">
        <v>0.32739080247699998</v>
      </c>
      <c r="O59" s="58">
        <v>0.91243386000000004</v>
      </c>
      <c r="P59" s="275"/>
      <c r="Q59" s="275"/>
      <c r="R59" s="275"/>
      <c r="S59" s="275"/>
      <c r="T59" s="275"/>
      <c r="U59" s="275"/>
      <c r="V59" s="275"/>
      <c r="W59" s="275"/>
      <c r="X59" s="275"/>
      <c r="Y59" s="275"/>
      <c r="Z59" s="275"/>
      <c r="AA59" s="275"/>
    </row>
    <row r="60" spans="1:27" ht="21" customHeight="1" thickBot="1">
      <c r="A60" s="258"/>
      <c r="B60" s="578"/>
      <c r="C60" s="215" t="s">
        <v>408</v>
      </c>
      <c r="D60" s="58">
        <v>1218.8934106300001</v>
      </c>
      <c r="E60" s="58">
        <v>50.773228160000002</v>
      </c>
      <c r="F60" s="216">
        <v>1</v>
      </c>
      <c r="G60" s="58">
        <v>1269.66663879</v>
      </c>
      <c r="H60" s="120">
        <v>3.14E-3</v>
      </c>
      <c r="I60" s="58">
        <v>15309</v>
      </c>
      <c r="J60" s="173">
        <v>9.9999999999999895E-2</v>
      </c>
      <c r="K60" s="58">
        <v>4.9118547458795101</v>
      </c>
      <c r="L60" s="58">
        <v>129.100432373617</v>
      </c>
      <c r="M60" s="173">
        <v>0.101680573805302</v>
      </c>
      <c r="N60" s="58">
        <v>0.39867531761399999</v>
      </c>
      <c r="O60" s="58">
        <v>1.2576702799999999</v>
      </c>
      <c r="P60" s="275"/>
      <c r="Q60" s="275"/>
      <c r="R60" s="275"/>
      <c r="S60" s="275"/>
      <c r="T60" s="275"/>
      <c r="U60" s="275"/>
      <c r="V60" s="275"/>
      <c r="W60" s="275"/>
      <c r="X60" s="275"/>
      <c r="Y60" s="275"/>
      <c r="Z60" s="275"/>
      <c r="AA60" s="275"/>
    </row>
    <row r="61" spans="1:27" ht="21" customHeight="1" thickBot="1">
      <c r="A61" s="258"/>
      <c r="B61" s="578"/>
      <c r="C61" s="215" t="s">
        <v>409</v>
      </c>
      <c r="D61" s="58">
        <v>1168.3673668700001</v>
      </c>
      <c r="E61" s="58">
        <v>48.373446649999998</v>
      </c>
      <c r="F61" s="216">
        <v>1</v>
      </c>
      <c r="G61" s="58">
        <v>1216.7408135200001</v>
      </c>
      <c r="H61" s="120">
        <v>6.5900000000000004E-3</v>
      </c>
      <c r="I61" s="58">
        <v>14651</v>
      </c>
      <c r="J61" s="173">
        <v>0.1</v>
      </c>
      <c r="K61" s="58">
        <v>4.9187572514551396</v>
      </c>
      <c r="L61" s="58">
        <v>177.12740578812699</v>
      </c>
      <c r="M61" s="173">
        <v>0.14557529740101499</v>
      </c>
      <c r="N61" s="58">
        <v>0.80183218966400005</v>
      </c>
      <c r="O61" s="58">
        <v>2.4550659100000001</v>
      </c>
      <c r="P61" s="275"/>
      <c r="Q61" s="275"/>
      <c r="R61" s="275"/>
      <c r="S61" s="275"/>
      <c r="T61" s="275"/>
      <c r="U61" s="275"/>
      <c r="V61" s="275"/>
      <c r="W61" s="275"/>
      <c r="X61" s="275"/>
      <c r="Y61" s="275"/>
      <c r="Z61" s="275"/>
      <c r="AA61" s="275"/>
    </row>
    <row r="62" spans="1:27" ht="21" customHeight="1" thickBot="1">
      <c r="A62" s="258"/>
      <c r="B62" s="578"/>
      <c r="C62" s="215" t="s">
        <v>410</v>
      </c>
      <c r="D62" s="58">
        <v>644.28212486999996</v>
      </c>
      <c r="E62" s="58">
        <v>23.187670839999999</v>
      </c>
      <c r="F62" s="216">
        <v>1</v>
      </c>
      <c r="G62" s="58">
        <v>667.46979570999997</v>
      </c>
      <c r="H62" s="120">
        <v>1.83422614035967E-2</v>
      </c>
      <c r="I62" s="58">
        <v>7804</v>
      </c>
      <c r="J62" s="173">
        <v>9.9999999999999895E-2</v>
      </c>
      <c r="K62" s="58">
        <v>4.92022132793283</v>
      </c>
      <c r="L62" s="58">
        <v>165.42323249665199</v>
      </c>
      <c r="M62" s="173">
        <v>0.24783628197091401</v>
      </c>
      <c r="N62" s="58">
        <v>1.2242905437039999</v>
      </c>
      <c r="O62" s="58">
        <v>2.9839282800000002</v>
      </c>
      <c r="P62" s="275"/>
      <c r="Q62" s="275"/>
      <c r="R62" s="275"/>
      <c r="S62" s="275"/>
      <c r="T62" s="275"/>
      <c r="U62" s="275"/>
      <c r="V62" s="275"/>
      <c r="W62" s="275"/>
      <c r="X62" s="275"/>
      <c r="Y62" s="275"/>
      <c r="Z62" s="275"/>
      <c r="AA62" s="275"/>
    </row>
    <row r="63" spans="1:27" ht="21" customHeight="1" thickBot="1">
      <c r="A63" s="258"/>
      <c r="B63" s="578"/>
      <c r="C63" s="215" t="s">
        <v>411</v>
      </c>
      <c r="D63" s="58">
        <v>478.85843159000001</v>
      </c>
      <c r="E63" s="58">
        <v>23.262533350000002</v>
      </c>
      <c r="F63" s="216">
        <v>1</v>
      </c>
      <c r="G63" s="58">
        <v>502.12096494000002</v>
      </c>
      <c r="H63" s="120">
        <v>4.4882352991342502E-2</v>
      </c>
      <c r="I63" s="58">
        <v>6073</v>
      </c>
      <c r="J63" s="173">
        <v>0.1</v>
      </c>
      <c r="K63" s="58">
        <v>4.8978083072216503</v>
      </c>
      <c r="L63" s="58">
        <v>194.01403486432901</v>
      </c>
      <c r="M63" s="173">
        <v>0.38638903453774898</v>
      </c>
      <c r="N63" s="58">
        <v>2.2536370375820001</v>
      </c>
      <c r="O63" s="58">
        <v>4.1206638099999999</v>
      </c>
      <c r="P63" s="275"/>
      <c r="Q63" s="275"/>
      <c r="R63" s="275"/>
      <c r="S63" s="275"/>
      <c r="T63" s="275"/>
      <c r="U63" s="275"/>
      <c r="V63" s="275"/>
      <c r="W63" s="275"/>
      <c r="X63" s="275"/>
      <c r="Y63" s="275"/>
      <c r="Z63" s="275"/>
      <c r="AA63" s="275"/>
    </row>
    <row r="64" spans="1:27" ht="21" customHeight="1" thickBot="1">
      <c r="A64" s="258"/>
      <c r="B64" s="578"/>
      <c r="C64" s="215" t="s">
        <v>412</v>
      </c>
      <c r="D64" s="58">
        <v>28.225536999999999</v>
      </c>
      <c r="E64" s="58">
        <v>1.3231320200000001</v>
      </c>
      <c r="F64" s="216">
        <v>1</v>
      </c>
      <c r="G64" s="58">
        <v>29.548669019999998</v>
      </c>
      <c r="H64" s="120">
        <v>0.20995</v>
      </c>
      <c r="I64" s="58">
        <v>403</v>
      </c>
      <c r="J64" s="173">
        <v>0.1</v>
      </c>
      <c r="K64" s="58">
        <v>4.9399706999022701</v>
      </c>
      <c r="L64" s="58">
        <v>20.200473260281498</v>
      </c>
      <c r="M64" s="173">
        <v>0.68363394799978405</v>
      </c>
      <c r="N64" s="58">
        <v>0.62037430591300002</v>
      </c>
      <c r="O64" s="58">
        <v>0.72773188</v>
      </c>
      <c r="P64" s="275"/>
      <c r="Q64" s="275"/>
      <c r="R64" s="275"/>
      <c r="S64" s="275"/>
      <c r="T64" s="275"/>
      <c r="U64" s="275"/>
      <c r="V64" s="275"/>
      <c r="W64" s="275"/>
      <c r="X64" s="275"/>
      <c r="Y64" s="275"/>
      <c r="Z64" s="275"/>
      <c r="AA64" s="275"/>
    </row>
    <row r="65" spans="1:27" ht="21" customHeight="1" thickBot="1">
      <c r="A65" s="258"/>
      <c r="B65" s="578"/>
      <c r="C65" s="215" t="s">
        <v>413</v>
      </c>
      <c r="D65" s="58">
        <v>30.856033409999998</v>
      </c>
      <c r="E65" s="58">
        <v>0.10536632</v>
      </c>
      <c r="F65" s="216">
        <v>1</v>
      </c>
      <c r="G65" s="58">
        <v>30.96139973</v>
      </c>
      <c r="H65" s="120">
        <v>1</v>
      </c>
      <c r="I65" s="58">
        <v>430</v>
      </c>
      <c r="J65" s="173">
        <v>0.1</v>
      </c>
      <c r="K65" s="58">
        <v>4.8434953420301996</v>
      </c>
      <c r="L65" s="58">
        <v>27.284733512062498</v>
      </c>
      <c r="M65" s="173">
        <v>0.88125000000000098</v>
      </c>
      <c r="N65" s="58">
        <v>2.8577569999999999</v>
      </c>
      <c r="O65" s="58">
        <v>2.8588235800000001</v>
      </c>
      <c r="P65" s="275"/>
      <c r="Q65" s="275"/>
      <c r="R65" s="275"/>
      <c r="S65" s="275"/>
      <c r="T65" s="275"/>
      <c r="U65" s="275"/>
      <c r="V65" s="275"/>
      <c r="W65" s="275"/>
      <c r="X65" s="275"/>
      <c r="Y65" s="275"/>
      <c r="Z65" s="275"/>
      <c r="AA65" s="275"/>
    </row>
    <row r="66" spans="1:27" ht="21" customHeight="1" thickBot="1">
      <c r="A66" s="258"/>
      <c r="B66" s="696"/>
      <c r="C66" s="220" t="s">
        <v>4</v>
      </c>
      <c r="D66" s="221">
        <v>7536.707268170001</v>
      </c>
      <c r="E66" s="221">
        <v>329.68477994</v>
      </c>
      <c r="F66" s="222">
        <v>1</v>
      </c>
      <c r="G66" s="221">
        <v>7866.3920481100004</v>
      </c>
      <c r="H66" s="223">
        <v>1.12175338540532E-2</v>
      </c>
      <c r="I66" s="221">
        <v>102301</v>
      </c>
      <c r="J66" s="224">
        <v>0.1</v>
      </c>
      <c r="K66" s="221">
        <v>4.8631721319538803</v>
      </c>
      <c r="L66" s="221">
        <v>982.73270724910299</v>
      </c>
      <c r="M66" s="224">
        <v>0.124928010355804</v>
      </c>
      <c r="N66" s="221">
        <v>8.5857688937239995</v>
      </c>
      <c r="O66" s="221">
        <v>15.6666095</v>
      </c>
      <c r="P66" s="275"/>
      <c r="Q66" s="275"/>
      <c r="R66" s="275"/>
      <c r="S66" s="275"/>
      <c r="T66" s="275"/>
      <c r="U66" s="275"/>
      <c r="V66" s="275"/>
      <c r="W66" s="275"/>
      <c r="X66" s="275"/>
      <c r="Y66" s="275"/>
      <c r="Z66" s="275"/>
      <c r="AA66" s="275"/>
    </row>
    <row r="67" spans="1:27" ht="21" customHeight="1" thickBot="1">
      <c r="A67" s="258"/>
      <c r="B67" s="695" t="s">
        <v>419</v>
      </c>
      <c r="C67" s="226"/>
      <c r="D67" s="6"/>
      <c r="E67" s="6"/>
      <c r="F67" s="36"/>
      <c r="G67" s="6"/>
      <c r="H67" s="9"/>
      <c r="I67" s="6"/>
      <c r="J67" s="9"/>
      <c r="K67" s="6"/>
      <c r="L67" s="6"/>
      <c r="M67" s="9"/>
      <c r="N67" s="6"/>
      <c r="O67" s="6"/>
      <c r="P67" s="258"/>
    </row>
    <row r="68" spans="1:27" ht="21" customHeight="1" thickBot="1">
      <c r="A68" s="258"/>
      <c r="B68" s="578"/>
      <c r="C68" s="215" t="s">
        <v>406</v>
      </c>
      <c r="D68" s="58">
        <v>16297.540944619999</v>
      </c>
      <c r="E68" s="58">
        <v>672.74532284999998</v>
      </c>
      <c r="F68" s="216">
        <v>1</v>
      </c>
      <c r="G68" s="58">
        <v>16970.286267470001</v>
      </c>
      <c r="H68" s="120">
        <v>3.26589808969691E-4</v>
      </c>
      <c r="I68" s="58">
        <v>269333</v>
      </c>
      <c r="J68" s="173">
        <v>9.99999999999997E-2</v>
      </c>
      <c r="K68" s="58">
        <v>4.8767021660254501</v>
      </c>
      <c r="L68" s="58">
        <v>1136.4354878596</v>
      </c>
      <c r="M68" s="173">
        <v>6.6966194320364103E-2</v>
      </c>
      <c r="N68" s="58">
        <v>0.55423213752800105</v>
      </c>
      <c r="O68" s="58">
        <v>4.2136918900000104</v>
      </c>
      <c r="P68" s="275"/>
      <c r="Q68" s="275"/>
      <c r="R68" s="275"/>
      <c r="S68" s="275"/>
      <c r="T68" s="275"/>
      <c r="U68" s="275"/>
      <c r="V68" s="275"/>
      <c r="W68" s="275"/>
      <c r="X68" s="275"/>
      <c r="Y68" s="275"/>
      <c r="Z68" s="275"/>
      <c r="AA68" s="275"/>
    </row>
    <row r="69" spans="1:27" ht="21" customHeight="1" thickBot="1">
      <c r="A69" s="258"/>
      <c r="B69" s="578"/>
      <c r="C69" s="215" t="s">
        <v>407</v>
      </c>
      <c r="D69" s="58">
        <v>3388.9967895999998</v>
      </c>
      <c r="E69" s="58">
        <v>181.57310824000001</v>
      </c>
      <c r="F69" s="216">
        <v>1</v>
      </c>
      <c r="G69" s="58">
        <v>3570.5698978400001</v>
      </c>
      <c r="H69" s="120">
        <v>1.6199999999999999E-3</v>
      </c>
      <c r="I69" s="58">
        <v>36864</v>
      </c>
      <c r="J69" s="173">
        <v>0.1</v>
      </c>
      <c r="K69" s="58">
        <v>4.9080255764922498</v>
      </c>
      <c r="L69" s="58">
        <v>389.03646051486299</v>
      </c>
      <c r="M69" s="173">
        <v>0.10895640518064301</v>
      </c>
      <c r="N69" s="58">
        <v>0.57843230688900005</v>
      </c>
      <c r="O69" s="58">
        <v>2.6697422099999999</v>
      </c>
      <c r="P69" s="275"/>
      <c r="Q69" s="275"/>
      <c r="R69" s="275"/>
      <c r="S69" s="275"/>
      <c r="T69" s="275"/>
      <c r="U69" s="275"/>
      <c r="V69" s="275"/>
      <c r="W69" s="275"/>
      <c r="X69" s="275"/>
      <c r="Y69" s="275"/>
      <c r="Z69" s="275"/>
      <c r="AA69" s="275"/>
    </row>
    <row r="70" spans="1:27" ht="21" customHeight="1" thickBot="1">
      <c r="A70" s="258"/>
      <c r="B70" s="578"/>
      <c r="C70" s="215" t="s">
        <v>408</v>
      </c>
      <c r="D70" s="58">
        <v>2506.4740907099999</v>
      </c>
      <c r="E70" s="58">
        <v>88.947950210000002</v>
      </c>
      <c r="F70" s="216">
        <v>1</v>
      </c>
      <c r="G70" s="58">
        <v>2595.4220409200002</v>
      </c>
      <c r="H70" s="120">
        <v>4.25326610863337E-3</v>
      </c>
      <c r="I70" s="58">
        <v>25273</v>
      </c>
      <c r="J70" s="173">
        <v>0.1</v>
      </c>
      <c r="K70" s="58">
        <v>4.9654733367480004</v>
      </c>
      <c r="L70" s="58">
        <v>439.84542605711403</v>
      </c>
      <c r="M70" s="173">
        <v>0.16946971210169801</v>
      </c>
      <c r="N70" s="58">
        <v>1.10390204917</v>
      </c>
      <c r="O70" s="58">
        <v>3.0882660899999999</v>
      </c>
      <c r="P70" s="275"/>
      <c r="Q70" s="275"/>
      <c r="R70" s="275"/>
      <c r="S70" s="275"/>
      <c r="T70" s="275"/>
      <c r="U70" s="275"/>
      <c r="V70" s="275"/>
      <c r="W70" s="275"/>
      <c r="X70" s="275"/>
      <c r="Y70" s="275"/>
      <c r="Z70" s="275"/>
      <c r="AA70" s="275"/>
    </row>
    <row r="71" spans="1:27" ht="21" customHeight="1" thickBot="1">
      <c r="A71" s="258"/>
      <c r="B71" s="578"/>
      <c r="C71" s="215" t="s">
        <v>409</v>
      </c>
      <c r="D71" s="58"/>
      <c r="E71" s="58"/>
      <c r="F71" s="216"/>
      <c r="G71" s="58"/>
      <c r="H71" s="120"/>
      <c r="I71" s="58"/>
      <c r="J71" s="173"/>
      <c r="K71" s="58"/>
      <c r="L71" s="58"/>
      <c r="M71" s="173"/>
      <c r="N71" s="58"/>
      <c r="O71" s="58"/>
      <c r="P71" s="275"/>
      <c r="Q71" s="275"/>
      <c r="R71" s="275"/>
      <c r="S71" s="275"/>
      <c r="T71" s="275"/>
      <c r="U71" s="275"/>
      <c r="V71" s="275"/>
      <c r="W71" s="275"/>
      <c r="X71" s="275"/>
      <c r="Y71" s="275"/>
      <c r="Z71" s="275"/>
      <c r="AA71" s="275"/>
    </row>
    <row r="72" spans="1:27" ht="21" customHeight="1" thickBot="1">
      <c r="A72" s="258"/>
      <c r="B72" s="578"/>
      <c r="C72" s="215" t="s">
        <v>410</v>
      </c>
      <c r="D72" s="58">
        <v>2069.2198735000002</v>
      </c>
      <c r="E72" s="58">
        <v>277.25618245999999</v>
      </c>
      <c r="F72" s="216">
        <v>1</v>
      </c>
      <c r="G72" s="58">
        <v>2346.4760559599999</v>
      </c>
      <c r="H72" s="120">
        <v>1.2551532997154001E-2</v>
      </c>
      <c r="I72" s="58">
        <v>19317</v>
      </c>
      <c r="J72" s="173">
        <v>0.1</v>
      </c>
      <c r="K72" s="58">
        <v>4.9567588076141398</v>
      </c>
      <c r="L72" s="58">
        <v>700.93449579262801</v>
      </c>
      <c r="M72" s="173">
        <v>0.298717940893652</v>
      </c>
      <c r="N72" s="58">
        <v>2.9451871555709999</v>
      </c>
      <c r="O72" s="58">
        <v>5.4548348500000001</v>
      </c>
      <c r="P72" s="275"/>
      <c r="Q72" s="275"/>
      <c r="R72" s="275"/>
      <c r="S72" s="275"/>
      <c r="T72" s="275"/>
      <c r="U72" s="275"/>
      <c r="V72" s="275"/>
      <c r="W72" s="275"/>
      <c r="X72" s="275"/>
      <c r="Y72" s="275"/>
      <c r="Z72" s="275"/>
      <c r="AA72" s="275"/>
    </row>
    <row r="73" spans="1:27" ht="21" customHeight="1" thickBot="1">
      <c r="A73" s="258"/>
      <c r="B73" s="578"/>
      <c r="C73" s="215" t="s">
        <v>411</v>
      </c>
      <c r="D73" s="58">
        <v>516.93410893999999</v>
      </c>
      <c r="E73" s="58">
        <v>12.434751350000001</v>
      </c>
      <c r="F73" s="216">
        <v>1</v>
      </c>
      <c r="G73" s="58">
        <v>529.36886029000004</v>
      </c>
      <c r="H73" s="120">
        <v>4.9588673779688702E-2</v>
      </c>
      <c r="I73" s="58">
        <v>6729</v>
      </c>
      <c r="J73" s="173">
        <v>0.1</v>
      </c>
      <c r="K73" s="58">
        <v>4.8915101340612699</v>
      </c>
      <c r="L73" s="58">
        <v>318.15712244945399</v>
      </c>
      <c r="M73" s="173">
        <v>0.60101216054748696</v>
      </c>
      <c r="N73" s="58">
        <v>2.625069969363</v>
      </c>
      <c r="O73" s="58">
        <v>4.8905663700000002</v>
      </c>
      <c r="P73" s="275"/>
      <c r="Q73" s="275"/>
      <c r="R73" s="275"/>
      <c r="S73" s="275"/>
      <c r="T73" s="275"/>
      <c r="U73" s="275"/>
      <c r="V73" s="275"/>
      <c r="W73" s="275"/>
      <c r="X73" s="275"/>
      <c r="Y73" s="275"/>
      <c r="Z73" s="275"/>
      <c r="AA73" s="275"/>
    </row>
    <row r="74" spans="1:27" ht="21" customHeight="1" thickBot="1">
      <c r="A74" s="258"/>
      <c r="B74" s="578"/>
      <c r="C74" s="215" t="s">
        <v>412</v>
      </c>
      <c r="D74" s="58">
        <v>165.17467586999999</v>
      </c>
      <c r="E74" s="58">
        <v>1.0575185499999999</v>
      </c>
      <c r="F74" s="216">
        <v>1</v>
      </c>
      <c r="G74" s="58">
        <v>166.23219442000001</v>
      </c>
      <c r="H74" s="120">
        <v>0.26778543011956402</v>
      </c>
      <c r="I74" s="58">
        <v>1808</v>
      </c>
      <c r="J74" s="173">
        <v>0.1</v>
      </c>
      <c r="K74" s="58">
        <v>4.9230060346795304</v>
      </c>
      <c r="L74" s="58">
        <v>165.91125368577201</v>
      </c>
      <c r="M74" s="173">
        <v>0.99806932264024895</v>
      </c>
      <c r="N74" s="58">
        <v>4.4514559674819996</v>
      </c>
      <c r="O74" s="58">
        <v>3.3464684</v>
      </c>
      <c r="P74" s="275"/>
      <c r="Q74" s="275"/>
      <c r="R74" s="275"/>
      <c r="S74" s="275"/>
      <c r="T74" s="275"/>
      <c r="U74" s="275"/>
      <c r="V74" s="275"/>
      <c r="W74" s="275"/>
      <c r="X74" s="275"/>
      <c r="Y74" s="275"/>
      <c r="Z74" s="275"/>
      <c r="AA74" s="275"/>
    </row>
    <row r="75" spans="1:27" ht="21" customHeight="1" thickBot="1">
      <c r="A75" s="258"/>
      <c r="B75" s="578"/>
      <c r="C75" s="215" t="s">
        <v>413</v>
      </c>
      <c r="D75" s="58">
        <v>80.777220270000001</v>
      </c>
      <c r="E75" s="58">
        <v>1.63567029</v>
      </c>
      <c r="F75" s="216">
        <v>1</v>
      </c>
      <c r="G75" s="58">
        <v>82.412890560000093</v>
      </c>
      <c r="H75" s="120">
        <v>1</v>
      </c>
      <c r="I75" s="58">
        <v>1151</v>
      </c>
      <c r="J75" s="173">
        <v>9.9999999999999895E-2</v>
      </c>
      <c r="K75" s="58">
        <v>4.7913311264185001</v>
      </c>
      <c r="L75" s="58">
        <v>72.626359805999996</v>
      </c>
      <c r="M75" s="173">
        <v>0.88124999999999898</v>
      </c>
      <c r="N75" s="58">
        <v>6.1159801360000001</v>
      </c>
      <c r="O75" s="58">
        <v>5.9682807899999997</v>
      </c>
      <c r="P75" s="275"/>
      <c r="Q75" s="275"/>
      <c r="R75" s="275"/>
      <c r="S75" s="275"/>
      <c r="T75" s="275"/>
      <c r="U75" s="275"/>
      <c r="V75" s="275"/>
      <c r="W75" s="275"/>
      <c r="X75" s="275"/>
      <c r="Y75" s="275"/>
      <c r="Z75" s="275"/>
      <c r="AA75" s="275"/>
    </row>
    <row r="76" spans="1:27" ht="21" customHeight="1" thickBot="1">
      <c r="A76" s="258"/>
      <c r="B76" s="696"/>
      <c r="C76" s="220" t="s">
        <v>4</v>
      </c>
      <c r="D76" s="221">
        <v>25025.117703509997</v>
      </c>
      <c r="E76" s="221">
        <v>1235.65050395</v>
      </c>
      <c r="F76" s="222">
        <v>1</v>
      </c>
      <c r="G76" s="221">
        <v>26260.768207460002</v>
      </c>
      <c r="H76" s="223">
        <v>7.8061573209691898E-3</v>
      </c>
      <c r="I76" s="221">
        <v>360475</v>
      </c>
      <c r="J76" s="224">
        <v>0.1</v>
      </c>
      <c r="K76" s="221">
        <v>4.8972115610542</v>
      </c>
      <c r="L76" s="221">
        <v>3222.9466061654311</v>
      </c>
      <c r="M76" s="224">
        <v>0.122728572930699</v>
      </c>
      <c r="N76" s="221">
        <v>18.374259722003</v>
      </c>
      <c r="O76" s="221">
        <v>29.631850600000014</v>
      </c>
      <c r="P76" s="275"/>
      <c r="Q76" s="275"/>
      <c r="R76" s="275"/>
      <c r="S76" s="275"/>
      <c r="T76" s="275"/>
      <c r="U76" s="275"/>
      <c r="V76" s="275"/>
      <c r="W76" s="275"/>
      <c r="X76" s="275"/>
      <c r="Y76" s="275"/>
      <c r="Z76" s="275"/>
      <c r="AA76" s="275"/>
    </row>
    <row r="77" spans="1:27" ht="21" customHeight="1" thickBot="1">
      <c r="A77" s="258"/>
      <c r="B77" s="695" t="s">
        <v>420</v>
      </c>
      <c r="C77" s="415"/>
      <c r="D77" s="6"/>
      <c r="E77" s="6"/>
      <c r="F77" s="6"/>
      <c r="G77" s="6"/>
      <c r="H77" s="6"/>
      <c r="I77" s="6"/>
      <c r="J77" s="6"/>
      <c r="K77" s="6"/>
      <c r="L77" s="10"/>
      <c r="M77" s="6"/>
      <c r="N77" s="6"/>
      <c r="O77" s="6"/>
      <c r="P77" s="275"/>
      <c r="Q77" s="275"/>
      <c r="R77" s="275"/>
      <c r="S77" s="275"/>
      <c r="T77" s="275"/>
      <c r="U77" s="275"/>
      <c r="V77" s="275"/>
      <c r="W77" s="275"/>
      <c r="X77" s="275"/>
      <c r="Y77" s="275"/>
      <c r="Z77" s="275"/>
      <c r="AA77" s="275"/>
    </row>
    <row r="78" spans="1:27" ht="21" customHeight="1" thickBot="1">
      <c r="A78" s="258"/>
      <c r="B78" s="578"/>
      <c r="C78" s="215" t="s">
        <v>406</v>
      </c>
      <c r="D78" s="58">
        <v>1674.4004733076299</v>
      </c>
      <c r="E78" s="58">
        <v>549.65550508918898</v>
      </c>
      <c r="F78" s="216">
        <v>0.80392715793117797</v>
      </c>
      <c r="G78" s="58">
        <v>2113.8868821218098</v>
      </c>
      <c r="H78" s="120">
        <v>7.70254776020002E-4</v>
      </c>
      <c r="I78" s="58">
        <v>137690</v>
      </c>
      <c r="J78" s="173">
        <v>0.214306317752711</v>
      </c>
      <c r="K78" s="58">
        <v>3.00239954476727</v>
      </c>
      <c r="L78" s="58">
        <v>77.954752719663006</v>
      </c>
      <c r="M78" s="173">
        <v>3.6877447596162703E-2</v>
      </c>
      <c r="N78" s="58">
        <v>0.34672660939800098</v>
      </c>
      <c r="O78" s="58">
        <v>0.95099562586980002</v>
      </c>
      <c r="P78" s="275"/>
      <c r="Q78" s="275"/>
      <c r="R78" s="275"/>
      <c r="S78" s="275"/>
      <c r="T78" s="275"/>
      <c r="U78" s="275"/>
      <c r="V78" s="275"/>
      <c r="W78" s="275"/>
      <c r="X78" s="275"/>
      <c r="Y78" s="275"/>
      <c r="Z78" s="275"/>
      <c r="AA78" s="275"/>
    </row>
    <row r="79" spans="1:27" ht="21" customHeight="1" thickBot="1">
      <c r="A79" s="258"/>
      <c r="B79" s="578"/>
      <c r="C79" s="215" t="s">
        <v>407</v>
      </c>
      <c r="D79" s="58">
        <v>222.63295622475499</v>
      </c>
      <c r="E79" s="58">
        <v>214.15298659000001</v>
      </c>
      <c r="F79" s="216">
        <v>0.901946753550527</v>
      </c>
      <c r="G79" s="58">
        <v>415.78754724275501</v>
      </c>
      <c r="H79" s="120">
        <v>1.58E-3</v>
      </c>
      <c r="I79" s="58">
        <v>56950</v>
      </c>
      <c r="J79" s="173">
        <v>0.26008724154123197</v>
      </c>
      <c r="K79" s="58">
        <v>2.4495492023168501</v>
      </c>
      <c r="L79" s="58">
        <v>31.842144327882998</v>
      </c>
      <c r="M79" s="173">
        <v>7.6582727258284605E-2</v>
      </c>
      <c r="N79" s="58">
        <v>0.170862810788</v>
      </c>
      <c r="O79" s="58">
        <v>0.15361624439999999</v>
      </c>
      <c r="P79" s="275"/>
      <c r="Q79" s="275"/>
      <c r="R79" s="275"/>
      <c r="S79" s="275"/>
      <c r="T79" s="275"/>
      <c r="U79" s="275"/>
      <c r="V79" s="275"/>
      <c r="W79" s="275"/>
      <c r="X79" s="275"/>
      <c r="Y79" s="275"/>
      <c r="Z79" s="275"/>
      <c r="AA79" s="275"/>
    </row>
    <row r="80" spans="1:27" ht="21" customHeight="1" thickBot="1">
      <c r="A80" s="258"/>
      <c r="B80" s="578"/>
      <c r="C80" s="215" t="s">
        <v>408</v>
      </c>
      <c r="D80" s="58">
        <v>1426.19848387914</v>
      </c>
      <c r="E80" s="58">
        <v>344.44932230988297</v>
      </c>
      <c r="F80" s="216">
        <v>0.81160246753476095</v>
      </c>
      <c r="G80" s="58">
        <v>1699.2137736101599</v>
      </c>
      <c r="H80" s="120">
        <v>3.66262169085465E-3</v>
      </c>
      <c r="I80" s="58">
        <v>102398</v>
      </c>
      <c r="J80" s="173">
        <v>0.218936110485275</v>
      </c>
      <c r="K80" s="58">
        <v>3.10941504838252</v>
      </c>
      <c r="L80" s="58">
        <v>188.72364098524201</v>
      </c>
      <c r="M80" s="173">
        <v>0.11106527260797699</v>
      </c>
      <c r="N80" s="58">
        <v>1.3536733287</v>
      </c>
      <c r="O80" s="58">
        <v>3.04000893649452</v>
      </c>
      <c r="P80" s="275"/>
      <c r="Q80" s="275"/>
      <c r="R80" s="275"/>
      <c r="S80" s="275"/>
      <c r="T80" s="275"/>
      <c r="U80" s="275"/>
      <c r="V80" s="275"/>
      <c r="W80" s="275"/>
      <c r="X80" s="275"/>
      <c r="Y80" s="275"/>
      <c r="Z80" s="275"/>
      <c r="AA80" s="275"/>
    </row>
    <row r="81" spans="1:27" ht="21" customHeight="1" thickBot="1">
      <c r="A81" s="258"/>
      <c r="B81" s="578"/>
      <c r="C81" s="215" t="s">
        <v>409</v>
      </c>
      <c r="D81" s="58">
        <v>1093.4544526209299</v>
      </c>
      <c r="E81" s="58">
        <v>265.50339803993398</v>
      </c>
      <c r="F81" s="216">
        <v>0.84921911918366799</v>
      </c>
      <c r="G81" s="58">
        <v>1298.26088328067</v>
      </c>
      <c r="H81" s="120">
        <v>6.9619230204805297E-3</v>
      </c>
      <c r="I81" s="58">
        <v>85971</v>
      </c>
      <c r="J81" s="173">
        <v>0.228306334678367</v>
      </c>
      <c r="K81" s="58">
        <v>3.08319360193097</v>
      </c>
      <c r="L81" s="58">
        <v>216.83859229845899</v>
      </c>
      <c r="M81" s="173">
        <v>0.16702235667034401</v>
      </c>
      <c r="N81" s="58">
        <v>2.0588489466639999</v>
      </c>
      <c r="O81" s="58">
        <v>4.4110195446533904</v>
      </c>
      <c r="P81" s="275"/>
      <c r="Q81" s="275"/>
      <c r="R81" s="275"/>
      <c r="S81" s="275"/>
      <c r="T81" s="275"/>
      <c r="U81" s="275"/>
      <c r="V81" s="275"/>
      <c r="W81" s="275"/>
      <c r="X81" s="275"/>
      <c r="Y81" s="275"/>
      <c r="Z81" s="275"/>
      <c r="AA81" s="275"/>
    </row>
    <row r="82" spans="1:27" ht="21" customHeight="1" thickBot="1">
      <c r="A82" s="258"/>
      <c r="B82" s="578"/>
      <c r="C82" s="215" t="s">
        <v>410</v>
      </c>
      <c r="D82" s="58">
        <v>1749.0160955914901</v>
      </c>
      <c r="E82" s="58">
        <v>375.18627855668598</v>
      </c>
      <c r="F82" s="216">
        <v>0.75349795192878</v>
      </c>
      <c r="G82" s="58">
        <v>1988.2543432068601</v>
      </c>
      <c r="H82" s="120">
        <v>1.67000911832575E-2</v>
      </c>
      <c r="I82" s="58">
        <v>92589</v>
      </c>
      <c r="J82" s="173">
        <v>0.21636116109392001</v>
      </c>
      <c r="K82" s="58">
        <v>2.9966241244744301</v>
      </c>
      <c r="L82" s="58">
        <v>434.54758025937099</v>
      </c>
      <c r="M82" s="173">
        <v>0.21855733988162099</v>
      </c>
      <c r="N82" s="58">
        <v>7.2184794598490196</v>
      </c>
      <c r="O82" s="58">
        <v>14.9664430883352</v>
      </c>
      <c r="P82" s="275"/>
      <c r="Q82" s="275"/>
      <c r="R82" s="275"/>
      <c r="S82" s="275"/>
      <c r="T82" s="275"/>
      <c r="U82" s="275"/>
      <c r="V82" s="275"/>
      <c r="W82" s="275"/>
      <c r="X82" s="275"/>
      <c r="Y82" s="275"/>
      <c r="Z82" s="275"/>
      <c r="AA82" s="275"/>
    </row>
    <row r="83" spans="1:27" ht="21" customHeight="1" thickBot="1">
      <c r="A83" s="258"/>
      <c r="B83" s="578"/>
      <c r="C83" s="215" t="s">
        <v>411</v>
      </c>
      <c r="D83" s="58">
        <v>970.50665923857605</v>
      </c>
      <c r="E83" s="58">
        <v>255.99516356046001</v>
      </c>
      <c r="F83" s="216">
        <v>0.74663774975323405</v>
      </c>
      <c r="G83" s="58">
        <v>1140.1780843322799</v>
      </c>
      <c r="H83" s="120">
        <v>5.4046350791093198E-2</v>
      </c>
      <c r="I83" s="58">
        <v>61825</v>
      </c>
      <c r="J83" s="173">
        <v>0.22594983176167499</v>
      </c>
      <c r="K83" s="58">
        <v>2.6403035848533798</v>
      </c>
      <c r="L83" s="58">
        <v>325.815491611521</v>
      </c>
      <c r="M83" s="173">
        <v>0.28575842325747502</v>
      </c>
      <c r="N83" s="58">
        <v>13.866084824613999</v>
      </c>
      <c r="O83" s="58">
        <v>19.322502987731401</v>
      </c>
      <c r="P83" s="275"/>
      <c r="Q83" s="275"/>
      <c r="R83" s="275"/>
      <c r="S83" s="275"/>
      <c r="T83" s="275"/>
      <c r="U83" s="275"/>
      <c r="V83" s="275"/>
      <c r="W83" s="275"/>
      <c r="X83" s="275"/>
      <c r="Y83" s="275"/>
      <c r="Z83" s="275"/>
      <c r="AA83" s="275"/>
    </row>
    <row r="84" spans="1:27" ht="21" customHeight="1" thickBot="1">
      <c r="A84" s="258"/>
      <c r="B84" s="578"/>
      <c r="C84" s="215" t="s">
        <v>412</v>
      </c>
      <c r="D84" s="58">
        <v>209.574827247108</v>
      </c>
      <c r="E84" s="58">
        <v>62.186067179989003</v>
      </c>
      <c r="F84" s="216">
        <v>0.73456246576391604</v>
      </c>
      <c r="G84" s="58">
        <v>244.93065115468701</v>
      </c>
      <c r="H84" s="120">
        <v>0.25192788417637002</v>
      </c>
      <c r="I84" s="58">
        <v>12340</v>
      </c>
      <c r="J84" s="173">
        <v>0.21896398970428099</v>
      </c>
      <c r="K84" s="58">
        <v>2.3485095481039702</v>
      </c>
      <c r="L84" s="58">
        <v>103.425047473926</v>
      </c>
      <c r="M84" s="173">
        <v>0.42226257508541698</v>
      </c>
      <c r="N84" s="58">
        <v>13.386257863320999</v>
      </c>
      <c r="O84" s="58">
        <v>8.8970592483158804</v>
      </c>
      <c r="P84" s="275"/>
      <c r="Q84" s="275"/>
      <c r="R84" s="275"/>
      <c r="S84" s="275"/>
      <c r="T84" s="275"/>
      <c r="U84" s="275"/>
      <c r="V84" s="275"/>
      <c r="W84" s="275"/>
      <c r="X84" s="275"/>
      <c r="Y84" s="275"/>
      <c r="Z84" s="275"/>
      <c r="AA84" s="275"/>
    </row>
    <row r="85" spans="1:27" ht="21" customHeight="1" thickBot="1">
      <c r="A85" s="258"/>
      <c r="B85" s="578"/>
      <c r="C85" s="215" t="s">
        <v>413</v>
      </c>
      <c r="D85" s="58">
        <v>233.48727659592899</v>
      </c>
      <c r="E85" s="58">
        <v>8.8839011509759995</v>
      </c>
      <c r="F85" s="216">
        <v>0.57173076444395299</v>
      </c>
      <c r="G85" s="58">
        <v>236.68015222296401</v>
      </c>
      <c r="H85" s="120">
        <v>1</v>
      </c>
      <c r="I85" s="58">
        <v>14283</v>
      </c>
      <c r="J85" s="173">
        <v>0.26251292366837797</v>
      </c>
      <c r="K85" s="58">
        <v>1.81096576687403</v>
      </c>
      <c r="L85" s="58">
        <v>113.540425618036</v>
      </c>
      <c r="M85" s="173">
        <v>0.47972094217294298</v>
      </c>
      <c r="N85" s="58">
        <v>126.544798034371</v>
      </c>
      <c r="O85" s="58">
        <v>125.278897490852</v>
      </c>
      <c r="P85" s="275"/>
      <c r="Q85" s="275"/>
      <c r="R85" s="275"/>
      <c r="S85" s="275"/>
      <c r="T85" s="275"/>
      <c r="U85" s="275"/>
      <c r="V85" s="275"/>
      <c r="W85" s="275"/>
      <c r="X85" s="275"/>
      <c r="Y85" s="275"/>
      <c r="Z85" s="275"/>
      <c r="AA85" s="275"/>
    </row>
    <row r="86" spans="1:27" ht="21" customHeight="1" thickBot="1">
      <c r="A86" s="258"/>
      <c r="B86" s="639"/>
      <c r="C86" s="220" t="s">
        <v>4</v>
      </c>
      <c r="D86" s="221">
        <v>7579.2712247055579</v>
      </c>
      <c r="E86" s="221">
        <v>2076.0126224771166</v>
      </c>
      <c r="F86" s="222">
        <v>0.80185473758022396</v>
      </c>
      <c r="G86" s="221">
        <v>9137.1923171721846</v>
      </c>
      <c r="H86" s="223">
        <v>4.4954580965711498E-2</v>
      </c>
      <c r="I86" s="221">
        <v>564046</v>
      </c>
      <c r="J86" s="224">
        <v>0.22251336883307599</v>
      </c>
      <c r="K86" s="221">
        <v>2.91379271774559</v>
      </c>
      <c r="L86" s="221">
        <v>1492.6876752941009</v>
      </c>
      <c r="M86" s="224">
        <v>0.16336393319518799</v>
      </c>
      <c r="N86" s="221">
        <v>164.94573187770501</v>
      </c>
      <c r="O86" s="221">
        <v>177.0205431666522</v>
      </c>
      <c r="P86" s="275"/>
      <c r="Q86" s="275"/>
      <c r="R86" s="275"/>
      <c r="S86" s="275"/>
      <c r="T86" s="275"/>
      <c r="U86" s="275"/>
      <c r="V86" s="275"/>
      <c r="W86" s="275"/>
      <c r="X86" s="275"/>
      <c r="Y86" s="275"/>
      <c r="Z86" s="275"/>
      <c r="AA86" s="275"/>
    </row>
    <row r="87" spans="1:27" ht="21" customHeight="1" thickBot="1">
      <c r="A87" s="258"/>
      <c r="B87" s="695" t="s">
        <v>421</v>
      </c>
      <c r="C87" s="415"/>
      <c r="D87" s="6"/>
      <c r="E87" s="6"/>
      <c r="F87" s="36"/>
      <c r="G87" s="6"/>
      <c r="H87" s="9"/>
      <c r="I87" s="6"/>
      <c r="J87" s="9"/>
      <c r="K87" s="6"/>
      <c r="L87" s="6"/>
      <c r="M87" s="9"/>
      <c r="N87" s="6"/>
      <c r="O87" s="6"/>
      <c r="P87" s="275"/>
      <c r="Q87" s="275"/>
      <c r="R87" s="275"/>
      <c r="S87" s="275"/>
      <c r="T87" s="275"/>
      <c r="U87" s="275"/>
      <c r="V87" s="275"/>
      <c r="W87" s="275"/>
      <c r="X87" s="275"/>
      <c r="Y87" s="275"/>
      <c r="Z87" s="275"/>
      <c r="AA87" s="275"/>
    </row>
    <row r="88" spans="1:27" ht="21" customHeight="1" thickBot="1">
      <c r="A88" s="258"/>
      <c r="B88" s="578"/>
      <c r="C88" s="215" t="s">
        <v>406</v>
      </c>
      <c r="D88" s="58">
        <v>1181.3710850490399</v>
      </c>
      <c r="E88" s="58">
        <v>2005.17807584</v>
      </c>
      <c r="F88" s="216">
        <v>0.98416890187546002</v>
      </c>
      <c r="G88" s="58">
        <v>3154.8049900132501</v>
      </c>
      <c r="H88" s="120">
        <v>3.23218677255977E-4</v>
      </c>
      <c r="I88" s="58">
        <v>741656</v>
      </c>
      <c r="J88" s="173">
        <v>0.302273931662424</v>
      </c>
      <c r="K88" s="58">
        <v>1.89173684696586</v>
      </c>
      <c r="L88" s="58">
        <v>129.70869557963999</v>
      </c>
      <c r="M88" s="173">
        <v>4.1114647653418199E-2</v>
      </c>
      <c r="N88" s="58">
        <v>0.30950938889200003</v>
      </c>
      <c r="O88" s="58">
        <v>0.46985424668530001</v>
      </c>
      <c r="P88" s="275"/>
      <c r="Q88" s="275"/>
      <c r="R88" s="275"/>
      <c r="S88" s="275"/>
      <c r="T88" s="275"/>
      <c r="U88" s="275"/>
      <c r="V88" s="275"/>
      <c r="W88" s="275"/>
      <c r="X88" s="275"/>
      <c r="Y88" s="275"/>
      <c r="Z88" s="275"/>
      <c r="AA88" s="275"/>
    </row>
    <row r="89" spans="1:27" ht="21" customHeight="1" thickBot="1">
      <c r="A89" s="258"/>
      <c r="B89" s="578"/>
      <c r="C89" s="215" t="s">
        <v>407</v>
      </c>
      <c r="D89" s="58">
        <v>256.30115045867501</v>
      </c>
      <c r="E89" s="58">
        <v>288.08473128999998</v>
      </c>
      <c r="F89" s="216">
        <v>0.98049166287906198</v>
      </c>
      <c r="G89" s="58">
        <v>538.76582769127401</v>
      </c>
      <c r="H89" s="120">
        <v>1.6199999999999999E-3</v>
      </c>
      <c r="I89" s="58">
        <v>152146</v>
      </c>
      <c r="J89" s="173">
        <v>0.32435449759487001</v>
      </c>
      <c r="K89" s="58">
        <v>1.8975995157521699</v>
      </c>
      <c r="L89" s="58">
        <v>79.173527897529496</v>
      </c>
      <c r="M89" s="173">
        <v>0.146953507123503</v>
      </c>
      <c r="N89" s="58">
        <v>0.28309674075300001</v>
      </c>
      <c r="O89" s="58">
        <v>0.38212584080000001</v>
      </c>
      <c r="P89" s="275"/>
      <c r="Q89" s="275"/>
      <c r="R89" s="275"/>
      <c r="S89" s="275"/>
      <c r="T89" s="275"/>
      <c r="U89" s="275"/>
      <c r="V89" s="275"/>
      <c r="W89" s="275"/>
      <c r="X89" s="275"/>
      <c r="Y89" s="275"/>
      <c r="Z89" s="275"/>
      <c r="AA89" s="275"/>
    </row>
    <row r="90" spans="1:27" ht="21" customHeight="1" thickBot="1">
      <c r="A90" s="258"/>
      <c r="B90" s="578"/>
      <c r="C90" s="215" t="s">
        <v>408</v>
      </c>
      <c r="D90" s="58">
        <v>245.89224580824899</v>
      </c>
      <c r="E90" s="58">
        <v>186.57094380999999</v>
      </c>
      <c r="F90" s="216">
        <v>0.98139651225254698</v>
      </c>
      <c r="G90" s="58">
        <v>428.99231935104899</v>
      </c>
      <c r="H90" s="120">
        <v>4.37633835058407E-3</v>
      </c>
      <c r="I90" s="58">
        <v>124236</v>
      </c>
      <c r="J90" s="173">
        <v>0.339371450390068</v>
      </c>
      <c r="K90" s="58">
        <v>1.8208804589063201</v>
      </c>
      <c r="L90" s="58">
        <v>125.62497916969799</v>
      </c>
      <c r="M90" s="173">
        <v>0.29283736212278699</v>
      </c>
      <c r="N90" s="58">
        <v>0.63896779018000105</v>
      </c>
      <c r="O90" s="58">
        <v>0.62434202660000104</v>
      </c>
      <c r="P90" s="275"/>
      <c r="Q90" s="275"/>
      <c r="R90" s="275"/>
      <c r="S90" s="275"/>
      <c r="T90" s="275"/>
      <c r="U90" s="275"/>
      <c r="V90" s="275"/>
      <c r="W90" s="275"/>
      <c r="X90" s="275"/>
      <c r="Y90" s="275"/>
      <c r="Z90" s="275"/>
      <c r="AA90" s="275"/>
    </row>
    <row r="91" spans="1:27" ht="21" customHeight="1" thickBot="1">
      <c r="A91" s="258"/>
      <c r="B91" s="578"/>
      <c r="C91" s="215" t="s">
        <v>409</v>
      </c>
      <c r="D91" s="58"/>
      <c r="E91" s="58"/>
      <c r="F91" s="216"/>
      <c r="G91" s="58"/>
      <c r="H91" s="120"/>
      <c r="I91" s="58"/>
      <c r="J91" s="173"/>
      <c r="K91" s="58"/>
      <c r="L91" s="58"/>
      <c r="M91" s="173"/>
      <c r="N91" s="58"/>
      <c r="O91" s="58"/>
      <c r="P91" s="275"/>
      <c r="Q91" s="275"/>
      <c r="R91" s="275"/>
      <c r="S91" s="275"/>
      <c r="T91" s="275"/>
      <c r="U91" s="275"/>
      <c r="V91" s="275"/>
      <c r="W91" s="275"/>
      <c r="X91" s="275"/>
      <c r="Y91" s="275"/>
      <c r="Z91" s="275"/>
      <c r="AA91" s="275"/>
    </row>
    <row r="92" spans="1:27" ht="21" customHeight="1" thickBot="1">
      <c r="A92" s="258"/>
      <c r="B92" s="578"/>
      <c r="C92" s="215" t="s">
        <v>410</v>
      </c>
      <c r="D92" s="58">
        <v>266.31721902397697</v>
      </c>
      <c r="E92" s="58">
        <v>213.77754748000001</v>
      </c>
      <c r="F92" s="216">
        <v>0.98467684417744406</v>
      </c>
      <c r="G92" s="58">
        <v>476.819019832577</v>
      </c>
      <c r="H92" s="120">
        <v>1.35708184042599E-2</v>
      </c>
      <c r="I92" s="58">
        <v>183429</v>
      </c>
      <c r="J92" s="173">
        <v>0.32187459702715099</v>
      </c>
      <c r="K92" s="58">
        <v>1.8519885525969699</v>
      </c>
      <c r="L92" s="58">
        <v>227.906454022177</v>
      </c>
      <c r="M92" s="173">
        <v>0.47797265742922901</v>
      </c>
      <c r="N92" s="58">
        <v>2.093441982806</v>
      </c>
      <c r="O92" s="58">
        <v>1.4016277547828999</v>
      </c>
      <c r="P92" s="275"/>
      <c r="Q92" s="275"/>
      <c r="R92" s="275"/>
      <c r="S92" s="275"/>
      <c r="T92" s="275"/>
      <c r="U92" s="275"/>
      <c r="V92" s="275"/>
      <c r="W92" s="275"/>
      <c r="X92" s="275"/>
      <c r="Y92" s="275"/>
      <c r="Z92" s="275"/>
      <c r="AA92" s="275"/>
    </row>
    <row r="93" spans="1:27" ht="21" customHeight="1" thickBot="1">
      <c r="A93" s="258"/>
      <c r="B93" s="578"/>
      <c r="C93" s="215" t="s">
        <v>411</v>
      </c>
      <c r="D93" s="58">
        <v>231.12894043159699</v>
      </c>
      <c r="E93" s="58">
        <v>73.567455440000003</v>
      </c>
      <c r="F93" s="216">
        <v>0.98504263918034496</v>
      </c>
      <c r="G93" s="58">
        <v>303.59602089599701</v>
      </c>
      <c r="H93" s="120">
        <v>4.8066563067372302E-2</v>
      </c>
      <c r="I93" s="58">
        <v>95874</v>
      </c>
      <c r="J93" s="173">
        <v>0.38216416371275702</v>
      </c>
      <c r="K93" s="58">
        <v>1.77010739840668</v>
      </c>
      <c r="L93" s="58">
        <v>220.650841096459</v>
      </c>
      <c r="M93" s="173">
        <v>0.726790952151668</v>
      </c>
      <c r="N93" s="58">
        <v>5.6218670406190103</v>
      </c>
      <c r="O93" s="58">
        <v>2.6710196878132</v>
      </c>
      <c r="P93" s="275"/>
      <c r="Q93" s="275"/>
      <c r="R93" s="275"/>
      <c r="S93" s="275"/>
      <c r="T93" s="275"/>
      <c r="U93" s="275"/>
      <c r="V93" s="275"/>
      <c r="W93" s="275"/>
      <c r="X93" s="275"/>
      <c r="Y93" s="275"/>
      <c r="Z93" s="275"/>
      <c r="AA93" s="275"/>
    </row>
    <row r="94" spans="1:27" ht="21" customHeight="1" thickBot="1">
      <c r="A94" s="258"/>
      <c r="B94" s="578"/>
      <c r="C94" s="215" t="s">
        <v>412</v>
      </c>
      <c r="D94" s="58">
        <v>31.270942489999999</v>
      </c>
      <c r="E94" s="58">
        <v>5.0055828099999999</v>
      </c>
      <c r="F94" s="216">
        <v>0.98051143013654396</v>
      </c>
      <c r="G94" s="58">
        <v>36.178973649699998</v>
      </c>
      <c r="H94" s="120">
        <v>0.21605688631638201</v>
      </c>
      <c r="I94" s="58">
        <v>13065</v>
      </c>
      <c r="J94" s="173">
        <v>0.35823836659490599</v>
      </c>
      <c r="K94" s="58">
        <v>1.7058574870976699</v>
      </c>
      <c r="L94" s="58">
        <v>36.431082617644797</v>
      </c>
      <c r="M94" s="173">
        <v>1.00696838363592</v>
      </c>
      <c r="N94" s="58">
        <v>2.7772747077890001</v>
      </c>
      <c r="O94" s="58">
        <v>0.94998421759999896</v>
      </c>
      <c r="P94" s="275"/>
      <c r="Q94" s="275"/>
      <c r="R94" s="275"/>
      <c r="S94" s="275"/>
      <c r="T94" s="275"/>
      <c r="U94" s="275"/>
      <c r="V94" s="275"/>
      <c r="W94" s="275"/>
      <c r="X94" s="275"/>
      <c r="Y94" s="275"/>
      <c r="Z94" s="275"/>
      <c r="AA94" s="275"/>
    </row>
    <row r="95" spans="1:27" ht="21" customHeight="1" thickBot="1">
      <c r="A95" s="258"/>
      <c r="B95" s="578"/>
      <c r="C95" s="215" t="s">
        <v>413</v>
      </c>
      <c r="D95" s="58">
        <v>56.607857072530003</v>
      </c>
      <c r="E95" s="58">
        <v>1.8663651000000001</v>
      </c>
      <c r="F95" s="216">
        <v>0.99987026986306204</v>
      </c>
      <c r="G95" s="58">
        <v>58.473980048729999</v>
      </c>
      <c r="H95" s="120">
        <v>1</v>
      </c>
      <c r="I95" s="58">
        <v>22502</v>
      </c>
      <c r="J95" s="173">
        <v>0.39378968002506998</v>
      </c>
      <c r="K95" s="58">
        <v>3.22636211533916</v>
      </c>
      <c r="L95" s="58">
        <v>30.971393910124899</v>
      </c>
      <c r="M95" s="173">
        <v>0.52966112250807296</v>
      </c>
      <c r="N95" s="58">
        <v>39.605442322530003</v>
      </c>
      <c r="O95" s="58">
        <v>39.609125854630797</v>
      </c>
      <c r="P95" s="275"/>
      <c r="Q95" s="275"/>
      <c r="R95" s="275"/>
      <c r="S95" s="275"/>
      <c r="T95" s="275"/>
      <c r="U95" s="275"/>
      <c r="V95" s="275"/>
      <c r="W95" s="275"/>
      <c r="X95" s="275"/>
      <c r="Y95" s="275"/>
      <c r="Z95" s="275"/>
      <c r="AA95" s="275"/>
    </row>
    <row r="96" spans="1:27" ht="21" customHeight="1" thickBot="1">
      <c r="A96" s="258"/>
      <c r="B96" s="639"/>
      <c r="C96" s="220" t="s">
        <v>4</v>
      </c>
      <c r="D96" s="221">
        <v>2268.8894403340678</v>
      </c>
      <c r="E96" s="221">
        <v>2774.0507017700002</v>
      </c>
      <c r="F96" s="222">
        <v>0.98366684120351799</v>
      </c>
      <c r="G96" s="221">
        <v>4997.6311314825771</v>
      </c>
      <c r="H96" s="223">
        <v>1.82334877744037E-2</v>
      </c>
      <c r="I96" s="221">
        <v>1332908</v>
      </c>
      <c r="J96" s="224">
        <v>0.31603788415086698</v>
      </c>
      <c r="K96" s="221">
        <v>1.8893754735756501</v>
      </c>
      <c r="L96" s="221">
        <v>850.46697429327321</v>
      </c>
      <c r="M96" s="224">
        <v>0.17017401883379399</v>
      </c>
      <c r="N96" s="221">
        <v>51.329599973569017</v>
      </c>
      <c r="O96" s="221">
        <v>46.108079628912193</v>
      </c>
      <c r="P96" s="275"/>
      <c r="Q96" s="275"/>
      <c r="R96" s="275"/>
      <c r="S96" s="275"/>
      <c r="T96" s="275"/>
      <c r="U96" s="275"/>
      <c r="V96" s="275"/>
      <c r="W96" s="275"/>
      <c r="X96" s="275"/>
      <c r="Y96" s="275"/>
      <c r="Z96" s="275"/>
      <c r="AA96" s="275"/>
    </row>
    <row r="97" spans="1:27" ht="21" customHeight="1">
      <c r="A97" s="258"/>
      <c r="B97" s="184"/>
      <c r="C97" s="184"/>
      <c r="D97" s="37"/>
      <c r="E97" s="37"/>
      <c r="F97" s="38"/>
      <c r="G97" s="37"/>
      <c r="H97" s="39"/>
      <c r="I97" s="37"/>
      <c r="J97" s="39"/>
      <c r="K97" s="37"/>
      <c r="L97" s="37"/>
      <c r="M97" s="39"/>
      <c r="N97" s="37"/>
      <c r="O97" s="37"/>
      <c r="P97" s="258"/>
      <c r="Q97" s="259"/>
    </row>
    <row r="98" spans="1:27" ht="27" customHeight="1" thickBot="1">
      <c r="A98" s="258"/>
      <c r="B98" s="213"/>
      <c r="C98" s="214"/>
      <c r="D98" s="64"/>
      <c r="E98" s="64"/>
      <c r="F98" s="64"/>
      <c r="G98" s="64"/>
      <c r="H98" s="64"/>
      <c r="I98" s="64"/>
      <c r="J98" s="64"/>
      <c r="K98" s="64"/>
      <c r="L98" s="64"/>
      <c r="M98" s="64"/>
      <c r="N98" s="64"/>
      <c r="O98" s="46">
        <v>43830</v>
      </c>
      <c r="P98" s="258"/>
      <c r="Q98" s="259"/>
    </row>
    <row r="99" spans="1:27" ht="65.25" customHeight="1" thickBot="1">
      <c r="A99" s="258"/>
      <c r="B99" s="185" t="s">
        <v>716</v>
      </c>
      <c r="C99" s="139" t="s">
        <v>404</v>
      </c>
      <c r="D99" s="139" t="s">
        <v>979</v>
      </c>
      <c r="E99" s="139" t="s">
        <v>980</v>
      </c>
      <c r="F99" s="139" t="s">
        <v>981</v>
      </c>
      <c r="G99" s="139" t="s">
        <v>982</v>
      </c>
      <c r="H99" s="139" t="s">
        <v>983</v>
      </c>
      <c r="I99" s="139" t="s">
        <v>984</v>
      </c>
      <c r="J99" s="139" t="s">
        <v>985</v>
      </c>
      <c r="K99" s="139" t="s">
        <v>986</v>
      </c>
      <c r="L99" s="139" t="s">
        <v>987</v>
      </c>
      <c r="M99" s="139" t="s">
        <v>988</v>
      </c>
      <c r="N99" s="139" t="s">
        <v>989</v>
      </c>
      <c r="O99" s="139" t="s">
        <v>990</v>
      </c>
      <c r="P99" s="258"/>
      <c r="Q99" s="259"/>
    </row>
    <row r="100" spans="1:27" ht="21" customHeight="1" thickBot="1">
      <c r="A100" s="258"/>
      <c r="B100" s="183" t="s">
        <v>382</v>
      </c>
      <c r="C100" s="183"/>
      <c r="D100" s="6"/>
      <c r="E100" s="6"/>
      <c r="F100" s="6"/>
      <c r="G100" s="6"/>
      <c r="H100" s="6"/>
      <c r="I100" s="6"/>
      <c r="J100" s="6"/>
      <c r="K100" s="6"/>
      <c r="L100" s="6"/>
      <c r="M100" s="6"/>
      <c r="N100" s="6"/>
      <c r="O100" s="6"/>
      <c r="P100" s="258"/>
    </row>
    <row r="101" spans="1:27" ht="21" customHeight="1" thickBot="1">
      <c r="A101" s="258"/>
      <c r="B101" s="693" t="s">
        <v>405</v>
      </c>
      <c r="C101" s="228" t="s">
        <v>406</v>
      </c>
      <c r="D101" s="60">
        <v>7431.07</v>
      </c>
      <c r="E101" s="60">
        <v>8238.2199999999993</v>
      </c>
      <c r="F101" s="229">
        <v>0.75</v>
      </c>
      <c r="G101" s="60">
        <v>17852.09</v>
      </c>
      <c r="H101" s="137">
        <v>2.0000000000000001E-4</v>
      </c>
      <c r="I101" s="60">
        <v>168</v>
      </c>
      <c r="J101" s="230">
        <v>5.5500000000000001E-2</v>
      </c>
      <c r="K101" s="60">
        <v>3.49</v>
      </c>
      <c r="L101" s="60">
        <v>889.78</v>
      </c>
      <c r="M101" s="230">
        <v>4.9799999999999997E-2</v>
      </c>
      <c r="N101" s="60">
        <v>0.26</v>
      </c>
      <c r="O101" s="60">
        <v>0.31</v>
      </c>
      <c r="P101" s="275"/>
      <c r="Q101" s="275"/>
      <c r="R101" s="275"/>
      <c r="S101" s="275"/>
      <c r="T101" s="275"/>
      <c r="U101" s="275"/>
      <c r="V101" s="275"/>
      <c r="W101" s="275"/>
      <c r="X101" s="275"/>
      <c r="Y101" s="275"/>
      <c r="Z101" s="275"/>
      <c r="AA101" s="275"/>
    </row>
    <row r="102" spans="1:27" ht="21" customHeight="1" thickBot="1">
      <c r="A102" s="258"/>
      <c r="B102" s="702"/>
      <c r="C102" s="228" t="s">
        <v>407</v>
      </c>
      <c r="D102" s="60"/>
      <c r="E102" s="60"/>
      <c r="F102" s="229"/>
      <c r="G102" s="60"/>
      <c r="H102" s="137"/>
      <c r="I102" s="60"/>
      <c r="J102" s="230"/>
      <c r="K102" s="60"/>
      <c r="L102" s="60"/>
      <c r="M102" s="230"/>
      <c r="N102" s="60"/>
      <c r="O102" s="60"/>
      <c r="P102" s="258"/>
    </row>
    <row r="103" spans="1:27" ht="21" customHeight="1" thickBot="1">
      <c r="A103" s="258"/>
      <c r="B103" s="702"/>
      <c r="C103" s="228" t="s">
        <v>408</v>
      </c>
      <c r="D103" s="60">
        <v>115.8</v>
      </c>
      <c r="E103" s="60"/>
      <c r="F103" s="229"/>
      <c r="G103" s="60">
        <v>122.36</v>
      </c>
      <c r="H103" s="137">
        <v>3.3999999999999998E-3</v>
      </c>
      <c r="I103" s="60">
        <v>6</v>
      </c>
      <c r="J103" s="230">
        <v>0.3579</v>
      </c>
      <c r="K103" s="60">
        <v>4.2699999999999996</v>
      </c>
      <c r="L103" s="60">
        <v>81.430000000000007</v>
      </c>
      <c r="M103" s="230">
        <v>0.66549999999999998</v>
      </c>
      <c r="N103" s="60">
        <v>0.15</v>
      </c>
      <c r="O103" s="60">
        <v>0.15</v>
      </c>
      <c r="P103" s="275"/>
      <c r="Q103" s="275"/>
      <c r="R103" s="275"/>
      <c r="S103" s="275"/>
      <c r="T103" s="275"/>
      <c r="U103" s="275"/>
      <c r="V103" s="275"/>
      <c r="W103" s="275"/>
      <c r="X103" s="275"/>
      <c r="Y103" s="275"/>
      <c r="Z103" s="275"/>
      <c r="AA103" s="275"/>
    </row>
    <row r="104" spans="1:27" ht="21" customHeight="1" thickBot="1">
      <c r="A104" s="258"/>
      <c r="B104" s="702"/>
      <c r="C104" s="228" t="s">
        <v>409</v>
      </c>
      <c r="D104" s="60">
        <v>1574.47</v>
      </c>
      <c r="E104" s="60"/>
      <c r="F104" s="229"/>
      <c r="G104" s="60">
        <v>1589.87</v>
      </c>
      <c r="H104" s="137">
        <v>7.1000000000000004E-3</v>
      </c>
      <c r="I104" s="60">
        <v>7</v>
      </c>
      <c r="J104" s="230">
        <v>0.49509999999999998</v>
      </c>
      <c r="K104" s="60">
        <v>4.9800000000000004</v>
      </c>
      <c r="L104" s="60">
        <v>2073.09</v>
      </c>
      <c r="M104" s="230">
        <v>1.3039000000000001</v>
      </c>
      <c r="N104" s="60">
        <v>5.59</v>
      </c>
      <c r="O104" s="60">
        <v>49.92</v>
      </c>
      <c r="P104" s="275"/>
      <c r="Q104" s="275"/>
      <c r="R104" s="275"/>
      <c r="S104" s="275"/>
      <c r="T104" s="275"/>
      <c r="U104" s="275"/>
      <c r="V104" s="275"/>
      <c r="W104" s="275"/>
      <c r="X104" s="275"/>
      <c r="Y104" s="275"/>
      <c r="Z104" s="275"/>
      <c r="AA104" s="275"/>
    </row>
    <row r="105" spans="1:27" ht="21" customHeight="1" thickBot="1">
      <c r="A105" s="258"/>
      <c r="B105" s="702"/>
      <c r="C105" s="228" t="s">
        <v>410</v>
      </c>
      <c r="D105" s="60"/>
      <c r="E105" s="60"/>
      <c r="F105" s="229"/>
      <c r="G105" s="60">
        <v>32.29</v>
      </c>
      <c r="H105" s="137">
        <v>1.72E-2</v>
      </c>
      <c r="I105" s="60">
        <v>10</v>
      </c>
      <c r="J105" s="230">
        <v>0</v>
      </c>
      <c r="K105" s="60">
        <v>2.63</v>
      </c>
      <c r="L105" s="60">
        <v>6.31</v>
      </c>
      <c r="M105" s="230">
        <v>0.19550000000000001</v>
      </c>
      <c r="N105" s="60">
        <v>0</v>
      </c>
      <c r="O105" s="60">
        <v>0</v>
      </c>
      <c r="P105" s="275"/>
      <c r="Q105" s="275"/>
      <c r="R105" s="275"/>
      <c r="S105" s="275"/>
      <c r="T105" s="275"/>
      <c r="U105" s="275"/>
      <c r="V105" s="275"/>
      <c r="W105" s="275"/>
      <c r="X105" s="275"/>
      <c r="Y105" s="275"/>
      <c r="Z105" s="275"/>
      <c r="AA105" s="275"/>
    </row>
    <row r="106" spans="1:27" ht="21" customHeight="1" thickBot="1">
      <c r="A106" s="258"/>
      <c r="B106" s="702"/>
      <c r="C106" s="228" t="s">
        <v>411</v>
      </c>
      <c r="D106" s="60">
        <v>7</v>
      </c>
      <c r="E106" s="60">
        <v>0.95</v>
      </c>
      <c r="F106" s="229">
        <v>0.75</v>
      </c>
      <c r="G106" s="60">
        <v>34.47</v>
      </c>
      <c r="H106" s="137">
        <v>6.3299999999999995E-2</v>
      </c>
      <c r="I106" s="60">
        <v>17</v>
      </c>
      <c r="J106" s="230">
        <v>0.12479999999999999</v>
      </c>
      <c r="K106" s="60">
        <v>2.54</v>
      </c>
      <c r="L106" s="60">
        <v>26.97</v>
      </c>
      <c r="M106" s="230">
        <v>0.78239999999999998</v>
      </c>
      <c r="N106" s="60">
        <v>0.39</v>
      </c>
      <c r="O106" s="60">
        <v>1.19</v>
      </c>
      <c r="P106" s="275"/>
      <c r="Q106" s="275"/>
      <c r="R106" s="275"/>
      <c r="S106" s="275"/>
      <c r="T106" s="275"/>
      <c r="U106" s="275"/>
      <c r="V106" s="275"/>
      <c r="W106" s="275"/>
      <c r="X106" s="275"/>
      <c r="Y106" s="275"/>
      <c r="Z106" s="275"/>
      <c r="AA106" s="275"/>
    </row>
    <row r="107" spans="1:27" ht="21" customHeight="1" thickBot="1">
      <c r="A107" s="258"/>
      <c r="B107" s="702"/>
      <c r="C107" s="228" t="s">
        <v>412</v>
      </c>
      <c r="D107" s="60">
        <v>0.06</v>
      </c>
      <c r="E107" s="60">
        <v>0.08</v>
      </c>
      <c r="F107" s="229">
        <v>0.52</v>
      </c>
      <c r="G107" s="60">
        <v>10.25</v>
      </c>
      <c r="H107" s="137">
        <v>0.29199999999999998</v>
      </c>
      <c r="I107" s="60">
        <v>17</v>
      </c>
      <c r="J107" s="230">
        <v>5.0000000000000001E-4</v>
      </c>
      <c r="K107" s="60">
        <v>1.96</v>
      </c>
      <c r="L107" s="60">
        <v>4.3099999999999996</v>
      </c>
      <c r="M107" s="230">
        <v>0.42059999999999997</v>
      </c>
      <c r="N107" s="60">
        <v>0</v>
      </c>
      <c r="O107" s="60">
        <v>0</v>
      </c>
      <c r="P107" s="275"/>
      <c r="Q107" s="275"/>
      <c r="R107" s="275"/>
      <c r="S107" s="275"/>
      <c r="T107" s="275"/>
      <c r="U107" s="275"/>
      <c r="V107" s="275"/>
      <c r="W107" s="275"/>
      <c r="X107" s="275"/>
      <c r="Y107" s="275"/>
      <c r="Z107" s="275"/>
      <c r="AA107" s="275"/>
    </row>
    <row r="108" spans="1:27" ht="21" customHeight="1" thickBot="1">
      <c r="A108" s="258"/>
      <c r="B108" s="702"/>
      <c r="C108" s="228" t="s">
        <v>413</v>
      </c>
      <c r="D108" s="231">
        <v>1.26</v>
      </c>
      <c r="E108" s="231"/>
      <c r="F108" s="232"/>
      <c r="G108" s="231">
        <v>3.14</v>
      </c>
      <c r="H108" s="233">
        <v>1</v>
      </c>
      <c r="I108" s="231">
        <v>2</v>
      </c>
      <c r="J108" s="234">
        <v>0.23980000000000001</v>
      </c>
      <c r="K108" s="231">
        <v>2.25</v>
      </c>
      <c r="L108" s="231">
        <v>0.79</v>
      </c>
      <c r="M108" s="230">
        <v>0.24979999999999999</v>
      </c>
      <c r="N108" s="231">
        <v>0.52</v>
      </c>
      <c r="O108" s="231">
        <v>0.52</v>
      </c>
      <c r="P108" s="275"/>
      <c r="Q108" s="275"/>
      <c r="R108" s="275"/>
      <c r="S108" s="275"/>
      <c r="T108" s="275"/>
      <c r="U108" s="275"/>
      <c r="V108" s="275"/>
      <c r="W108" s="275"/>
      <c r="X108" s="275"/>
      <c r="Y108" s="275"/>
      <c r="Z108" s="275"/>
      <c r="AA108" s="275"/>
    </row>
    <row r="109" spans="1:27" ht="21" customHeight="1" thickBot="1">
      <c r="A109" s="258"/>
      <c r="B109" s="702"/>
      <c r="C109" s="62" t="s">
        <v>4</v>
      </c>
      <c r="D109" s="235">
        <v>9129.65</v>
      </c>
      <c r="E109" s="235">
        <v>8239.25</v>
      </c>
      <c r="F109" s="236">
        <v>0.75</v>
      </c>
      <c r="G109" s="235">
        <v>19644.48</v>
      </c>
      <c r="H109" s="237">
        <v>1.2999999999999999E-3</v>
      </c>
      <c r="I109" s="235">
        <v>227</v>
      </c>
      <c r="J109" s="238">
        <v>9.2999999999999999E-2</v>
      </c>
      <c r="K109" s="235">
        <v>3.61</v>
      </c>
      <c r="L109" s="235">
        <v>3082.68</v>
      </c>
      <c r="M109" s="238">
        <v>0.15690000000000001</v>
      </c>
      <c r="N109" s="235">
        <v>6.91</v>
      </c>
      <c r="O109" s="235">
        <v>52.09</v>
      </c>
      <c r="P109" s="275"/>
      <c r="Q109" s="275"/>
      <c r="R109" s="275"/>
      <c r="S109" s="275"/>
      <c r="T109" s="275"/>
      <c r="U109" s="275"/>
      <c r="V109" s="275"/>
      <c r="W109" s="275"/>
      <c r="X109" s="275"/>
      <c r="Y109" s="275"/>
      <c r="Z109" s="275"/>
      <c r="AA109" s="275"/>
    </row>
    <row r="110" spans="1:27" ht="21" customHeight="1" thickBot="1">
      <c r="A110" s="258"/>
      <c r="B110" s="703" t="s">
        <v>326</v>
      </c>
      <c r="C110" s="225"/>
      <c r="D110" s="6"/>
      <c r="E110" s="6"/>
      <c r="F110" s="6"/>
      <c r="G110" s="6"/>
      <c r="H110" s="9"/>
      <c r="I110" s="6"/>
      <c r="J110" s="9"/>
      <c r="K110" s="6"/>
      <c r="L110" s="6"/>
      <c r="M110" s="9"/>
      <c r="N110" s="6"/>
      <c r="O110" s="6"/>
      <c r="P110" s="258"/>
      <c r="Q110" s="259"/>
    </row>
    <row r="111" spans="1:27" ht="21" customHeight="1" thickBot="1">
      <c r="A111" s="258"/>
      <c r="B111" s="704"/>
      <c r="C111" s="228" t="s">
        <v>406</v>
      </c>
      <c r="D111" s="60">
        <v>17288.009999999998</v>
      </c>
      <c r="E111" s="60">
        <v>1841.56</v>
      </c>
      <c r="F111" s="229">
        <v>0.74</v>
      </c>
      <c r="G111" s="60">
        <v>16886.18</v>
      </c>
      <c r="H111" s="137">
        <v>4.0000000000000002E-4</v>
      </c>
      <c r="I111" s="60">
        <v>2118</v>
      </c>
      <c r="J111" s="230">
        <v>3.78E-2</v>
      </c>
      <c r="K111" s="60">
        <v>3.76</v>
      </c>
      <c r="L111" s="60">
        <v>405.17</v>
      </c>
      <c r="M111" s="230">
        <v>2.4E-2</v>
      </c>
      <c r="N111" s="60">
        <v>0.32</v>
      </c>
      <c r="O111" s="60">
        <v>3</v>
      </c>
      <c r="P111" s="275"/>
      <c r="Q111" s="275"/>
      <c r="R111" s="275"/>
      <c r="S111" s="275"/>
      <c r="T111" s="275"/>
      <c r="U111" s="275"/>
      <c r="V111" s="275"/>
      <c r="W111" s="275"/>
      <c r="X111" s="275"/>
      <c r="Y111" s="275"/>
      <c r="Z111" s="275"/>
      <c r="AA111" s="275"/>
    </row>
    <row r="112" spans="1:27" ht="21" customHeight="1" thickBot="1">
      <c r="A112" s="258"/>
      <c r="B112" s="704"/>
      <c r="C112" s="228" t="s">
        <v>407</v>
      </c>
      <c r="D112" s="60">
        <v>2743.22</v>
      </c>
      <c r="E112" s="60">
        <v>629.11</v>
      </c>
      <c r="F112" s="229">
        <v>0.75</v>
      </c>
      <c r="G112" s="60">
        <v>3387.21</v>
      </c>
      <c r="H112" s="137">
        <v>2E-3</v>
      </c>
      <c r="I112" s="60">
        <v>237</v>
      </c>
      <c r="J112" s="230">
        <v>3.5000000000000003E-2</v>
      </c>
      <c r="K112" s="60">
        <v>3.66</v>
      </c>
      <c r="L112" s="60">
        <v>141.6</v>
      </c>
      <c r="M112" s="230">
        <v>4.1799999999999997E-2</v>
      </c>
      <c r="N112" s="60">
        <v>0.22</v>
      </c>
      <c r="O112" s="60">
        <v>2.0499999999999998</v>
      </c>
      <c r="P112" s="275"/>
      <c r="Q112" s="275"/>
      <c r="R112" s="275"/>
      <c r="S112" s="275"/>
      <c r="T112" s="275"/>
      <c r="U112" s="275"/>
      <c r="V112" s="275"/>
      <c r="W112" s="275"/>
      <c r="X112" s="275"/>
      <c r="Y112" s="275"/>
      <c r="Z112" s="275"/>
      <c r="AA112" s="275"/>
    </row>
    <row r="113" spans="1:27" ht="21" customHeight="1" thickBot="1">
      <c r="A113" s="258"/>
      <c r="B113" s="704"/>
      <c r="C113" s="228" t="s">
        <v>408</v>
      </c>
      <c r="D113" s="60">
        <v>251.21</v>
      </c>
      <c r="E113" s="60">
        <v>45.95</v>
      </c>
      <c r="F113" s="229">
        <v>0.71</v>
      </c>
      <c r="G113" s="60">
        <v>292.17</v>
      </c>
      <c r="H113" s="137">
        <v>3.3999999999999998E-3</v>
      </c>
      <c r="I113" s="60">
        <v>55</v>
      </c>
      <c r="J113" s="230">
        <v>7.3700000000000002E-2</v>
      </c>
      <c r="K113" s="60">
        <v>3.58</v>
      </c>
      <c r="L113" s="60">
        <v>34.79</v>
      </c>
      <c r="M113" s="230">
        <v>0.1191</v>
      </c>
      <c r="N113" s="60">
        <v>7.0000000000000007E-2</v>
      </c>
      <c r="O113" s="60">
        <v>0.38</v>
      </c>
      <c r="P113" s="275"/>
      <c r="Q113" s="275"/>
      <c r="R113" s="275"/>
      <c r="S113" s="275"/>
      <c r="T113" s="275"/>
      <c r="U113" s="275"/>
      <c r="V113" s="275"/>
      <c r="W113" s="275"/>
      <c r="X113" s="275"/>
      <c r="Y113" s="275"/>
      <c r="Z113" s="275"/>
      <c r="AA113" s="275"/>
    </row>
    <row r="114" spans="1:27" ht="21" customHeight="1" thickBot="1">
      <c r="A114" s="258"/>
      <c r="B114" s="704"/>
      <c r="C114" s="228" t="s">
        <v>409</v>
      </c>
      <c r="D114" s="60">
        <v>679.82</v>
      </c>
      <c r="E114" s="60">
        <v>82.81</v>
      </c>
      <c r="F114" s="229">
        <v>0.7</v>
      </c>
      <c r="G114" s="60">
        <v>738.47</v>
      </c>
      <c r="H114" s="137">
        <v>7.0000000000000001E-3</v>
      </c>
      <c r="I114" s="60">
        <v>53</v>
      </c>
      <c r="J114" s="230">
        <v>7.0199999999999999E-2</v>
      </c>
      <c r="K114" s="60">
        <v>3.71</v>
      </c>
      <c r="L114" s="60">
        <v>105.35</v>
      </c>
      <c r="M114" s="230">
        <v>0.14269999999999999</v>
      </c>
      <c r="N114" s="60">
        <v>0.37</v>
      </c>
      <c r="O114" s="60">
        <v>1.29</v>
      </c>
      <c r="P114" s="275"/>
      <c r="Q114" s="275"/>
      <c r="R114" s="275"/>
      <c r="S114" s="275"/>
      <c r="T114" s="275"/>
      <c r="U114" s="275"/>
      <c r="V114" s="275"/>
      <c r="W114" s="275"/>
      <c r="X114" s="275"/>
      <c r="Y114" s="275"/>
      <c r="Z114" s="275"/>
      <c r="AA114" s="275"/>
    </row>
    <row r="115" spans="1:27" ht="21" customHeight="1" thickBot="1">
      <c r="A115" s="258"/>
      <c r="B115" s="704"/>
      <c r="C115" s="228" t="s">
        <v>410</v>
      </c>
      <c r="D115" s="60">
        <v>21.56</v>
      </c>
      <c r="E115" s="60">
        <v>13.59</v>
      </c>
      <c r="F115" s="229">
        <v>0.56000000000000005</v>
      </c>
      <c r="G115" s="60">
        <v>29.43</v>
      </c>
      <c r="H115" s="137">
        <v>1.11E-2</v>
      </c>
      <c r="I115" s="60">
        <v>51</v>
      </c>
      <c r="J115" s="230">
        <v>0.1704</v>
      </c>
      <c r="K115" s="60">
        <v>2.66</v>
      </c>
      <c r="L115" s="60">
        <v>10.45</v>
      </c>
      <c r="M115" s="230">
        <v>0.35489999999999999</v>
      </c>
      <c r="N115" s="60">
        <v>0.05</v>
      </c>
      <c r="O115" s="60">
        <v>7.0000000000000007E-2</v>
      </c>
      <c r="P115" s="275"/>
      <c r="Q115" s="275"/>
      <c r="R115" s="275"/>
      <c r="S115" s="275"/>
      <c r="T115" s="275"/>
      <c r="U115" s="275"/>
      <c r="V115" s="275"/>
      <c r="W115" s="275"/>
      <c r="X115" s="275"/>
      <c r="Y115" s="275"/>
      <c r="Z115" s="275"/>
      <c r="AA115" s="275"/>
    </row>
    <row r="116" spans="1:27" ht="21" customHeight="1" thickBot="1">
      <c r="A116" s="258"/>
      <c r="B116" s="704"/>
      <c r="C116" s="228" t="s">
        <v>411</v>
      </c>
      <c r="D116" s="60">
        <v>0.85</v>
      </c>
      <c r="E116" s="60">
        <v>45.9</v>
      </c>
      <c r="F116" s="229">
        <v>0.51</v>
      </c>
      <c r="G116" s="60">
        <v>24.08</v>
      </c>
      <c r="H116" s="137">
        <v>2.9399999999999999E-2</v>
      </c>
      <c r="I116" s="60">
        <v>42</v>
      </c>
      <c r="J116" s="230">
        <v>0.65910000000000002</v>
      </c>
      <c r="K116" s="60">
        <v>4.29</v>
      </c>
      <c r="L116" s="60">
        <v>56.01</v>
      </c>
      <c r="M116" s="230">
        <v>2.3264</v>
      </c>
      <c r="N116" s="60">
        <v>0.47</v>
      </c>
      <c r="O116" s="60">
        <v>1.83</v>
      </c>
      <c r="P116" s="275"/>
      <c r="Q116" s="275"/>
      <c r="R116" s="275"/>
      <c r="S116" s="275"/>
      <c r="T116" s="275"/>
      <c r="U116" s="275"/>
      <c r="V116" s="275"/>
      <c r="W116" s="275"/>
      <c r="X116" s="275"/>
      <c r="Y116" s="275"/>
      <c r="Z116" s="275"/>
      <c r="AA116" s="275"/>
    </row>
    <row r="117" spans="1:27" ht="21" customHeight="1" thickBot="1">
      <c r="A117" s="258"/>
      <c r="B117" s="704"/>
      <c r="C117" s="228" t="s">
        <v>412</v>
      </c>
      <c r="D117" s="60">
        <v>9.16</v>
      </c>
      <c r="E117" s="60">
        <v>6.3</v>
      </c>
      <c r="F117" s="229">
        <v>0.52</v>
      </c>
      <c r="G117" s="60">
        <v>12.46</v>
      </c>
      <c r="H117" s="137">
        <v>0.27660000000000001</v>
      </c>
      <c r="I117" s="60">
        <v>69</v>
      </c>
      <c r="J117" s="230">
        <v>0.27760000000000001</v>
      </c>
      <c r="K117" s="60">
        <v>3.98</v>
      </c>
      <c r="L117" s="60">
        <v>18.91</v>
      </c>
      <c r="M117" s="230">
        <v>1.5179</v>
      </c>
      <c r="N117" s="60">
        <v>0.79</v>
      </c>
      <c r="O117" s="60">
        <v>0.04</v>
      </c>
      <c r="P117" s="275"/>
      <c r="Q117" s="275"/>
      <c r="R117" s="275"/>
      <c r="S117" s="275"/>
      <c r="T117" s="275"/>
      <c r="U117" s="275"/>
      <c r="V117" s="275"/>
      <c r="W117" s="275"/>
      <c r="X117" s="275"/>
      <c r="Y117" s="275"/>
      <c r="Z117" s="275"/>
      <c r="AA117" s="275"/>
    </row>
    <row r="118" spans="1:27" ht="21" customHeight="1" thickBot="1">
      <c r="A118" s="258"/>
      <c r="B118" s="704"/>
      <c r="C118" s="228" t="s">
        <v>413</v>
      </c>
      <c r="D118" s="60">
        <v>0</v>
      </c>
      <c r="E118" s="60">
        <v>0</v>
      </c>
      <c r="F118" s="229">
        <v>0</v>
      </c>
      <c r="G118" s="60">
        <v>0</v>
      </c>
      <c r="H118" s="137">
        <v>1</v>
      </c>
      <c r="I118" s="60">
        <v>3</v>
      </c>
      <c r="J118" s="230">
        <v>0</v>
      </c>
      <c r="K118" s="60">
        <v>5</v>
      </c>
      <c r="L118" s="60">
        <v>0</v>
      </c>
      <c r="M118" s="230">
        <v>0</v>
      </c>
      <c r="N118" s="60">
        <v>0</v>
      </c>
      <c r="O118" s="60">
        <v>0</v>
      </c>
      <c r="P118" s="275"/>
      <c r="Q118" s="275"/>
      <c r="R118" s="275"/>
      <c r="S118" s="275"/>
      <c r="T118" s="275"/>
      <c r="U118" s="275"/>
      <c r="V118" s="275"/>
      <c r="W118" s="275"/>
      <c r="X118" s="275"/>
      <c r="Y118" s="275"/>
      <c r="Z118" s="275"/>
      <c r="AA118" s="275"/>
    </row>
    <row r="119" spans="1:27" ht="21" customHeight="1" thickBot="1">
      <c r="A119" s="258"/>
      <c r="B119" s="705"/>
      <c r="C119" s="62" t="s">
        <v>4</v>
      </c>
      <c r="D119" s="235">
        <v>20993.82</v>
      </c>
      <c r="E119" s="235">
        <v>2665.22</v>
      </c>
      <c r="F119" s="236">
        <v>0.74</v>
      </c>
      <c r="G119" s="235">
        <v>21370.01</v>
      </c>
      <c r="H119" s="237">
        <v>1.1999999999999999E-3</v>
      </c>
      <c r="I119" s="235">
        <v>2628</v>
      </c>
      <c r="J119" s="238">
        <v>0.04</v>
      </c>
      <c r="K119" s="235">
        <v>3.74</v>
      </c>
      <c r="L119" s="235">
        <v>772.27</v>
      </c>
      <c r="M119" s="238">
        <v>3.61E-2</v>
      </c>
      <c r="N119" s="235">
        <v>2.29</v>
      </c>
      <c r="O119" s="235">
        <v>8.67</v>
      </c>
      <c r="P119" s="275"/>
      <c r="Q119" s="275"/>
      <c r="R119" s="275"/>
      <c r="S119" s="275"/>
      <c r="T119" s="275"/>
      <c r="U119" s="275"/>
      <c r="V119" s="275"/>
      <c r="W119" s="275"/>
      <c r="X119" s="275"/>
      <c r="Y119" s="275"/>
      <c r="Z119" s="275"/>
      <c r="AA119" s="275"/>
    </row>
    <row r="120" spans="1:27" ht="21" customHeight="1" thickBot="1">
      <c r="A120" s="258"/>
      <c r="B120" s="693" t="s">
        <v>991</v>
      </c>
      <c r="C120" s="226"/>
      <c r="D120" s="6"/>
      <c r="E120" s="6"/>
      <c r="F120" s="6"/>
      <c r="G120" s="6"/>
      <c r="H120" s="9"/>
      <c r="I120" s="6"/>
      <c r="J120" s="227"/>
      <c r="K120" s="6"/>
      <c r="L120" s="6"/>
      <c r="M120" s="9"/>
      <c r="N120" s="6"/>
      <c r="O120" s="6"/>
      <c r="P120" s="258"/>
    </row>
    <row r="121" spans="1:27" ht="21" customHeight="1" thickBot="1">
      <c r="A121" s="258"/>
      <c r="B121" s="672"/>
      <c r="C121" s="228" t="s">
        <v>406</v>
      </c>
      <c r="D121" s="60">
        <v>493.84</v>
      </c>
      <c r="E121" s="60">
        <v>15.54</v>
      </c>
      <c r="F121" s="229">
        <v>0.75</v>
      </c>
      <c r="G121" s="60">
        <v>326.49</v>
      </c>
      <c r="H121" s="137">
        <v>5.9999999999999995E-4</v>
      </c>
      <c r="I121" s="60">
        <v>3</v>
      </c>
      <c r="J121" s="230">
        <v>0.19</v>
      </c>
      <c r="K121" s="60">
        <v>4.7300000000000004</v>
      </c>
      <c r="L121" s="60">
        <v>51.15</v>
      </c>
      <c r="M121" s="230">
        <v>0.15670000000000001</v>
      </c>
      <c r="N121" s="60">
        <v>0.03</v>
      </c>
      <c r="O121" s="60">
        <v>0.02</v>
      </c>
      <c r="P121" s="275"/>
      <c r="Q121" s="275"/>
      <c r="R121" s="275"/>
      <c r="S121" s="275"/>
      <c r="T121" s="275"/>
      <c r="U121" s="275"/>
      <c r="V121" s="275"/>
      <c r="W121" s="275"/>
      <c r="X121" s="275"/>
      <c r="Y121" s="275"/>
      <c r="Z121" s="275"/>
      <c r="AA121" s="275"/>
    </row>
    <row r="122" spans="1:27" ht="21" customHeight="1" thickBot="1">
      <c r="A122" s="258"/>
      <c r="B122" s="672"/>
      <c r="C122" s="228" t="s">
        <v>407</v>
      </c>
      <c r="D122" s="60">
        <v>250.9</v>
      </c>
      <c r="E122" s="60">
        <v>4.32</v>
      </c>
      <c r="F122" s="229">
        <v>0.75</v>
      </c>
      <c r="G122" s="60">
        <v>254.14</v>
      </c>
      <c r="H122" s="137">
        <v>1.8E-3</v>
      </c>
      <c r="I122" s="60">
        <v>9</v>
      </c>
      <c r="J122" s="230">
        <v>0.1426</v>
      </c>
      <c r="K122" s="60">
        <v>2.63</v>
      </c>
      <c r="L122" s="60">
        <v>31.67</v>
      </c>
      <c r="M122" s="230">
        <v>0.1246</v>
      </c>
      <c r="N122" s="60">
        <v>7.0000000000000007E-2</v>
      </c>
      <c r="O122" s="60">
        <v>0.21</v>
      </c>
      <c r="P122" s="275"/>
      <c r="Q122" s="275"/>
      <c r="R122" s="275"/>
      <c r="S122" s="275"/>
      <c r="T122" s="275"/>
      <c r="U122" s="275"/>
      <c r="V122" s="275"/>
      <c r="W122" s="275"/>
      <c r="X122" s="275"/>
      <c r="Y122" s="275"/>
      <c r="Z122" s="275"/>
      <c r="AA122" s="275"/>
    </row>
    <row r="123" spans="1:27" ht="21" customHeight="1" thickBot="1">
      <c r="A123" s="258"/>
      <c r="B123" s="672"/>
      <c r="C123" s="228" t="s">
        <v>408</v>
      </c>
      <c r="D123" s="60">
        <v>88.37</v>
      </c>
      <c r="E123" s="60">
        <v>49.53</v>
      </c>
      <c r="F123" s="229">
        <v>0.75</v>
      </c>
      <c r="G123" s="60">
        <v>125.56</v>
      </c>
      <c r="H123" s="137">
        <v>3.3999999999999998E-3</v>
      </c>
      <c r="I123" s="60">
        <v>10</v>
      </c>
      <c r="J123" s="230">
        <v>0.14979999999999999</v>
      </c>
      <c r="K123" s="60">
        <v>4.5</v>
      </c>
      <c r="L123" s="60">
        <v>33.15</v>
      </c>
      <c r="M123" s="230">
        <v>0.26400000000000001</v>
      </c>
      <c r="N123" s="60">
        <v>0.06</v>
      </c>
      <c r="O123" s="60">
        <v>0.18</v>
      </c>
      <c r="P123" s="275"/>
      <c r="Q123" s="275"/>
      <c r="R123" s="275"/>
      <c r="S123" s="275"/>
      <c r="T123" s="275"/>
      <c r="U123" s="275"/>
      <c r="V123" s="275"/>
      <c r="W123" s="275"/>
      <c r="X123" s="275"/>
      <c r="Y123" s="275"/>
      <c r="Z123" s="275"/>
      <c r="AA123" s="275"/>
    </row>
    <row r="124" spans="1:27" ht="21" customHeight="1" thickBot="1">
      <c r="A124" s="258"/>
      <c r="B124" s="672"/>
      <c r="C124" s="228" t="s">
        <v>409</v>
      </c>
      <c r="D124" s="60">
        <v>336.23</v>
      </c>
      <c r="E124" s="60">
        <v>208.37</v>
      </c>
      <c r="F124" s="229">
        <v>0.75</v>
      </c>
      <c r="G124" s="60">
        <v>492.51</v>
      </c>
      <c r="H124" s="137">
        <v>7.1000000000000004E-3</v>
      </c>
      <c r="I124" s="60">
        <v>23</v>
      </c>
      <c r="J124" s="230">
        <v>0.1585</v>
      </c>
      <c r="K124" s="60">
        <v>3.69</v>
      </c>
      <c r="L124" s="60">
        <v>182.63</v>
      </c>
      <c r="M124" s="230">
        <v>0.37080000000000002</v>
      </c>
      <c r="N124" s="60">
        <v>0.55000000000000004</v>
      </c>
      <c r="O124" s="60">
        <v>0.53</v>
      </c>
      <c r="P124" s="275"/>
      <c r="Q124" s="275"/>
      <c r="R124" s="275"/>
      <c r="S124" s="275"/>
      <c r="T124" s="275"/>
      <c r="U124" s="275"/>
      <c r="V124" s="275"/>
      <c r="W124" s="275"/>
      <c r="X124" s="275"/>
      <c r="Y124" s="275"/>
      <c r="Z124" s="275"/>
      <c r="AA124" s="275"/>
    </row>
    <row r="125" spans="1:27" ht="21" customHeight="1" thickBot="1">
      <c r="A125" s="258"/>
      <c r="B125" s="672"/>
      <c r="C125" s="228" t="s">
        <v>410</v>
      </c>
      <c r="D125" s="60">
        <v>726.38</v>
      </c>
      <c r="E125" s="60">
        <v>144.33000000000001</v>
      </c>
      <c r="F125" s="229">
        <v>0.78</v>
      </c>
      <c r="G125" s="60">
        <v>838.86</v>
      </c>
      <c r="H125" s="137">
        <v>9.4000000000000004E-3</v>
      </c>
      <c r="I125" s="60">
        <v>39</v>
      </c>
      <c r="J125" s="230">
        <v>0.18079999999999999</v>
      </c>
      <c r="K125" s="60">
        <v>3.11</v>
      </c>
      <c r="L125" s="60">
        <v>323.82</v>
      </c>
      <c r="M125" s="230">
        <v>0.38600000000000001</v>
      </c>
      <c r="N125" s="60">
        <v>1.43</v>
      </c>
      <c r="O125" s="60">
        <v>5.59</v>
      </c>
      <c r="P125" s="275"/>
      <c r="Q125" s="275"/>
      <c r="R125" s="275"/>
      <c r="S125" s="275"/>
      <c r="T125" s="275"/>
      <c r="U125" s="275"/>
      <c r="V125" s="275"/>
      <c r="W125" s="275"/>
      <c r="X125" s="275"/>
      <c r="Y125" s="275"/>
      <c r="Z125" s="275"/>
      <c r="AA125" s="275"/>
    </row>
    <row r="126" spans="1:27" ht="21" customHeight="1" thickBot="1">
      <c r="A126" s="258"/>
      <c r="B126" s="672"/>
      <c r="C126" s="228" t="s">
        <v>411</v>
      </c>
      <c r="D126" s="60">
        <v>24.42</v>
      </c>
      <c r="E126" s="60">
        <v>39.81</v>
      </c>
      <c r="F126" s="229">
        <v>0.75</v>
      </c>
      <c r="G126" s="60">
        <v>55.19</v>
      </c>
      <c r="H126" s="137">
        <v>3.1199999999999999E-2</v>
      </c>
      <c r="I126" s="60">
        <v>21</v>
      </c>
      <c r="J126" s="230">
        <v>0.42449999999999999</v>
      </c>
      <c r="K126" s="60">
        <v>1.45</v>
      </c>
      <c r="L126" s="60">
        <v>42.69</v>
      </c>
      <c r="M126" s="230">
        <v>0.77349999999999997</v>
      </c>
      <c r="N126" s="60">
        <v>0.71</v>
      </c>
      <c r="O126" s="60">
        <v>0</v>
      </c>
      <c r="P126" s="275"/>
      <c r="Q126" s="275"/>
      <c r="R126" s="275"/>
      <c r="S126" s="275"/>
      <c r="T126" s="275"/>
      <c r="U126" s="275"/>
      <c r="V126" s="275"/>
      <c r="W126" s="275"/>
      <c r="X126" s="275"/>
      <c r="Y126" s="275"/>
      <c r="Z126" s="275"/>
      <c r="AA126" s="275"/>
    </row>
    <row r="127" spans="1:27" ht="21" customHeight="1" thickBot="1">
      <c r="A127" s="258"/>
      <c r="B127" s="672"/>
      <c r="C127" s="228" t="s">
        <v>412</v>
      </c>
      <c r="D127" s="60">
        <v>0.24</v>
      </c>
      <c r="E127" s="60"/>
      <c r="F127" s="229"/>
      <c r="G127" s="60">
        <v>0.24</v>
      </c>
      <c r="H127" s="137">
        <v>0.30869999999999997</v>
      </c>
      <c r="I127" s="60">
        <v>8</v>
      </c>
      <c r="J127" s="230">
        <v>0.88800000000000001</v>
      </c>
      <c r="K127" s="60">
        <v>1</v>
      </c>
      <c r="L127" s="60">
        <v>0.59</v>
      </c>
      <c r="M127" s="230">
        <v>2.5</v>
      </c>
      <c r="N127" s="60">
        <v>0.02</v>
      </c>
      <c r="O127" s="60">
        <v>0</v>
      </c>
      <c r="P127" s="275"/>
      <c r="Q127" s="275"/>
      <c r="R127" s="275"/>
      <c r="S127" s="275"/>
      <c r="T127" s="275"/>
      <c r="U127" s="275"/>
      <c r="V127" s="275"/>
      <c r="W127" s="275"/>
      <c r="X127" s="275"/>
      <c r="Y127" s="275"/>
      <c r="Z127" s="275"/>
      <c r="AA127" s="275"/>
    </row>
    <row r="128" spans="1:27" ht="21" customHeight="1" thickBot="1">
      <c r="A128" s="258"/>
      <c r="B128" s="672"/>
      <c r="C128" s="228" t="s">
        <v>413</v>
      </c>
      <c r="D128" s="60">
        <v>23.14</v>
      </c>
      <c r="E128" s="60">
        <v>0.06</v>
      </c>
      <c r="F128" s="229">
        <v>0.5</v>
      </c>
      <c r="G128" s="60">
        <v>23.17</v>
      </c>
      <c r="H128" s="137">
        <v>1</v>
      </c>
      <c r="I128" s="60">
        <v>4</v>
      </c>
      <c r="J128" s="230">
        <v>0.16109999999999999</v>
      </c>
      <c r="K128" s="60">
        <v>2.93</v>
      </c>
      <c r="L128" s="60">
        <v>14.46</v>
      </c>
      <c r="M128" s="230">
        <v>0.62419999999999998</v>
      </c>
      <c r="N128" s="60">
        <v>3.89</v>
      </c>
      <c r="O128" s="60">
        <v>3.86</v>
      </c>
      <c r="P128" s="275"/>
      <c r="Q128" s="275"/>
      <c r="R128" s="275"/>
      <c r="S128" s="275"/>
      <c r="T128" s="275"/>
      <c r="U128" s="275"/>
      <c r="V128" s="275"/>
      <c r="W128" s="275"/>
      <c r="X128" s="275"/>
      <c r="Y128" s="275"/>
      <c r="Z128" s="275"/>
      <c r="AA128" s="275"/>
    </row>
    <row r="129" spans="1:27" ht="21" customHeight="1" thickBot="1">
      <c r="A129" s="258"/>
      <c r="B129" s="694"/>
      <c r="C129" s="62" t="s">
        <v>4</v>
      </c>
      <c r="D129" s="235">
        <v>1943.51</v>
      </c>
      <c r="E129" s="235">
        <v>461.97</v>
      </c>
      <c r="F129" s="236">
        <v>0.76</v>
      </c>
      <c r="G129" s="235">
        <v>2116.15</v>
      </c>
      <c r="H129" s="237">
        <v>1.77E-2</v>
      </c>
      <c r="I129" s="235">
        <v>117</v>
      </c>
      <c r="J129" s="238">
        <v>0.17680000000000001</v>
      </c>
      <c r="K129" s="235">
        <v>3.47</v>
      </c>
      <c r="L129" s="235">
        <v>680.15</v>
      </c>
      <c r="M129" s="238">
        <v>0.32140000000000002</v>
      </c>
      <c r="N129" s="235">
        <v>6.76</v>
      </c>
      <c r="O129" s="235">
        <v>10.39</v>
      </c>
      <c r="P129" s="275"/>
      <c r="Q129" s="275"/>
      <c r="R129" s="275"/>
      <c r="S129" s="275"/>
      <c r="T129" s="275"/>
      <c r="U129" s="275"/>
      <c r="V129" s="275"/>
      <c r="W129" s="275"/>
      <c r="X129" s="275"/>
      <c r="Y129" s="275"/>
      <c r="Z129" s="275"/>
      <c r="AA129" s="275"/>
    </row>
    <row r="130" spans="1:27" ht="21" customHeight="1" thickBot="1">
      <c r="A130" s="258"/>
      <c r="B130" s="693" t="s">
        <v>416</v>
      </c>
      <c r="C130" s="225"/>
      <c r="D130" s="239"/>
      <c r="E130" s="239"/>
      <c r="F130" s="240"/>
      <c r="G130" s="239"/>
      <c r="H130" s="241"/>
      <c r="I130" s="239"/>
      <c r="J130" s="242"/>
      <c r="K130" s="239"/>
      <c r="L130" s="239"/>
      <c r="M130" s="241"/>
      <c r="N130" s="239"/>
      <c r="O130" s="239"/>
      <c r="P130" s="258"/>
    </row>
    <row r="131" spans="1:27" ht="21" customHeight="1" thickBot="1">
      <c r="A131" s="258"/>
      <c r="B131" s="578"/>
      <c r="C131" s="228" t="s">
        <v>406</v>
      </c>
      <c r="D131" s="60">
        <v>2049.48</v>
      </c>
      <c r="E131" s="60">
        <v>245.16</v>
      </c>
      <c r="F131" s="229">
        <v>0.63</v>
      </c>
      <c r="G131" s="60">
        <v>750.13</v>
      </c>
      <c r="H131" s="137">
        <v>1.1000000000000001E-3</v>
      </c>
      <c r="I131" s="60">
        <v>837</v>
      </c>
      <c r="J131" s="230">
        <v>0.29399999999999998</v>
      </c>
      <c r="K131" s="60">
        <v>3.43</v>
      </c>
      <c r="L131" s="60">
        <v>148.27000000000001</v>
      </c>
      <c r="M131" s="230">
        <v>0.19769999999999999</v>
      </c>
      <c r="N131" s="60">
        <v>0.26</v>
      </c>
      <c r="O131" s="60">
        <v>1.36</v>
      </c>
      <c r="P131" s="275"/>
      <c r="Q131" s="275"/>
      <c r="R131" s="275"/>
      <c r="S131" s="275"/>
      <c r="T131" s="275"/>
      <c r="U131" s="275"/>
      <c r="V131" s="275"/>
      <c r="W131" s="275"/>
      <c r="X131" s="275"/>
      <c r="Y131" s="275"/>
      <c r="Z131" s="275"/>
      <c r="AA131" s="275"/>
    </row>
    <row r="132" spans="1:27" ht="21" customHeight="1" thickBot="1">
      <c r="A132" s="258"/>
      <c r="B132" s="578"/>
      <c r="C132" s="228" t="s">
        <v>407</v>
      </c>
      <c r="D132" s="60">
        <v>434.53</v>
      </c>
      <c r="E132" s="60">
        <v>68.56</v>
      </c>
      <c r="F132" s="229">
        <v>0.78</v>
      </c>
      <c r="G132" s="60">
        <v>432.96</v>
      </c>
      <c r="H132" s="137">
        <v>1.6999999999999999E-3</v>
      </c>
      <c r="I132" s="60">
        <v>189</v>
      </c>
      <c r="J132" s="230">
        <v>0.18720000000000001</v>
      </c>
      <c r="K132" s="60">
        <v>3.96</v>
      </c>
      <c r="L132" s="60">
        <v>87.55</v>
      </c>
      <c r="M132" s="230">
        <v>0.20219999999999999</v>
      </c>
      <c r="N132" s="60">
        <v>0.14000000000000001</v>
      </c>
      <c r="O132" s="60">
        <v>0.08</v>
      </c>
      <c r="P132" s="275"/>
      <c r="Q132" s="275"/>
      <c r="R132" s="275"/>
      <c r="S132" s="275"/>
      <c r="T132" s="275"/>
      <c r="U132" s="275"/>
      <c r="V132" s="275"/>
      <c r="W132" s="275"/>
      <c r="X132" s="275"/>
      <c r="Y132" s="275"/>
      <c r="Z132" s="275"/>
      <c r="AA132" s="275"/>
    </row>
    <row r="133" spans="1:27" ht="21" customHeight="1" thickBot="1">
      <c r="A133" s="258"/>
      <c r="B133" s="578"/>
      <c r="C133" s="228" t="s">
        <v>408</v>
      </c>
      <c r="D133" s="60">
        <v>688.07</v>
      </c>
      <c r="E133" s="60">
        <v>207.36</v>
      </c>
      <c r="F133" s="229">
        <v>0.46</v>
      </c>
      <c r="G133" s="60">
        <v>777.75</v>
      </c>
      <c r="H133" s="137">
        <v>3.5999999999999999E-3</v>
      </c>
      <c r="I133" s="60">
        <v>1826</v>
      </c>
      <c r="J133" s="230">
        <v>0.39290000000000003</v>
      </c>
      <c r="K133" s="60">
        <v>2.81</v>
      </c>
      <c r="L133" s="60">
        <v>324.33999999999997</v>
      </c>
      <c r="M133" s="230">
        <v>0.41699999999999998</v>
      </c>
      <c r="N133" s="60">
        <v>1.0900000000000001</v>
      </c>
      <c r="O133" s="60">
        <v>3.63</v>
      </c>
      <c r="P133" s="275"/>
      <c r="Q133" s="275"/>
      <c r="R133" s="275"/>
      <c r="S133" s="275"/>
      <c r="T133" s="275"/>
      <c r="U133" s="275"/>
      <c r="V133" s="275"/>
      <c r="W133" s="275"/>
      <c r="X133" s="275"/>
      <c r="Y133" s="275"/>
      <c r="Z133" s="275"/>
      <c r="AA133" s="275"/>
    </row>
    <row r="134" spans="1:27" ht="21" customHeight="1" thickBot="1">
      <c r="A134" s="258"/>
      <c r="B134" s="578"/>
      <c r="C134" s="228" t="s">
        <v>409</v>
      </c>
      <c r="D134" s="60">
        <v>89.13</v>
      </c>
      <c r="E134" s="60">
        <v>29.5</v>
      </c>
      <c r="F134" s="229">
        <v>0.78</v>
      </c>
      <c r="G134" s="60">
        <v>111.86</v>
      </c>
      <c r="H134" s="137">
        <v>6.8999999999999999E-3</v>
      </c>
      <c r="I134" s="60">
        <v>2197</v>
      </c>
      <c r="J134" s="230">
        <v>0.19070000000000001</v>
      </c>
      <c r="K134" s="60">
        <v>3.96</v>
      </c>
      <c r="L134" s="60">
        <v>45.62</v>
      </c>
      <c r="M134" s="230">
        <v>0.4078</v>
      </c>
      <c r="N134" s="60">
        <v>0.15</v>
      </c>
      <c r="O134" s="60">
        <v>0.04</v>
      </c>
      <c r="P134" s="275"/>
      <c r="Q134" s="275"/>
      <c r="R134" s="275"/>
      <c r="S134" s="275"/>
      <c r="T134" s="275"/>
      <c r="U134" s="275"/>
      <c r="V134" s="275"/>
      <c r="W134" s="275"/>
      <c r="X134" s="275"/>
      <c r="Y134" s="275"/>
      <c r="Z134" s="275"/>
      <c r="AA134" s="275"/>
    </row>
    <row r="135" spans="1:27" ht="21" customHeight="1" thickBot="1">
      <c r="A135" s="258"/>
      <c r="B135" s="578"/>
      <c r="C135" s="228" t="s">
        <v>410</v>
      </c>
      <c r="D135" s="60">
        <v>3615.38</v>
      </c>
      <c r="E135" s="60">
        <v>899.61</v>
      </c>
      <c r="F135" s="229">
        <v>0.47</v>
      </c>
      <c r="G135" s="60">
        <v>4064.35</v>
      </c>
      <c r="H135" s="137">
        <v>1.35E-2</v>
      </c>
      <c r="I135" s="60">
        <v>8306</v>
      </c>
      <c r="J135" s="230">
        <v>0.4516</v>
      </c>
      <c r="K135" s="60">
        <v>2.75</v>
      </c>
      <c r="L135" s="60">
        <v>3329.31</v>
      </c>
      <c r="M135" s="230">
        <v>0.81920000000000004</v>
      </c>
      <c r="N135" s="60">
        <v>24.56</v>
      </c>
      <c r="O135" s="60">
        <v>45.9</v>
      </c>
      <c r="P135" s="275"/>
      <c r="Q135" s="275"/>
      <c r="R135" s="275"/>
      <c r="S135" s="275"/>
      <c r="T135" s="275"/>
      <c r="U135" s="275"/>
      <c r="V135" s="275"/>
      <c r="W135" s="275"/>
      <c r="X135" s="275"/>
      <c r="Y135" s="275"/>
      <c r="Z135" s="275"/>
      <c r="AA135" s="275"/>
    </row>
    <row r="136" spans="1:27" ht="21" customHeight="1" thickBot="1">
      <c r="A136" s="258"/>
      <c r="B136" s="578"/>
      <c r="C136" s="228" t="s">
        <v>411</v>
      </c>
      <c r="D136" s="60">
        <v>2364</v>
      </c>
      <c r="E136" s="60">
        <v>419.14</v>
      </c>
      <c r="F136" s="229">
        <v>0.49</v>
      </c>
      <c r="G136" s="60">
        <v>2576.35</v>
      </c>
      <c r="H136" s="137">
        <v>4.07E-2</v>
      </c>
      <c r="I136" s="60">
        <v>6510</v>
      </c>
      <c r="J136" s="230">
        <v>0.41260000000000002</v>
      </c>
      <c r="K136" s="60">
        <v>2.88</v>
      </c>
      <c r="L136" s="60">
        <v>2635.75</v>
      </c>
      <c r="M136" s="230">
        <v>1.0230999999999999</v>
      </c>
      <c r="N136" s="60">
        <v>42.55</v>
      </c>
      <c r="O136" s="60">
        <v>70.42</v>
      </c>
      <c r="P136" s="275"/>
      <c r="Q136" s="275"/>
      <c r="R136" s="275"/>
      <c r="S136" s="275"/>
      <c r="T136" s="275"/>
      <c r="U136" s="275"/>
      <c r="V136" s="275"/>
      <c r="W136" s="275"/>
      <c r="X136" s="275"/>
      <c r="Y136" s="275"/>
      <c r="Z136" s="275"/>
      <c r="AA136" s="275"/>
    </row>
    <row r="137" spans="1:27" ht="21" customHeight="1" thickBot="1">
      <c r="B137" s="578"/>
      <c r="C137" s="228" t="s">
        <v>412</v>
      </c>
      <c r="D137" s="60">
        <v>193.88</v>
      </c>
      <c r="E137" s="60">
        <v>47.92</v>
      </c>
      <c r="F137" s="229">
        <v>0.49</v>
      </c>
      <c r="G137" s="60">
        <v>216.51</v>
      </c>
      <c r="H137" s="137">
        <v>0.29310000000000003</v>
      </c>
      <c r="I137" s="60">
        <v>2833</v>
      </c>
      <c r="J137" s="230">
        <v>0.37909999999999999</v>
      </c>
      <c r="K137" s="60">
        <v>2.67</v>
      </c>
      <c r="L137" s="60">
        <v>316.64999999999998</v>
      </c>
      <c r="M137" s="230">
        <v>1.4624999999999999</v>
      </c>
      <c r="N137" s="60">
        <v>24.65</v>
      </c>
      <c r="O137" s="60">
        <v>5.23</v>
      </c>
      <c r="P137" s="275"/>
      <c r="Q137" s="275"/>
      <c r="R137" s="275"/>
      <c r="S137" s="275"/>
      <c r="T137" s="275"/>
      <c r="U137" s="275"/>
      <c r="V137" s="275"/>
      <c r="W137" s="275"/>
      <c r="X137" s="275"/>
      <c r="Y137" s="275"/>
      <c r="Z137" s="275"/>
      <c r="AA137" s="275"/>
    </row>
    <row r="138" spans="1:27" ht="21" customHeight="1" thickBot="1">
      <c r="B138" s="578"/>
      <c r="C138" s="228" t="s">
        <v>413</v>
      </c>
      <c r="D138" s="60">
        <v>761.23</v>
      </c>
      <c r="E138" s="60">
        <v>15.69</v>
      </c>
      <c r="F138" s="229">
        <v>0.59</v>
      </c>
      <c r="G138" s="60">
        <v>770.24</v>
      </c>
      <c r="H138" s="137">
        <v>1</v>
      </c>
      <c r="I138" s="60">
        <v>1228</v>
      </c>
      <c r="J138" s="230">
        <v>0.29930000000000001</v>
      </c>
      <c r="K138" s="60">
        <v>1.21</v>
      </c>
      <c r="L138" s="60">
        <v>104.83</v>
      </c>
      <c r="M138" s="230">
        <v>0.1361</v>
      </c>
      <c r="N138" s="60">
        <v>585.52</v>
      </c>
      <c r="O138" s="60">
        <v>583.94000000000005</v>
      </c>
      <c r="P138" s="275"/>
      <c r="Q138" s="275"/>
      <c r="R138" s="275"/>
      <c r="S138" s="275"/>
      <c r="T138" s="275"/>
      <c r="U138" s="275"/>
      <c r="V138" s="275"/>
      <c r="W138" s="275"/>
      <c r="X138" s="275"/>
      <c r="Y138" s="275"/>
      <c r="Z138" s="275"/>
      <c r="AA138" s="275"/>
    </row>
    <row r="139" spans="1:27" ht="21" customHeight="1" thickBot="1">
      <c r="B139" s="696"/>
      <c r="C139" s="62" t="s">
        <v>4</v>
      </c>
      <c r="D139" s="235">
        <v>10195.69</v>
      </c>
      <c r="E139" s="235">
        <v>1932.95</v>
      </c>
      <c r="F139" s="236">
        <v>0.51</v>
      </c>
      <c r="G139" s="235">
        <v>9700.15</v>
      </c>
      <c r="H139" s="237">
        <v>0.10290000000000001</v>
      </c>
      <c r="I139" s="235">
        <v>23926</v>
      </c>
      <c r="J139" s="238">
        <v>0.39579999999999999</v>
      </c>
      <c r="K139" s="235">
        <v>2.79</v>
      </c>
      <c r="L139" s="235">
        <v>6992.31</v>
      </c>
      <c r="M139" s="238">
        <v>0.7208</v>
      </c>
      <c r="N139" s="235">
        <v>678.93</v>
      </c>
      <c r="O139" s="235">
        <v>710.6</v>
      </c>
      <c r="P139" s="275"/>
      <c r="Q139" s="275"/>
      <c r="R139" s="275"/>
      <c r="S139" s="275"/>
      <c r="T139" s="275"/>
      <c r="U139" s="275"/>
      <c r="V139" s="275"/>
      <c r="W139" s="275"/>
      <c r="X139" s="275"/>
      <c r="Y139" s="275"/>
      <c r="Z139" s="275"/>
      <c r="AA139" s="275"/>
    </row>
    <row r="140" spans="1:27" ht="21" customHeight="1" thickBot="1">
      <c r="B140" s="695" t="s">
        <v>417</v>
      </c>
      <c r="C140" s="225"/>
      <c r="D140" s="6"/>
      <c r="E140" s="6"/>
      <c r="F140" s="6"/>
      <c r="G140" s="6"/>
      <c r="H140" s="6"/>
      <c r="I140" s="6"/>
      <c r="J140" s="6"/>
      <c r="K140" s="6"/>
      <c r="L140" s="10"/>
      <c r="M140" s="6"/>
      <c r="N140" s="6"/>
      <c r="O140" s="6"/>
    </row>
    <row r="141" spans="1:27" ht="21" customHeight="1" thickBot="1">
      <c r="B141" s="578"/>
      <c r="C141" s="228" t="s">
        <v>406</v>
      </c>
      <c r="D141" s="60">
        <v>6906.7</v>
      </c>
      <c r="E141" s="60">
        <v>2998.3</v>
      </c>
      <c r="F141" s="229">
        <v>0.74</v>
      </c>
      <c r="G141" s="60">
        <v>8867.35</v>
      </c>
      <c r="H141" s="137">
        <v>6.9999999999999999E-4</v>
      </c>
      <c r="I141" s="60">
        <v>276</v>
      </c>
      <c r="J141" s="230">
        <v>0.34360000000000002</v>
      </c>
      <c r="K141" s="60">
        <v>3.96</v>
      </c>
      <c r="L141" s="60">
        <v>2219.79</v>
      </c>
      <c r="M141" s="230">
        <v>0.25030000000000002</v>
      </c>
      <c r="N141" s="60">
        <v>1.84</v>
      </c>
      <c r="O141" s="60">
        <v>44.73</v>
      </c>
      <c r="P141" s="275"/>
      <c r="Q141" s="275"/>
      <c r="R141" s="275"/>
      <c r="S141" s="275"/>
      <c r="T141" s="275"/>
      <c r="U141" s="275"/>
      <c r="V141" s="275"/>
      <c r="W141" s="275"/>
      <c r="X141" s="275"/>
      <c r="Y141" s="275"/>
      <c r="Z141" s="275"/>
      <c r="AA141" s="275"/>
    </row>
    <row r="142" spans="1:27" ht="21" customHeight="1" thickBot="1">
      <c r="B142" s="578"/>
      <c r="C142" s="228" t="s">
        <v>407</v>
      </c>
      <c r="D142" s="60">
        <v>2026.64</v>
      </c>
      <c r="E142" s="60">
        <v>1336.26</v>
      </c>
      <c r="F142" s="229">
        <v>0.71</v>
      </c>
      <c r="G142" s="60">
        <v>2869.34</v>
      </c>
      <c r="H142" s="137">
        <v>2.3E-3</v>
      </c>
      <c r="I142" s="60">
        <v>115</v>
      </c>
      <c r="J142" s="230">
        <v>0.39529999999999998</v>
      </c>
      <c r="K142" s="60">
        <v>3.23</v>
      </c>
      <c r="L142" s="60">
        <v>1456.16</v>
      </c>
      <c r="M142" s="230">
        <v>0.50749999999999995</v>
      </c>
      <c r="N142" s="60">
        <v>2.68</v>
      </c>
      <c r="O142" s="60">
        <v>30.78</v>
      </c>
      <c r="P142" s="275"/>
      <c r="Q142" s="275"/>
      <c r="R142" s="275"/>
      <c r="S142" s="275"/>
      <c r="T142" s="275"/>
      <c r="U142" s="275"/>
      <c r="V142" s="275"/>
      <c r="W142" s="275"/>
      <c r="X142" s="275"/>
      <c r="Y142" s="275"/>
      <c r="Z142" s="275"/>
      <c r="AA142" s="275"/>
    </row>
    <row r="143" spans="1:27" ht="21" customHeight="1" thickBot="1">
      <c r="B143" s="578"/>
      <c r="C143" s="228" t="s">
        <v>408</v>
      </c>
      <c r="D143" s="60">
        <v>2289.4299999999998</v>
      </c>
      <c r="E143" s="60">
        <v>2025.36</v>
      </c>
      <c r="F143" s="229">
        <v>0.66</v>
      </c>
      <c r="G143" s="60">
        <v>3776.61</v>
      </c>
      <c r="H143" s="137">
        <v>4.4000000000000003E-3</v>
      </c>
      <c r="I143" s="60">
        <v>336</v>
      </c>
      <c r="J143" s="230">
        <v>0.44030000000000002</v>
      </c>
      <c r="K143" s="60">
        <v>2.93</v>
      </c>
      <c r="L143" s="60">
        <v>2759.36</v>
      </c>
      <c r="M143" s="230">
        <v>0.73060000000000003</v>
      </c>
      <c r="N143" s="60">
        <v>7.25</v>
      </c>
      <c r="O143" s="60">
        <v>68.12</v>
      </c>
      <c r="P143" s="275"/>
      <c r="Q143" s="275"/>
      <c r="R143" s="275"/>
      <c r="S143" s="275"/>
      <c r="T143" s="275"/>
      <c r="U143" s="275"/>
      <c r="V143" s="275"/>
      <c r="W143" s="275"/>
      <c r="X143" s="275"/>
      <c r="Y143" s="275"/>
      <c r="Z143" s="275"/>
      <c r="AA143" s="275"/>
    </row>
    <row r="144" spans="1:27" ht="21" customHeight="1" thickBot="1">
      <c r="B144" s="578"/>
      <c r="C144" s="228" t="s">
        <v>409</v>
      </c>
      <c r="D144" s="60">
        <v>2.74</v>
      </c>
      <c r="E144" s="60">
        <v>25.99</v>
      </c>
      <c r="F144" s="229">
        <v>0.75</v>
      </c>
      <c r="G144" s="60">
        <v>22.22</v>
      </c>
      <c r="H144" s="137">
        <v>7.3000000000000001E-3</v>
      </c>
      <c r="I144" s="60">
        <v>27</v>
      </c>
      <c r="J144" s="230">
        <v>0.20960000000000001</v>
      </c>
      <c r="K144" s="60">
        <v>1.1599999999999999</v>
      </c>
      <c r="L144" s="60">
        <v>7.15</v>
      </c>
      <c r="M144" s="230">
        <v>0.3216</v>
      </c>
      <c r="N144" s="60">
        <v>0.03</v>
      </c>
      <c r="O144" s="60">
        <v>0.01</v>
      </c>
      <c r="P144" s="275"/>
      <c r="Q144" s="275"/>
      <c r="R144" s="275"/>
      <c r="S144" s="275"/>
      <c r="T144" s="275"/>
      <c r="U144" s="275"/>
      <c r="V144" s="275"/>
      <c r="W144" s="275"/>
      <c r="X144" s="275"/>
      <c r="Y144" s="275"/>
      <c r="Z144" s="275"/>
      <c r="AA144" s="275"/>
    </row>
    <row r="145" spans="2:27" ht="21" customHeight="1" thickBot="1">
      <c r="B145" s="578"/>
      <c r="C145" s="228" t="s">
        <v>410</v>
      </c>
      <c r="D145" s="60">
        <v>3920.56</v>
      </c>
      <c r="E145" s="60">
        <v>2229.89</v>
      </c>
      <c r="F145" s="229">
        <v>0.42</v>
      </c>
      <c r="G145" s="60">
        <v>4921.3900000000003</v>
      </c>
      <c r="H145" s="137">
        <v>1.23E-2</v>
      </c>
      <c r="I145" s="60">
        <v>1153</v>
      </c>
      <c r="J145" s="230">
        <v>0.44979999999999998</v>
      </c>
      <c r="K145" s="60">
        <v>1.97</v>
      </c>
      <c r="L145" s="60">
        <v>4745.25</v>
      </c>
      <c r="M145" s="230">
        <v>0.96419999999999995</v>
      </c>
      <c r="N145" s="60">
        <v>27.3</v>
      </c>
      <c r="O145" s="60">
        <v>41.53</v>
      </c>
      <c r="P145" s="275"/>
      <c r="Q145" s="275"/>
      <c r="R145" s="275"/>
      <c r="S145" s="275"/>
      <c r="T145" s="275"/>
      <c r="U145" s="275"/>
      <c r="V145" s="275"/>
      <c r="W145" s="275"/>
      <c r="X145" s="275"/>
      <c r="Y145" s="275"/>
      <c r="Z145" s="275"/>
      <c r="AA145" s="275"/>
    </row>
    <row r="146" spans="2:27" ht="21" customHeight="1" thickBot="1">
      <c r="B146" s="578"/>
      <c r="C146" s="228" t="s">
        <v>411</v>
      </c>
      <c r="D146" s="60">
        <v>1770.98</v>
      </c>
      <c r="E146" s="60">
        <v>637.39</v>
      </c>
      <c r="F146" s="229">
        <v>0.51</v>
      </c>
      <c r="G146" s="60">
        <v>2094.19</v>
      </c>
      <c r="H146" s="137">
        <v>0.04</v>
      </c>
      <c r="I146" s="60">
        <v>768</v>
      </c>
      <c r="J146" s="230">
        <v>0.41699999999999998</v>
      </c>
      <c r="K146" s="60">
        <v>2.02</v>
      </c>
      <c r="L146" s="60">
        <v>2684.7</v>
      </c>
      <c r="M146" s="230">
        <v>1.282</v>
      </c>
      <c r="N146" s="60">
        <v>34.729999999999997</v>
      </c>
      <c r="O146" s="60">
        <v>67.239999999999995</v>
      </c>
      <c r="P146" s="275"/>
      <c r="Q146" s="275"/>
      <c r="R146" s="275"/>
      <c r="S146" s="275"/>
      <c r="T146" s="275"/>
      <c r="U146" s="275"/>
      <c r="V146" s="275"/>
      <c r="W146" s="275"/>
      <c r="X146" s="275"/>
      <c r="Y146" s="275"/>
      <c r="Z146" s="275"/>
      <c r="AA146" s="275"/>
    </row>
    <row r="147" spans="2:27" ht="21" customHeight="1" thickBot="1">
      <c r="B147" s="578"/>
      <c r="C147" s="228" t="s">
        <v>412</v>
      </c>
      <c r="D147" s="60">
        <v>87.07</v>
      </c>
      <c r="E147" s="60">
        <v>25.27</v>
      </c>
      <c r="F147" s="229">
        <v>0.5</v>
      </c>
      <c r="G147" s="60">
        <v>99.66</v>
      </c>
      <c r="H147" s="137">
        <v>0.1971</v>
      </c>
      <c r="I147" s="60">
        <v>428</v>
      </c>
      <c r="J147" s="230">
        <v>0.38819999999999999</v>
      </c>
      <c r="K147" s="60">
        <v>1.84</v>
      </c>
      <c r="L147" s="60">
        <v>196.89</v>
      </c>
      <c r="M147" s="230">
        <v>1.9757</v>
      </c>
      <c r="N147" s="60">
        <v>7.63</v>
      </c>
      <c r="O147" s="60">
        <v>8.11</v>
      </c>
      <c r="P147" s="275"/>
      <c r="Q147" s="275"/>
      <c r="R147" s="275"/>
      <c r="S147" s="275"/>
      <c r="T147" s="275"/>
      <c r="U147" s="275"/>
      <c r="V147" s="275"/>
      <c r="W147" s="275"/>
      <c r="X147" s="275"/>
      <c r="Y147" s="275"/>
      <c r="Z147" s="275"/>
      <c r="AA147" s="275"/>
    </row>
    <row r="148" spans="2:27" ht="21" customHeight="1" thickBot="1">
      <c r="B148" s="578"/>
      <c r="C148" s="228" t="s">
        <v>413</v>
      </c>
      <c r="D148" s="60">
        <v>447.93</v>
      </c>
      <c r="E148" s="60">
        <v>21.62</v>
      </c>
      <c r="F148" s="229">
        <v>0.68</v>
      </c>
      <c r="G148" s="60">
        <v>462.61</v>
      </c>
      <c r="H148" s="137">
        <v>1</v>
      </c>
      <c r="I148" s="60">
        <v>122</v>
      </c>
      <c r="J148" s="230">
        <v>0.4476</v>
      </c>
      <c r="K148" s="60">
        <v>1.18</v>
      </c>
      <c r="L148" s="60">
        <v>132.35</v>
      </c>
      <c r="M148" s="230">
        <v>0.28610000000000002</v>
      </c>
      <c r="N148" s="60">
        <v>315.95999999999998</v>
      </c>
      <c r="O148" s="60">
        <v>314.16000000000003</v>
      </c>
      <c r="P148" s="275"/>
      <c r="Q148" s="275"/>
      <c r="R148" s="275"/>
      <c r="S148" s="275"/>
      <c r="T148" s="275"/>
      <c r="U148" s="275"/>
      <c r="V148" s="275"/>
      <c r="W148" s="275"/>
      <c r="X148" s="275"/>
      <c r="Y148" s="275"/>
      <c r="Z148" s="275"/>
      <c r="AA148" s="275"/>
    </row>
    <row r="149" spans="2:27" ht="21" customHeight="1" thickBot="1">
      <c r="B149" s="696"/>
      <c r="C149" s="62" t="s">
        <v>4</v>
      </c>
      <c r="D149" s="235">
        <v>17452.04</v>
      </c>
      <c r="E149" s="235">
        <v>9300.08</v>
      </c>
      <c r="F149" s="236">
        <v>0.63</v>
      </c>
      <c r="G149" s="235">
        <v>23113.360000000001</v>
      </c>
      <c r="H149" s="237">
        <v>2.8400000000000002E-2</v>
      </c>
      <c r="I149" s="235">
        <v>3225</v>
      </c>
      <c r="J149" s="238">
        <v>0.3972</v>
      </c>
      <c r="K149" s="235">
        <v>3.03</v>
      </c>
      <c r="L149" s="235">
        <v>14201.65</v>
      </c>
      <c r="M149" s="238">
        <v>0.61439999999999995</v>
      </c>
      <c r="N149" s="235">
        <v>397.41</v>
      </c>
      <c r="O149" s="235">
        <v>574.66999999999996</v>
      </c>
      <c r="P149" s="275"/>
      <c r="Q149" s="275"/>
      <c r="R149" s="275"/>
      <c r="S149" s="275"/>
      <c r="T149" s="275"/>
      <c r="U149" s="275"/>
      <c r="V149" s="275"/>
      <c r="W149" s="275"/>
      <c r="X149" s="275"/>
      <c r="Y149" s="275"/>
      <c r="Z149" s="275"/>
      <c r="AA149" s="275"/>
    </row>
    <row r="150" spans="2:27" ht="21" customHeight="1" thickBot="1">
      <c r="B150" s="695" t="s">
        <v>418</v>
      </c>
      <c r="C150" s="226"/>
      <c r="D150" s="6"/>
      <c r="E150" s="6"/>
      <c r="F150" s="6"/>
      <c r="G150" s="6"/>
      <c r="H150" s="6"/>
      <c r="I150" s="6"/>
      <c r="J150" s="6"/>
      <c r="K150" s="6"/>
      <c r="L150" s="10"/>
      <c r="M150" s="6"/>
      <c r="N150" s="6"/>
      <c r="O150" s="6"/>
    </row>
    <row r="151" spans="2:27" ht="21" customHeight="1" thickBot="1">
      <c r="B151" s="578"/>
      <c r="C151" s="228" t="s">
        <v>406</v>
      </c>
      <c r="D151" s="60">
        <v>1713.07</v>
      </c>
      <c r="E151" s="60">
        <v>82.97</v>
      </c>
      <c r="F151" s="229">
        <v>1</v>
      </c>
      <c r="G151" s="60">
        <v>1796.04</v>
      </c>
      <c r="H151" s="137">
        <v>5.0000000000000001E-4</v>
      </c>
      <c r="I151" s="60">
        <v>27852</v>
      </c>
      <c r="J151" s="230">
        <v>0.1</v>
      </c>
      <c r="K151" s="60">
        <v>4.7699999999999996</v>
      </c>
      <c r="L151" s="60">
        <v>94.71</v>
      </c>
      <c r="M151" s="230">
        <v>5.2699999999999997E-2</v>
      </c>
      <c r="N151" s="60">
        <v>0.09</v>
      </c>
      <c r="O151" s="60">
        <v>0.16</v>
      </c>
      <c r="P151" s="275"/>
      <c r="Q151" s="275"/>
      <c r="R151" s="275"/>
      <c r="S151" s="275"/>
      <c r="T151" s="275"/>
      <c r="U151" s="275"/>
      <c r="V151" s="275"/>
      <c r="W151" s="275"/>
      <c r="X151" s="275"/>
      <c r="Y151" s="275"/>
      <c r="Z151" s="275"/>
      <c r="AA151" s="275"/>
    </row>
    <row r="152" spans="2:27" ht="21" customHeight="1" thickBot="1">
      <c r="B152" s="578"/>
      <c r="C152" s="228" t="s">
        <v>407</v>
      </c>
      <c r="D152" s="60">
        <v>1818.77</v>
      </c>
      <c r="E152" s="60">
        <v>78.39</v>
      </c>
      <c r="F152" s="229">
        <v>1</v>
      </c>
      <c r="G152" s="60">
        <v>1897.17</v>
      </c>
      <c r="H152" s="137">
        <v>1.6000000000000001E-3</v>
      </c>
      <c r="I152" s="60">
        <v>25584</v>
      </c>
      <c r="J152" s="230">
        <v>0.1</v>
      </c>
      <c r="K152" s="60">
        <v>4.8600000000000003</v>
      </c>
      <c r="L152" s="60">
        <v>140.82</v>
      </c>
      <c r="M152" s="230">
        <v>7.4200000000000002E-2</v>
      </c>
      <c r="N152" s="60">
        <v>0.3</v>
      </c>
      <c r="O152" s="60">
        <v>0.34</v>
      </c>
      <c r="P152" s="275"/>
      <c r="Q152" s="275"/>
      <c r="R152" s="275"/>
      <c r="S152" s="275"/>
      <c r="T152" s="275"/>
      <c r="U152" s="275"/>
      <c r="V152" s="275"/>
      <c r="W152" s="275"/>
      <c r="X152" s="275"/>
      <c r="Y152" s="275"/>
      <c r="Z152" s="275"/>
      <c r="AA152" s="275"/>
    </row>
    <row r="153" spans="2:27" ht="21" customHeight="1" thickBot="1">
      <c r="B153" s="578"/>
      <c r="C153" s="228" t="s">
        <v>408</v>
      </c>
      <c r="D153" s="60">
        <v>1136.1500000000001</v>
      </c>
      <c r="E153" s="60">
        <v>52.05</v>
      </c>
      <c r="F153" s="229">
        <v>1</v>
      </c>
      <c r="G153" s="60">
        <v>1188.2</v>
      </c>
      <c r="H153" s="137">
        <v>3.0999999999999999E-3</v>
      </c>
      <c r="I153" s="60">
        <v>14643</v>
      </c>
      <c r="J153" s="230">
        <v>0.1</v>
      </c>
      <c r="K153" s="60">
        <v>4.91</v>
      </c>
      <c r="L153" s="60">
        <v>116.61</v>
      </c>
      <c r="M153" s="230">
        <v>9.8100000000000007E-2</v>
      </c>
      <c r="N153" s="60">
        <v>0.37</v>
      </c>
      <c r="O153" s="60">
        <v>0.21</v>
      </c>
      <c r="P153" s="275"/>
      <c r="Q153" s="275"/>
      <c r="R153" s="275"/>
      <c r="S153" s="275"/>
      <c r="T153" s="275"/>
      <c r="U153" s="275"/>
      <c r="V153" s="275"/>
      <c r="W153" s="275"/>
      <c r="X153" s="275"/>
      <c r="Y153" s="275"/>
      <c r="Z153" s="275"/>
      <c r="AA153" s="275"/>
    </row>
    <row r="154" spans="2:27" ht="21" customHeight="1" thickBot="1">
      <c r="B154" s="578"/>
      <c r="C154" s="228" t="s">
        <v>409</v>
      </c>
      <c r="D154" s="60">
        <v>1143.95</v>
      </c>
      <c r="E154" s="60">
        <v>53.89</v>
      </c>
      <c r="F154" s="229">
        <v>1</v>
      </c>
      <c r="G154" s="60">
        <v>1197.8399999999999</v>
      </c>
      <c r="H154" s="137">
        <v>6.6E-3</v>
      </c>
      <c r="I154" s="60">
        <v>14662</v>
      </c>
      <c r="J154" s="230">
        <v>0.1</v>
      </c>
      <c r="K154" s="60">
        <v>4.92</v>
      </c>
      <c r="L154" s="60">
        <v>167.2</v>
      </c>
      <c r="M154" s="230">
        <v>0.1396</v>
      </c>
      <c r="N154" s="60">
        <v>0.79</v>
      </c>
      <c r="O154" s="60">
        <v>0.61</v>
      </c>
      <c r="P154" s="275"/>
      <c r="Q154" s="275"/>
      <c r="R154" s="275"/>
      <c r="S154" s="275"/>
      <c r="T154" s="275"/>
      <c r="U154" s="275"/>
      <c r="V154" s="275"/>
      <c r="W154" s="275"/>
      <c r="X154" s="275"/>
      <c r="Y154" s="275"/>
      <c r="Z154" s="275"/>
      <c r="AA154" s="275"/>
    </row>
    <row r="155" spans="2:27" ht="21" customHeight="1" thickBot="1">
      <c r="B155" s="578"/>
      <c r="C155" s="228" t="s">
        <v>410</v>
      </c>
      <c r="D155" s="60">
        <v>688.27</v>
      </c>
      <c r="E155" s="60">
        <v>25.69</v>
      </c>
      <c r="F155" s="229">
        <v>1</v>
      </c>
      <c r="G155" s="60">
        <v>713.97</v>
      </c>
      <c r="H155" s="137">
        <v>1.83E-2</v>
      </c>
      <c r="I155" s="60">
        <v>8732</v>
      </c>
      <c r="J155" s="230">
        <v>0.1</v>
      </c>
      <c r="K155" s="60">
        <v>4.92</v>
      </c>
      <c r="L155" s="60">
        <v>168.28</v>
      </c>
      <c r="M155" s="230">
        <v>0.23569999999999999</v>
      </c>
      <c r="N155" s="60">
        <v>1.3</v>
      </c>
      <c r="O155" s="60">
        <v>0.89</v>
      </c>
      <c r="P155" s="275"/>
      <c r="Q155" s="275"/>
      <c r="R155" s="275"/>
      <c r="S155" s="275"/>
      <c r="T155" s="275"/>
      <c r="U155" s="275"/>
      <c r="V155" s="275"/>
      <c r="W155" s="275"/>
      <c r="X155" s="275"/>
      <c r="Y155" s="275"/>
      <c r="Z155" s="275"/>
      <c r="AA155" s="275"/>
    </row>
    <row r="156" spans="2:27" ht="21" customHeight="1" thickBot="1">
      <c r="B156" s="578"/>
      <c r="C156" s="228" t="s">
        <v>411</v>
      </c>
      <c r="D156" s="60">
        <v>623.1</v>
      </c>
      <c r="E156" s="60">
        <v>24.96</v>
      </c>
      <c r="F156" s="229">
        <v>1</v>
      </c>
      <c r="G156" s="60">
        <v>648.05999999999995</v>
      </c>
      <c r="H156" s="137">
        <v>4.5900000000000003E-2</v>
      </c>
      <c r="I156" s="60">
        <v>8001</v>
      </c>
      <c r="J156" s="230">
        <v>0.1</v>
      </c>
      <c r="K156" s="60">
        <v>4.8899999999999997</v>
      </c>
      <c r="L156" s="60">
        <v>240.08</v>
      </c>
      <c r="M156" s="230">
        <v>0.3705</v>
      </c>
      <c r="N156" s="60">
        <v>2.98</v>
      </c>
      <c r="O156" s="60">
        <v>1.89</v>
      </c>
      <c r="P156" s="275"/>
      <c r="Q156" s="275"/>
      <c r="R156" s="275"/>
      <c r="S156" s="275"/>
      <c r="T156" s="275"/>
      <c r="U156" s="275"/>
      <c r="V156" s="275"/>
      <c r="W156" s="275"/>
      <c r="X156" s="275"/>
      <c r="Y156" s="275"/>
      <c r="Z156" s="275"/>
      <c r="AA156" s="275"/>
    </row>
    <row r="157" spans="2:27" ht="21" customHeight="1" thickBot="1">
      <c r="B157" s="578"/>
      <c r="C157" s="228" t="s">
        <v>412</v>
      </c>
      <c r="D157" s="60">
        <v>49.04</v>
      </c>
      <c r="E157" s="60">
        <v>3.69</v>
      </c>
      <c r="F157" s="229">
        <v>1</v>
      </c>
      <c r="G157" s="60">
        <v>52.73</v>
      </c>
      <c r="H157" s="137">
        <v>0.21</v>
      </c>
      <c r="I157" s="60">
        <v>617</v>
      </c>
      <c r="J157" s="230">
        <v>0.1</v>
      </c>
      <c r="K157" s="60">
        <v>4.96</v>
      </c>
      <c r="L157" s="60">
        <v>34.15</v>
      </c>
      <c r="M157" s="230">
        <v>0.64770000000000005</v>
      </c>
      <c r="N157" s="60">
        <v>1.1100000000000001</v>
      </c>
      <c r="O157" s="60">
        <v>0.74</v>
      </c>
      <c r="P157" s="275"/>
      <c r="Q157" s="275"/>
      <c r="R157" s="275"/>
      <c r="S157" s="275"/>
      <c r="T157" s="275"/>
      <c r="U157" s="275"/>
      <c r="V157" s="275"/>
      <c r="W157" s="275"/>
      <c r="X157" s="275"/>
      <c r="Y157" s="275"/>
      <c r="Z157" s="275"/>
      <c r="AA157" s="275"/>
    </row>
    <row r="158" spans="2:27" ht="21" customHeight="1" thickBot="1">
      <c r="B158" s="578"/>
      <c r="C158" s="228" t="s">
        <v>413</v>
      </c>
      <c r="D158" s="60">
        <v>41.17</v>
      </c>
      <c r="E158" s="60">
        <v>0.26</v>
      </c>
      <c r="F158" s="229">
        <v>1</v>
      </c>
      <c r="G158" s="60">
        <v>41.43</v>
      </c>
      <c r="H158" s="137">
        <v>1</v>
      </c>
      <c r="I158" s="60">
        <v>559</v>
      </c>
      <c r="J158" s="230">
        <v>0.1</v>
      </c>
      <c r="K158" s="60">
        <v>4.84</v>
      </c>
      <c r="L158" s="60">
        <v>25.89</v>
      </c>
      <c r="M158" s="230">
        <v>0.625</v>
      </c>
      <c r="N158" s="60">
        <v>3.3</v>
      </c>
      <c r="O158" s="60">
        <v>3.3</v>
      </c>
      <c r="P158" s="275"/>
      <c r="Q158" s="275"/>
      <c r="R158" s="275"/>
      <c r="S158" s="275"/>
      <c r="T158" s="275"/>
      <c r="U158" s="275"/>
      <c r="V158" s="275"/>
      <c r="W158" s="275"/>
      <c r="X158" s="275"/>
      <c r="Y158" s="275"/>
      <c r="Z158" s="275"/>
      <c r="AA158" s="275"/>
    </row>
    <row r="159" spans="2:27" ht="21" customHeight="1" thickBot="1">
      <c r="B159" s="696"/>
      <c r="C159" s="62" t="s">
        <v>4</v>
      </c>
      <c r="D159" s="235">
        <v>7213.53</v>
      </c>
      <c r="E159" s="235">
        <v>321.91000000000003</v>
      </c>
      <c r="F159" s="236">
        <v>1</v>
      </c>
      <c r="G159" s="235">
        <v>7535.44</v>
      </c>
      <c r="H159" s="237">
        <v>1.47E-2</v>
      </c>
      <c r="I159" s="235">
        <v>100650</v>
      </c>
      <c r="J159" s="238">
        <v>0.1</v>
      </c>
      <c r="K159" s="235">
        <v>4.87</v>
      </c>
      <c r="L159" s="235">
        <v>987.75</v>
      </c>
      <c r="M159" s="238">
        <v>0.13109999999999999</v>
      </c>
      <c r="N159" s="235">
        <v>10.23</v>
      </c>
      <c r="O159" s="235">
        <v>8.1300000000000008</v>
      </c>
      <c r="P159" s="275"/>
      <c r="Q159" s="275"/>
      <c r="R159" s="275"/>
      <c r="S159" s="275"/>
      <c r="T159" s="275"/>
      <c r="U159" s="275"/>
      <c r="V159" s="275"/>
      <c r="W159" s="275"/>
      <c r="X159" s="275"/>
      <c r="Y159" s="275"/>
      <c r="Z159" s="275"/>
      <c r="AA159" s="275"/>
    </row>
    <row r="160" spans="2:27" ht="21" customHeight="1" thickBot="1">
      <c r="B160" s="695" t="s">
        <v>419</v>
      </c>
      <c r="C160" s="226"/>
      <c r="D160" s="6"/>
      <c r="E160" s="6"/>
      <c r="F160" s="36"/>
      <c r="G160" s="6"/>
      <c r="H160" s="9"/>
      <c r="I160" s="6"/>
      <c r="J160" s="9"/>
      <c r="K160" s="6"/>
      <c r="L160" s="6"/>
      <c r="M160" s="9"/>
      <c r="N160" s="6"/>
      <c r="O160" s="6"/>
    </row>
    <row r="161" spans="2:27" ht="21" customHeight="1" thickBot="1">
      <c r="B161" s="578"/>
      <c r="C161" s="228" t="s">
        <v>406</v>
      </c>
      <c r="D161" s="60">
        <v>14408.01</v>
      </c>
      <c r="E161" s="60">
        <v>673.09</v>
      </c>
      <c r="F161" s="229">
        <v>1</v>
      </c>
      <c r="G161" s="60">
        <v>15081.09</v>
      </c>
      <c r="H161" s="137">
        <v>2.9999999999999997E-4</v>
      </c>
      <c r="I161" s="60">
        <v>257178</v>
      </c>
      <c r="J161" s="230">
        <v>0.1</v>
      </c>
      <c r="K161" s="60">
        <v>4.87</v>
      </c>
      <c r="L161" s="60">
        <v>963.99</v>
      </c>
      <c r="M161" s="230">
        <v>6.3899999999999998E-2</v>
      </c>
      <c r="N161" s="60">
        <v>0.49</v>
      </c>
      <c r="O161" s="60">
        <v>2.46</v>
      </c>
      <c r="P161" s="275"/>
      <c r="Q161" s="275"/>
      <c r="R161" s="275"/>
      <c r="S161" s="275"/>
      <c r="T161" s="275"/>
      <c r="U161" s="275"/>
      <c r="V161" s="275"/>
      <c r="W161" s="275"/>
      <c r="X161" s="275"/>
      <c r="Y161" s="275"/>
      <c r="Z161" s="275"/>
      <c r="AA161" s="275"/>
    </row>
    <row r="162" spans="2:27" ht="21" customHeight="1" thickBot="1">
      <c r="B162" s="578"/>
      <c r="C162" s="228" t="s">
        <v>407</v>
      </c>
      <c r="D162" s="60">
        <v>3164.23</v>
      </c>
      <c r="E162" s="60">
        <v>163.98</v>
      </c>
      <c r="F162" s="229">
        <v>1</v>
      </c>
      <c r="G162" s="60">
        <v>3328.21</v>
      </c>
      <c r="H162" s="137">
        <v>1.6000000000000001E-3</v>
      </c>
      <c r="I162" s="60">
        <v>37185</v>
      </c>
      <c r="J162" s="230">
        <v>0.1</v>
      </c>
      <c r="K162" s="60">
        <v>4.9400000000000004</v>
      </c>
      <c r="L162" s="60">
        <v>327.25</v>
      </c>
      <c r="M162" s="230">
        <v>9.8299999999999998E-2</v>
      </c>
      <c r="N162" s="60">
        <v>0.54</v>
      </c>
      <c r="O162" s="60">
        <v>1.78</v>
      </c>
      <c r="P162" s="275"/>
      <c r="Q162" s="275"/>
      <c r="R162" s="275"/>
      <c r="S162" s="275"/>
      <c r="T162" s="275"/>
      <c r="U162" s="275"/>
      <c r="V162" s="275"/>
      <c r="W162" s="275"/>
      <c r="X162" s="275"/>
      <c r="Y162" s="275"/>
      <c r="Z162" s="275"/>
      <c r="AA162" s="275"/>
    </row>
    <row r="163" spans="2:27" ht="21" customHeight="1" thickBot="1">
      <c r="B163" s="578"/>
      <c r="C163" s="228" t="s">
        <v>408</v>
      </c>
      <c r="D163" s="60">
        <v>2536.75</v>
      </c>
      <c r="E163" s="60">
        <v>106.58</v>
      </c>
      <c r="F163" s="229">
        <v>1</v>
      </c>
      <c r="G163" s="60">
        <v>2643.32</v>
      </c>
      <c r="H163" s="137">
        <v>4.3E-3</v>
      </c>
      <c r="I163" s="60">
        <v>27345</v>
      </c>
      <c r="J163" s="230">
        <v>0.1</v>
      </c>
      <c r="K163" s="60">
        <v>4.96</v>
      </c>
      <c r="L163" s="60">
        <v>392.88</v>
      </c>
      <c r="M163" s="230">
        <v>0.14860000000000001</v>
      </c>
      <c r="N163" s="60">
        <v>1.1399999999999999</v>
      </c>
      <c r="O163" s="60">
        <v>2.41</v>
      </c>
      <c r="P163" s="275"/>
      <c r="Q163" s="275"/>
      <c r="R163" s="275"/>
      <c r="S163" s="275"/>
      <c r="T163" s="275"/>
      <c r="U163" s="275"/>
      <c r="V163" s="275"/>
      <c r="W163" s="275"/>
      <c r="X163" s="275"/>
      <c r="Y163" s="275"/>
      <c r="Z163" s="275"/>
      <c r="AA163" s="275"/>
    </row>
    <row r="164" spans="2:27" ht="21" customHeight="1" thickBot="1">
      <c r="B164" s="578"/>
      <c r="C164" s="228" t="s">
        <v>409</v>
      </c>
      <c r="D164" s="60"/>
      <c r="E164" s="60"/>
      <c r="F164" s="229"/>
      <c r="G164" s="60"/>
      <c r="H164" s="137"/>
      <c r="I164" s="60"/>
      <c r="J164" s="230"/>
      <c r="K164" s="60"/>
      <c r="L164" s="60"/>
      <c r="M164" s="230"/>
      <c r="N164" s="60"/>
      <c r="O164" s="60"/>
    </row>
    <row r="165" spans="2:27" ht="21" customHeight="1" thickBot="1">
      <c r="B165" s="578"/>
      <c r="C165" s="228" t="s">
        <v>410</v>
      </c>
      <c r="D165" s="60">
        <v>2355.04</v>
      </c>
      <c r="E165" s="60">
        <v>306.69</v>
      </c>
      <c r="F165" s="229">
        <v>1</v>
      </c>
      <c r="G165" s="60">
        <v>2661.74</v>
      </c>
      <c r="H165" s="137">
        <v>1.2999999999999999E-2</v>
      </c>
      <c r="I165" s="60">
        <v>22769</v>
      </c>
      <c r="J165" s="230">
        <v>0.1</v>
      </c>
      <c r="K165" s="60">
        <v>4.9400000000000004</v>
      </c>
      <c r="L165" s="60">
        <v>688.86</v>
      </c>
      <c r="M165" s="230">
        <v>0.25879999999999997</v>
      </c>
      <c r="N165" s="60">
        <v>3.45</v>
      </c>
      <c r="O165" s="60">
        <v>4.63</v>
      </c>
      <c r="P165" s="275"/>
      <c r="Q165" s="275"/>
      <c r="R165" s="275"/>
      <c r="S165" s="275"/>
      <c r="T165" s="275"/>
      <c r="U165" s="275"/>
      <c r="V165" s="275"/>
      <c r="W165" s="275"/>
      <c r="X165" s="275"/>
      <c r="Y165" s="275"/>
      <c r="Z165" s="275"/>
      <c r="AA165" s="275"/>
    </row>
    <row r="166" spans="2:27" ht="21" customHeight="1" thickBot="1">
      <c r="B166" s="578"/>
      <c r="C166" s="228" t="s">
        <v>411</v>
      </c>
      <c r="D166" s="60">
        <v>679.05</v>
      </c>
      <c r="E166" s="60">
        <v>30.34</v>
      </c>
      <c r="F166" s="229">
        <v>1</v>
      </c>
      <c r="G166" s="60">
        <v>709.39</v>
      </c>
      <c r="H166" s="137">
        <v>0.05</v>
      </c>
      <c r="I166" s="60">
        <v>9047</v>
      </c>
      <c r="J166" s="230">
        <v>0.1</v>
      </c>
      <c r="K166" s="60">
        <v>4.9400000000000004</v>
      </c>
      <c r="L166" s="60">
        <v>357.22</v>
      </c>
      <c r="M166" s="230">
        <v>0.50360000000000005</v>
      </c>
      <c r="N166" s="60">
        <v>3.55</v>
      </c>
      <c r="O166" s="60">
        <v>2.79</v>
      </c>
      <c r="P166" s="275"/>
      <c r="Q166" s="275"/>
      <c r="R166" s="275"/>
      <c r="S166" s="275"/>
      <c r="T166" s="275"/>
      <c r="U166" s="275"/>
      <c r="V166" s="275"/>
      <c r="W166" s="275"/>
      <c r="X166" s="275"/>
      <c r="Y166" s="275"/>
      <c r="Z166" s="275"/>
      <c r="AA166" s="275"/>
    </row>
    <row r="167" spans="2:27" ht="21" customHeight="1" thickBot="1">
      <c r="B167" s="578"/>
      <c r="C167" s="228" t="s">
        <v>412</v>
      </c>
      <c r="D167" s="60">
        <v>207.88</v>
      </c>
      <c r="E167" s="60">
        <v>1.85</v>
      </c>
      <c r="F167" s="229">
        <v>1</v>
      </c>
      <c r="G167" s="60">
        <v>209.72</v>
      </c>
      <c r="H167" s="137">
        <v>0.27060000000000001</v>
      </c>
      <c r="I167" s="60">
        <v>2724</v>
      </c>
      <c r="J167" s="230">
        <v>0.1</v>
      </c>
      <c r="K167" s="60">
        <v>4.8899999999999997</v>
      </c>
      <c r="L167" s="60">
        <v>173.54</v>
      </c>
      <c r="M167" s="230">
        <v>0.82750000000000001</v>
      </c>
      <c r="N167" s="60">
        <v>5.68</v>
      </c>
      <c r="O167" s="60">
        <v>2.39</v>
      </c>
      <c r="P167" s="275"/>
      <c r="Q167" s="275"/>
      <c r="R167" s="275"/>
      <c r="S167" s="275"/>
      <c r="T167" s="275"/>
      <c r="U167" s="275"/>
      <c r="V167" s="275"/>
      <c r="W167" s="275"/>
      <c r="X167" s="275"/>
      <c r="Y167" s="275"/>
      <c r="Z167" s="275"/>
      <c r="AA167" s="275"/>
    </row>
    <row r="168" spans="2:27" ht="21" customHeight="1" thickBot="1">
      <c r="B168" s="578"/>
      <c r="C168" s="228" t="s">
        <v>413</v>
      </c>
      <c r="D168" s="60">
        <v>111.28</v>
      </c>
      <c r="E168" s="60">
        <v>0.47</v>
      </c>
      <c r="F168" s="229">
        <v>1</v>
      </c>
      <c r="G168" s="60">
        <v>111.75</v>
      </c>
      <c r="H168" s="137">
        <v>1</v>
      </c>
      <c r="I168" s="60">
        <v>1492</v>
      </c>
      <c r="J168" s="230">
        <v>0.1</v>
      </c>
      <c r="K168" s="60">
        <v>4.91</v>
      </c>
      <c r="L168" s="60">
        <v>69.84</v>
      </c>
      <c r="M168" s="230">
        <v>0.625</v>
      </c>
      <c r="N168" s="60">
        <v>9.3699999999999992</v>
      </c>
      <c r="O168" s="60">
        <v>8.89</v>
      </c>
      <c r="P168" s="275"/>
      <c r="Q168" s="275"/>
      <c r="R168" s="275"/>
      <c r="S168" s="275"/>
      <c r="T168" s="275"/>
      <c r="U168" s="275"/>
      <c r="V168" s="275"/>
      <c r="W168" s="275"/>
      <c r="X168" s="275"/>
      <c r="Y168" s="275"/>
      <c r="Z168" s="275"/>
      <c r="AA168" s="275"/>
    </row>
    <row r="169" spans="2:27" ht="21" customHeight="1" thickBot="1">
      <c r="B169" s="696"/>
      <c r="C169" s="62" t="s">
        <v>4</v>
      </c>
      <c r="D169" s="235">
        <v>23462.240000000002</v>
      </c>
      <c r="E169" s="235">
        <v>1282.99</v>
      </c>
      <c r="F169" s="236">
        <v>1</v>
      </c>
      <c r="G169" s="235">
        <v>24745.23</v>
      </c>
      <c r="H169" s="237">
        <v>1.0500000000000001E-2</v>
      </c>
      <c r="I169" s="235">
        <v>357740</v>
      </c>
      <c r="J169" s="238">
        <v>0.1</v>
      </c>
      <c r="K169" s="235">
        <v>4.9000000000000004</v>
      </c>
      <c r="L169" s="235">
        <v>2973.57</v>
      </c>
      <c r="M169" s="238">
        <v>0.1202</v>
      </c>
      <c r="N169" s="235">
        <v>24.21</v>
      </c>
      <c r="O169" s="235">
        <v>25.35</v>
      </c>
      <c r="P169" s="275"/>
      <c r="Q169" s="275"/>
      <c r="R169" s="275"/>
      <c r="S169" s="275"/>
      <c r="T169" s="275"/>
      <c r="U169" s="275"/>
      <c r="V169" s="275"/>
      <c r="W169" s="275"/>
      <c r="X169" s="275"/>
      <c r="Y169" s="275"/>
      <c r="Z169" s="275"/>
      <c r="AA169" s="275"/>
    </row>
    <row r="170" spans="2:27" ht="15.75" hidden="1" customHeight="1" thickBot="1">
      <c r="B170" s="3" t="s">
        <v>422</v>
      </c>
      <c r="C170" s="3"/>
      <c r="D170" s="6"/>
      <c r="E170" s="6"/>
      <c r="F170" s="7"/>
      <c r="G170" s="6"/>
      <c r="H170" s="8"/>
      <c r="I170" s="6"/>
      <c r="J170" s="9"/>
      <c r="K170" s="6"/>
      <c r="L170" s="6"/>
      <c r="M170" s="9"/>
      <c r="N170" s="6"/>
      <c r="O170" s="6"/>
    </row>
    <row r="171" spans="2:27" ht="15.75" hidden="1" customHeight="1" thickBot="1">
      <c r="B171" s="3"/>
      <c r="C171" s="3" t="s">
        <v>406</v>
      </c>
      <c r="D171" s="12">
        <v>67.812563420000004</v>
      </c>
      <c r="E171" s="12"/>
      <c r="F171" s="15"/>
      <c r="G171" s="12">
        <v>67.812563419999989</v>
      </c>
      <c r="H171" s="13">
        <v>9.2306530789453565E-4</v>
      </c>
      <c r="I171" s="12">
        <v>12</v>
      </c>
      <c r="J171" s="14">
        <v>0.90000000000000024</v>
      </c>
      <c r="K171" s="12">
        <v>5.0000000000000009</v>
      </c>
      <c r="L171" s="12">
        <v>87.670097298192999</v>
      </c>
      <c r="M171" s="14">
        <v>1.292829718811904</v>
      </c>
      <c r="N171" s="12">
        <v>0</v>
      </c>
      <c r="O171" s="12">
        <v>0.15213208</v>
      </c>
    </row>
    <row r="172" spans="2:27" ht="15.75" hidden="1" customHeight="1" thickBot="1">
      <c r="B172" s="3"/>
      <c r="C172" s="3" t="s">
        <v>407</v>
      </c>
      <c r="D172" s="12">
        <v>2.5000000000000001E-3</v>
      </c>
      <c r="E172" s="12"/>
      <c r="F172" s="15"/>
      <c r="G172" s="12">
        <v>2.5000000000000001E-3</v>
      </c>
      <c r="H172" s="13">
        <v>2.4299999999999999E-3</v>
      </c>
      <c r="I172" s="12">
        <v>1</v>
      </c>
      <c r="J172" s="14">
        <v>0.90000000000000013</v>
      </c>
      <c r="K172" s="12">
        <v>5</v>
      </c>
      <c r="L172" s="12">
        <v>3.880655153E-3</v>
      </c>
      <c r="M172" s="14">
        <v>1.5522620612</v>
      </c>
      <c r="N172" s="12">
        <v>0</v>
      </c>
      <c r="O172" s="12">
        <v>0</v>
      </c>
    </row>
    <row r="173" spans="2:27" ht="15.75" hidden="1" customHeight="1" thickBot="1">
      <c r="B173" s="3"/>
      <c r="C173" s="3" t="s">
        <v>408</v>
      </c>
      <c r="D173" s="12">
        <v>0.16721569999999999</v>
      </c>
      <c r="E173" s="12"/>
      <c r="F173" s="15"/>
      <c r="G173" s="12">
        <v>0.16721569999999999</v>
      </c>
      <c r="H173" s="13">
        <v>3.569999999999999E-3</v>
      </c>
      <c r="I173" s="12">
        <v>2</v>
      </c>
      <c r="J173" s="14">
        <v>0.89999999999999991</v>
      </c>
      <c r="K173" s="12">
        <v>4.9999999999999991</v>
      </c>
      <c r="L173" s="12">
        <v>0.27451193272900004</v>
      </c>
      <c r="M173" s="14">
        <v>1.6416636280504764</v>
      </c>
      <c r="N173" s="12">
        <v>0</v>
      </c>
      <c r="O173" s="12">
        <v>1.8</v>
      </c>
    </row>
    <row r="174" spans="2:27" ht="15.75" hidden="1" customHeight="1" thickBot="1">
      <c r="B174" s="3"/>
      <c r="C174" s="3" t="s">
        <v>409</v>
      </c>
      <c r="D174" s="12">
        <v>3.5009999999999999</v>
      </c>
      <c r="E174" s="12"/>
      <c r="F174" s="15"/>
      <c r="G174" s="12">
        <v>3.5009999999999999</v>
      </c>
      <c r="H174" s="13">
        <v>7.3599999999999994E-3</v>
      </c>
      <c r="I174" s="12">
        <v>3</v>
      </c>
      <c r="J174" s="14">
        <v>0.9</v>
      </c>
      <c r="K174" s="12">
        <v>5</v>
      </c>
      <c r="L174" s="12">
        <v>8.3876271255580015</v>
      </c>
      <c r="M174" s="14">
        <v>2.3957803843353331</v>
      </c>
      <c r="N174" s="12">
        <v>0</v>
      </c>
      <c r="O174" s="12">
        <v>0</v>
      </c>
    </row>
    <row r="175" spans="2:27" ht="15.75" hidden="1" customHeight="1" thickBot="1">
      <c r="B175" s="3"/>
      <c r="C175" s="3" t="s">
        <v>410</v>
      </c>
      <c r="D175" s="12">
        <v>17.642828909999999</v>
      </c>
      <c r="E175" s="12"/>
      <c r="F175" s="15"/>
      <c r="G175" s="12">
        <v>17.642828909999999</v>
      </c>
      <c r="H175" s="13">
        <v>1.286555970085072E-2</v>
      </c>
      <c r="I175" s="12">
        <v>13</v>
      </c>
      <c r="J175" s="14">
        <v>0.89229259200269617</v>
      </c>
      <c r="K175" s="12">
        <v>5</v>
      </c>
      <c r="L175" s="12">
        <v>40.484324104984005</v>
      </c>
      <c r="M175" s="14">
        <v>2.2946617184524976</v>
      </c>
      <c r="N175" s="12">
        <v>0</v>
      </c>
      <c r="O175" s="12">
        <v>1.4117119432464</v>
      </c>
    </row>
    <row r="176" spans="2:27" ht="15.75" hidden="1" customHeight="1" thickBot="1">
      <c r="B176" s="3"/>
      <c r="C176" s="3" t="s">
        <v>411</v>
      </c>
      <c r="D176" s="12">
        <v>4.5839810300000003</v>
      </c>
      <c r="E176" s="12"/>
      <c r="F176" s="15"/>
      <c r="G176" s="12">
        <v>4.5839810300000003</v>
      </c>
      <c r="H176" s="13">
        <v>3.6019073727493155E-2</v>
      </c>
      <c r="I176" s="12">
        <v>6</v>
      </c>
      <c r="J176" s="14">
        <v>0.24001075376249975</v>
      </c>
      <c r="K176" s="12">
        <v>5.0000000000000009</v>
      </c>
      <c r="L176" s="12">
        <v>9.919664328906002</v>
      </c>
      <c r="M176" s="14">
        <v>2.1639845941740297</v>
      </c>
      <c r="N176" s="12">
        <v>0</v>
      </c>
      <c r="O176" s="12">
        <v>1.8073539699999999</v>
      </c>
    </row>
    <row r="177" spans="2:15" ht="15.75" hidden="1" customHeight="1" thickBot="1">
      <c r="B177" s="3"/>
      <c r="C177" s="3" t="s">
        <v>412</v>
      </c>
      <c r="D177" s="12">
        <v>4.1517327345080002</v>
      </c>
      <c r="E177" s="12"/>
      <c r="F177" s="15"/>
      <c r="G177" s="12">
        <v>4.1517327345080002</v>
      </c>
      <c r="H177" s="13">
        <v>0.4511514673833763</v>
      </c>
      <c r="I177" s="12">
        <v>9</v>
      </c>
      <c r="J177" s="14">
        <v>0.11111</v>
      </c>
      <c r="K177" s="12">
        <v>5</v>
      </c>
      <c r="L177" s="12">
        <v>7.8882921955649996</v>
      </c>
      <c r="M177" s="14">
        <v>1.8999999999999517</v>
      </c>
      <c r="N177" s="12">
        <v>0</v>
      </c>
      <c r="O177" s="12">
        <v>0.23112630878700002</v>
      </c>
    </row>
    <row r="178" spans="2:15" ht="15.75" hidden="1" customHeight="1" thickBot="1">
      <c r="B178" s="3"/>
      <c r="C178" s="3" t="s">
        <v>413</v>
      </c>
      <c r="D178" s="12">
        <v>27.76054113</v>
      </c>
      <c r="E178" s="12"/>
      <c r="F178" s="15"/>
      <c r="G178" s="12">
        <v>27.76054113</v>
      </c>
      <c r="H178" s="13">
        <v>0.99999999999999989</v>
      </c>
      <c r="I178" s="12">
        <v>14</v>
      </c>
      <c r="J178" s="14">
        <v>0.16555826283903199</v>
      </c>
      <c r="K178" s="12">
        <v>4.6790652934941548</v>
      </c>
      <c r="L178" s="12">
        <v>49.104628147000007</v>
      </c>
      <c r="M178" s="14">
        <v>1.7688642277197573</v>
      </c>
      <c r="N178" s="12">
        <v>0</v>
      </c>
      <c r="O178" s="12">
        <v>16.20772633</v>
      </c>
    </row>
    <row r="179" spans="2:15" ht="15.75" hidden="1" customHeight="1" thickBot="1">
      <c r="B179" s="4"/>
      <c r="C179" s="4" t="s">
        <v>414</v>
      </c>
      <c r="D179" s="16">
        <f t="shared" ref="D179:E179" si="0">SUM(D171:D178)</f>
        <v>125.62236292450802</v>
      </c>
      <c r="E179" s="16">
        <f t="shared" si="0"/>
        <v>0</v>
      </c>
      <c r="F179" s="17"/>
      <c r="G179" s="16">
        <f t="shared" ref="G179" si="1">SUM(G171:G178)</f>
        <v>125.622362924508</v>
      </c>
      <c r="H179" s="18">
        <v>0.23972374172386818</v>
      </c>
      <c r="I179" s="16">
        <f t="shared" ref="I179" si="2">SUM(I171:I178)</f>
        <v>60</v>
      </c>
      <c r="J179" s="19">
        <v>0.68646223068989087</v>
      </c>
      <c r="K179" s="16">
        <v>4.9290785421274563</v>
      </c>
      <c r="L179" s="16">
        <v>203.73302578808799</v>
      </c>
      <c r="M179" s="19">
        <v>1.6217894731889426</v>
      </c>
      <c r="N179" s="16">
        <v>0</v>
      </c>
      <c r="O179" s="16">
        <v>21.610050632033399</v>
      </c>
    </row>
    <row r="180" spans="2:15" ht="15.75" hidden="1" customHeight="1" thickBot="1">
      <c r="B180" s="3"/>
      <c r="C180" s="3"/>
      <c r="D180" s="6"/>
      <c r="E180" s="6"/>
      <c r="F180" s="7"/>
      <c r="G180" s="6"/>
      <c r="H180" s="9"/>
      <c r="I180" s="6"/>
      <c r="J180" s="9"/>
      <c r="K180" s="6"/>
      <c r="L180" s="6"/>
      <c r="M180" s="9"/>
      <c r="N180" s="6"/>
      <c r="O180" s="6"/>
    </row>
    <row r="181" spans="2:15" ht="15.75" hidden="1" customHeight="1" thickBot="1">
      <c r="B181" s="3"/>
      <c r="C181" s="3"/>
      <c r="D181" s="6"/>
      <c r="E181" s="6"/>
      <c r="F181" s="7"/>
      <c r="G181" s="6"/>
      <c r="H181" s="9"/>
      <c r="I181" s="6"/>
      <c r="J181" s="9"/>
      <c r="K181" s="6"/>
      <c r="L181" s="6"/>
      <c r="M181" s="9"/>
      <c r="N181" s="6"/>
      <c r="O181" s="6"/>
    </row>
    <row r="182" spans="2:15" ht="15.75" hidden="1" customHeight="1" thickBot="1">
      <c r="B182" s="11" t="s">
        <v>423</v>
      </c>
      <c r="C182" s="11"/>
      <c r="D182" s="20" t="e">
        <f>+D179+#REF!+#REF!+#REF!+#REF!+#REF!+#REF!+#REF!+D169+D159+D149</f>
        <v>#REF!</v>
      </c>
      <c r="E182" s="20" t="e">
        <f>+E179+#REF!+#REF!+#REF!+#REF!+#REF!+#REF!+#REF!+E169+E159+E149</f>
        <v>#REF!</v>
      </c>
      <c r="F182" s="21">
        <v>0.7488351376621406</v>
      </c>
      <c r="G182" s="20" t="e">
        <f>+G179+#REF!+#REF!+#REF!+#REF!+#REF!+#REF!+#REF!+G169+G159+G149</f>
        <v>#REF!</v>
      </c>
      <c r="H182" s="22">
        <v>2.3181635790584746E-2</v>
      </c>
      <c r="I182" s="20" t="e">
        <f>+I179+#REF!+#REF!+#REF!+#REF!+#REF!+#REF!+#REF!+I169+I159+I149</f>
        <v>#REF!</v>
      </c>
      <c r="J182" s="22">
        <v>0.17658882149338551</v>
      </c>
      <c r="K182" s="20">
        <v>3.6032114568273639</v>
      </c>
      <c r="L182" s="20" t="e">
        <f>+L179+#REF!+#REF!+#REF!+#REF!+#REF!+#REF!+#REF!+L169+L159+L149</f>
        <v>#REF!</v>
      </c>
      <c r="M182" s="22">
        <v>0.24091590721481035</v>
      </c>
      <c r="N182" s="20" t="e">
        <f>+N179+#REF!+#REF!+#REF!+#REF!+#REF!+#REF!+#REF!+N169+N159+N149</f>
        <v>#REF!</v>
      </c>
      <c r="O182" s="20">
        <v>1383.7389007672771</v>
      </c>
    </row>
    <row r="184" spans="2:15" ht="62.25" customHeight="1">
      <c r="B184" s="701" t="s">
        <v>992</v>
      </c>
      <c r="C184" s="700"/>
      <c r="D184" s="700"/>
      <c r="E184" s="700"/>
      <c r="F184" s="700"/>
      <c r="G184" s="700"/>
      <c r="H184" s="700"/>
      <c r="I184" s="700"/>
      <c r="J184" s="700"/>
      <c r="K184" s="700"/>
      <c r="L184" s="700"/>
      <c r="M184" s="700"/>
      <c r="N184" s="700"/>
      <c r="O184" s="700"/>
    </row>
    <row r="185" spans="2:15">
      <c r="B185" s="699" t="s">
        <v>993</v>
      </c>
      <c r="C185" s="700"/>
      <c r="D185" s="700"/>
      <c r="E185" s="700"/>
      <c r="F185" s="700"/>
      <c r="G185" s="700"/>
      <c r="H185" s="700"/>
      <c r="I185" s="700"/>
      <c r="J185" s="700"/>
      <c r="K185" s="700"/>
      <c r="L185" s="700"/>
      <c r="M185" s="700"/>
      <c r="N185" s="700"/>
      <c r="O185" s="700"/>
    </row>
    <row r="188" spans="2:15">
      <c r="B188" s="697"/>
      <c r="C188" s="698"/>
      <c r="D188" s="698"/>
      <c r="E188" s="698"/>
      <c r="F188" s="698"/>
      <c r="G188" s="698"/>
      <c r="H188" s="698"/>
      <c r="I188" s="698"/>
      <c r="J188" s="698"/>
      <c r="K188" s="698"/>
      <c r="L188" s="698"/>
      <c r="M188" s="698"/>
      <c r="N188" s="698"/>
      <c r="O188" s="698"/>
    </row>
    <row r="189" spans="2:15">
      <c r="B189" s="697"/>
      <c r="C189" s="698"/>
      <c r="D189" s="698"/>
      <c r="E189" s="698"/>
      <c r="F189" s="698"/>
      <c r="G189" s="698"/>
      <c r="H189" s="698"/>
      <c r="I189" s="698"/>
      <c r="J189" s="698"/>
      <c r="K189" s="698"/>
      <c r="L189" s="698"/>
      <c r="M189" s="698"/>
      <c r="N189" s="698"/>
      <c r="O189" s="698"/>
    </row>
    <row r="190" spans="2:15">
      <c r="B190" s="697"/>
      <c r="C190" s="698"/>
      <c r="D190" s="698"/>
      <c r="E190" s="698"/>
      <c r="F190" s="698"/>
      <c r="G190" s="698"/>
      <c r="H190" s="698"/>
      <c r="I190" s="698"/>
      <c r="J190" s="698"/>
      <c r="K190" s="698"/>
      <c r="L190" s="698"/>
      <c r="M190" s="698"/>
      <c r="N190" s="698"/>
      <c r="O190" s="698"/>
    </row>
    <row r="191" spans="2:15">
      <c r="B191" s="697"/>
      <c r="C191" s="698"/>
      <c r="D191" s="698"/>
      <c r="E191" s="698"/>
      <c r="F191" s="698"/>
      <c r="G191" s="698"/>
      <c r="H191" s="698"/>
      <c r="I191" s="698"/>
      <c r="J191" s="698"/>
      <c r="K191" s="698"/>
      <c r="L191" s="698"/>
      <c r="M191" s="698"/>
      <c r="N191" s="698"/>
      <c r="O191" s="698"/>
    </row>
  </sheetData>
  <mergeCells count="24">
    <mergeCell ref="B101:B109"/>
    <mergeCell ref="B110:B119"/>
    <mergeCell ref="B8:B16"/>
    <mergeCell ref="B17:B26"/>
    <mergeCell ref="B27:B36"/>
    <mergeCell ref="B37:B46"/>
    <mergeCell ref="B77:B86"/>
    <mergeCell ref="B87:B96"/>
    <mergeCell ref="B4:O4"/>
    <mergeCell ref="B120:B129"/>
    <mergeCell ref="B47:B56"/>
    <mergeCell ref="B191:O191"/>
    <mergeCell ref="B1:C1"/>
    <mergeCell ref="B185:O185"/>
    <mergeCell ref="B188:O188"/>
    <mergeCell ref="B189:O189"/>
    <mergeCell ref="B190:O190"/>
    <mergeCell ref="B130:B139"/>
    <mergeCell ref="B140:B149"/>
    <mergeCell ref="B150:B159"/>
    <mergeCell ref="B160:B169"/>
    <mergeCell ref="B184:O184"/>
    <mergeCell ref="B57:B66"/>
    <mergeCell ref="B67:B76"/>
  </mergeCells>
  <hyperlinks>
    <hyperlink ref="B1" location="'Table of Contents'!A1" display="Back to table of contents" xr:uid="{00000000-0004-0000-1D00-000000000000}"/>
  </hyperlinks>
  <pageMargins left="0.11811023622047245" right="0.11811023622047245" top="0.35433070866141736" bottom="0.55118110236220474" header="0.31496062992125984" footer="0.31496062992125984"/>
  <pageSetup scale="60" orientation="landscape" r:id="rId1"/>
  <headerFooter>
    <oddFooter>&amp;A&amp;RPage &amp;P</oddFooter>
  </headerFooter>
  <rowBreaks count="2" manualBreakCount="2">
    <brk id="36" max="16383" man="1"/>
    <brk id="76" max="16383" man="1"/>
  </rowBreaks>
  <drawing r:id="rId2"/>
  <legacyDrawing r:id="rId3"/>
  <oleObjects>
    <mc:AlternateContent xmlns:mc="http://schemas.openxmlformats.org/markup-compatibility/2006">
      <mc:Choice Requires="x14">
        <oleObject progId="Paint.Picture" shapeId="25601" r:id="rId4">
          <objectPr defaultSize="0" autoPict="0" r:id="rId5">
            <anchor moveWithCells="1">
              <from>
                <xdr:col>13</xdr:col>
                <xdr:colOff>866775</xdr:colOff>
                <xdr:row>0</xdr:row>
                <xdr:rowOff>342900</xdr:rowOff>
              </from>
              <to>
                <xdr:col>15</xdr:col>
                <xdr:colOff>9525</xdr:colOff>
                <xdr:row>1</xdr:row>
                <xdr:rowOff>180975</xdr:rowOff>
              </to>
            </anchor>
          </objectPr>
        </oleObject>
      </mc:Choice>
      <mc:Fallback>
        <oleObject progId="Paint.Picture" shapeId="2560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30045"/>
  </sheetPr>
  <dimension ref="A1:F18"/>
  <sheetViews>
    <sheetView workbookViewId="0">
      <selection activeCell="C17" sqref="C17"/>
    </sheetView>
  </sheetViews>
  <sheetFormatPr defaultColWidth="9.140625" defaultRowHeight="15"/>
  <cols>
    <col min="1" max="1" width="3.7109375" style="257" customWidth="1"/>
    <col min="2" max="2" width="48.85546875" style="257" customWidth="1"/>
    <col min="3" max="3" width="17.85546875" style="257" customWidth="1"/>
    <col min="4" max="7" width="13.28515625" style="257" customWidth="1"/>
    <col min="8" max="14" width="9.140625" style="257"/>
    <col min="15" max="15" width="27.7109375" style="257" customWidth="1"/>
    <col min="16" max="16384" width="9.140625" style="257"/>
  </cols>
  <sheetData>
    <row r="1" spans="1:6" ht="30" customHeight="1">
      <c r="B1" s="260" t="s">
        <v>782</v>
      </c>
    </row>
    <row r="2" spans="1:6" ht="15" customHeight="1" thickBot="1">
      <c r="B2" s="291"/>
      <c r="C2" s="291"/>
      <c r="D2" s="291"/>
      <c r="E2" s="291"/>
      <c r="F2" s="291"/>
    </row>
    <row r="3" spans="1:6" ht="15" customHeight="1">
      <c r="B3" s="261"/>
      <c r="C3" s="261"/>
      <c r="D3" s="261"/>
      <c r="E3" s="261"/>
      <c r="F3" s="261"/>
    </row>
    <row r="4" spans="1:6" ht="15" customHeight="1">
      <c r="B4" s="368"/>
      <c r="C4" s="368"/>
      <c r="D4" s="368"/>
      <c r="E4" s="368"/>
      <c r="F4" s="369"/>
    </row>
    <row r="5" spans="1:6" ht="30" customHeight="1">
      <c r="B5" s="518" t="s">
        <v>1012</v>
      </c>
      <c r="C5" s="519"/>
      <c r="D5" s="519"/>
      <c r="E5" s="519"/>
      <c r="F5" s="519"/>
    </row>
    <row r="6" spans="1:6" ht="27" customHeight="1">
      <c r="A6" s="520">
        <v>44196</v>
      </c>
      <c r="B6" s="521"/>
      <c r="C6" s="521"/>
      <c r="D6" s="521"/>
      <c r="E6" s="521"/>
      <c r="F6" s="522"/>
    </row>
    <row r="7" spans="1:6" ht="15.75" customHeight="1" thickBot="1">
      <c r="B7" s="514" t="s">
        <v>716</v>
      </c>
      <c r="C7" s="513" t="s">
        <v>4</v>
      </c>
      <c r="D7" s="516" t="s">
        <v>370</v>
      </c>
      <c r="E7" s="517"/>
      <c r="F7" s="517"/>
    </row>
    <row r="8" spans="1:6" ht="30" customHeight="1" thickBot="1">
      <c r="B8" s="515"/>
      <c r="C8" s="508"/>
      <c r="D8" s="47" t="s">
        <v>371</v>
      </c>
      <c r="E8" s="47" t="s">
        <v>372</v>
      </c>
      <c r="F8" s="47" t="s">
        <v>373</v>
      </c>
    </row>
    <row r="9" spans="1:6" ht="24" customHeight="1" thickBot="1">
      <c r="B9" s="61" t="s">
        <v>374</v>
      </c>
      <c r="C9" s="89">
        <v>171181</v>
      </c>
      <c r="D9" s="89">
        <v>144887</v>
      </c>
      <c r="E9" s="89">
        <v>25020</v>
      </c>
      <c r="F9" s="89">
        <v>501</v>
      </c>
    </row>
    <row r="10" spans="1:6" ht="24" customHeight="1" thickBot="1">
      <c r="B10" s="61" t="s">
        <v>375</v>
      </c>
      <c r="C10" s="58"/>
      <c r="D10" s="58"/>
      <c r="E10" s="58"/>
      <c r="F10" s="58"/>
    </row>
    <row r="11" spans="1:6" ht="24" customHeight="1" thickBot="1">
      <c r="B11" s="61" t="s">
        <v>376</v>
      </c>
      <c r="C11" s="58"/>
      <c r="D11" s="58"/>
      <c r="E11" s="58"/>
      <c r="F11" s="58"/>
    </row>
    <row r="12" spans="1:6" ht="24" customHeight="1" thickBot="1">
      <c r="B12" s="61" t="s">
        <v>638</v>
      </c>
      <c r="C12" s="58">
        <v>35152</v>
      </c>
      <c r="D12" s="58">
        <v>32493</v>
      </c>
      <c r="E12" s="58">
        <v>2659</v>
      </c>
      <c r="F12" s="58">
        <v>0</v>
      </c>
    </row>
    <row r="13" spans="1:6" ht="24" customHeight="1" thickBot="1">
      <c r="B13" s="61" t="s">
        <v>377</v>
      </c>
      <c r="C13" s="58"/>
      <c r="D13" s="58"/>
      <c r="E13" s="58"/>
      <c r="F13" s="58"/>
    </row>
    <row r="14" spans="1:6" ht="24" customHeight="1" thickBot="1">
      <c r="B14" s="61" t="s">
        <v>378</v>
      </c>
      <c r="C14" s="58">
        <v>-26946</v>
      </c>
      <c r="D14" s="58">
        <v>-9745</v>
      </c>
      <c r="E14" s="58">
        <v>-16428</v>
      </c>
      <c r="F14" s="58">
        <v>0</v>
      </c>
    </row>
    <row r="15" spans="1:6" ht="24" customHeight="1" thickBot="1">
      <c r="B15" s="61" t="s">
        <v>379</v>
      </c>
      <c r="C15" s="58">
        <v>1938</v>
      </c>
      <c r="D15" s="58">
        <v>1938</v>
      </c>
      <c r="E15" s="58">
        <v>0</v>
      </c>
      <c r="F15" s="58">
        <v>0</v>
      </c>
    </row>
    <row r="16" spans="1:6" ht="24" customHeight="1" thickBot="1">
      <c r="B16" s="61" t="s">
        <v>380</v>
      </c>
      <c r="C16" s="58"/>
      <c r="D16" s="58"/>
      <c r="E16" s="58"/>
      <c r="F16" s="58"/>
    </row>
    <row r="17" spans="2:6" ht="24" customHeight="1" thickBot="1">
      <c r="B17" s="73" t="s">
        <v>381</v>
      </c>
      <c r="C17" s="87">
        <v>181325</v>
      </c>
      <c r="D17" s="87">
        <v>169573</v>
      </c>
      <c r="E17" s="87">
        <v>11251</v>
      </c>
      <c r="F17" s="87">
        <v>501</v>
      </c>
    </row>
    <row r="18" spans="2:6">
      <c r="B18" s="258"/>
      <c r="C18" s="258"/>
      <c r="D18" s="258"/>
      <c r="E18" s="258"/>
      <c r="F18" s="258"/>
    </row>
  </sheetData>
  <mergeCells count="5">
    <mergeCell ref="C7:C8"/>
    <mergeCell ref="B7:B8"/>
    <mergeCell ref="D7:F7"/>
    <mergeCell ref="B5:F5"/>
    <mergeCell ref="A6:F6"/>
  </mergeCells>
  <hyperlinks>
    <hyperlink ref="B1" location="'Table of Contents'!A1" display="Back to table of contents" xr:uid="{00000000-0004-0000-0200-000000000000}"/>
  </hyperlinks>
  <pageMargins left="0.70866141732283472" right="0.70866141732283472" top="0.74803149606299213" bottom="0.74803149606299213" header="0.31496062992125984" footer="0.31496062992125984"/>
  <pageSetup paperSize="9" orientation="landscape" r:id="rId1"/>
  <headerFooter>
    <oddFooter>&amp;A</oddFooter>
  </headerFooter>
  <drawing r:id="rId2"/>
  <legacyDrawing r:id="rId3"/>
  <oleObjects>
    <mc:AlternateContent xmlns:mc="http://schemas.openxmlformats.org/markup-compatibility/2006">
      <mc:Choice Requires="x14">
        <oleObject progId="Paint.Picture" shapeId="3073" r:id="rId4">
          <objectPr defaultSize="0" autoPict="0" r:id="rId5">
            <anchor moveWithCells="1">
              <from>
                <xdr:col>4</xdr:col>
                <xdr:colOff>800100</xdr:colOff>
                <xdr:row>0</xdr:row>
                <xdr:rowOff>333375</xdr:rowOff>
              </from>
              <to>
                <xdr:col>6</xdr:col>
                <xdr:colOff>0</xdr:colOff>
                <xdr:row>1</xdr:row>
                <xdr:rowOff>171450</xdr:rowOff>
              </to>
            </anchor>
          </objectPr>
        </oleObject>
      </mc:Choice>
      <mc:Fallback>
        <oleObject progId="Paint.Picture" shapeId="3073"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30045"/>
  </sheetPr>
  <dimension ref="A1:I95"/>
  <sheetViews>
    <sheetView workbookViewId="0">
      <selection activeCell="P20" sqref="P20"/>
    </sheetView>
  </sheetViews>
  <sheetFormatPr defaultRowHeight="15"/>
  <cols>
    <col min="1" max="1" width="3.7109375" style="257" customWidth="1"/>
    <col min="2" max="2" width="34.140625" style="257" customWidth="1"/>
    <col min="3" max="3" width="16.42578125" style="257" customWidth="1"/>
    <col min="4" max="4" width="11.7109375" style="257" customWidth="1"/>
    <col min="5" max="8" width="13.7109375" style="257" customWidth="1"/>
    <col min="9" max="219" width="9.140625" style="257"/>
    <col min="220" max="220" width="7.5703125" style="257" customWidth="1"/>
    <col min="221" max="221" width="46.140625" style="257" customWidth="1"/>
    <col min="222" max="222" width="16.42578125" style="257" customWidth="1"/>
    <col min="223" max="223" width="11.7109375" style="257" customWidth="1"/>
    <col min="224" max="224" width="13.85546875" style="257" customWidth="1"/>
    <col min="225" max="225" width="13.140625" style="257" customWidth="1"/>
    <col min="226" max="226" width="15.140625" style="257" customWidth="1"/>
    <col min="227" max="227" width="14.7109375" style="257" customWidth="1"/>
    <col min="228" max="228" width="14" style="257" customWidth="1"/>
    <col min="229" max="229" width="13.42578125" style="257" customWidth="1"/>
    <col min="230" max="230" width="15.5703125" style="257" customWidth="1"/>
    <col min="231" max="231" width="13.85546875" style="257" customWidth="1"/>
    <col min="232" max="232" width="6.5703125" style="257" customWidth="1"/>
    <col min="233" max="233" width="38.42578125" style="257" customWidth="1"/>
    <col min="234" max="234" width="13.7109375" style="257" customWidth="1"/>
    <col min="235" max="235" width="18.28515625" style="257" customWidth="1"/>
    <col min="236" max="236" width="4.7109375" style="257" customWidth="1"/>
    <col min="237" max="475" width="9.140625" style="257"/>
    <col min="476" max="476" width="7.5703125" style="257" customWidth="1"/>
    <col min="477" max="477" width="46.140625" style="257" customWidth="1"/>
    <col min="478" max="478" width="16.42578125" style="257" customWidth="1"/>
    <col min="479" max="479" width="11.7109375" style="257" customWidth="1"/>
    <col min="480" max="480" width="13.85546875" style="257" customWidth="1"/>
    <col min="481" max="481" width="13.140625" style="257" customWidth="1"/>
    <col min="482" max="482" width="15.140625" style="257" customWidth="1"/>
    <col min="483" max="483" width="14.7109375" style="257" customWidth="1"/>
    <col min="484" max="484" width="14" style="257" customWidth="1"/>
    <col min="485" max="485" width="13.42578125" style="257" customWidth="1"/>
    <col min="486" max="486" width="15.5703125" style="257" customWidth="1"/>
    <col min="487" max="487" width="13.85546875" style="257" customWidth="1"/>
    <col min="488" max="488" width="6.5703125" style="257" customWidth="1"/>
    <col min="489" max="489" width="38.42578125" style="257" customWidth="1"/>
    <col min="490" max="490" width="13.7109375" style="257" customWidth="1"/>
    <col min="491" max="491" width="18.28515625" style="257" customWidth="1"/>
    <col min="492" max="492" width="4.7109375" style="257" customWidth="1"/>
    <col min="493" max="731" width="9.140625" style="257"/>
    <col min="732" max="732" width="7.5703125" style="257" customWidth="1"/>
    <col min="733" max="733" width="46.140625" style="257" customWidth="1"/>
    <col min="734" max="734" width="16.42578125" style="257" customWidth="1"/>
    <col min="735" max="735" width="11.7109375" style="257" customWidth="1"/>
    <col min="736" max="736" width="13.85546875" style="257" customWidth="1"/>
    <col min="737" max="737" width="13.140625" style="257" customWidth="1"/>
    <col min="738" max="738" width="15.140625" style="257" customWidth="1"/>
    <col min="739" max="739" width="14.7109375" style="257" customWidth="1"/>
    <col min="740" max="740" width="14" style="257" customWidth="1"/>
    <col min="741" max="741" width="13.42578125" style="257" customWidth="1"/>
    <col min="742" max="742" width="15.5703125" style="257" customWidth="1"/>
    <col min="743" max="743" width="13.85546875" style="257" customWidth="1"/>
    <col min="744" max="744" width="6.5703125" style="257" customWidth="1"/>
    <col min="745" max="745" width="38.42578125" style="257" customWidth="1"/>
    <col min="746" max="746" width="13.7109375" style="257" customWidth="1"/>
    <col min="747" max="747" width="18.28515625" style="257" customWidth="1"/>
    <col min="748" max="748" width="4.7109375" style="257" customWidth="1"/>
    <col min="749" max="987" width="9.140625" style="257"/>
    <col min="988" max="988" width="7.5703125" style="257" customWidth="1"/>
    <col min="989" max="989" width="46.140625" style="257" customWidth="1"/>
    <col min="990" max="990" width="16.42578125" style="257" customWidth="1"/>
    <col min="991" max="991" width="11.7109375" style="257" customWidth="1"/>
    <col min="992" max="992" width="13.85546875" style="257" customWidth="1"/>
    <col min="993" max="993" width="13.140625" style="257" customWidth="1"/>
    <col min="994" max="994" width="15.140625" style="257" customWidth="1"/>
    <col min="995" max="995" width="14.7109375" style="257" customWidth="1"/>
    <col min="996" max="996" width="14" style="257" customWidth="1"/>
    <col min="997" max="997" width="13.42578125" style="257" customWidth="1"/>
    <col min="998" max="998" width="15.5703125" style="257" customWidth="1"/>
    <col min="999" max="999" width="13.85546875" style="257" customWidth="1"/>
    <col min="1000" max="1000" width="6.5703125" style="257" customWidth="1"/>
    <col min="1001" max="1001" width="38.42578125" style="257" customWidth="1"/>
    <col min="1002" max="1002" width="13.7109375" style="257" customWidth="1"/>
    <col min="1003" max="1003" width="18.28515625" style="257" customWidth="1"/>
    <col min="1004" max="1004" width="4.7109375" style="257" customWidth="1"/>
    <col min="1005" max="1243" width="9.140625" style="257"/>
    <col min="1244" max="1244" width="7.5703125" style="257" customWidth="1"/>
    <col min="1245" max="1245" width="46.140625" style="257" customWidth="1"/>
    <col min="1246" max="1246" width="16.42578125" style="257" customWidth="1"/>
    <col min="1247" max="1247" width="11.7109375" style="257" customWidth="1"/>
    <col min="1248" max="1248" width="13.85546875" style="257" customWidth="1"/>
    <col min="1249" max="1249" width="13.140625" style="257" customWidth="1"/>
    <col min="1250" max="1250" width="15.140625" style="257" customWidth="1"/>
    <col min="1251" max="1251" width="14.7109375" style="257" customWidth="1"/>
    <col min="1252" max="1252" width="14" style="257" customWidth="1"/>
    <col min="1253" max="1253" width="13.42578125" style="257" customWidth="1"/>
    <col min="1254" max="1254" width="15.5703125" style="257" customWidth="1"/>
    <col min="1255" max="1255" width="13.85546875" style="257" customWidth="1"/>
    <col min="1256" max="1256" width="6.5703125" style="257" customWidth="1"/>
    <col min="1257" max="1257" width="38.42578125" style="257" customWidth="1"/>
    <col min="1258" max="1258" width="13.7109375" style="257" customWidth="1"/>
    <col min="1259" max="1259" width="18.28515625" style="257" customWidth="1"/>
    <col min="1260" max="1260" width="4.7109375" style="257" customWidth="1"/>
    <col min="1261" max="1499" width="9.140625" style="257"/>
    <col min="1500" max="1500" width="7.5703125" style="257" customWidth="1"/>
    <col min="1501" max="1501" width="46.140625" style="257" customWidth="1"/>
    <col min="1502" max="1502" width="16.42578125" style="257" customWidth="1"/>
    <col min="1503" max="1503" width="11.7109375" style="257" customWidth="1"/>
    <col min="1504" max="1504" width="13.85546875" style="257" customWidth="1"/>
    <col min="1505" max="1505" width="13.140625" style="257" customWidth="1"/>
    <col min="1506" max="1506" width="15.140625" style="257" customWidth="1"/>
    <col min="1507" max="1507" width="14.7109375" style="257" customWidth="1"/>
    <col min="1508" max="1508" width="14" style="257" customWidth="1"/>
    <col min="1509" max="1509" width="13.42578125" style="257" customWidth="1"/>
    <col min="1510" max="1510" width="15.5703125" style="257" customWidth="1"/>
    <col min="1511" max="1511" width="13.85546875" style="257" customWidth="1"/>
    <col min="1512" max="1512" width="6.5703125" style="257" customWidth="1"/>
    <col min="1513" max="1513" width="38.42578125" style="257" customWidth="1"/>
    <col min="1514" max="1514" width="13.7109375" style="257" customWidth="1"/>
    <col min="1515" max="1515" width="18.28515625" style="257" customWidth="1"/>
    <col min="1516" max="1516" width="4.7109375" style="257" customWidth="1"/>
    <col min="1517" max="1755" width="9.140625" style="257"/>
    <col min="1756" max="1756" width="7.5703125" style="257" customWidth="1"/>
    <col min="1757" max="1757" width="46.140625" style="257" customWidth="1"/>
    <col min="1758" max="1758" width="16.42578125" style="257" customWidth="1"/>
    <col min="1759" max="1759" width="11.7109375" style="257" customWidth="1"/>
    <col min="1760" max="1760" width="13.85546875" style="257" customWidth="1"/>
    <col min="1761" max="1761" width="13.140625" style="257" customWidth="1"/>
    <col min="1762" max="1762" width="15.140625" style="257" customWidth="1"/>
    <col min="1763" max="1763" width="14.7109375" style="257" customWidth="1"/>
    <col min="1764" max="1764" width="14" style="257" customWidth="1"/>
    <col min="1765" max="1765" width="13.42578125" style="257" customWidth="1"/>
    <col min="1766" max="1766" width="15.5703125" style="257" customWidth="1"/>
    <col min="1767" max="1767" width="13.85546875" style="257" customWidth="1"/>
    <col min="1768" max="1768" width="6.5703125" style="257" customWidth="1"/>
    <col min="1769" max="1769" width="38.42578125" style="257" customWidth="1"/>
    <col min="1770" max="1770" width="13.7109375" style="257" customWidth="1"/>
    <col min="1771" max="1771" width="18.28515625" style="257" customWidth="1"/>
    <col min="1772" max="1772" width="4.7109375" style="257" customWidth="1"/>
    <col min="1773" max="2011" width="9.140625" style="257"/>
    <col min="2012" max="2012" width="7.5703125" style="257" customWidth="1"/>
    <col min="2013" max="2013" width="46.140625" style="257" customWidth="1"/>
    <col min="2014" max="2014" width="16.42578125" style="257" customWidth="1"/>
    <col min="2015" max="2015" width="11.7109375" style="257" customWidth="1"/>
    <col min="2016" max="2016" width="13.85546875" style="257" customWidth="1"/>
    <col min="2017" max="2017" width="13.140625" style="257" customWidth="1"/>
    <col min="2018" max="2018" width="15.140625" style="257" customWidth="1"/>
    <col min="2019" max="2019" width="14.7109375" style="257" customWidth="1"/>
    <col min="2020" max="2020" width="14" style="257" customWidth="1"/>
    <col min="2021" max="2021" width="13.42578125" style="257" customWidth="1"/>
    <col min="2022" max="2022" width="15.5703125" style="257" customWidth="1"/>
    <col min="2023" max="2023" width="13.85546875" style="257" customWidth="1"/>
    <col min="2024" max="2024" width="6.5703125" style="257" customWidth="1"/>
    <col min="2025" max="2025" width="38.42578125" style="257" customWidth="1"/>
    <col min="2026" max="2026" width="13.7109375" style="257" customWidth="1"/>
    <col min="2027" max="2027" width="18.28515625" style="257" customWidth="1"/>
    <col min="2028" max="2028" width="4.7109375" style="257" customWidth="1"/>
    <col min="2029" max="2267" width="9.140625" style="257"/>
    <col min="2268" max="2268" width="7.5703125" style="257" customWidth="1"/>
    <col min="2269" max="2269" width="46.140625" style="257" customWidth="1"/>
    <col min="2270" max="2270" width="16.42578125" style="257" customWidth="1"/>
    <col min="2271" max="2271" width="11.7109375" style="257" customWidth="1"/>
    <col min="2272" max="2272" width="13.85546875" style="257" customWidth="1"/>
    <col min="2273" max="2273" width="13.140625" style="257" customWidth="1"/>
    <col min="2274" max="2274" width="15.140625" style="257" customWidth="1"/>
    <col min="2275" max="2275" width="14.7109375" style="257" customWidth="1"/>
    <col min="2276" max="2276" width="14" style="257" customWidth="1"/>
    <col min="2277" max="2277" width="13.42578125" style="257" customWidth="1"/>
    <col min="2278" max="2278" width="15.5703125" style="257" customWidth="1"/>
    <col min="2279" max="2279" width="13.85546875" style="257" customWidth="1"/>
    <col min="2280" max="2280" width="6.5703125" style="257" customWidth="1"/>
    <col min="2281" max="2281" width="38.42578125" style="257" customWidth="1"/>
    <col min="2282" max="2282" width="13.7109375" style="257" customWidth="1"/>
    <col min="2283" max="2283" width="18.28515625" style="257" customWidth="1"/>
    <col min="2284" max="2284" width="4.7109375" style="257" customWidth="1"/>
    <col min="2285" max="2523" width="9.140625" style="257"/>
    <col min="2524" max="2524" width="7.5703125" style="257" customWidth="1"/>
    <col min="2525" max="2525" width="46.140625" style="257" customWidth="1"/>
    <col min="2526" max="2526" width="16.42578125" style="257" customWidth="1"/>
    <col min="2527" max="2527" width="11.7109375" style="257" customWidth="1"/>
    <col min="2528" max="2528" width="13.85546875" style="257" customWidth="1"/>
    <col min="2529" max="2529" width="13.140625" style="257" customWidth="1"/>
    <col min="2530" max="2530" width="15.140625" style="257" customWidth="1"/>
    <col min="2531" max="2531" width="14.7109375" style="257" customWidth="1"/>
    <col min="2532" max="2532" width="14" style="257" customWidth="1"/>
    <col min="2533" max="2533" width="13.42578125" style="257" customWidth="1"/>
    <col min="2534" max="2534" width="15.5703125" style="257" customWidth="1"/>
    <col min="2535" max="2535" width="13.85546875" style="257" customWidth="1"/>
    <col min="2536" max="2536" width="6.5703125" style="257" customWidth="1"/>
    <col min="2537" max="2537" width="38.42578125" style="257" customWidth="1"/>
    <col min="2538" max="2538" width="13.7109375" style="257" customWidth="1"/>
    <col min="2539" max="2539" width="18.28515625" style="257" customWidth="1"/>
    <col min="2540" max="2540" width="4.7109375" style="257" customWidth="1"/>
    <col min="2541" max="2779" width="9.140625" style="257"/>
    <col min="2780" max="2780" width="7.5703125" style="257" customWidth="1"/>
    <col min="2781" max="2781" width="46.140625" style="257" customWidth="1"/>
    <col min="2782" max="2782" width="16.42578125" style="257" customWidth="1"/>
    <col min="2783" max="2783" width="11.7109375" style="257" customWidth="1"/>
    <col min="2784" max="2784" width="13.85546875" style="257" customWidth="1"/>
    <col min="2785" max="2785" width="13.140625" style="257" customWidth="1"/>
    <col min="2786" max="2786" width="15.140625" style="257" customWidth="1"/>
    <col min="2787" max="2787" width="14.7109375" style="257" customWidth="1"/>
    <col min="2788" max="2788" width="14" style="257" customWidth="1"/>
    <col min="2789" max="2789" width="13.42578125" style="257" customWidth="1"/>
    <col min="2790" max="2790" width="15.5703125" style="257" customWidth="1"/>
    <col min="2791" max="2791" width="13.85546875" style="257" customWidth="1"/>
    <col min="2792" max="2792" width="6.5703125" style="257" customWidth="1"/>
    <col min="2793" max="2793" width="38.42578125" style="257" customWidth="1"/>
    <col min="2794" max="2794" width="13.7109375" style="257" customWidth="1"/>
    <col min="2795" max="2795" width="18.28515625" style="257" customWidth="1"/>
    <col min="2796" max="2796" width="4.7109375" style="257" customWidth="1"/>
    <col min="2797" max="3035" width="9.140625" style="257"/>
    <col min="3036" max="3036" width="7.5703125" style="257" customWidth="1"/>
    <col min="3037" max="3037" width="46.140625" style="257" customWidth="1"/>
    <col min="3038" max="3038" width="16.42578125" style="257" customWidth="1"/>
    <col min="3039" max="3039" width="11.7109375" style="257" customWidth="1"/>
    <col min="3040" max="3040" width="13.85546875" style="257" customWidth="1"/>
    <col min="3041" max="3041" width="13.140625" style="257" customWidth="1"/>
    <col min="3042" max="3042" width="15.140625" style="257" customWidth="1"/>
    <col min="3043" max="3043" width="14.7109375" style="257" customWidth="1"/>
    <col min="3044" max="3044" width="14" style="257" customWidth="1"/>
    <col min="3045" max="3045" width="13.42578125" style="257" customWidth="1"/>
    <col min="3046" max="3046" width="15.5703125" style="257" customWidth="1"/>
    <col min="3047" max="3047" width="13.85546875" style="257" customWidth="1"/>
    <col min="3048" max="3048" width="6.5703125" style="257" customWidth="1"/>
    <col min="3049" max="3049" width="38.42578125" style="257" customWidth="1"/>
    <col min="3050" max="3050" width="13.7109375" style="257" customWidth="1"/>
    <col min="3051" max="3051" width="18.28515625" style="257" customWidth="1"/>
    <col min="3052" max="3052" width="4.7109375" style="257" customWidth="1"/>
    <col min="3053" max="3291" width="9.140625" style="257"/>
    <col min="3292" max="3292" width="7.5703125" style="257" customWidth="1"/>
    <col min="3293" max="3293" width="46.140625" style="257" customWidth="1"/>
    <col min="3294" max="3294" width="16.42578125" style="257" customWidth="1"/>
    <col min="3295" max="3295" width="11.7109375" style="257" customWidth="1"/>
    <col min="3296" max="3296" width="13.85546875" style="257" customWidth="1"/>
    <col min="3297" max="3297" width="13.140625" style="257" customWidth="1"/>
    <col min="3298" max="3298" width="15.140625" style="257" customWidth="1"/>
    <col min="3299" max="3299" width="14.7109375" style="257" customWidth="1"/>
    <col min="3300" max="3300" width="14" style="257" customWidth="1"/>
    <col min="3301" max="3301" width="13.42578125" style="257" customWidth="1"/>
    <col min="3302" max="3302" width="15.5703125" style="257" customWidth="1"/>
    <col min="3303" max="3303" width="13.85546875" style="257" customWidth="1"/>
    <col min="3304" max="3304" width="6.5703125" style="257" customWidth="1"/>
    <col min="3305" max="3305" width="38.42578125" style="257" customWidth="1"/>
    <col min="3306" max="3306" width="13.7109375" style="257" customWidth="1"/>
    <col min="3307" max="3307" width="18.28515625" style="257" customWidth="1"/>
    <col min="3308" max="3308" width="4.7109375" style="257" customWidth="1"/>
    <col min="3309" max="3547" width="9.140625" style="257"/>
    <col min="3548" max="3548" width="7.5703125" style="257" customWidth="1"/>
    <col min="3549" max="3549" width="46.140625" style="257" customWidth="1"/>
    <col min="3550" max="3550" width="16.42578125" style="257" customWidth="1"/>
    <col min="3551" max="3551" width="11.7109375" style="257" customWidth="1"/>
    <col min="3552" max="3552" width="13.85546875" style="257" customWidth="1"/>
    <col min="3553" max="3553" width="13.140625" style="257" customWidth="1"/>
    <col min="3554" max="3554" width="15.140625" style="257" customWidth="1"/>
    <col min="3555" max="3555" width="14.7109375" style="257" customWidth="1"/>
    <col min="3556" max="3556" width="14" style="257" customWidth="1"/>
    <col min="3557" max="3557" width="13.42578125" style="257" customWidth="1"/>
    <col min="3558" max="3558" width="15.5703125" style="257" customWidth="1"/>
    <col min="3559" max="3559" width="13.85546875" style="257" customWidth="1"/>
    <col min="3560" max="3560" width="6.5703125" style="257" customWidth="1"/>
    <col min="3561" max="3561" width="38.42578125" style="257" customWidth="1"/>
    <col min="3562" max="3562" width="13.7109375" style="257" customWidth="1"/>
    <col min="3563" max="3563" width="18.28515625" style="257" customWidth="1"/>
    <col min="3564" max="3564" width="4.7109375" style="257" customWidth="1"/>
    <col min="3565" max="3803" width="9.140625" style="257"/>
    <col min="3804" max="3804" width="7.5703125" style="257" customWidth="1"/>
    <col min="3805" max="3805" width="46.140625" style="257" customWidth="1"/>
    <col min="3806" max="3806" width="16.42578125" style="257" customWidth="1"/>
    <col min="3807" max="3807" width="11.7109375" style="257" customWidth="1"/>
    <col min="3808" max="3808" width="13.85546875" style="257" customWidth="1"/>
    <col min="3809" max="3809" width="13.140625" style="257" customWidth="1"/>
    <col min="3810" max="3810" width="15.140625" style="257" customWidth="1"/>
    <col min="3811" max="3811" width="14.7109375" style="257" customWidth="1"/>
    <col min="3812" max="3812" width="14" style="257" customWidth="1"/>
    <col min="3813" max="3813" width="13.42578125" style="257" customWidth="1"/>
    <col min="3814" max="3814" width="15.5703125" style="257" customWidth="1"/>
    <col min="3815" max="3815" width="13.85546875" style="257" customWidth="1"/>
    <col min="3816" max="3816" width="6.5703125" style="257" customWidth="1"/>
    <col min="3817" max="3817" width="38.42578125" style="257" customWidth="1"/>
    <col min="3818" max="3818" width="13.7109375" style="257" customWidth="1"/>
    <col min="3819" max="3819" width="18.28515625" style="257" customWidth="1"/>
    <col min="3820" max="3820" width="4.7109375" style="257" customWidth="1"/>
    <col min="3821" max="4059" width="9.140625" style="257"/>
    <col min="4060" max="4060" width="7.5703125" style="257" customWidth="1"/>
    <col min="4061" max="4061" width="46.140625" style="257" customWidth="1"/>
    <col min="4062" max="4062" width="16.42578125" style="257" customWidth="1"/>
    <col min="4063" max="4063" width="11.7109375" style="257" customWidth="1"/>
    <col min="4064" max="4064" width="13.85546875" style="257" customWidth="1"/>
    <col min="4065" max="4065" width="13.140625" style="257" customWidth="1"/>
    <col min="4066" max="4066" width="15.140625" style="257" customWidth="1"/>
    <col min="4067" max="4067" width="14.7109375" style="257" customWidth="1"/>
    <col min="4068" max="4068" width="14" style="257" customWidth="1"/>
    <col min="4069" max="4069" width="13.42578125" style="257" customWidth="1"/>
    <col min="4070" max="4070" width="15.5703125" style="257" customWidth="1"/>
    <col min="4071" max="4071" width="13.85546875" style="257" customWidth="1"/>
    <col min="4072" max="4072" width="6.5703125" style="257" customWidth="1"/>
    <col min="4073" max="4073" width="38.42578125" style="257" customWidth="1"/>
    <col min="4074" max="4074" width="13.7109375" style="257" customWidth="1"/>
    <col min="4075" max="4075" width="18.28515625" style="257" customWidth="1"/>
    <col min="4076" max="4076" width="4.7109375" style="257" customWidth="1"/>
    <col min="4077" max="4315" width="9.140625" style="257"/>
    <col min="4316" max="4316" width="7.5703125" style="257" customWidth="1"/>
    <col min="4317" max="4317" width="46.140625" style="257" customWidth="1"/>
    <col min="4318" max="4318" width="16.42578125" style="257" customWidth="1"/>
    <col min="4319" max="4319" width="11.7109375" style="257" customWidth="1"/>
    <col min="4320" max="4320" width="13.85546875" style="257" customWidth="1"/>
    <col min="4321" max="4321" width="13.140625" style="257" customWidth="1"/>
    <col min="4322" max="4322" width="15.140625" style="257" customWidth="1"/>
    <col min="4323" max="4323" width="14.7109375" style="257" customWidth="1"/>
    <col min="4324" max="4324" width="14" style="257" customWidth="1"/>
    <col min="4325" max="4325" width="13.42578125" style="257" customWidth="1"/>
    <col min="4326" max="4326" width="15.5703125" style="257" customWidth="1"/>
    <col min="4327" max="4327" width="13.85546875" style="257" customWidth="1"/>
    <col min="4328" max="4328" width="6.5703125" style="257" customWidth="1"/>
    <col min="4329" max="4329" width="38.42578125" style="257" customWidth="1"/>
    <col min="4330" max="4330" width="13.7109375" style="257" customWidth="1"/>
    <col min="4331" max="4331" width="18.28515625" style="257" customWidth="1"/>
    <col min="4332" max="4332" width="4.7109375" style="257" customWidth="1"/>
    <col min="4333" max="4571" width="9.140625" style="257"/>
    <col min="4572" max="4572" width="7.5703125" style="257" customWidth="1"/>
    <col min="4573" max="4573" width="46.140625" style="257" customWidth="1"/>
    <col min="4574" max="4574" width="16.42578125" style="257" customWidth="1"/>
    <col min="4575" max="4575" width="11.7109375" style="257" customWidth="1"/>
    <col min="4576" max="4576" width="13.85546875" style="257" customWidth="1"/>
    <col min="4577" max="4577" width="13.140625" style="257" customWidth="1"/>
    <col min="4578" max="4578" width="15.140625" style="257" customWidth="1"/>
    <col min="4579" max="4579" width="14.7109375" style="257" customWidth="1"/>
    <col min="4580" max="4580" width="14" style="257" customWidth="1"/>
    <col min="4581" max="4581" width="13.42578125" style="257" customWidth="1"/>
    <col min="4582" max="4582" width="15.5703125" style="257" customWidth="1"/>
    <col min="4583" max="4583" width="13.85546875" style="257" customWidth="1"/>
    <col min="4584" max="4584" width="6.5703125" style="257" customWidth="1"/>
    <col min="4585" max="4585" width="38.42578125" style="257" customWidth="1"/>
    <col min="4586" max="4586" width="13.7109375" style="257" customWidth="1"/>
    <col min="4587" max="4587" width="18.28515625" style="257" customWidth="1"/>
    <col min="4588" max="4588" width="4.7109375" style="257" customWidth="1"/>
    <col min="4589" max="4827" width="9.140625" style="257"/>
    <col min="4828" max="4828" width="7.5703125" style="257" customWidth="1"/>
    <col min="4829" max="4829" width="46.140625" style="257" customWidth="1"/>
    <col min="4830" max="4830" width="16.42578125" style="257" customWidth="1"/>
    <col min="4831" max="4831" width="11.7109375" style="257" customWidth="1"/>
    <col min="4832" max="4832" width="13.85546875" style="257" customWidth="1"/>
    <col min="4833" max="4833" width="13.140625" style="257" customWidth="1"/>
    <col min="4834" max="4834" width="15.140625" style="257" customWidth="1"/>
    <col min="4835" max="4835" width="14.7109375" style="257" customWidth="1"/>
    <col min="4836" max="4836" width="14" style="257" customWidth="1"/>
    <col min="4837" max="4837" width="13.42578125" style="257" customWidth="1"/>
    <col min="4838" max="4838" width="15.5703125" style="257" customWidth="1"/>
    <col min="4839" max="4839" width="13.85546875" style="257" customWidth="1"/>
    <col min="4840" max="4840" width="6.5703125" style="257" customWidth="1"/>
    <col min="4841" max="4841" width="38.42578125" style="257" customWidth="1"/>
    <col min="4842" max="4842" width="13.7109375" style="257" customWidth="1"/>
    <col min="4843" max="4843" width="18.28515625" style="257" customWidth="1"/>
    <col min="4844" max="4844" width="4.7109375" style="257" customWidth="1"/>
    <col min="4845" max="5083" width="9.140625" style="257"/>
    <col min="5084" max="5084" width="7.5703125" style="257" customWidth="1"/>
    <col min="5085" max="5085" width="46.140625" style="257" customWidth="1"/>
    <col min="5086" max="5086" width="16.42578125" style="257" customWidth="1"/>
    <col min="5087" max="5087" width="11.7109375" style="257" customWidth="1"/>
    <col min="5088" max="5088" width="13.85546875" style="257" customWidth="1"/>
    <col min="5089" max="5089" width="13.140625" style="257" customWidth="1"/>
    <col min="5090" max="5090" width="15.140625" style="257" customWidth="1"/>
    <col min="5091" max="5091" width="14.7109375" style="257" customWidth="1"/>
    <col min="5092" max="5092" width="14" style="257" customWidth="1"/>
    <col min="5093" max="5093" width="13.42578125" style="257" customWidth="1"/>
    <col min="5094" max="5094" width="15.5703125" style="257" customWidth="1"/>
    <col min="5095" max="5095" width="13.85546875" style="257" customWidth="1"/>
    <col min="5096" max="5096" width="6.5703125" style="257" customWidth="1"/>
    <col min="5097" max="5097" width="38.42578125" style="257" customWidth="1"/>
    <col min="5098" max="5098" width="13.7109375" style="257" customWidth="1"/>
    <col min="5099" max="5099" width="18.28515625" style="257" customWidth="1"/>
    <col min="5100" max="5100" width="4.7109375" style="257" customWidth="1"/>
    <col min="5101" max="5339" width="9.140625" style="257"/>
    <col min="5340" max="5340" width="7.5703125" style="257" customWidth="1"/>
    <col min="5341" max="5341" width="46.140625" style="257" customWidth="1"/>
    <col min="5342" max="5342" width="16.42578125" style="257" customWidth="1"/>
    <col min="5343" max="5343" width="11.7109375" style="257" customWidth="1"/>
    <col min="5344" max="5344" width="13.85546875" style="257" customWidth="1"/>
    <col min="5345" max="5345" width="13.140625" style="257" customWidth="1"/>
    <col min="5346" max="5346" width="15.140625" style="257" customWidth="1"/>
    <col min="5347" max="5347" width="14.7109375" style="257" customWidth="1"/>
    <col min="5348" max="5348" width="14" style="257" customWidth="1"/>
    <col min="5349" max="5349" width="13.42578125" style="257" customWidth="1"/>
    <col min="5350" max="5350" width="15.5703125" style="257" customWidth="1"/>
    <col min="5351" max="5351" width="13.85546875" style="257" customWidth="1"/>
    <col min="5352" max="5352" width="6.5703125" style="257" customWidth="1"/>
    <col min="5353" max="5353" width="38.42578125" style="257" customWidth="1"/>
    <col min="5354" max="5354" width="13.7109375" style="257" customWidth="1"/>
    <col min="5355" max="5355" width="18.28515625" style="257" customWidth="1"/>
    <col min="5356" max="5356" width="4.7109375" style="257" customWidth="1"/>
    <col min="5357" max="5595" width="9.140625" style="257"/>
    <col min="5596" max="5596" width="7.5703125" style="257" customWidth="1"/>
    <col min="5597" max="5597" width="46.140625" style="257" customWidth="1"/>
    <col min="5598" max="5598" width="16.42578125" style="257" customWidth="1"/>
    <col min="5599" max="5599" width="11.7109375" style="257" customWidth="1"/>
    <col min="5600" max="5600" width="13.85546875" style="257" customWidth="1"/>
    <col min="5601" max="5601" width="13.140625" style="257" customWidth="1"/>
    <col min="5602" max="5602" width="15.140625" style="257" customWidth="1"/>
    <col min="5603" max="5603" width="14.7109375" style="257" customWidth="1"/>
    <col min="5604" max="5604" width="14" style="257" customWidth="1"/>
    <col min="5605" max="5605" width="13.42578125" style="257" customWidth="1"/>
    <col min="5606" max="5606" width="15.5703125" style="257" customWidth="1"/>
    <col min="5607" max="5607" width="13.85546875" style="257" customWidth="1"/>
    <col min="5608" max="5608" width="6.5703125" style="257" customWidth="1"/>
    <col min="5609" max="5609" width="38.42578125" style="257" customWidth="1"/>
    <col min="5610" max="5610" width="13.7109375" style="257" customWidth="1"/>
    <col min="5611" max="5611" width="18.28515625" style="257" customWidth="1"/>
    <col min="5612" max="5612" width="4.7109375" style="257" customWidth="1"/>
    <col min="5613" max="5851" width="9.140625" style="257"/>
    <col min="5852" max="5852" width="7.5703125" style="257" customWidth="1"/>
    <col min="5853" max="5853" width="46.140625" style="257" customWidth="1"/>
    <col min="5854" max="5854" width="16.42578125" style="257" customWidth="1"/>
    <col min="5855" max="5855" width="11.7109375" style="257" customWidth="1"/>
    <col min="5856" max="5856" width="13.85546875" style="257" customWidth="1"/>
    <col min="5857" max="5857" width="13.140625" style="257" customWidth="1"/>
    <col min="5858" max="5858" width="15.140625" style="257" customWidth="1"/>
    <col min="5859" max="5859" width="14.7109375" style="257" customWidth="1"/>
    <col min="5860" max="5860" width="14" style="257" customWidth="1"/>
    <col min="5861" max="5861" width="13.42578125" style="257" customWidth="1"/>
    <col min="5862" max="5862" width="15.5703125" style="257" customWidth="1"/>
    <col min="5863" max="5863" width="13.85546875" style="257" customWidth="1"/>
    <col min="5864" max="5864" width="6.5703125" style="257" customWidth="1"/>
    <col min="5865" max="5865" width="38.42578125" style="257" customWidth="1"/>
    <col min="5866" max="5866" width="13.7109375" style="257" customWidth="1"/>
    <col min="5867" max="5867" width="18.28515625" style="257" customWidth="1"/>
    <col min="5868" max="5868" width="4.7109375" style="257" customWidth="1"/>
    <col min="5869" max="6107" width="9.140625" style="257"/>
    <col min="6108" max="6108" width="7.5703125" style="257" customWidth="1"/>
    <col min="6109" max="6109" width="46.140625" style="257" customWidth="1"/>
    <col min="6110" max="6110" width="16.42578125" style="257" customWidth="1"/>
    <col min="6111" max="6111" width="11.7109375" style="257" customWidth="1"/>
    <col min="6112" max="6112" width="13.85546875" style="257" customWidth="1"/>
    <col min="6113" max="6113" width="13.140625" style="257" customWidth="1"/>
    <col min="6114" max="6114" width="15.140625" style="257" customWidth="1"/>
    <col min="6115" max="6115" width="14.7109375" style="257" customWidth="1"/>
    <col min="6116" max="6116" width="14" style="257" customWidth="1"/>
    <col min="6117" max="6117" width="13.42578125" style="257" customWidth="1"/>
    <col min="6118" max="6118" width="15.5703125" style="257" customWidth="1"/>
    <col min="6119" max="6119" width="13.85546875" style="257" customWidth="1"/>
    <col min="6120" max="6120" width="6.5703125" style="257" customWidth="1"/>
    <col min="6121" max="6121" width="38.42578125" style="257" customWidth="1"/>
    <col min="6122" max="6122" width="13.7109375" style="257" customWidth="1"/>
    <col min="6123" max="6123" width="18.28515625" style="257" customWidth="1"/>
    <col min="6124" max="6124" width="4.7109375" style="257" customWidth="1"/>
    <col min="6125" max="6363" width="9.140625" style="257"/>
    <col min="6364" max="6364" width="7.5703125" style="257" customWidth="1"/>
    <col min="6365" max="6365" width="46.140625" style="257" customWidth="1"/>
    <col min="6366" max="6366" width="16.42578125" style="257" customWidth="1"/>
    <col min="6367" max="6367" width="11.7109375" style="257" customWidth="1"/>
    <col min="6368" max="6368" width="13.85546875" style="257" customWidth="1"/>
    <col min="6369" max="6369" width="13.140625" style="257" customWidth="1"/>
    <col min="6370" max="6370" width="15.140625" style="257" customWidth="1"/>
    <col min="6371" max="6371" width="14.7109375" style="257" customWidth="1"/>
    <col min="6372" max="6372" width="14" style="257" customWidth="1"/>
    <col min="6373" max="6373" width="13.42578125" style="257" customWidth="1"/>
    <col min="6374" max="6374" width="15.5703125" style="257" customWidth="1"/>
    <col min="6375" max="6375" width="13.85546875" style="257" customWidth="1"/>
    <col min="6376" max="6376" width="6.5703125" style="257" customWidth="1"/>
    <col min="6377" max="6377" width="38.42578125" style="257" customWidth="1"/>
    <col min="6378" max="6378" width="13.7109375" style="257" customWidth="1"/>
    <col min="6379" max="6379" width="18.28515625" style="257" customWidth="1"/>
    <col min="6380" max="6380" width="4.7109375" style="257" customWidth="1"/>
    <col min="6381" max="6619" width="9.140625" style="257"/>
    <col min="6620" max="6620" width="7.5703125" style="257" customWidth="1"/>
    <col min="6621" max="6621" width="46.140625" style="257" customWidth="1"/>
    <col min="6622" max="6622" width="16.42578125" style="257" customWidth="1"/>
    <col min="6623" max="6623" width="11.7109375" style="257" customWidth="1"/>
    <col min="6624" max="6624" width="13.85546875" style="257" customWidth="1"/>
    <col min="6625" max="6625" width="13.140625" style="257" customWidth="1"/>
    <col min="6626" max="6626" width="15.140625" style="257" customWidth="1"/>
    <col min="6627" max="6627" width="14.7109375" style="257" customWidth="1"/>
    <col min="6628" max="6628" width="14" style="257" customWidth="1"/>
    <col min="6629" max="6629" width="13.42578125" style="257" customWidth="1"/>
    <col min="6630" max="6630" width="15.5703125" style="257" customWidth="1"/>
    <col min="6631" max="6631" width="13.85546875" style="257" customWidth="1"/>
    <col min="6632" max="6632" width="6.5703125" style="257" customWidth="1"/>
    <col min="6633" max="6633" width="38.42578125" style="257" customWidth="1"/>
    <col min="6634" max="6634" width="13.7109375" style="257" customWidth="1"/>
    <col min="6635" max="6635" width="18.28515625" style="257" customWidth="1"/>
    <col min="6636" max="6636" width="4.7109375" style="257" customWidth="1"/>
    <col min="6637" max="6875" width="9.140625" style="257"/>
    <col min="6876" max="6876" width="7.5703125" style="257" customWidth="1"/>
    <col min="6877" max="6877" width="46.140625" style="257" customWidth="1"/>
    <col min="6878" max="6878" width="16.42578125" style="257" customWidth="1"/>
    <col min="6879" max="6879" width="11.7109375" style="257" customWidth="1"/>
    <col min="6880" max="6880" width="13.85546875" style="257" customWidth="1"/>
    <col min="6881" max="6881" width="13.140625" style="257" customWidth="1"/>
    <col min="6882" max="6882" width="15.140625" style="257" customWidth="1"/>
    <col min="6883" max="6883" width="14.7109375" style="257" customWidth="1"/>
    <col min="6884" max="6884" width="14" style="257" customWidth="1"/>
    <col min="6885" max="6885" width="13.42578125" style="257" customWidth="1"/>
    <col min="6886" max="6886" width="15.5703125" style="257" customWidth="1"/>
    <col min="6887" max="6887" width="13.85546875" style="257" customWidth="1"/>
    <col min="6888" max="6888" width="6.5703125" style="257" customWidth="1"/>
    <col min="6889" max="6889" width="38.42578125" style="257" customWidth="1"/>
    <col min="6890" max="6890" width="13.7109375" style="257" customWidth="1"/>
    <col min="6891" max="6891" width="18.28515625" style="257" customWidth="1"/>
    <col min="6892" max="6892" width="4.7109375" style="257" customWidth="1"/>
    <col min="6893" max="7131" width="9.140625" style="257"/>
    <col min="7132" max="7132" width="7.5703125" style="257" customWidth="1"/>
    <col min="7133" max="7133" width="46.140625" style="257" customWidth="1"/>
    <col min="7134" max="7134" width="16.42578125" style="257" customWidth="1"/>
    <col min="7135" max="7135" width="11.7109375" style="257" customWidth="1"/>
    <col min="7136" max="7136" width="13.85546875" style="257" customWidth="1"/>
    <col min="7137" max="7137" width="13.140625" style="257" customWidth="1"/>
    <col min="7138" max="7138" width="15.140625" style="257" customWidth="1"/>
    <col min="7139" max="7139" width="14.7109375" style="257" customWidth="1"/>
    <col min="7140" max="7140" width="14" style="257" customWidth="1"/>
    <col min="7141" max="7141" width="13.42578125" style="257" customWidth="1"/>
    <col min="7142" max="7142" width="15.5703125" style="257" customWidth="1"/>
    <col min="7143" max="7143" width="13.85546875" style="257" customWidth="1"/>
    <col min="7144" max="7144" width="6.5703125" style="257" customWidth="1"/>
    <col min="7145" max="7145" width="38.42578125" style="257" customWidth="1"/>
    <col min="7146" max="7146" width="13.7109375" style="257" customWidth="1"/>
    <col min="7147" max="7147" width="18.28515625" style="257" customWidth="1"/>
    <col min="7148" max="7148" width="4.7109375" style="257" customWidth="1"/>
    <col min="7149" max="7387" width="9.140625" style="257"/>
    <col min="7388" max="7388" width="7.5703125" style="257" customWidth="1"/>
    <col min="7389" max="7389" width="46.140625" style="257" customWidth="1"/>
    <col min="7390" max="7390" width="16.42578125" style="257" customWidth="1"/>
    <col min="7391" max="7391" width="11.7109375" style="257" customWidth="1"/>
    <col min="7392" max="7392" width="13.85546875" style="257" customWidth="1"/>
    <col min="7393" max="7393" width="13.140625" style="257" customWidth="1"/>
    <col min="7394" max="7394" width="15.140625" style="257" customWidth="1"/>
    <col min="7395" max="7395" width="14.7109375" style="257" customWidth="1"/>
    <col min="7396" max="7396" width="14" style="257" customWidth="1"/>
    <col min="7397" max="7397" width="13.42578125" style="257" customWidth="1"/>
    <col min="7398" max="7398" width="15.5703125" style="257" customWidth="1"/>
    <col min="7399" max="7399" width="13.85546875" style="257" customWidth="1"/>
    <col min="7400" max="7400" width="6.5703125" style="257" customWidth="1"/>
    <col min="7401" max="7401" width="38.42578125" style="257" customWidth="1"/>
    <col min="7402" max="7402" width="13.7109375" style="257" customWidth="1"/>
    <col min="7403" max="7403" width="18.28515625" style="257" customWidth="1"/>
    <col min="7404" max="7404" width="4.7109375" style="257" customWidth="1"/>
    <col min="7405" max="7643" width="9.140625" style="257"/>
    <col min="7644" max="7644" width="7.5703125" style="257" customWidth="1"/>
    <col min="7645" max="7645" width="46.140625" style="257" customWidth="1"/>
    <col min="7646" max="7646" width="16.42578125" style="257" customWidth="1"/>
    <col min="7647" max="7647" width="11.7109375" style="257" customWidth="1"/>
    <col min="7648" max="7648" width="13.85546875" style="257" customWidth="1"/>
    <col min="7649" max="7649" width="13.140625" style="257" customWidth="1"/>
    <col min="7650" max="7650" width="15.140625" style="257" customWidth="1"/>
    <col min="7651" max="7651" width="14.7109375" style="257" customWidth="1"/>
    <col min="7652" max="7652" width="14" style="257" customWidth="1"/>
    <col min="7653" max="7653" width="13.42578125" style="257" customWidth="1"/>
    <col min="7654" max="7654" width="15.5703125" style="257" customWidth="1"/>
    <col min="7655" max="7655" width="13.85546875" style="257" customWidth="1"/>
    <col min="7656" max="7656" width="6.5703125" style="257" customWidth="1"/>
    <col min="7657" max="7657" width="38.42578125" style="257" customWidth="1"/>
    <col min="7658" max="7658" width="13.7109375" style="257" customWidth="1"/>
    <col min="7659" max="7659" width="18.28515625" style="257" customWidth="1"/>
    <col min="7660" max="7660" width="4.7109375" style="257" customWidth="1"/>
    <col min="7661" max="7899" width="9.140625" style="257"/>
    <col min="7900" max="7900" width="7.5703125" style="257" customWidth="1"/>
    <col min="7901" max="7901" width="46.140625" style="257" customWidth="1"/>
    <col min="7902" max="7902" width="16.42578125" style="257" customWidth="1"/>
    <col min="7903" max="7903" width="11.7109375" style="257" customWidth="1"/>
    <col min="7904" max="7904" width="13.85546875" style="257" customWidth="1"/>
    <col min="7905" max="7905" width="13.140625" style="257" customWidth="1"/>
    <col min="7906" max="7906" width="15.140625" style="257" customWidth="1"/>
    <col min="7907" max="7907" width="14.7109375" style="257" customWidth="1"/>
    <col min="7908" max="7908" width="14" style="257" customWidth="1"/>
    <col min="7909" max="7909" width="13.42578125" style="257" customWidth="1"/>
    <col min="7910" max="7910" width="15.5703125" style="257" customWidth="1"/>
    <col min="7911" max="7911" width="13.85546875" style="257" customWidth="1"/>
    <col min="7912" max="7912" width="6.5703125" style="257" customWidth="1"/>
    <col min="7913" max="7913" width="38.42578125" style="257" customWidth="1"/>
    <col min="7914" max="7914" width="13.7109375" style="257" customWidth="1"/>
    <col min="7915" max="7915" width="18.28515625" style="257" customWidth="1"/>
    <col min="7916" max="7916" width="4.7109375" style="257" customWidth="1"/>
    <col min="7917" max="8155" width="9.140625" style="257"/>
    <col min="8156" max="8156" width="7.5703125" style="257" customWidth="1"/>
    <col min="8157" max="8157" width="46.140625" style="257" customWidth="1"/>
    <col min="8158" max="8158" width="16.42578125" style="257" customWidth="1"/>
    <col min="8159" max="8159" width="11.7109375" style="257" customWidth="1"/>
    <col min="8160" max="8160" width="13.85546875" style="257" customWidth="1"/>
    <col min="8161" max="8161" width="13.140625" style="257" customWidth="1"/>
    <col min="8162" max="8162" width="15.140625" style="257" customWidth="1"/>
    <col min="8163" max="8163" width="14.7109375" style="257" customWidth="1"/>
    <col min="8164" max="8164" width="14" style="257" customWidth="1"/>
    <col min="8165" max="8165" width="13.42578125" style="257" customWidth="1"/>
    <col min="8166" max="8166" width="15.5703125" style="257" customWidth="1"/>
    <col min="8167" max="8167" width="13.85546875" style="257" customWidth="1"/>
    <col min="8168" max="8168" width="6.5703125" style="257" customWidth="1"/>
    <col min="8169" max="8169" width="38.42578125" style="257" customWidth="1"/>
    <col min="8170" max="8170" width="13.7109375" style="257" customWidth="1"/>
    <col min="8171" max="8171" width="18.28515625" style="257" customWidth="1"/>
    <col min="8172" max="8172" width="4.7109375" style="257" customWidth="1"/>
    <col min="8173" max="8411" width="9.140625" style="257"/>
    <col min="8412" max="8412" width="7.5703125" style="257" customWidth="1"/>
    <col min="8413" max="8413" width="46.140625" style="257" customWidth="1"/>
    <col min="8414" max="8414" width="16.42578125" style="257" customWidth="1"/>
    <col min="8415" max="8415" width="11.7109375" style="257" customWidth="1"/>
    <col min="8416" max="8416" width="13.85546875" style="257" customWidth="1"/>
    <col min="8417" max="8417" width="13.140625" style="257" customWidth="1"/>
    <col min="8418" max="8418" width="15.140625" style="257" customWidth="1"/>
    <col min="8419" max="8419" width="14.7109375" style="257" customWidth="1"/>
    <col min="8420" max="8420" width="14" style="257" customWidth="1"/>
    <col min="8421" max="8421" width="13.42578125" style="257" customWidth="1"/>
    <col min="8422" max="8422" width="15.5703125" style="257" customWidth="1"/>
    <col min="8423" max="8423" width="13.85546875" style="257" customWidth="1"/>
    <col min="8424" max="8424" width="6.5703125" style="257" customWidth="1"/>
    <col min="8425" max="8425" width="38.42578125" style="257" customWidth="1"/>
    <col min="8426" max="8426" width="13.7109375" style="257" customWidth="1"/>
    <col min="8427" max="8427" width="18.28515625" style="257" customWidth="1"/>
    <col min="8428" max="8428" width="4.7109375" style="257" customWidth="1"/>
    <col min="8429" max="8667" width="9.140625" style="257"/>
    <col min="8668" max="8668" width="7.5703125" style="257" customWidth="1"/>
    <col min="8669" max="8669" width="46.140625" style="257" customWidth="1"/>
    <col min="8670" max="8670" width="16.42578125" style="257" customWidth="1"/>
    <col min="8671" max="8671" width="11.7109375" style="257" customWidth="1"/>
    <col min="8672" max="8672" width="13.85546875" style="257" customWidth="1"/>
    <col min="8673" max="8673" width="13.140625" style="257" customWidth="1"/>
    <col min="8674" max="8674" width="15.140625" style="257" customWidth="1"/>
    <col min="8675" max="8675" width="14.7109375" style="257" customWidth="1"/>
    <col min="8676" max="8676" width="14" style="257" customWidth="1"/>
    <col min="8677" max="8677" width="13.42578125" style="257" customWidth="1"/>
    <col min="8678" max="8678" width="15.5703125" style="257" customWidth="1"/>
    <col min="8679" max="8679" width="13.85546875" style="257" customWidth="1"/>
    <col min="8680" max="8680" width="6.5703125" style="257" customWidth="1"/>
    <col min="8681" max="8681" width="38.42578125" style="257" customWidth="1"/>
    <col min="8682" max="8682" width="13.7109375" style="257" customWidth="1"/>
    <col min="8683" max="8683" width="18.28515625" style="257" customWidth="1"/>
    <col min="8684" max="8684" width="4.7109375" style="257" customWidth="1"/>
    <col min="8685" max="8923" width="9.140625" style="257"/>
    <col min="8924" max="8924" width="7.5703125" style="257" customWidth="1"/>
    <col min="8925" max="8925" width="46.140625" style="257" customWidth="1"/>
    <col min="8926" max="8926" width="16.42578125" style="257" customWidth="1"/>
    <col min="8927" max="8927" width="11.7109375" style="257" customWidth="1"/>
    <col min="8928" max="8928" width="13.85546875" style="257" customWidth="1"/>
    <col min="8929" max="8929" width="13.140625" style="257" customWidth="1"/>
    <col min="8930" max="8930" width="15.140625" style="257" customWidth="1"/>
    <col min="8931" max="8931" width="14.7109375" style="257" customWidth="1"/>
    <col min="8932" max="8932" width="14" style="257" customWidth="1"/>
    <col min="8933" max="8933" width="13.42578125" style="257" customWidth="1"/>
    <col min="8934" max="8934" width="15.5703125" style="257" customWidth="1"/>
    <col min="8935" max="8935" width="13.85546875" style="257" customWidth="1"/>
    <col min="8936" max="8936" width="6.5703125" style="257" customWidth="1"/>
    <col min="8937" max="8937" width="38.42578125" style="257" customWidth="1"/>
    <col min="8938" max="8938" width="13.7109375" style="257" customWidth="1"/>
    <col min="8939" max="8939" width="18.28515625" style="257" customWidth="1"/>
    <col min="8940" max="8940" width="4.7109375" style="257" customWidth="1"/>
    <col min="8941" max="9179" width="9.140625" style="257"/>
    <col min="9180" max="9180" width="7.5703125" style="257" customWidth="1"/>
    <col min="9181" max="9181" width="46.140625" style="257" customWidth="1"/>
    <col min="9182" max="9182" width="16.42578125" style="257" customWidth="1"/>
    <col min="9183" max="9183" width="11.7109375" style="257" customWidth="1"/>
    <col min="9184" max="9184" width="13.85546875" style="257" customWidth="1"/>
    <col min="9185" max="9185" width="13.140625" style="257" customWidth="1"/>
    <col min="9186" max="9186" width="15.140625" style="257" customWidth="1"/>
    <col min="9187" max="9187" width="14.7109375" style="257" customWidth="1"/>
    <col min="9188" max="9188" width="14" style="257" customWidth="1"/>
    <col min="9189" max="9189" width="13.42578125" style="257" customWidth="1"/>
    <col min="9190" max="9190" width="15.5703125" style="257" customWidth="1"/>
    <col min="9191" max="9191" width="13.85546875" style="257" customWidth="1"/>
    <col min="9192" max="9192" width="6.5703125" style="257" customWidth="1"/>
    <col min="9193" max="9193" width="38.42578125" style="257" customWidth="1"/>
    <col min="9194" max="9194" width="13.7109375" style="257" customWidth="1"/>
    <col min="9195" max="9195" width="18.28515625" style="257" customWidth="1"/>
    <col min="9196" max="9196" width="4.7109375" style="257" customWidth="1"/>
    <col min="9197" max="9435" width="9.140625" style="257"/>
    <col min="9436" max="9436" width="7.5703125" style="257" customWidth="1"/>
    <col min="9437" max="9437" width="46.140625" style="257" customWidth="1"/>
    <col min="9438" max="9438" width="16.42578125" style="257" customWidth="1"/>
    <col min="9439" max="9439" width="11.7109375" style="257" customWidth="1"/>
    <col min="9440" max="9440" width="13.85546875" style="257" customWidth="1"/>
    <col min="9441" max="9441" width="13.140625" style="257" customWidth="1"/>
    <col min="9442" max="9442" width="15.140625" style="257" customWidth="1"/>
    <col min="9443" max="9443" width="14.7109375" style="257" customWidth="1"/>
    <col min="9444" max="9444" width="14" style="257" customWidth="1"/>
    <col min="9445" max="9445" width="13.42578125" style="257" customWidth="1"/>
    <col min="9446" max="9446" width="15.5703125" style="257" customWidth="1"/>
    <col min="9447" max="9447" width="13.85546875" style="257" customWidth="1"/>
    <col min="9448" max="9448" width="6.5703125" style="257" customWidth="1"/>
    <col min="9449" max="9449" width="38.42578125" style="257" customWidth="1"/>
    <col min="9450" max="9450" width="13.7109375" style="257" customWidth="1"/>
    <col min="9451" max="9451" width="18.28515625" style="257" customWidth="1"/>
    <col min="9452" max="9452" width="4.7109375" style="257" customWidth="1"/>
    <col min="9453" max="9691" width="9.140625" style="257"/>
    <col min="9692" max="9692" width="7.5703125" style="257" customWidth="1"/>
    <col min="9693" max="9693" width="46.140625" style="257" customWidth="1"/>
    <col min="9694" max="9694" width="16.42578125" style="257" customWidth="1"/>
    <col min="9695" max="9695" width="11.7109375" style="257" customWidth="1"/>
    <col min="9696" max="9696" width="13.85546875" style="257" customWidth="1"/>
    <col min="9697" max="9697" width="13.140625" style="257" customWidth="1"/>
    <col min="9698" max="9698" width="15.140625" style="257" customWidth="1"/>
    <col min="9699" max="9699" width="14.7109375" style="257" customWidth="1"/>
    <col min="9700" max="9700" width="14" style="257" customWidth="1"/>
    <col min="9701" max="9701" width="13.42578125" style="257" customWidth="1"/>
    <col min="9702" max="9702" width="15.5703125" style="257" customWidth="1"/>
    <col min="9703" max="9703" width="13.85546875" style="257" customWidth="1"/>
    <col min="9704" max="9704" width="6.5703125" style="257" customWidth="1"/>
    <col min="9705" max="9705" width="38.42578125" style="257" customWidth="1"/>
    <col min="9706" max="9706" width="13.7109375" style="257" customWidth="1"/>
    <col min="9707" max="9707" width="18.28515625" style="257" customWidth="1"/>
    <col min="9708" max="9708" width="4.7109375" style="257" customWidth="1"/>
    <col min="9709" max="9947" width="9.140625" style="257"/>
    <col min="9948" max="9948" width="7.5703125" style="257" customWidth="1"/>
    <col min="9949" max="9949" width="46.140625" style="257" customWidth="1"/>
    <col min="9950" max="9950" width="16.42578125" style="257" customWidth="1"/>
    <col min="9951" max="9951" width="11.7109375" style="257" customWidth="1"/>
    <col min="9952" max="9952" width="13.85546875" style="257" customWidth="1"/>
    <col min="9953" max="9953" width="13.140625" style="257" customWidth="1"/>
    <col min="9954" max="9954" width="15.140625" style="257" customWidth="1"/>
    <col min="9955" max="9955" width="14.7109375" style="257" customWidth="1"/>
    <col min="9956" max="9956" width="14" style="257" customWidth="1"/>
    <col min="9957" max="9957" width="13.42578125" style="257" customWidth="1"/>
    <col min="9958" max="9958" width="15.5703125" style="257" customWidth="1"/>
    <col min="9959" max="9959" width="13.85546875" style="257" customWidth="1"/>
    <col min="9960" max="9960" width="6.5703125" style="257" customWidth="1"/>
    <col min="9961" max="9961" width="38.42578125" style="257" customWidth="1"/>
    <col min="9962" max="9962" width="13.7109375" style="257" customWidth="1"/>
    <col min="9963" max="9963" width="18.28515625" style="257" customWidth="1"/>
    <col min="9964" max="9964" width="4.7109375" style="257" customWidth="1"/>
    <col min="9965" max="10203" width="9.140625" style="257"/>
    <col min="10204" max="10204" width="7.5703125" style="257" customWidth="1"/>
    <col min="10205" max="10205" width="46.140625" style="257" customWidth="1"/>
    <col min="10206" max="10206" width="16.42578125" style="257" customWidth="1"/>
    <col min="10207" max="10207" width="11.7109375" style="257" customWidth="1"/>
    <col min="10208" max="10208" width="13.85546875" style="257" customWidth="1"/>
    <col min="10209" max="10209" width="13.140625" style="257" customWidth="1"/>
    <col min="10210" max="10210" width="15.140625" style="257" customWidth="1"/>
    <col min="10211" max="10211" width="14.7109375" style="257" customWidth="1"/>
    <col min="10212" max="10212" width="14" style="257" customWidth="1"/>
    <col min="10213" max="10213" width="13.42578125" style="257" customWidth="1"/>
    <col min="10214" max="10214" width="15.5703125" style="257" customWidth="1"/>
    <col min="10215" max="10215" width="13.85546875" style="257" customWidth="1"/>
    <col min="10216" max="10216" width="6.5703125" style="257" customWidth="1"/>
    <col min="10217" max="10217" width="38.42578125" style="257" customWidth="1"/>
    <col min="10218" max="10218" width="13.7109375" style="257" customWidth="1"/>
    <col min="10219" max="10219" width="18.28515625" style="257" customWidth="1"/>
    <col min="10220" max="10220" width="4.7109375" style="257" customWidth="1"/>
    <col min="10221" max="10459" width="9.140625" style="257"/>
    <col min="10460" max="10460" width="7.5703125" style="257" customWidth="1"/>
    <col min="10461" max="10461" width="46.140625" style="257" customWidth="1"/>
    <col min="10462" max="10462" width="16.42578125" style="257" customWidth="1"/>
    <col min="10463" max="10463" width="11.7109375" style="257" customWidth="1"/>
    <col min="10464" max="10464" width="13.85546875" style="257" customWidth="1"/>
    <col min="10465" max="10465" width="13.140625" style="257" customWidth="1"/>
    <col min="10466" max="10466" width="15.140625" style="257" customWidth="1"/>
    <col min="10467" max="10467" width="14.7109375" style="257" customWidth="1"/>
    <col min="10468" max="10468" width="14" style="257" customWidth="1"/>
    <col min="10469" max="10469" width="13.42578125" style="257" customWidth="1"/>
    <col min="10470" max="10470" width="15.5703125" style="257" customWidth="1"/>
    <col min="10471" max="10471" width="13.85546875" style="257" customWidth="1"/>
    <col min="10472" max="10472" width="6.5703125" style="257" customWidth="1"/>
    <col min="10473" max="10473" width="38.42578125" style="257" customWidth="1"/>
    <col min="10474" max="10474" width="13.7109375" style="257" customWidth="1"/>
    <col min="10475" max="10475" width="18.28515625" style="257" customWidth="1"/>
    <col min="10476" max="10476" width="4.7109375" style="257" customWidth="1"/>
    <col min="10477" max="10715" width="9.140625" style="257"/>
    <col min="10716" max="10716" width="7.5703125" style="257" customWidth="1"/>
    <col min="10717" max="10717" width="46.140625" style="257" customWidth="1"/>
    <col min="10718" max="10718" width="16.42578125" style="257" customWidth="1"/>
    <col min="10719" max="10719" width="11.7109375" style="257" customWidth="1"/>
    <col min="10720" max="10720" width="13.85546875" style="257" customWidth="1"/>
    <col min="10721" max="10721" width="13.140625" style="257" customWidth="1"/>
    <col min="10722" max="10722" width="15.140625" style="257" customWidth="1"/>
    <col min="10723" max="10723" width="14.7109375" style="257" customWidth="1"/>
    <col min="10724" max="10724" width="14" style="257" customWidth="1"/>
    <col min="10725" max="10725" width="13.42578125" style="257" customWidth="1"/>
    <col min="10726" max="10726" width="15.5703125" style="257" customWidth="1"/>
    <col min="10727" max="10727" width="13.85546875" style="257" customWidth="1"/>
    <col min="10728" max="10728" width="6.5703125" style="257" customWidth="1"/>
    <col min="10729" max="10729" width="38.42578125" style="257" customWidth="1"/>
    <col min="10730" max="10730" width="13.7109375" style="257" customWidth="1"/>
    <col min="10731" max="10731" width="18.28515625" style="257" customWidth="1"/>
    <col min="10732" max="10732" width="4.7109375" style="257" customWidth="1"/>
    <col min="10733" max="10971" width="9.140625" style="257"/>
    <col min="10972" max="10972" width="7.5703125" style="257" customWidth="1"/>
    <col min="10973" max="10973" width="46.140625" style="257" customWidth="1"/>
    <col min="10974" max="10974" width="16.42578125" style="257" customWidth="1"/>
    <col min="10975" max="10975" width="11.7109375" style="257" customWidth="1"/>
    <col min="10976" max="10976" width="13.85546875" style="257" customWidth="1"/>
    <col min="10977" max="10977" width="13.140625" style="257" customWidth="1"/>
    <col min="10978" max="10978" width="15.140625" style="257" customWidth="1"/>
    <col min="10979" max="10979" width="14.7109375" style="257" customWidth="1"/>
    <col min="10980" max="10980" width="14" style="257" customWidth="1"/>
    <col min="10981" max="10981" width="13.42578125" style="257" customWidth="1"/>
    <col min="10982" max="10982" width="15.5703125" style="257" customWidth="1"/>
    <col min="10983" max="10983" width="13.85546875" style="257" customWidth="1"/>
    <col min="10984" max="10984" width="6.5703125" style="257" customWidth="1"/>
    <col min="10985" max="10985" width="38.42578125" style="257" customWidth="1"/>
    <col min="10986" max="10986" width="13.7109375" style="257" customWidth="1"/>
    <col min="10987" max="10987" width="18.28515625" style="257" customWidth="1"/>
    <col min="10988" max="10988" width="4.7109375" style="257" customWidth="1"/>
    <col min="10989" max="11227" width="9.140625" style="257"/>
    <col min="11228" max="11228" width="7.5703125" style="257" customWidth="1"/>
    <col min="11229" max="11229" width="46.140625" style="257" customWidth="1"/>
    <col min="11230" max="11230" width="16.42578125" style="257" customWidth="1"/>
    <col min="11231" max="11231" width="11.7109375" style="257" customWidth="1"/>
    <col min="11232" max="11232" width="13.85546875" style="257" customWidth="1"/>
    <col min="11233" max="11233" width="13.140625" style="257" customWidth="1"/>
    <col min="11234" max="11234" width="15.140625" style="257" customWidth="1"/>
    <col min="11235" max="11235" width="14.7109375" style="257" customWidth="1"/>
    <col min="11236" max="11236" width="14" style="257" customWidth="1"/>
    <col min="11237" max="11237" width="13.42578125" style="257" customWidth="1"/>
    <col min="11238" max="11238" width="15.5703125" style="257" customWidth="1"/>
    <col min="11239" max="11239" width="13.85546875" style="257" customWidth="1"/>
    <col min="11240" max="11240" width="6.5703125" style="257" customWidth="1"/>
    <col min="11241" max="11241" width="38.42578125" style="257" customWidth="1"/>
    <col min="11242" max="11242" width="13.7109375" style="257" customWidth="1"/>
    <col min="11243" max="11243" width="18.28515625" style="257" customWidth="1"/>
    <col min="11244" max="11244" width="4.7109375" style="257" customWidth="1"/>
    <col min="11245" max="11483" width="9.140625" style="257"/>
    <col min="11484" max="11484" width="7.5703125" style="257" customWidth="1"/>
    <col min="11485" max="11485" width="46.140625" style="257" customWidth="1"/>
    <col min="11486" max="11486" width="16.42578125" style="257" customWidth="1"/>
    <col min="11487" max="11487" width="11.7109375" style="257" customWidth="1"/>
    <col min="11488" max="11488" width="13.85546875" style="257" customWidth="1"/>
    <col min="11489" max="11489" width="13.140625" style="257" customWidth="1"/>
    <col min="11490" max="11490" width="15.140625" style="257" customWidth="1"/>
    <col min="11491" max="11491" width="14.7109375" style="257" customWidth="1"/>
    <col min="11492" max="11492" width="14" style="257" customWidth="1"/>
    <col min="11493" max="11493" width="13.42578125" style="257" customWidth="1"/>
    <col min="11494" max="11494" width="15.5703125" style="257" customWidth="1"/>
    <col min="11495" max="11495" width="13.85546875" style="257" customWidth="1"/>
    <col min="11496" max="11496" width="6.5703125" style="257" customWidth="1"/>
    <col min="11497" max="11497" width="38.42578125" style="257" customWidth="1"/>
    <col min="11498" max="11498" width="13.7109375" style="257" customWidth="1"/>
    <col min="11499" max="11499" width="18.28515625" style="257" customWidth="1"/>
    <col min="11500" max="11500" width="4.7109375" style="257" customWidth="1"/>
    <col min="11501" max="11739" width="9.140625" style="257"/>
    <col min="11740" max="11740" width="7.5703125" style="257" customWidth="1"/>
    <col min="11741" max="11741" width="46.140625" style="257" customWidth="1"/>
    <col min="11742" max="11742" width="16.42578125" style="257" customWidth="1"/>
    <col min="11743" max="11743" width="11.7109375" style="257" customWidth="1"/>
    <col min="11744" max="11744" width="13.85546875" style="257" customWidth="1"/>
    <col min="11745" max="11745" width="13.140625" style="257" customWidth="1"/>
    <col min="11746" max="11746" width="15.140625" style="257" customWidth="1"/>
    <col min="11747" max="11747" width="14.7109375" style="257" customWidth="1"/>
    <col min="11748" max="11748" width="14" style="257" customWidth="1"/>
    <col min="11749" max="11749" width="13.42578125" style="257" customWidth="1"/>
    <col min="11750" max="11750" width="15.5703125" style="257" customWidth="1"/>
    <col min="11751" max="11751" width="13.85546875" style="257" customWidth="1"/>
    <col min="11752" max="11752" width="6.5703125" style="257" customWidth="1"/>
    <col min="11753" max="11753" width="38.42578125" style="257" customWidth="1"/>
    <col min="11754" max="11754" width="13.7109375" style="257" customWidth="1"/>
    <col min="11755" max="11755" width="18.28515625" style="257" customWidth="1"/>
    <col min="11756" max="11756" width="4.7109375" style="257" customWidth="1"/>
    <col min="11757" max="11995" width="9.140625" style="257"/>
    <col min="11996" max="11996" width="7.5703125" style="257" customWidth="1"/>
    <col min="11997" max="11997" width="46.140625" style="257" customWidth="1"/>
    <col min="11998" max="11998" width="16.42578125" style="257" customWidth="1"/>
    <col min="11999" max="11999" width="11.7109375" style="257" customWidth="1"/>
    <col min="12000" max="12000" width="13.85546875" style="257" customWidth="1"/>
    <col min="12001" max="12001" width="13.140625" style="257" customWidth="1"/>
    <col min="12002" max="12002" width="15.140625" style="257" customWidth="1"/>
    <col min="12003" max="12003" width="14.7109375" style="257" customWidth="1"/>
    <col min="12004" max="12004" width="14" style="257" customWidth="1"/>
    <col min="12005" max="12005" width="13.42578125" style="257" customWidth="1"/>
    <col min="12006" max="12006" width="15.5703125" style="257" customWidth="1"/>
    <col min="12007" max="12007" width="13.85546875" style="257" customWidth="1"/>
    <col min="12008" max="12008" width="6.5703125" style="257" customWidth="1"/>
    <col min="12009" max="12009" width="38.42578125" style="257" customWidth="1"/>
    <col min="12010" max="12010" width="13.7109375" style="257" customWidth="1"/>
    <col min="12011" max="12011" width="18.28515625" style="257" customWidth="1"/>
    <col min="12012" max="12012" width="4.7109375" style="257" customWidth="1"/>
    <col min="12013" max="12251" width="9.140625" style="257"/>
    <col min="12252" max="12252" width="7.5703125" style="257" customWidth="1"/>
    <col min="12253" max="12253" width="46.140625" style="257" customWidth="1"/>
    <col min="12254" max="12254" width="16.42578125" style="257" customWidth="1"/>
    <col min="12255" max="12255" width="11.7109375" style="257" customWidth="1"/>
    <col min="12256" max="12256" width="13.85546875" style="257" customWidth="1"/>
    <col min="12257" max="12257" width="13.140625" style="257" customWidth="1"/>
    <col min="12258" max="12258" width="15.140625" style="257" customWidth="1"/>
    <col min="12259" max="12259" width="14.7109375" style="257" customWidth="1"/>
    <col min="12260" max="12260" width="14" style="257" customWidth="1"/>
    <col min="12261" max="12261" width="13.42578125" style="257" customWidth="1"/>
    <col min="12262" max="12262" width="15.5703125" style="257" customWidth="1"/>
    <col min="12263" max="12263" width="13.85546875" style="257" customWidth="1"/>
    <col min="12264" max="12264" width="6.5703125" style="257" customWidth="1"/>
    <col min="12265" max="12265" width="38.42578125" style="257" customWidth="1"/>
    <col min="12266" max="12266" width="13.7109375" style="257" customWidth="1"/>
    <col min="12267" max="12267" width="18.28515625" style="257" customWidth="1"/>
    <col min="12268" max="12268" width="4.7109375" style="257" customWidth="1"/>
    <col min="12269" max="12507" width="9.140625" style="257"/>
    <col min="12508" max="12508" width="7.5703125" style="257" customWidth="1"/>
    <col min="12509" max="12509" width="46.140625" style="257" customWidth="1"/>
    <col min="12510" max="12510" width="16.42578125" style="257" customWidth="1"/>
    <col min="12511" max="12511" width="11.7109375" style="257" customWidth="1"/>
    <col min="12512" max="12512" width="13.85546875" style="257" customWidth="1"/>
    <col min="12513" max="12513" width="13.140625" style="257" customWidth="1"/>
    <col min="12514" max="12514" width="15.140625" style="257" customWidth="1"/>
    <col min="12515" max="12515" width="14.7109375" style="257" customWidth="1"/>
    <col min="12516" max="12516" width="14" style="257" customWidth="1"/>
    <col min="12517" max="12517" width="13.42578125" style="257" customWidth="1"/>
    <col min="12518" max="12518" width="15.5703125" style="257" customWidth="1"/>
    <col min="12519" max="12519" width="13.85546875" style="257" customWidth="1"/>
    <col min="12520" max="12520" width="6.5703125" style="257" customWidth="1"/>
    <col min="12521" max="12521" width="38.42578125" style="257" customWidth="1"/>
    <col min="12522" max="12522" width="13.7109375" style="257" customWidth="1"/>
    <col min="12523" max="12523" width="18.28515625" style="257" customWidth="1"/>
    <col min="12524" max="12524" width="4.7109375" style="257" customWidth="1"/>
    <col min="12525" max="12763" width="9.140625" style="257"/>
    <col min="12764" max="12764" width="7.5703125" style="257" customWidth="1"/>
    <col min="12765" max="12765" width="46.140625" style="257" customWidth="1"/>
    <col min="12766" max="12766" width="16.42578125" style="257" customWidth="1"/>
    <col min="12767" max="12767" width="11.7109375" style="257" customWidth="1"/>
    <col min="12768" max="12768" width="13.85546875" style="257" customWidth="1"/>
    <col min="12769" max="12769" width="13.140625" style="257" customWidth="1"/>
    <col min="12770" max="12770" width="15.140625" style="257" customWidth="1"/>
    <col min="12771" max="12771" width="14.7109375" style="257" customWidth="1"/>
    <col min="12772" max="12772" width="14" style="257" customWidth="1"/>
    <col min="12773" max="12773" width="13.42578125" style="257" customWidth="1"/>
    <col min="12774" max="12774" width="15.5703125" style="257" customWidth="1"/>
    <col min="12775" max="12775" width="13.85546875" style="257" customWidth="1"/>
    <col min="12776" max="12776" width="6.5703125" style="257" customWidth="1"/>
    <col min="12777" max="12777" width="38.42578125" style="257" customWidth="1"/>
    <col min="12778" max="12778" width="13.7109375" style="257" customWidth="1"/>
    <col min="12779" max="12779" width="18.28515625" style="257" customWidth="1"/>
    <col min="12780" max="12780" width="4.7109375" style="257" customWidth="1"/>
    <col min="12781" max="13019" width="9.140625" style="257"/>
    <col min="13020" max="13020" width="7.5703125" style="257" customWidth="1"/>
    <col min="13021" max="13021" width="46.140625" style="257" customWidth="1"/>
    <col min="13022" max="13022" width="16.42578125" style="257" customWidth="1"/>
    <col min="13023" max="13023" width="11.7109375" style="257" customWidth="1"/>
    <col min="13024" max="13024" width="13.85546875" style="257" customWidth="1"/>
    <col min="13025" max="13025" width="13.140625" style="257" customWidth="1"/>
    <col min="13026" max="13026" width="15.140625" style="257" customWidth="1"/>
    <col min="13027" max="13027" width="14.7109375" style="257" customWidth="1"/>
    <col min="13028" max="13028" width="14" style="257" customWidth="1"/>
    <col min="13029" max="13029" width="13.42578125" style="257" customWidth="1"/>
    <col min="13030" max="13030" width="15.5703125" style="257" customWidth="1"/>
    <col min="13031" max="13031" width="13.85546875" style="257" customWidth="1"/>
    <col min="13032" max="13032" width="6.5703125" style="257" customWidth="1"/>
    <col min="13033" max="13033" width="38.42578125" style="257" customWidth="1"/>
    <col min="13034" max="13034" width="13.7109375" style="257" customWidth="1"/>
    <col min="13035" max="13035" width="18.28515625" style="257" customWidth="1"/>
    <col min="13036" max="13036" width="4.7109375" style="257" customWidth="1"/>
    <col min="13037" max="13275" width="9.140625" style="257"/>
    <col min="13276" max="13276" width="7.5703125" style="257" customWidth="1"/>
    <col min="13277" max="13277" width="46.140625" style="257" customWidth="1"/>
    <col min="13278" max="13278" width="16.42578125" style="257" customWidth="1"/>
    <col min="13279" max="13279" width="11.7109375" style="257" customWidth="1"/>
    <col min="13280" max="13280" width="13.85546875" style="257" customWidth="1"/>
    <col min="13281" max="13281" width="13.140625" style="257" customWidth="1"/>
    <col min="13282" max="13282" width="15.140625" style="257" customWidth="1"/>
    <col min="13283" max="13283" width="14.7109375" style="257" customWidth="1"/>
    <col min="13284" max="13284" width="14" style="257" customWidth="1"/>
    <col min="13285" max="13285" width="13.42578125" style="257" customWidth="1"/>
    <col min="13286" max="13286" width="15.5703125" style="257" customWidth="1"/>
    <col min="13287" max="13287" width="13.85546875" style="257" customWidth="1"/>
    <col min="13288" max="13288" width="6.5703125" style="257" customWidth="1"/>
    <col min="13289" max="13289" width="38.42578125" style="257" customWidth="1"/>
    <col min="13290" max="13290" width="13.7109375" style="257" customWidth="1"/>
    <col min="13291" max="13291" width="18.28515625" style="257" customWidth="1"/>
    <col min="13292" max="13292" width="4.7109375" style="257" customWidth="1"/>
    <col min="13293" max="13531" width="9.140625" style="257"/>
    <col min="13532" max="13532" width="7.5703125" style="257" customWidth="1"/>
    <col min="13533" max="13533" width="46.140625" style="257" customWidth="1"/>
    <col min="13534" max="13534" width="16.42578125" style="257" customWidth="1"/>
    <col min="13535" max="13535" width="11.7109375" style="257" customWidth="1"/>
    <col min="13536" max="13536" width="13.85546875" style="257" customWidth="1"/>
    <col min="13537" max="13537" width="13.140625" style="257" customWidth="1"/>
    <col min="13538" max="13538" width="15.140625" style="257" customWidth="1"/>
    <col min="13539" max="13539" width="14.7109375" style="257" customWidth="1"/>
    <col min="13540" max="13540" width="14" style="257" customWidth="1"/>
    <col min="13541" max="13541" width="13.42578125" style="257" customWidth="1"/>
    <col min="13542" max="13542" width="15.5703125" style="257" customWidth="1"/>
    <col min="13543" max="13543" width="13.85546875" style="257" customWidth="1"/>
    <col min="13544" max="13544" width="6.5703125" style="257" customWidth="1"/>
    <col min="13545" max="13545" width="38.42578125" style="257" customWidth="1"/>
    <col min="13546" max="13546" width="13.7109375" style="257" customWidth="1"/>
    <col min="13547" max="13547" width="18.28515625" style="257" customWidth="1"/>
    <col min="13548" max="13548" width="4.7109375" style="257" customWidth="1"/>
    <col min="13549" max="13787" width="9.140625" style="257"/>
    <col min="13788" max="13788" width="7.5703125" style="257" customWidth="1"/>
    <col min="13789" max="13789" width="46.140625" style="257" customWidth="1"/>
    <col min="13790" max="13790" width="16.42578125" style="257" customWidth="1"/>
    <col min="13791" max="13791" width="11.7109375" style="257" customWidth="1"/>
    <col min="13792" max="13792" width="13.85546875" style="257" customWidth="1"/>
    <col min="13793" max="13793" width="13.140625" style="257" customWidth="1"/>
    <col min="13794" max="13794" width="15.140625" style="257" customWidth="1"/>
    <col min="13795" max="13795" width="14.7109375" style="257" customWidth="1"/>
    <col min="13796" max="13796" width="14" style="257" customWidth="1"/>
    <col min="13797" max="13797" width="13.42578125" style="257" customWidth="1"/>
    <col min="13798" max="13798" width="15.5703125" style="257" customWidth="1"/>
    <col min="13799" max="13799" width="13.85546875" style="257" customWidth="1"/>
    <col min="13800" max="13800" width="6.5703125" style="257" customWidth="1"/>
    <col min="13801" max="13801" width="38.42578125" style="257" customWidth="1"/>
    <col min="13802" max="13802" width="13.7109375" style="257" customWidth="1"/>
    <col min="13803" max="13803" width="18.28515625" style="257" customWidth="1"/>
    <col min="13804" max="13804" width="4.7109375" style="257" customWidth="1"/>
    <col min="13805" max="14043" width="9.140625" style="257"/>
    <col min="14044" max="14044" width="7.5703125" style="257" customWidth="1"/>
    <col min="14045" max="14045" width="46.140625" style="257" customWidth="1"/>
    <col min="14046" max="14046" width="16.42578125" style="257" customWidth="1"/>
    <col min="14047" max="14047" width="11.7109375" style="257" customWidth="1"/>
    <col min="14048" max="14048" width="13.85546875" style="257" customWidth="1"/>
    <col min="14049" max="14049" width="13.140625" style="257" customWidth="1"/>
    <col min="14050" max="14050" width="15.140625" style="257" customWidth="1"/>
    <col min="14051" max="14051" width="14.7109375" style="257" customWidth="1"/>
    <col min="14052" max="14052" width="14" style="257" customWidth="1"/>
    <col min="14053" max="14053" width="13.42578125" style="257" customWidth="1"/>
    <col min="14054" max="14054" width="15.5703125" style="257" customWidth="1"/>
    <col min="14055" max="14055" width="13.85546875" style="257" customWidth="1"/>
    <col min="14056" max="14056" width="6.5703125" style="257" customWidth="1"/>
    <col min="14057" max="14057" width="38.42578125" style="257" customWidth="1"/>
    <col min="14058" max="14058" width="13.7109375" style="257" customWidth="1"/>
    <col min="14059" max="14059" width="18.28515625" style="257" customWidth="1"/>
    <col min="14060" max="14060" width="4.7109375" style="257" customWidth="1"/>
    <col min="14061" max="14299" width="9.140625" style="257"/>
    <col min="14300" max="14300" width="7.5703125" style="257" customWidth="1"/>
    <col min="14301" max="14301" width="46.140625" style="257" customWidth="1"/>
    <col min="14302" max="14302" width="16.42578125" style="257" customWidth="1"/>
    <col min="14303" max="14303" width="11.7109375" style="257" customWidth="1"/>
    <col min="14304" max="14304" width="13.85546875" style="257" customWidth="1"/>
    <col min="14305" max="14305" width="13.140625" style="257" customWidth="1"/>
    <col min="14306" max="14306" width="15.140625" style="257" customWidth="1"/>
    <col min="14307" max="14307" width="14.7109375" style="257" customWidth="1"/>
    <col min="14308" max="14308" width="14" style="257" customWidth="1"/>
    <col min="14309" max="14309" width="13.42578125" style="257" customWidth="1"/>
    <col min="14310" max="14310" width="15.5703125" style="257" customWidth="1"/>
    <col min="14311" max="14311" width="13.85546875" style="257" customWidth="1"/>
    <col min="14312" max="14312" width="6.5703125" style="257" customWidth="1"/>
    <col min="14313" max="14313" width="38.42578125" style="257" customWidth="1"/>
    <col min="14314" max="14314" width="13.7109375" style="257" customWidth="1"/>
    <col min="14315" max="14315" width="18.28515625" style="257" customWidth="1"/>
    <col min="14316" max="14316" width="4.7109375" style="257" customWidth="1"/>
    <col min="14317" max="14555" width="9.140625" style="257"/>
    <col min="14556" max="14556" width="7.5703125" style="257" customWidth="1"/>
    <col min="14557" max="14557" width="46.140625" style="257" customWidth="1"/>
    <col min="14558" max="14558" width="16.42578125" style="257" customWidth="1"/>
    <col min="14559" max="14559" width="11.7109375" style="257" customWidth="1"/>
    <col min="14560" max="14560" width="13.85546875" style="257" customWidth="1"/>
    <col min="14561" max="14561" width="13.140625" style="257" customWidth="1"/>
    <col min="14562" max="14562" width="15.140625" style="257" customWidth="1"/>
    <col min="14563" max="14563" width="14.7109375" style="257" customWidth="1"/>
    <col min="14564" max="14564" width="14" style="257" customWidth="1"/>
    <col min="14565" max="14565" width="13.42578125" style="257" customWidth="1"/>
    <col min="14566" max="14566" width="15.5703125" style="257" customWidth="1"/>
    <col min="14567" max="14567" width="13.85546875" style="257" customWidth="1"/>
    <col min="14568" max="14568" width="6.5703125" style="257" customWidth="1"/>
    <col min="14569" max="14569" width="38.42578125" style="257" customWidth="1"/>
    <col min="14570" max="14570" width="13.7109375" style="257" customWidth="1"/>
    <col min="14571" max="14571" width="18.28515625" style="257" customWidth="1"/>
    <col min="14572" max="14572" width="4.7109375" style="257" customWidth="1"/>
    <col min="14573" max="14811" width="9.140625" style="257"/>
    <col min="14812" max="14812" width="7.5703125" style="257" customWidth="1"/>
    <col min="14813" max="14813" width="46.140625" style="257" customWidth="1"/>
    <col min="14814" max="14814" width="16.42578125" style="257" customWidth="1"/>
    <col min="14815" max="14815" width="11.7109375" style="257" customWidth="1"/>
    <col min="14816" max="14816" width="13.85546875" style="257" customWidth="1"/>
    <col min="14817" max="14817" width="13.140625" style="257" customWidth="1"/>
    <col min="14818" max="14818" width="15.140625" style="257" customWidth="1"/>
    <col min="14819" max="14819" width="14.7109375" style="257" customWidth="1"/>
    <col min="14820" max="14820" width="14" style="257" customWidth="1"/>
    <col min="14821" max="14821" width="13.42578125" style="257" customWidth="1"/>
    <col min="14822" max="14822" width="15.5703125" style="257" customWidth="1"/>
    <col min="14823" max="14823" width="13.85546875" style="257" customWidth="1"/>
    <col min="14824" max="14824" width="6.5703125" style="257" customWidth="1"/>
    <col min="14825" max="14825" width="38.42578125" style="257" customWidth="1"/>
    <col min="14826" max="14826" width="13.7109375" style="257" customWidth="1"/>
    <col min="14827" max="14827" width="18.28515625" style="257" customWidth="1"/>
    <col min="14828" max="14828" width="4.7109375" style="257" customWidth="1"/>
    <col min="14829" max="15067" width="9.140625" style="257"/>
    <col min="15068" max="15068" width="7.5703125" style="257" customWidth="1"/>
    <col min="15069" max="15069" width="46.140625" style="257" customWidth="1"/>
    <col min="15070" max="15070" width="16.42578125" style="257" customWidth="1"/>
    <col min="15071" max="15071" width="11.7109375" style="257" customWidth="1"/>
    <col min="15072" max="15072" width="13.85546875" style="257" customWidth="1"/>
    <col min="15073" max="15073" width="13.140625" style="257" customWidth="1"/>
    <col min="15074" max="15074" width="15.140625" style="257" customWidth="1"/>
    <col min="15075" max="15075" width="14.7109375" style="257" customWidth="1"/>
    <col min="15076" max="15076" width="14" style="257" customWidth="1"/>
    <col min="15077" max="15077" width="13.42578125" style="257" customWidth="1"/>
    <col min="15078" max="15078" width="15.5703125" style="257" customWidth="1"/>
    <col min="15079" max="15079" width="13.85546875" style="257" customWidth="1"/>
    <col min="15080" max="15080" width="6.5703125" style="257" customWidth="1"/>
    <col min="15081" max="15081" width="38.42578125" style="257" customWidth="1"/>
    <col min="15082" max="15082" width="13.7109375" style="257" customWidth="1"/>
    <col min="15083" max="15083" width="18.28515625" style="257" customWidth="1"/>
    <col min="15084" max="15084" width="4.7109375" style="257" customWidth="1"/>
    <col min="15085" max="15323" width="9.140625" style="257"/>
    <col min="15324" max="15324" width="7.5703125" style="257" customWidth="1"/>
    <col min="15325" max="15325" width="46.140625" style="257" customWidth="1"/>
    <col min="15326" max="15326" width="16.42578125" style="257" customWidth="1"/>
    <col min="15327" max="15327" width="11.7109375" style="257" customWidth="1"/>
    <col min="15328" max="15328" width="13.85546875" style="257" customWidth="1"/>
    <col min="15329" max="15329" width="13.140625" style="257" customWidth="1"/>
    <col min="15330" max="15330" width="15.140625" style="257" customWidth="1"/>
    <col min="15331" max="15331" width="14.7109375" style="257" customWidth="1"/>
    <col min="15332" max="15332" width="14" style="257" customWidth="1"/>
    <col min="15333" max="15333" width="13.42578125" style="257" customWidth="1"/>
    <col min="15334" max="15334" width="15.5703125" style="257" customWidth="1"/>
    <col min="15335" max="15335" width="13.85546875" style="257" customWidth="1"/>
    <col min="15336" max="15336" width="6.5703125" style="257" customWidth="1"/>
    <col min="15337" max="15337" width="38.42578125" style="257" customWidth="1"/>
    <col min="15338" max="15338" width="13.7109375" style="257" customWidth="1"/>
    <col min="15339" max="15339" width="18.28515625" style="257" customWidth="1"/>
    <col min="15340" max="15340" width="4.7109375" style="257" customWidth="1"/>
    <col min="15341" max="15579" width="9.140625" style="257"/>
    <col min="15580" max="15580" width="7.5703125" style="257" customWidth="1"/>
    <col min="15581" max="15581" width="46.140625" style="257" customWidth="1"/>
    <col min="15582" max="15582" width="16.42578125" style="257" customWidth="1"/>
    <col min="15583" max="15583" width="11.7109375" style="257" customWidth="1"/>
    <col min="15584" max="15584" width="13.85546875" style="257" customWidth="1"/>
    <col min="15585" max="15585" width="13.140625" style="257" customWidth="1"/>
    <col min="15586" max="15586" width="15.140625" style="257" customWidth="1"/>
    <col min="15587" max="15587" width="14.7109375" style="257" customWidth="1"/>
    <col min="15588" max="15588" width="14" style="257" customWidth="1"/>
    <col min="15589" max="15589" width="13.42578125" style="257" customWidth="1"/>
    <col min="15590" max="15590" width="15.5703125" style="257" customWidth="1"/>
    <col min="15591" max="15591" width="13.85546875" style="257" customWidth="1"/>
    <col min="15592" max="15592" width="6.5703125" style="257" customWidth="1"/>
    <col min="15593" max="15593" width="38.42578125" style="257" customWidth="1"/>
    <col min="15594" max="15594" width="13.7109375" style="257" customWidth="1"/>
    <col min="15595" max="15595" width="18.28515625" style="257" customWidth="1"/>
    <col min="15596" max="15596" width="4.7109375" style="257" customWidth="1"/>
    <col min="15597" max="15835" width="9.140625" style="257"/>
    <col min="15836" max="15836" width="7.5703125" style="257" customWidth="1"/>
    <col min="15837" max="15837" width="46.140625" style="257" customWidth="1"/>
    <col min="15838" max="15838" width="16.42578125" style="257" customWidth="1"/>
    <col min="15839" max="15839" width="11.7109375" style="257" customWidth="1"/>
    <col min="15840" max="15840" width="13.85546875" style="257" customWidth="1"/>
    <col min="15841" max="15841" width="13.140625" style="257" customWidth="1"/>
    <col min="15842" max="15842" width="15.140625" style="257" customWidth="1"/>
    <col min="15843" max="15843" width="14.7109375" style="257" customWidth="1"/>
    <col min="15844" max="15844" width="14" style="257" customWidth="1"/>
    <col min="15845" max="15845" width="13.42578125" style="257" customWidth="1"/>
    <col min="15846" max="15846" width="15.5703125" style="257" customWidth="1"/>
    <col min="15847" max="15847" width="13.85546875" style="257" customWidth="1"/>
    <col min="15848" max="15848" width="6.5703125" style="257" customWidth="1"/>
    <col min="15849" max="15849" width="38.42578125" style="257" customWidth="1"/>
    <col min="15850" max="15850" width="13.7109375" style="257" customWidth="1"/>
    <col min="15851" max="15851" width="18.28515625" style="257" customWidth="1"/>
    <col min="15852" max="15852" width="4.7109375" style="257" customWidth="1"/>
    <col min="15853" max="16091" width="9.140625" style="257"/>
    <col min="16092" max="16092" width="7.5703125" style="257" customWidth="1"/>
    <col min="16093" max="16093" width="46.140625" style="257" customWidth="1"/>
    <col min="16094" max="16094" width="16.42578125" style="257" customWidth="1"/>
    <col min="16095" max="16095" width="11.7109375" style="257" customWidth="1"/>
    <col min="16096" max="16096" width="13.85546875" style="257" customWidth="1"/>
    <col min="16097" max="16097" width="13.140625" style="257" customWidth="1"/>
    <col min="16098" max="16098" width="15.140625" style="257" customWidth="1"/>
    <col min="16099" max="16099" width="14.7109375" style="257" customWidth="1"/>
    <col min="16100" max="16100" width="14" style="257" customWidth="1"/>
    <col min="16101" max="16101" width="13.42578125" style="257" customWidth="1"/>
    <col min="16102" max="16102" width="15.5703125" style="257" customWidth="1"/>
    <col min="16103" max="16103" width="13.85546875" style="257" customWidth="1"/>
    <col min="16104" max="16104" width="6.5703125" style="257" customWidth="1"/>
    <col min="16105" max="16105" width="38.42578125" style="257" customWidth="1"/>
    <col min="16106" max="16106" width="13.7109375" style="257" customWidth="1"/>
    <col min="16107" max="16107" width="18.28515625" style="257" customWidth="1"/>
    <col min="16108" max="16108" width="4.7109375" style="257" customWidth="1"/>
    <col min="16109" max="16384" width="9.140625" style="257"/>
  </cols>
  <sheetData>
    <row r="1" spans="1:9" ht="30" customHeight="1">
      <c r="B1" s="534" t="s">
        <v>782</v>
      </c>
      <c r="C1" s="535"/>
    </row>
    <row r="2" spans="1:9" ht="15.75" thickBot="1">
      <c r="B2" s="291"/>
      <c r="C2" s="291"/>
      <c r="D2" s="291"/>
      <c r="E2" s="291"/>
      <c r="F2" s="291"/>
      <c r="G2" s="291"/>
      <c r="H2" s="291"/>
    </row>
    <row r="3" spans="1:9">
      <c r="B3" s="258"/>
      <c r="C3" s="258"/>
      <c r="D3" s="258"/>
      <c r="E3" s="258"/>
      <c r="F3" s="258"/>
      <c r="G3" s="258"/>
      <c r="H3" s="258"/>
    </row>
    <row r="4" spans="1:9" ht="30" customHeight="1">
      <c r="B4" s="518" t="s">
        <v>1030</v>
      </c>
      <c r="C4" s="519"/>
      <c r="D4" s="519"/>
      <c r="E4" s="528"/>
      <c r="F4" s="528"/>
      <c r="G4" s="528"/>
      <c r="H4" s="528"/>
    </row>
    <row r="5" spans="1:9">
      <c r="B5" s="306"/>
      <c r="C5" s="306"/>
      <c r="D5" s="306"/>
      <c r="E5" s="306"/>
      <c r="F5" s="306"/>
      <c r="G5" s="306"/>
      <c r="H5" s="306"/>
    </row>
    <row r="6" spans="1:9" s="314" customFormat="1" ht="51.75" thickBot="1">
      <c r="A6" s="312"/>
      <c r="B6" s="208"/>
      <c r="C6" s="66" t="s">
        <v>426</v>
      </c>
      <c r="D6" s="66" t="s">
        <v>425</v>
      </c>
      <c r="E6" s="66" t="s">
        <v>977</v>
      </c>
      <c r="F6" s="66" t="s">
        <v>1190</v>
      </c>
      <c r="G6" s="66" t="s">
        <v>978</v>
      </c>
      <c r="H6" s="66" t="s">
        <v>1191</v>
      </c>
    </row>
    <row r="7" spans="1:9" s="314" customFormat="1" ht="15" customHeight="1" thickBot="1">
      <c r="A7" s="312"/>
      <c r="B7" s="61" t="s">
        <v>405</v>
      </c>
      <c r="C7" s="209" t="s">
        <v>427</v>
      </c>
      <c r="D7" s="210" t="s">
        <v>428</v>
      </c>
      <c r="E7" s="211">
        <v>0</v>
      </c>
      <c r="F7" s="120">
        <v>5.06078762297233E-10</v>
      </c>
      <c r="G7" s="211">
        <v>0</v>
      </c>
      <c r="H7" s="120">
        <v>2.1739130434782598E-6</v>
      </c>
      <c r="I7" s="315"/>
    </row>
    <row r="8" spans="1:9" s="314" customFormat="1" ht="15" customHeight="1" thickBot="1">
      <c r="A8" s="312"/>
      <c r="B8" s="61" t="s">
        <v>405</v>
      </c>
      <c r="C8" s="209" t="s">
        <v>429</v>
      </c>
      <c r="D8" s="210" t="s">
        <v>430</v>
      </c>
      <c r="E8" s="211">
        <v>5.0000000000000001E-4</v>
      </c>
      <c r="F8" s="120">
        <v>5.0000000000000001E-4</v>
      </c>
      <c r="G8" s="211">
        <v>4.3749999999999995E-4</v>
      </c>
      <c r="H8" s="120">
        <v>4.3749999999999995E-4</v>
      </c>
      <c r="I8" s="315"/>
    </row>
    <row r="9" spans="1:9" s="314" customFormat="1" ht="15" customHeight="1" thickBot="1">
      <c r="A9" s="312"/>
      <c r="B9" s="61" t="s">
        <v>405</v>
      </c>
      <c r="C9" s="209" t="s">
        <v>431</v>
      </c>
      <c r="D9" s="210" t="s">
        <v>432</v>
      </c>
      <c r="E9" s="211"/>
      <c r="F9" s="120">
        <v>5.9999999999999995E-4</v>
      </c>
      <c r="G9" s="211"/>
      <c r="H9" s="120">
        <v>5.9999999999999995E-4</v>
      </c>
      <c r="I9" s="315"/>
    </row>
    <row r="10" spans="1:9" s="314" customFormat="1" ht="15" customHeight="1" thickBot="1">
      <c r="A10" s="312"/>
      <c r="B10" s="61" t="s">
        <v>405</v>
      </c>
      <c r="C10" s="209" t="s">
        <v>433</v>
      </c>
      <c r="D10" s="210" t="s">
        <v>434</v>
      </c>
      <c r="E10" s="211">
        <v>7.000000000000001E-4</v>
      </c>
      <c r="F10" s="120">
        <v>7.000000000000001E-4</v>
      </c>
      <c r="G10" s="211">
        <v>7.000000000000001E-4</v>
      </c>
      <c r="H10" s="120">
        <v>7.000000000000001E-4</v>
      </c>
      <c r="I10" s="315"/>
    </row>
    <row r="11" spans="1:9" s="314" customFormat="1" ht="15" customHeight="1" thickBot="1">
      <c r="A11" s="312"/>
      <c r="B11" s="61" t="s">
        <v>405</v>
      </c>
      <c r="C11" s="209" t="s">
        <v>439</v>
      </c>
      <c r="D11" s="210" t="s">
        <v>451</v>
      </c>
      <c r="E11" s="211">
        <v>3.4000000000000002E-3</v>
      </c>
      <c r="F11" s="120">
        <v>6.0231710254373206E-3</v>
      </c>
      <c r="G11" s="211">
        <v>3.4000000000000002E-3</v>
      </c>
      <c r="H11" s="120">
        <v>5.2500000000000003E-3</v>
      </c>
      <c r="I11" s="315"/>
    </row>
    <row r="12" spans="1:9" s="314" customFormat="1" ht="15" customHeight="1" thickBot="1">
      <c r="A12" s="312"/>
      <c r="B12" s="61" t="s">
        <v>405</v>
      </c>
      <c r="C12" s="212" t="s">
        <v>437</v>
      </c>
      <c r="D12" s="210" t="s">
        <v>438</v>
      </c>
      <c r="E12" s="211">
        <v>7.0999999999999995E-3</v>
      </c>
      <c r="F12" s="120">
        <v>7.0999999999999995E-3</v>
      </c>
      <c r="G12" s="211">
        <v>7.0999999999999995E-3</v>
      </c>
      <c r="H12" s="120">
        <v>4.7333333333333298E-3</v>
      </c>
      <c r="I12" s="315"/>
    </row>
    <row r="13" spans="1:9" s="314" customFormat="1" ht="15" customHeight="1" thickBot="1">
      <c r="A13" s="312"/>
      <c r="B13" s="61" t="s">
        <v>405</v>
      </c>
      <c r="C13" s="209" t="s">
        <v>452</v>
      </c>
      <c r="D13" s="210" t="s">
        <v>453</v>
      </c>
      <c r="E13" s="211"/>
      <c r="F13" s="120"/>
      <c r="G13" s="211"/>
      <c r="H13" s="120"/>
      <c r="I13" s="315"/>
    </row>
    <row r="14" spans="1:9" s="314" customFormat="1" ht="15" customHeight="1" thickBot="1">
      <c r="A14" s="312"/>
      <c r="B14" s="61" t="s">
        <v>405</v>
      </c>
      <c r="C14" s="212" t="s">
        <v>454</v>
      </c>
      <c r="D14" s="210" t="s">
        <v>455</v>
      </c>
      <c r="E14" s="211"/>
      <c r="F14" s="120">
        <v>1.15E-2</v>
      </c>
      <c r="G14" s="211"/>
      <c r="H14" s="120">
        <v>1.15E-2</v>
      </c>
      <c r="I14" s="315"/>
    </row>
    <row r="15" spans="1:9" s="314" customFormat="1" ht="15" customHeight="1" thickBot="1">
      <c r="A15" s="312"/>
      <c r="B15" s="61" t="s">
        <v>405</v>
      </c>
      <c r="C15" s="212" t="s">
        <v>442</v>
      </c>
      <c r="D15" s="210" t="s">
        <v>443</v>
      </c>
      <c r="E15" s="211">
        <v>9.0700000000000003E-2</v>
      </c>
      <c r="F15" s="120">
        <v>9.0700000000000003E-2</v>
      </c>
      <c r="G15" s="211">
        <v>9.0700000000000003E-2</v>
      </c>
      <c r="H15" s="120">
        <v>7.2559999999999999E-2</v>
      </c>
      <c r="I15" s="315"/>
    </row>
    <row r="16" spans="1:9" s="314" customFormat="1" ht="15" customHeight="1" thickBot="1">
      <c r="A16" s="312"/>
      <c r="B16" s="61" t="s">
        <v>405</v>
      </c>
      <c r="C16" s="209">
        <v>100</v>
      </c>
      <c r="D16" s="210" t="s">
        <v>460</v>
      </c>
      <c r="E16" s="211">
        <v>1</v>
      </c>
      <c r="F16" s="120">
        <v>1</v>
      </c>
      <c r="G16" s="211">
        <v>1</v>
      </c>
      <c r="H16" s="120">
        <v>1</v>
      </c>
      <c r="I16" s="315"/>
    </row>
    <row r="17" spans="1:9" s="314" customFormat="1" ht="15" customHeight="1" thickBot="1">
      <c r="A17" s="312"/>
      <c r="B17" s="61" t="s">
        <v>417</v>
      </c>
      <c r="C17" s="209" t="s">
        <v>447</v>
      </c>
      <c r="D17" s="210" t="s">
        <v>448</v>
      </c>
      <c r="E17" s="211">
        <v>2.9999999999999997E-4</v>
      </c>
      <c r="F17" s="120">
        <v>2.9999999999999997E-4</v>
      </c>
      <c r="G17" s="211">
        <v>2.4000000000000001E-4</v>
      </c>
      <c r="H17" s="120">
        <v>2.4000000000000001E-4</v>
      </c>
      <c r="I17" s="315"/>
    </row>
    <row r="18" spans="1:9" s="314" customFormat="1" ht="15" customHeight="1" thickBot="1">
      <c r="A18" s="312"/>
      <c r="B18" s="61" t="s">
        <v>417</v>
      </c>
      <c r="C18" s="209" t="s">
        <v>449</v>
      </c>
      <c r="D18" s="210" t="s">
        <v>450</v>
      </c>
      <c r="E18" s="211">
        <v>4.0686794223796798E-4</v>
      </c>
      <c r="F18" s="120">
        <v>5.0266428664626597E-4</v>
      </c>
      <c r="G18" s="211">
        <v>2.7E-4</v>
      </c>
      <c r="H18" s="120">
        <v>4.4999999999999999E-4</v>
      </c>
      <c r="I18" s="315"/>
    </row>
    <row r="19" spans="1:9" s="314" customFormat="1" ht="15" customHeight="1" thickBot="1">
      <c r="A19" s="312"/>
      <c r="B19" s="61" t="s">
        <v>417</v>
      </c>
      <c r="C19" s="209" t="s">
        <v>429</v>
      </c>
      <c r="D19" s="210" t="s">
        <v>430</v>
      </c>
      <c r="E19" s="211">
        <v>5.4000000000000001E-4</v>
      </c>
      <c r="F19" s="120">
        <v>5.4004222048168599E-4</v>
      </c>
      <c r="G19" s="211">
        <v>2.1600000000000002E-4</v>
      </c>
      <c r="H19" s="120">
        <v>4.7800000000000002E-4</v>
      </c>
      <c r="I19" s="315"/>
    </row>
    <row r="20" spans="1:9" s="314" customFormat="1" ht="15" customHeight="1" thickBot="1">
      <c r="A20" s="312"/>
      <c r="B20" s="61" t="s">
        <v>417</v>
      </c>
      <c r="C20" s="209" t="s">
        <v>431</v>
      </c>
      <c r="D20" s="210" t="s">
        <v>432</v>
      </c>
      <c r="E20" s="211">
        <v>6.0099032623297795E-4</v>
      </c>
      <c r="F20" s="120">
        <v>6.0444974461063396E-4</v>
      </c>
      <c r="G20" s="211">
        <v>7.51333333333334E-4</v>
      </c>
      <c r="H20" s="120">
        <v>7.5466666666666703E-3</v>
      </c>
      <c r="I20" s="315"/>
    </row>
    <row r="21" spans="1:9" s="314" customFormat="1" ht="15" customHeight="1" thickBot="1">
      <c r="A21" s="312"/>
      <c r="B21" s="61" t="s">
        <v>417</v>
      </c>
      <c r="C21" s="209" t="s">
        <v>433</v>
      </c>
      <c r="D21" s="210" t="s">
        <v>434</v>
      </c>
      <c r="E21" s="211">
        <v>9.4591127485924205E-4</v>
      </c>
      <c r="F21" s="120">
        <v>1.09047520304051E-3</v>
      </c>
      <c r="G21" s="211">
        <v>1.37633507853403E-3</v>
      </c>
      <c r="H21" s="120">
        <v>1.73921465968586E-3</v>
      </c>
      <c r="I21" s="315"/>
    </row>
    <row r="22" spans="1:9" s="314" customFormat="1" ht="15" customHeight="1" thickBot="1">
      <c r="A22" s="312"/>
      <c r="B22" s="61" t="s">
        <v>417</v>
      </c>
      <c r="C22" s="209" t="s">
        <v>435</v>
      </c>
      <c r="D22" s="210" t="s">
        <v>436</v>
      </c>
      <c r="E22" s="211">
        <v>2.29384929420121E-3</v>
      </c>
      <c r="F22" s="120">
        <v>2.63363200860479E-3</v>
      </c>
      <c r="G22" s="211">
        <v>3.43455056179776E-3</v>
      </c>
      <c r="H22" s="120">
        <v>4.0893820224719105E-3</v>
      </c>
      <c r="I22" s="315"/>
    </row>
    <row r="23" spans="1:9" s="314" customFormat="1" ht="15" customHeight="1" thickBot="1">
      <c r="A23" s="312"/>
      <c r="B23" s="61" t="s">
        <v>417</v>
      </c>
      <c r="C23" s="209" t="s">
        <v>439</v>
      </c>
      <c r="D23" s="210" t="s">
        <v>451</v>
      </c>
      <c r="E23" s="211">
        <v>4.4626472036846596E-3</v>
      </c>
      <c r="F23" s="120">
        <v>4.9896126645594301E-3</v>
      </c>
      <c r="G23" s="211">
        <v>5.4989181286549706E-3</v>
      </c>
      <c r="H23" s="120">
        <v>7.7282748538011706E-3</v>
      </c>
      <c r="I23" s="315"/>
    </row>
    <row r="24" spans="1:9" s="314" customFormat="1" ht="15" customHeight="1" thickBot="1">
      <c r="A24" s="312"/>
      <c r="B24" s="61" t="s">
        <v>417</v>
      </c>
      <c r="C24" s="209" t="s">
        <v>437</v>
      </c>
      <c r="D24" s="210" t="s">
        <v>438</v>
      </c>
      <c r="E24" s="211">
        <v>9.4309099017397501E-3</v>
      </c>
      <c r="F24" s="120">
        <v>1.1942790353183901E-2</v>
      </c>
      <c r="G24" s="211">
        <v>1.1430426540284399E-2</v>
      </c>
      <c r="H24" s="120">
        <v>1.6260829383886198E-2</v>
      </c>
      <c r="I24" s="315"/>
    </row>
    <row r="25" spans="1:9" s="314" customFormat="1" ht="15" customHeight="1" thickBot="1">
      <c r="A25" s="312"/>
      <c r="B25" s="61" t="s">
        <v>417</v>
      </c>
      <c r="C25" s="209" t="s">
        <v>452</v>
      </c>
      <c r="D25" s="210" t="s">
        <v>453</v>
      </c>
      <c r="E25" s="211">
        <v>9.6028121924086694E-3</v>
      </c>
      <c r="F25" s="120">
        <v>8.5299255985303996E-3</v>
      </c>
      <c r="G25" s="211">
        <v>9.2090090090090008E-3</v>
      </c>
      <c r="H25" s="120">
        <v>9.21387387387387E-3</v>
      </c>
      <c r="I25" s="315"/>
    </row>
    <row r="26" spans="1:9" s="314" customFormat="1" ht="15" customHeight="1" thickBot="1">
      <c r="A26" s="312"/>
      <c r="B26" s="61" t="s">
        <v>417</v>
      </c>
      <c r="C26" s="209" t="s">
        <v>454</v>
      </c>
      <c r="D26" s="210" t="s">
        <v>455</v>
      </c>
      <c r="E26" s="211">
        <v>1.58746509958839E-2</v>
      </c>
      <c r="F26" s="120">
        <v>4.6307072726892003E-2</v>
      </c>
      <c r="G26" s="211">
        <v>2.01658699186993E-2</v>
      </c>
      <c r="H26" s="120">
        <v>3.0588439024390502E-2</v>
      </c>
      <c r="I26" s="315"/>
    </row>
    <row r="27" spans="1:9" s="314" customFormat="1" ht="15" customHeight="1" thickBot="1">
      <c r="A27" s="312"/>
      <c r="B27" s="61" t="s">
        <v>417</v>
      </c>
      <c r="C27" s="209" t="s">
        <v>440</v>
      </c>
      <c r="D27" s="210" t="s">
        <v>441</v>
      </c>
      <c r="E27" s="211">
        <v>3.2143058404925401E-2</v>
      </c>
      <c r="F27" s="120">
        <v>4.4258571475504299E-2</v>
      </c>
      <c r="G27" s="211">
        <v>3.4451498771498695E-2</v>
      </c>
      <c r="H27" s="120">
        <v>4.8324889434889398E-2</v>
      </c>
      <c r="I27" s="315"/>
    </row>
    <row r="28" spans="1:9" s="314" customFormat="1" ht="15" customHeight="1" thickBot="1">
      <c r="A28" s="312"/>
      <c r="B28" s="61" t="s">
        <v>417</v>
      </c>
      <c r="C28" s="209" t="s">
        <v>444</v>
      </c>
      <c r="D28" s="210" t="s">
        <v>456</v>
      </c>
      <c r="E28" s="211">
        <v>5.2019985503351206E-2</v>
      </c>
      <c r="F28" s="120">
        <v>6.4482405178142507E-2</v>
      </c>
      <c r="G28" s="211">
        <v>5.6474935897436102E-2</v>
      </c>
      <c r="H28" s="120">
        <v>8.7918589743589806E-2</v>
      </c>
      <c r="I28" s="315"/>
    </row>
    <row r="29" spans="1:9" s="314" customFormat="1" ht="15" customHeight="1" thickBot="1">
      <c r="A29" s="312"/>
      <c r="B29" s="61" t="s">
        <v>417</v>
      </c>
      <c r="C29" s="209" t="s">
        <v>442</v>
      </c>
      <c r="D29" s="210" t="s">
        <v>443</v>
      </c>
      <c r="E29" s="211">
        <v>9.4526912241064506E-2</v>
      </c>
      <c r="F29" s="120">
        <v>9.7284925984236797E-2</v>
      </c>
      <c r="G29" s="211">
        <v>0.106980769230769</v>
      </c>
      <c r="H29" s="120">
        <v>0.133904230769231</v>
      </c>
      <c r="I29" s="315"/>
    </row>
    <row r="30" spans="1:9" s="314" customFormat="1" ht="15" customHeight="1" thickBot="1">
      <c r="A30" s="312"/>
      <c r="B30" s="61" t="s">
        <v>417</v>
      </c>
      <c r="C30" s="209" t="s">
        <v>445</v>
      </c>
      <c r="D30" s="210" t="s">
        <v>446</v>
      </c>
      <c r="E30" s="211">
        <v>0.164107050297611</v>
      </c>
      <c r="F30" s="120">
        <v>0.33275772843104795</v>
      </c>
      <c r="G30" s="211">
        <v>0.173273684210526</v>
      </c>
      <c r="H30" s="120">
        <v>0.15900947368421101</v>
      </c>
      <c r="I30" s="315"/>
    </row>
    <row r="31" spans="1:9" s="314" customFormat="1" ht="15" customHeight="1" thickBot="1">
      <c r="A31" s="312"/>
      <c r="B31" s="61" t="s">
        <v>417</v>
      </c>
      <c r="C31" s="209" t="s">
        <v>459</v>
      </c>
      <c r="D31" s="210" t="s">
        <v>457</v>
      </c>
      <c r="E31" s="211">
        <v>0.450872072353109</v>
      </c>
      <c r="F31" s="120">
        <v>0.45183999999999996</v>
      </c>
      <c r="G31" s="211">
        <v>0.38732</v>
      </c>
      <c r="H31" s="120">
        <v>0.22591999999999998</v>
      </c>
      <c r="I31" s="315"/>
    </row>
    <row r="32" spans="1:9" s="314" customFormat="1" ht="15" customHeight="1" thickBot="1">
      <c r="A32" s="312"/>
      <c r="B32" s="61" t="s">
        <v>417</v>
      </c>
      <c r="C32" s="209">
        <v>100</v>
      </c>
      <c r="D32" s="210" t="s">
        <v>460</v>
      </c>
      <c r="E32" s="211">
        <v>1</v>
      </c>
      <c r="F32" s="120">
        <v>0.99999661913760607</v>
      </c>
      <c r="G32" s="211">
        <v>0.98290598290598297</v>
      </c>
      <c r="H32" s="120">
        <v>0.77788461538461506</v>
      </c>
      <c r="I32" s="315"/>
    </row>
    <row r="33" spans="1:9" s="314" customFormat="1" ht="15" customHeight="1" thickBot="1">
      <c r="A33" s="312"/>
      <c r="B33" s="61" t="s">
        <v>416</v>
      </c>
      <c r="C33" s="209" t="s">
        <v>429</v>
      </c>
      <c r="D33" s="210" t="s">
        <v>430</v>
      </c>
      <c r="E33" s="211" t="s">
        <v>1192</v>
      </c>
      <c r="F33" s="120" t="s">
        <v>1192</v>
      </c>
      <c r="G33" s="211" t="s">
        <v>1192</v>
      </c>
      <c r="H33" s="120" t="s">
        <v>1192</v>
      </c>
      <c r="I33" s="315"/>
    </row>
    <row r="34" spans="1:9" s="314" customFormat="1" ht="15" customHeight="1" thickBot="1">
      <c r="A34" s="312"/>
      <c r="B34" s="61" t="s">
        <v>416</v>
      </c>
      <c r="C34" s="209" t="s">
        <v>431</v>
      </c>
      <c r="D34" s="210" t="s">
        <v>432</v>
      </c>
      <c r="E34" s="211">
        <v>7.2464870366790405E-4</v>
      </c>
      <c r="F34" s="120">
        <v>9.9434140178618E-4</v>
      </c>
      <c r="G34" s="211">
        <v>1.02352941176471E-3</v>
      </c>
      <c r="H34" s="120">
        <v>1.07058823529412E-3</v>
      </c>
      <c r="I34" s="315"/>
    </row>
    <row r="35" spans="1:9" s="314" customFormat="1" ht="15" customHeight="1" thickBot="1">
      <c r="A35" s="312"/>
      <c r="B35" s="61" t="s">
        <v>416</v>
      </c>
      <c r="C35" s="209" t="s">
        <v>433</v>
      </c>
      <c r="D35" s="210" t="s">
        <v>434</v>
      </c>
      <c r="E35" s="211">
        <v>1.24132051621062E-3</v>
      </c>
      <c r="F35" s="120">
        <v>1.6106981530062999E-3</v>
      </c>
      <c r="G35" s="211">
        <v>1.5819327731092401E-3</v>
      </c>
      <c r="H35" s="120">
        <v>2.4202521008403399E-3</v>
      </c>
      <c r="I35" s="315"/>
    </row>
    <row r="36" spans="1:9" s="314" customFormat="1" ht="15" customHeight="1" thickBot="1">
      <c r="A36" s="312"/>
      <c r="B36" s="61" t="s">
        <v>416</v>
      </c>
      <c r="C36" s="209" t="s">
        <v>435</v>
      </c>
      <c r="D36" s="210" t="s">
        <v>436</v>
      </c>
      <c r="E36" s="211">
        <v>3.33300447287092E-3</v>
      </c>
      <c r="F36" s="120">
        <v>4.4393292463914304E-3</v>
      </c>
      <c r="G36" s="211">
        <v>3.21616494845363E-3</v>
      </c>
      <c r="H36" s="120">
        <v>4.74344329896907E-3</v>
      </c>
      <c r="I36" s="315"/>
    </row>
    <row r="37" spans="1:9" s="314" customFormat="1" ht="15" customHeight="1" thickBot="1">
      <c r="A37" s="312"/>
      <c r="B37" s="61" t="s">
        <v>416</v>
      </c>
      <c r="C37" s="209" t="s">
        <v>439</v>
      </c>
      <c r="D37" s="210" t="s">
        <v>451</v>
      </c>
      <c r="E37" s="211">
        <v>4.4617989802466099E-3</v>
      </c>
      <c r="F37" s="120">
        <v>6.6066223405732601E-3</v>
      </c>
      <c r="G37" s="211">
        <v>5.8580577849117795E-3</v>
      </c>
      <c r="H37" s="120">
        <v>9.3226163723916494E-3</v>
      </c>
      <c r="I37" s="315"/>
    </row>
    <row r="38" spans="1:9" s="314" customFormat="1" ht="15" customHeight="1" thickBot="1">
      <c r="A38" s="312"/>
      <c r="B38" s="61" t="s">
        <v>416</v>
      </c>
      <c r="C38" s="209" t="s">
        <v>437</v>
      </c>
      <c r="D38" s="210" t="s">
        <v>438</v>
      </c>
      <c r="E38" s="211">
        <v>8.2987615539199099E-3</v>
      </c>
      <c r="F38" s="120">
        <v>1.37449919153038E-2</v>
      </c>
      <c r="G38" s="211">
        <v>9.7816274694259905E-3</v>
      </c>
      <c r="H38" s="120">
        <v>1.7747704609595301E-2</v>
      </c>
      <c r="I38" s="315"/>
    </row>
    <row r="39" spans="1:9" s="314" customFormat="1" ht="15" customHeight="1" thickBot="1">
      <c r="A39" s="312"/>
      <c r="B39" s="61" t="s">
        <v>416</v>
      </c>
      <c r="C39" s="209" t="s">
        <v>452</v>
      </c>
      <c r="D39" s="210" t="s">
        <v>453</v>
      </c>
      <c r="E39" s="211">
        <v>8.6999999999999994E-3</v>
      </c>
      <c r="F39" s="120">
        <v>1.7399497630238101E-2</v>
      </c>
      <c r="G39" s="211">
        <v>7.6124999999999995E-3</v>
      </c>
      <c r="H39" s="120">
        <v>1.2439374999999999E-2</v>
      </c>
      <c r="I39" s="315"/>
    </row>
    <row r="40" spans="1:9" s="314" customFormat="1" ht="15" customHeight="1" thickBot="1">
      <c r="A40" s="312"/>
      <c r="B40" s="61" t="s">
        <v>416</v>
      </c>
      <c r="C40" s="209" t="s">
        <v>454</v>
      </c>
      <c r="D40" s="210" t="s">
        <v>455</v>
      </c>
      <c r="E40" s="211">
        <v>1.8819334043373701E-2</v>
      </c>
      <c r="F40" s="120">
        <v>2.4867217982463302E-2</v>
      </c>
      <c r="G40" s="211">
        <v>1.9259212656364998E-2</v>
      </c>
      <c r="H40" s="120">
        <v>2.73003311258277E-2</v>
      </c>
      <c r="I40" s="315"/>
    </row>
    <row r="41" spans="1:9" s="314" customFormat="1" ht="15" customHeight="1" thickBot="1">
      <c r="A41" s="312"/>
      <c r="B41" s="61" t="s">
        <v>416</v>
      </c>
      <c r="C41" s="209" t="s">
        <v>440</v>
      </c>
      <c r="D41" s="210" t="s">
        <v>441</v>
      </c>
      <c r="E41" s="211">
        <v>3.2955954388453099E-2</v>
      </c>
      <c r="F41" s="120">
        <v>6.2751071706835401E-2</v>
      </c>
      <c r="G41" s="211">
        <v>3.1406129848229096E-2</v>
      </c>
      <c r="H41" s="120">
        <v>4.7225252951095899E-2</v>
      </c>
      <c r="I41" s="315"/>
    </row>
    <row r="42" spans="1:9" s="314" customFormat="1" ht="15" customHeight="1" thickBot="1">
      <c r="A42" s="312"/>
      <c r="B42" s="61" t="s">
        <v>416</v>
      </c>
      <c r="C42" s="209" t="s">
        <v>444</v>
      </c>
      <c r="D42" s="210" t="s">
        <v>456</v>
      </c>
      <c r="E42" s="211">
        <v>5.5259215177042902E-2</v>
      </c>
      <c r="F42" s="120">
        <v>8.7645785394961401E-2</v>
      </c>
      <c r="G42" s="211">
        <v>4.8160796460176902E-2</v>
      </c>
      <c r="H42" s="120">
        <v>8.7781615044247599E-2</v>
      </c>
      <c r="I42" s="315"/>
    </row>
    <row r="43" spans="1:9" s="314" customFormat="1" ht="15" customHeight="1" thickBot="1">
      <c r="A43" s="312"/>
      <c r="B43" s="61" t="s">
        <v>416</v>
      </c>
      <c r="C43" s="209" t="s">
        <v>442</v>
      </c>
      <c r="D43" s="210" t="s">
        <v>443</v>
      </c>
      <c r="E43" s="211">
        <v>9.0736508734971702E-2</v>
      </c>
      <c r="F43" s="120">
        <v>0.145538203431612</v>
      </c>
      <c r="G43" s="211">
        <v>0.10234906862745101</v>
      </c>
      <c r="H43" s="120">
        <v>0.124702107843137</v>
      </c>
      <c r="I43" s="315"/>
    </row>
    <row r="44" spans="1:9" s="314" customFormat="1" ht="15" customHeight="1" thickBot="1">
      <c r="A44" s="312"/>
      <c r="B44" s="61" t="s">
        <v>416</v>
      </c>
      <c r="C44" s="209" t="s">
        <v>445</v>
      </c>
      <c r="D44" s="210" t="s">
        <v>446</v>
      </c>
      <c r="E44" s="211">
        <v>0.19621512467942001</v>
      </c>
      <c r="F44" s="120">
        <v>0.65109815608947896</v>
      </c>
      <c r="G44" s="211">
        <v>0.17119875000000001</v>
      </c>
      <c r="H44" s="120">
        <v>0.37979199999999996</v>
      </c>
      <c r="I44" s="315"/>
    </row>
    <row r="45" spans="1:9" s="314" customFormat="1" ht="15" customHeight="1" thickBot="1">
      <c r="A45" s="312"/>
      <c r="B45" s="61" t="s">
        <v>416</v>
      </c>
      <c r="C45" s="209" t="s">
        <v>459</v>
      </c>
      <c r="D45" s="210" t="s">
        <v>457</v>
      </c>
      <c r="E45" s="211">
        <v>0.36484288128139802</v>
      </c>
      <c r="F45" s="120">
        <v>0.33090191799249702</v>
      </c>
      <c r="G45" s="211">
        <v>0.288673333333333</v>
      </c>
      <c r="H45" s="120">
        <v>0.38373222222222203</v>
      </c>
      <c r="I45" s="315"/>
    </row>
    <row r="46" spans="1:9" s="314" customFormat="1" ht="15" customHeight="1" thickBot="1">
      <c r="A46" s="312"/>
      <c r="B46" s="61" t="s">
        <v>416</v>
      </c>
      <c r="C46" s="209">
        <v>100</v>
      </c>
      <c r="D46" s="210" t="s">
        <v>460</v>
      </c>
      <c r="E46" s="211">
        <v>1</v>
      </c>
      <c r="F46" s="120">
        <v>0.99609864108908297</v>
      </c>
      <c r="G46" s="211">
        <v>0.97115384615384603</v>
      </c>
      <c r="H46" s="120">
        <v>0.846330673076923</v>
      </c>
      <c r="I46" s="315"/>
    </row>
    <row r="47" spans="1:9" s="314" customFormat="1" ht="15" customHeight="1" thickBot="1">
      <c r="A47" s="312"/>
      <c r="B47" s="61" t="s">
        <v>415</v>
      </c>
      <c r="C47" s="209" t="s">
        <v>429</v>
      </c>
      <c r="D47" s="210" t="s">
        <v>430</v>
      </c>
      <c r="E47" s="211">
        <v>5.0000000000000001E-4</v>
      </c>
      <c r="F47" s="120">
        <v>5.0000000000000001E-4</v>
      </c>
      <c r="G47" s="211">
        <v>5.0000000000000001E-4</v>
      </c>
      <c r="H47" s="120">
        <v>5.0000000000000001E-4</v>
      </c>
      <c r="I47" s="315"/>
    </row>
    <row r="48" spans="1:9" s="314" customFormat="1" ht="15" customHeight="1" thickBot="1">
      <c r="A48" s="312"/>
      <c r="B48" s="61" t="s">
        <v>415</v>
      </c>
      <c r="C48" s="209" t="s">
        <v>431</v>
      </c>
      <c r="D48" s="210" t="s">
        <v>432</v>
      </c>
      <c r="E48" s="211">
        <v>5.9999999999999995E-4</v>
      </c>
      <c r="F48" s="120">
        <v>5.9999999999999995E-4</v>
      </c>
      <c r="G48" s="211">
        <v>5.9999999999999995E-4</v>
      </c>
      <c r="H48" s="120">
        <v>5.9999999999999995E-4</v>
      </c>
      <c r="I48" s="315"/>
    </row>
    <row r="49" spans="1:9" s="314" customFormat="1" ht="15" customHeight="1" thickBot="1">
      <c r="A49" s="312"/>
      <c r="B49" s="61" t="s">
        <v>415</v>
      </c>
      <c r="C49" s="209" t="s">
        <v>433</v>
      </c>
      <c r="D49" s="210" t="s">
        <v>434</v>
      </c>
      <c r="E49" s="211">
        <v>7.000000000000001E-4</v>
      </c>
      <c r="F49" s="120">
        <v>7.000000000000001E-4</v>
      </c>
      <c r="G49" s="211">
        <v>7.000000000000001E-4</v>
      </c>
      <c r="H49" s="120">
        <v>7.000000000000001E-4</v>
      </c>
      <c r="I49" s="315"/>
    </row>
    <row r="50" spans="1:9" s="314" customFormat="1" ht="15" customHeight="1" thickBot="1">
      <c r="A50" s="312"/>
      <c r="B50" s="61" t="s">
        <v>415</v>
      </c>
      <c r="C50" s="209" t="s">
        <v>435</v>
      </c>
      <c r="D50" s="210" t="s">
        <v>436</v>
      </c>
      <c r="E50" s="211">
        <v>1.8056210331726899E-3</v>
      </c>
      <c r="F50" s="120">
        <v>1.80578244085465E-3</v>
      </c>
      <c r="G50" s="211">
        <v>2.1199999999999999E-3</v>
      </c>
      <c r="H50" s="120">
        <v>2.1199999999999999E-3</v>
      </c>
      <c r="I50" s="315"/>
    </row>
    <row r="51" spans="1:9" s="314" customFormat="1" ht="15" customHeight="1" thickBot="1">
      <c r="A51" s="312"/>
      <c r="B51" s="61" t="s">
        <v>415</v>
      </c>
      <c r="C51" s="209" t="s">
        <v>439</v>
      </c>
      <c r="D51" s="210" t="s">
        <v>451</v>
      </c>
      <c r="E51" s="211">
        <v>3.4000000000000002E-3</v>
      </c>
      <c r="F51" s="120">
        <v>4.4884306368809402E-3</v>
      </c>
      <c r="G51" s="211">
        <v>3.4000000000000002E-3</v>
      </c>
      <c r="H51" s="120">
        <v>5.0499999999999998E-3</v>
      </c>
      <c r="I51" s="315"/>
    </row>
    <row r="52" spans="1:9" s="314" customFormat="1" ht="15" customHeight="1" thickBot="1">
      <c r="A52" s="312"/>
      <c r="B52" s="61" t="s">
        <v>415</v>
      </c>
      <c r="C52" s="209" t="s">
        <v>437</v>
      </c>
      <c r="D52" s="210" t="s">
        <v>438</v>
      </c>
      <c r="E52" s="211">
        <v>7.0999999999999995E-3</v>
      </c>
      <c r="F52" s="120">
        <v>7.1644118711370495E-3</v>
      </c>
      <c r="G52" s="211">
        <v>6.7619047619047702E-3</v>
      </c>
      <c r="H52" s="120">
        <v>7.3719047619047696E-3</v>
      </c>
      <c r="I52" s="315"/>
    </row>
    <row r="53" spans="1:9" s="314" customFormat="1" ht="15" customHeight="1" thickBot="1">
      <c r="A53" s="312"/>
      <c r="B53" s="61" t="s">
        <v>415</v>
      </c>
      <c r="C53" s="209" t="s">
        <v>452</v>
      </c>
      <c r="D53" s="210" t="s">
        <v>453</v>
      </c>
      <c r="E53" s="211">
        <v>8.8085340895873304E-3</v>
      </c>
      <c r="F53" s="120">
        <v>8.6317186114010496E-3</v>
      </c>
      <c r="G53" s="211">
        <v>8.5280000000000009E-3</v>
      </c>
      <c r="H53" s="120">
        <v>9.7684E-3</v>
      </c>
      <c r="I53" s="315"/>
    </row>
    <row r="54" spans="1:9" s="314" customFormat="1" ht="15" customHeight="1" thickBot="1">
      <c r="A54" s="312"/>
      <c r="B54" s="61" t="s">
        <v>415</v>
      </c>
      <c r="C54" s="209" t="s">
        <v>454</v>
      </c>
      <c r="D54" s="210" t="s">
        <v>455</v>
      </c>
      <c r="E54" s="211">
        <v>1.17960404085717E-2</v>
      </c>
      <c r="F54" s="120">
        <v>1.1153155350121499E-2</v>
      </c>
      <c r="G54" s="211">
        <v>1.3685714285714301E-2</v>
      </c>
      <c r="H54" s="120">
        <v>1.5172142857142901E-2</v>
      </c>
      <c r="I54" s="315"/>
    </row>
    <row r="55" spans="1:9" s="314" customFormat="1" ht="15" customHeight="1" thickBot="1">
      <c r="A55" s="312"/>
      <c r="B55" s="61" t="s">
        <v>415</v>
      </c>
      <c r="C55" s="209" t="s">
        <v>440</v>
      </c>
      <c r="D55" s="210" t="s">
        <v>441</v>
      </c>
      <c r="E55" s="211">
        <v>2.71766129309002E-2</v>
      </c>
      <c r="F55" s="120">
        <v>2.7652114810360499E-2</v>
      </c>
      <c r="G55" s="211">
        <v>3.3149999999999999E-2</v>
      </c>
      <c r="H55" s="120">
        <v>3.6324999999999996E-2</v>
      </c>
      <c r="I55" s="315"/>
    </row>
    <row r="56" spans="1:9" s="314" customFormat="1" ht="15" customHeight="1" thickBot="1">
      <c r="A56" s="312"/>
      <c r="B56" s="61" t="s">
        <v>415</v>
      </c>
      <c r="C56" s="209" t="s">
        <v>444</v>
      </c>
      <c r="D56" s="210" t="s">
        <v>456</v>
      </c>
      <c r="E56" s="211">
        <v>3.95E-2</v>
      </c>
      <c r="F56" s="120" t="s">
        <v>1192</v>
      </c>
      <c r="G56" s="211">
        <v>3.95E-2</v>
      </c>
      <c r="H56" s="120" t="s">
        <v>1192</v>
      </c>
      <c r="I56" s="315"/>
    </row>
    <row r="57" spans="1:9" s="314" customFormat="1" ht="15" customHeight="1" thickBot="1">
      <c r="A57" s="312"/>
      <c r="B57" s="61" t="s">
        <v>415</v>
      </c>
      <c r="C57" s="209">
        <v>100</v>
      </c>
      <c r="D57" s="210" t="s">
        <v>460</v>
      </c>
      <c r="E57" s="211">
        <v>1</v>
      </c>
      <c r="F57" s="120">
        <v>0.17470134577962299</v>
      </c>
      <c r="G57" s="211">
        <v>1</v>
      </c>
      <c r="H57" s="120">
        <v>0.75177499999999997</v>
      </c>
      <c r="I57" s="315"/>
    </row>
    <row r="58" spans="1:9" s="314" customFormat="1" ht="15" customHeight="1" thickBot="1">
      <c r="A58" s="312"/>
      <c r="B58" s="61" t="s">
        <v>326</v>
      </c>
      <c r="C58" s="209" t="s">
        <v>427</v>
      </c>
      <c r="D58" s="210" t="s">
        <v>428</v>
      </c>
      <c r="E58" s="211">
        <v>3.0037370906960798E-4</v>
      </c>
      <c r="F58" s="120">
        <v>3.0246766096455702E-4</v>
      </c>
      <c r="G58" s="211">
        <v>2.90019646365426E-4</v>
      </c>
      <c r="H58" s="120">
        <v>2.8412573673870599E-4</v>
      </c>
      <c r="I58" s="315"/>
    </row>
    <row r="59" spans="1:9" s="314" customFormat="1" ht="15" customHeight="1" thickBot="1">
      <c r="A59" s="312"/>
      <c r="B59" s="61" t="s">
        <v>326</v>
      </c>
      <c r="C59" s="209" t="s">
        <v>461</v>
      </c>
      <c r="D59" s="210" t="s">
        <v>462</v>
      </c>
      <c r="E59" s="211">
        <v>3.0042424674217203E-4</v>
      </c>
      <c r="F59" s="120">
        <v>3.0071177514164998E-4</v>
      </c>
      <c r="G59" s="211">
        <v>3.4285714285714301E-4</v>
      </c>
      <c r="H59" s="120">
        <v>2.7857142857142902E-4</v>
      </c>
      <c r="I59" s="315"/>
    </row>
    <row r="60" spans="1:9" s="314" customFormat="1" ht="15" customHeight="1" thickBot="1">
      <c r="A60" s="312"/>
      <c r="B60" s="61" t="s">
        <v>326</v>
      </c>
      <c r="C60" s="209" t="s">
        <v>447</v>
      </c>
      <c r="D60" s="210" t="s">
        <v>448</v>
      </c>
      <c r="E60" s="211">
        <v>3.4605471804298395E-4</v>
      </c>
      <c r="F60" s="120">
        <v>4.1668934726460599E-4</v>
      </c>
      <c r="G60" s="211">
        <v>3.52661064425772E-4</v>
      </c>
      <c r="H60" s="120">
        <v>3.8521008403361403E-4</v>
      </c>
      <c r="I60" s="315"/>
    </row>
    <row r="61" spans="1:9" s="314" customFormat="1" ht="15" customHeight="1" thickBot="1">
      <c r="A61" s="312"/>
      <c r="B61" s="61" t="s">
        <v>326</v>
      </c>
      <c r="C61" s="209" t="s">
        <v>449</v>
      </c>
      <c r="D61" s="210" t="s">
        <v>450</v>
      </c>
      <c r="E61" s="211">
        <v>4.2235737218826902E-4</v>
      </c>
      <c r="F61" s="120">
        <v>4.2581809441317206E-4</v>
      </c>
      <c r="G61" s="211">
        <v>3.8749999999999999E-4</v>
      </c>
      <c r="H61" s="120">
        <v>3.9375E-4</v>
      </c>
      <c r="I61" s="315"/>
    </row>
    <row r="62" spans="1:9" s="314" customFormat="1" ht="15" customHeight="1" thickBot="1">
      <c r="A62" s="312"/>
      <c r="B62" s="61" t="s">
        <v>326</v>
      </c>
      <c r="C62" s="209" t="s">
        <v>429</v>
      </c>
      <c r="D62" s="210" t="s">
        <v>430</v>
      </c>
      <c r="E62" s="211">
        <v>5.0114262823035998E-4</v>
      </c>
      <c r="F62" s="120">
        <v>6.2785524281926391E-4</v>
      </c>
      <c r="G62" s="211">
        <v>4.7263157894736796E-4</v>
      </c>
      <c r="H62" s="120">
        <v>4.6421052631578897E-4</v>
      </c>
      <c r="I62" s="315"/>
    </row>
    <row r="63" spans="1:9" s="314" customFormat="1" ht="15" customHeight="1" thickBot="1">
      <c r="A63" s="312"/>
      <c r="B63" s="61" t="s">
        <v>326</v>
      </c>
      <c r="C63" s="209" t="s">
        <v>431</v>
      </c>
      <c r="D63" s="210" t="s">
        <v>432</v>
      </c>
      <c r="E63" s="211">
        <v>6.5746016475852595E-4</v>
      </c>
      <c r="F63" s="120">
        <v>6.5887493884039805E-4</v>
      </c>
      <c r="G63" s="211">
        <v>6.84210526315789E-4</v>
      </c>
      <c r="H63" s="120">
        <v>7.0657894736842006E-4</v>
      </c>
      <c r="I63" s="315"/>
    </row>
    <row r="64" spans="1:9" s="314" customFormat="1" ht="15" customHeight="1" thickBot="1">
      <c r="A64" s="312"/>
      <c r="B64" s="61" t="s">
        <v>326</v>
      </c>
      <c r="C64" s="209" t="s">
        <v>433</v>
      </c>
      <c r="D64" s="210" t="s">
        <v>434</v>
      </c>
      <c r="E64" s="211">
        <v>8.1943012947211099E-4</v>
      </c>
      <c r="F64" s="120">
        <v>8.8684125479949398E-4</v>
      </c>
      <c r="G64" s="211">
        <v>9.0589830508474396E-4</v>
      </c>
      <c r="H64" s="120">
        <v>9.9403389830508295E-4</v>
      </c>
      <c r="I64" s="315"/>
    </row>
    <row r="65" spans="1:9" s="314" customFormat="1" ht="15" customHeight="1" thickBot="1">
      <c r="A65" s="312"/>
      <c r="B65" s="61" t="s">
        <v>326</v>
      </c>
      <c r="C65" s="209" t="s">
        <v>435</v>
      </c>
      <c r="D65" s="210" t="s">
        <v>436</v>
      </c>
      <c r="E65" s="211">
        <v>1.9918467092006602E-3</v>
      </c>
      <c r="F65" s="120">
        <v>1.9888298904929698E-3</v>
      </c>
      <c r="G65" s="211">
        <v>2.0773333333333299E-3</v>
      </c>
      <c r="H65" s="120">
        <v>1.9909090909090901E-3</v>
      </c>
      <c r="I65" s="315"/>
    </row>
    <row r="66" spans="1:9" s="314" customFormat="1" ht="15" customHeight="1" thickBot="1">
      <c r="A66" s="312"/>
      <c r="B66" s="61" t="s">
        <v>326</v>
      </c>
      <c r="C66" s="209" t="s">
        <v>439</v>
      </c>
      <c r="D66" s="210" t="s">
        <v>451</v>
      </c>
      <c r="E66" s="211">
        <v>3.4957155241763E-3</v>
      </c>
      <c r="F66" s="120">
        <v>2.77179857031035E-3</v>
      </c>
      <c r="G66" s="211">
        <v>3.4078947368421098E-3</v>
      </c>
      <c r="H66" s="120">
        <v>2.9078947368421097E-3</v>
      </c>
      <c r="I66" s="315"/>
    </row>
    <row r="67" spans="1:9" s="314" customFormat="1" ht="15" customHeight="1" thickBot="1">
      <c r="A67" s="312"/>
      <c r="B67" s="61" t="s">
        <v>326</v>
      </c>
      <c r="C67" s="209" t="s">
        <v>437</v>
      </c>
      <c r="D67" s="210" t="s">
        <v>438</v>
      </c>
      <c r="E67" s="211">
        <v>7.0261166722371303E-3</v>
      </c>
      <c r="F67" s="120">
        <v>6.5622700536991201E-3</v>
      </c>
      <c r="G67" s="211">
        <v>5.9578723404255397E-3</v>
      </c>
      <c r="H67" s="120">
        <v>5.047446808510641E-3</v>
      </c>
      <c r="I67" s="315"/>
    </row>
    <row r="68" spans="1:9" s="314" customFormat="1" ht="15" customHeight="1" thickBot="1">
      <c r="A68" s="312"/>
      <c r="B68" s="61" t="s">
        <v>326</v>
      </c>
      <c r="C68" s="209" t="s">
        <v>452</v>
      </c>
      <c r="D68" s="210" t="s">
        <v>453</v>
      </c>
      <c r="E68" s="211">
        <v>8.8537064804358502E-3</v>
      </c>
      <c r="F68" s="120">
        <v>1.1767190176907701E-2</v>
      </c>
      <c r="G68" s="211">
        <v>8.8882352941176499E-3</v>
      </c>
      <c r="H68" s="120">
        <v>7.3529411764705899E-3</v>
      </c>
      <c r="I68" s="315"/>
    </row>
    <row r="69" spans="1:9" s="314" customFormat="1" ht="15" customHeight="1" thickBot="1">
      <c r="A69" s="312"/>
      <c r="B69" s="61" t="s">
        <v>326</v>
      </c>
      <c r="C69" s="209" t="s">
        <v>454</v>
      </c>
      <c r="D69" s="210" t="s">
        <v>455</v>
      </c>
      <c r="E69" s="211">
        <v>1.43014717664954E-2</v>
      </c>
      <c r="F69" s="120">
        <v>2.0853720805252499E-2</v>
      </c>
      <c r="G69" s="211">
        <v>1.10357142857143E-2</v>
      </c>
      <c r="H69" s="120">
        <v>9.8499999999999994E-3</v>
      </c>
      <c r="I69" s="315"/>
    </row>
    <row r="70" spans="1:9" s="314" customFormat="1" ht="15" customHeight="1" thickBot="1">
      <c r="A70" s="312"/>
      <c r="B70" s="61" t="s">
        <v>326</v>
      </c>
      <c r="C70" s="209" t="s">
        <v>440</v>
      </c>
      <c r="D70" s="210" t="s">
        <v>441</v>
      </c>
      <c r="E70" s="211">
        <v>2.6800000000000001E-2</v>
      </c>
      <c r="F70" s="120">
        <v>3.9032262223510798E-2</v>
      </c>
      <c r="G70" s="211">
        <v>1.9355555555555598E-2</v>
      </c>
      <c r="H70" s="120">
        <v>2.6566666666666697E-2</v>
      </c>
      <c r="I70" s="315"/>
    </row>
    <row r="71" spans="1:9" s="314" customFormat="1" ht="15" customHeight="1" thickBot="1">
      <c r="A71" s="312"/>
      <c r="B71" s="61" t="s">
        <v>326</v>
      </c>
      <c r="C71" s="209" t="s">
        <v>444</v>
      </c>
      <c r="D71" s="210" t="s">
        <v>456</v>
      </c>
      <c r="E71" s="211">
        <v>3.95E-2</v>
      </c>
      <c r="F71" s="120">
        <v>3.5219160750617602E-2</v>
      </c>
      <c r="G71" s="211">
        <v>2.4687500000000001E-2</v>
      </c>
      <c r="H71" s="120">
        <v>2.80375E-2</v>
      </c>
      <c r="I71" s="315"/>
    </row>
    <row r="72" spans="1:9" s="314" customFormat="1" ht="15" customHeight="1" thickBot="1">
      <c r="A72" s="312"/>
      <c r="B72" s="61" t="s">
        <v>326</v>
      </c>
      <c r="C72" s="209" t="s">
        <v>442</v>
      </c>
      <c r="D72" s="210" t="s">
        <v>443</v>
      </c>
      <c r="E72" s="211">
        <v>9.0700000000000003E-2</v>
      </c>
      <c r="F72" s="120">
        <v>9.7057167561927699E-2</v>
      </c>
      <c r="G72" s="211">
        <v>4.1227272727272703E-2</v>
      </c>
      <c r="H72" s="120">
        <v>7.1749999999999994E-2</v>
      </c>
      <c r="I72" s="315"/>
    </row>
    <row r="73" spans="1:9" s="314" customFormat="1" ht="15" customHeight="1" thickBot="1">
      <c r="A73" s="312"/>
      <c r="B73" s="61" t="s">
        <v>326</v>
      </c>
      <c r="C73" s="209" t="s">
        <v>445</v>
      </c>
      <c r="D73" s="210" t="s">
        <v>446</v>
      </c>
      <c r="E73" s="211">
        <v>0.1384</v>
      </c>
      <c r="F73" s="120">
        <v>0.1384</v>
      </c>
      <c r="G73" s="211">
        <v>9.0492307692307691E-2</v>
      </c>
      <c r="H73" s="120">
        <v>8.5169230769230803E-2</v>
      </c>
      <c r="I73" s="315"/>
    </row>
    <row r="74" spans="1:9" s="314" customFormat="1" ht="15" customHeight="1" thickBot="1">
      <c r="A74" s="312"/>
      <c r="B74" s="61" t="s">
        <v>326</v>
      </c>
      <c r="C74" s="209" t="s">
        <v>459</v>
      </c>
      <c r="D74" s="210" t="s">
        <v>457</v>
      </c>
      <c r="E74" s="211">
        <v>0.30870000000000003</v>
      </c>
      <c r="F74" s="120" t="s">
        <v>1192</v>
      </c>
      <c r="G74" s="211">
        <v>0.30870000000000003</v>
      </c>
      <c r="H74" s="120" t="s">
        <v>1192</v>
      </c>
      <c r="I74" s="315"/>
    </row>
    <row r="75" spans="1:9" s="314" customFormat="1" ht="15" customHeight="1" thickBot="1">
      <c r="A75" s="312"/>
      <c r="B75" s="61" t="s">
        <v>326</v>
      </c>
      <c r="C75" s="209">
        <v>100</v>
      </c>
      <c r="D75" s="210" t="s">
        <v>460</v>
      </c>
      <c r="E75" s="211" t="s">
        <v>1192</v>
      </c>
      <c r="F75" s="120" t="s">
        <v>1192</v>
      </c>
      <c r="G75" s="211" t="s">
        <v>1192</v>
      </c>
      <c r="H75" s="120" t="s">
        <v>1192</v>
      </c>
      <c r="I75" s="315"/>
    </row>
    <row r="76" spans="1:9" s="314" customFormat="1" ht="15" customHeight="1" thickBot="1">
      <c r="A76" s="312"/>
      <c r="B76" s="61" t="s">
        <v>421</v>
      </c>
      <c r="C76" s="209" t="s">
        <v>447</v>
      </c>
      <c r="D76" s="210" t="s">
        <v>448</v>
      </c>
      <c r="E76" s="211">
        <v>2.9999999999999997E-4</v>
      </c>
      <c r="F76" s="120">
        <v>1.9120038247320899E-3</v>
      </c>
      <c r="G76" s="211">
        <v>2.7500000000000002E-4</v>
      </c>
      <c r="H76" s="120">
        <v>7.6333333333333407E-4</v>
      </c>
      <c r="I76" s="315"/>
    </row>
    <row r="77" spans="1:9" s="314" customFormat="1" ht="15" customHeight="1" thickBot="1">
      <c r="A77" s="312"/>
      <c r="B77" s="61" t="s">
        <v>421</v>
      </c>
      <c r="C77" s="209" t="s">
        <v>449</v>
      </c>
      <c r="D77" s="210" t="s">
        <v>450</v>
      </c>
      <c r="E77" s="211">
        <v>3.5000000000000005E-4</v>
      </c>
      <c r="F77" s="120">
        <v>3.2011334611055098E-3</v>
      </c>
      <c r="G77" s="211">
        <v>2.9166666666666696E-4</v>
      </c>
      <c r="H77" s="120">
        <v>1.0233333333333301E-3</v>
      </c>
      <c r="I77" s="315"/>
    </row>
    <row r="78" spans="1:9" s="314" customFormat="1" ht="15" customHeight="1" thickBot="1">
      <c r="A78" s="312"/>
      <c r="B78" s="61" t="s">
        <v>421</v>
      </c>
      <c r="C78" s="209" t="s">
        <v>435</v>
      </c>
      <c r="D78" s="210" t="s">
        <v>436</v>
      </c>
      <c r="E78" s="211">
        <v>1.6200000000000001E-3</v>
      </c>
      <c r="F78" s="120">
        <v>1.371E-2</v>
      </c>
      <c r="G78" s="211">
        <v>1.6200000000000001E-3</v>
      </c>
      <c r="H78" s="120">
        <v>6.855E-3</v>
      </c>
      <c r="I78" s="315"/>
    </row>
    <row r="79" spans="1:9" s="314" customFormat="1" ht="15" customHeight="1" thickBot="1">
      <c r="A79" s="312"/>
      <c r="B79" s="61" t="s">
        <v>421</v>
      </c>
      <c r="C79" s="209" t="s">
        <v>439</v>
      </c>
      <c r="D79" s="210" t="s">
        <v>451</v>
      </c>
      <c r="E79" s="211">
        <v>4.3899999999999998E-3</v>
      </c>
      <c r="F79" s="120" t="s">
        <v>1192</v>
      </c>
      <c r="G79" s="211">
        <v>4.3899999999999998E-3</v>
      </c>
      <c r="H79" s="120" t="s">
        <v>1192</v>
      </c>
      <c r="I79" s="315"/>
    </row>
    <row r="80" spans="1:9" s="314" customFormat="1" ht="15" customHeight="1" thickBot="1">
      <c r="A80" s="312"/>
      <c r="B80" s="61" t="s">
        <v>421</v>
      </c>
      <c r="C80" s="209" t="s">
        <v>454</v>
      </c>
      <c r="D80" s="210" t="s">
        <v>455</v>
      </c>
      <c r="E80" s="211">
        <v>1.34904171068463E-2</v>
      </c>
      <c r="F80" s="120">
        <v>7.6336513363619496E-3</v>
      </c>
      <c r="G80" s="211">
        <v>9.6871428571428594E-3</v>
      </c>
      <c r="H80" s="120">
        <v>1.044E-2</v>
      </c>
      <c r="I80" s="315"/>
    </row>
    <row r="81" spans="1:9" s="316" customFormat="1" ht="15" customHeight="1" thickBot="1">
      <c r="A81" s="313"/>
      <c r="B81" s="61" t="s">
        <v>421</v>
      </c>
      <c r="C81" s="209" t="s">
        <v>445</v>
      </c>
      <c r="D81" s="210" t="s">
        <v>446</v>
      </c>
      <c r="E81" s="211">
        <v>0.15390999999999999</v>
      </c>
      <c r="F81" s="120">
        <v>4.8849999999999998E-2</v>
      </c>
      <c r="G81" s="211">
        <v>0.15390999999999999</v>
      </c>
      <c r="H81" s="120">
        <v>4.8849999999999998E-2</v>
      </c>
      <c r="I81" s="315"/>
    </row>
    <row r="82" spans="1:9" ht="15" customHeight="1" thickBot="1">
      <c r="A82" s="258"/>
      <c r="B82" s="61" t="s">
        <v>421</v>
      </c>
      <c r="C82" s="209">
        <v>100</v>
      </c>
      <c r="D82" s="210" t="s">
        <v>460</v>
      </c>
      <c r="E82" s="211">
        <v>1</v>
      </c>
      <c r="F82" s="120">
        <v>1</v>
      </c>
      <c r="G82" s="211">
        <v>1</v>
      </c>
      <c r="H82" s="120">
        <v>0.66666666666666696</v>
      </c>
      <c r="I82" s="315"/>
    </row>
    <row r="83" spans="1:9" s="314" customFormat="1" ht="15" customHeight="1" thickBot="1">
      <c r="B83" s="61" t="s">
        <v>420</v>
      </c>
      <c r="C83" s="209" t="s">
        <v>429</v>
      </c>
      <c r="D83" s="210" t="s">
        <v>430</v>
      </c>
      <c r="E83" s="211">
        <v>4.8999999999999998E-4</v>
      </c>
      <c r="F83" s="120">
        <v>6.8635701645274397E-4</v>
      </c>
      <c r="G83" s="211">
        <v>4.0833333333333298E-4</v>
      </c>
      <c r="H83" s="120">
        <v>7.7975000000000006E-3</v>
      </c>
      <c r="I83" s="315"/>
    </row>
    <row r="84" spans="1:9" s="314" customFormat="1" ht="15" customHeight="1" thickBot="1">
      <c r="B84" s="61" t="s">
        <v>420</v>
      </c>
      <c r="C84" s="209" t="s">
        <v>433</v>
      </c>
      <c r="D84" s="210" t="s">
        <v>434</v>
      </c>
      <c r="E84" s="211">
        <v>8.5293683844490096E-4</v>
      </c>
      <c r="F84" s="120">
        <v>2.3984697360435198E-3</v>
      </c>
      <c r="G84" s="211">
        <v>8.3382640184372395E-4</v>
      </c>
      <c r="H84" s="120">
        <v>1.6952732360364401E-3</v>
      </c>
      <c r="I84" s="315"/>
    </row>
    <row r="85" spans="1:9" s="314" customFormat="1" ht="15" customHeight="1" thickBot="1">
      <c r="B85" s="61" t="s">
        <v>420</v>
      </c>
      <c r="C85" s="209" t="s">
        <v>435</v>
      </c>
      <c r="D85" s="210" t="s">
        <v>436</v>
      </c>
      <c r="E85" s="211">
        <v>1.58021012651575E-3</v>
      </c>
      <c r="F85" s="120">
        <v>2.8544108224312198E-3</v>
      </c>
      <c r="G85" s="211">
        <v>1.5857142857142901E-3</v>
      </c>
      <c r="H85" s="120">
        <v>1.16E-3</v>
      </c>
      <c r="I85" s="315"/>
    </row>
    <row r="86" spans="1:9" ht="15" customHeight="1" thickBot="1">
      <c r="B86" s="61" t="s">
        <v>420</v>
      </c>
      <c r="C86" s="209" t="s">
        <v>439</v>
      </c>
      <c r="D86" s="210" t="s">
        <v>451</v>
      </c>
      <c r="E86" s="211">
        <v>3.76171539294604E-3</v>
      </c>
      <c r="F86" s="120">
        <v>6.2583023224392796E-3</v>
      </c>
      <c r="G86" s="211">
        <v>3.5683687118340203E-3</v>
      </c>
      <c r="H86" s="120">
        <v>5.5641104972370403E-3</v>
      </c>
      <c r="I86" s="315"/>
    </row>
    <row r="87" spans="1:9" ht="15" customHeight="1" thickBot="1">
      <c r="B87" s="61" t="s">
        <v>420</v>
      </c>
      <c r="C87" s="209" t="s">
        <v>437</v>
      </c>
      <c r="D87" s="210" t="s">
        <v>438</v>
      </c>
      <c r="E87" s="211">
        <v>7.2628404308431108E-3</v>
      </c>
      <c r="F87" s="120">
        <v>1.1566536150330599E-2</v>
      </c>
      <c r="G87" s="211">
        <v>6.6473046823195304E-3</v>
      </c>
      <c r="H87" s="120">
        <v>1.06683996551288E-2</v>
      </c>
      <c r="I87" s="315"/>
    </row>
    <row r="88" spans="1:9" ht="15" customHeight="1" thickBot="1">
      <c r="B88" s="61" t="s">
        <v>420</v>
      </c>
      <c r="C88" s="209" t="s">
        <v>452</v>
      </c>
      <c r="D88" s="210" t="s">
        <v>453</v>
      </c>
      <c r="E88" s="211">
        <v>8.6544546565015795E-3</v>
      </c>
      <c r="F88" s="120">
        <v>1.3237120217546201E-2</v>
      </c>
      <c r="G88" s="211">
        <v>7.899000000000031E-3</v>
      </c>
      <c r="H88" s="120">
        <v>1.18774E-2</v>
      </c>
      <c r="I88" s="315"/>
    </row>
    <row r="89" spans="1:9" ht="15" customHeight="1" thickBot="1">
      <c r="B89" s="61" t="s">
        <v>420</v>
      </c>
      <c r="C89" s="209" t="s">
        <v>454</v>
      </c>
      <c r="D89" s="210" t="s">
        <v>455</v>
      </c>
      <c r="E89" s="211">
        <v>1.32645690658261E-2</v>
      </c>
      <c r="F89" s="120">
        <v>1.9414680007035601E-2</v>
      </c>
      <c r="G89" s="211">
        <v>1.09981974326522E-2</v>
      </c>
      <c r="H89" s="120">
        <v>1.83813849213539E-2</v>
      </c>
      <c r="I89" s="315"/>
    </row>
    <row r="90" spans="1:9" ht="15" customHeight="1" thickBot="1">
      <c r="B90" s="61" t="s">
        <v>420</v>
      </c>
      <c r="C90" s="209" t="s">
        <v>440</v>
      </c>
      <c r="D90" s="210" t="s">
        <v>441</v>
      </c>
      <c r="E90" s="211">
        <v>2.2614364622468301E-2</v>
      </c>
      <c r="F90" s="120">
        <v>3.4290379064088598E-2</v>
      </c>
      <c r="G90" s="211">
        <v>1.85555202265347E-2</v>
      </c>
      <c r="H90" s="120">
        <v>3.1330182038837105E-2</v>
      </c>
      <c r="I90" s="315"/>
    </row>
    <row r="91" spans="1:9" ht="15" customHeight="1" thickBot="1">
      <c r="B91" s="61" t="s">
        <v>420</v>
      </c>
      <c r="C91" s="209" t="s">
        <v>444</v>
      </c>
      <c r="D91" s="210" t="s">
        <v>456</v>
      </c>
      <c r="E91" s="211">
        <v>4.72034231558279E-2</v>
      </c>
      <c r="F91" s="120">
        <v>5.4746657982905594E-2</v>
      </c>
      <c r="G91" s="211">
        <v>3.6049365775402097E-2</v>
      </c>
      <c r="H91" s="120">
        <v>5.5271914438497299E-2</v>
      </c>
      <c r="I91" s="315"/>
    </row>
    <row r="92" spans="1:9" ht="15" customHeight="1" thickBot="1">
      <c r="B92" s="61" t="s">
        <v>420</v>
      </c>
      <c r="C92" s="209" t="s">
        <v>442</v>
      </c>
      <c r="D92" s="210" t="s">
        <v>443</v>
      </c>
      <c r="E92" s="211">
        <v>9.0037886395895897E-2</v>
      </c>
      <c r="F92" s="120">
        <v>0.10054979958487101</v>
      </c>
      <c r="G92" s="211">
        <v>8.0291230458898202E-2</v>
      </c>
      <c r="H92" s="120">
        <v>0.108115743822494</v>
      </c>
      <c r="I92" s="315"/>
    </row>
    <row r="93" spans="1:9" ht="15" customHeight="1" thickBot="1">
      <c r="B93" s="61" t="s">
        <v>420</v>
      </c>
      <c r="C93" s="209" t="s">
        <v>445</v>
      </c>
      <c r="D93" s="210" t="s">
        <v>446</v>
      </c>
      <c r="E93" s="211">
        <v>0.147701766810344</v>
      </c>
      <c r="F93" s="120">
        <v>0.189669135471668</v>
      </c>
      <c r="G93" s="211">
        <v>0.14248000000000099</v>
      </c>
      <c r="H93" s="120">
        <v>0.17046613333333402</v>
      </c>
      <c r="I93" s="315"/>
    </row>
    <row r="94" spans="1:9" ht="15.75" thickBot="1">
      <c r="B94" s="61" t="s">
        <v>420</v>
      </c>
      <c r="C94" s="209" t="s">
        <v>1193</v>
      </c>
      <c r="D94" s="210" t="s">
        <v>457</v>
      </c>
      <c r="E94" s="211">
        <v>0.29965073094163303</v>
      </c>
      <c r="F94" s="120">
        <v>0.30213466695147101</v>
      </c>
      <c r="G94" s="211">
        <v>0.23705287467134797</v>
      </c>
      <c r="H94" s="120">
        <v>0.23952309815951398</v>
      </c>
    </row>
    <row r="95" spans="1:9" ht="15.75" thickBot="1">
      <c r="B95" s="61" t="s">
        <v>420</v>
      </c>
      <c r="C95" s="209" t="s">
        <v>458</v>
      </c>
      <c r="D95" s="210" t="s">
        <v>460</v>
      </c>
      <c r="E95" s="211">
        <v>0.999999999999997</v>
      </c>
      <c r="F95" s="120">
        <v>0.94453137789329</v>
      </c>
      <c r="G95" s="211">
        <v>0.96300825435646598</v>
      </c>
      <c r="H95" s="120">
        <v>0.64669847752980703</v>
      </c>
    </row>
  </sheetData>
  <mergeCells count="2">
    <mergeCell ref="B1:C1"/>
    <mergeCell ref="B4:H4"/>
  </mergeCells>
  <hyperlinks>
    <hyperlink ref="B1" location="'Table of Contents'!A1" display="Back to table of contents" xr:uid="{00000000-0004-0000-1F00-000000000000}"/>
  </hyperlinks>
  <pageMargins left="0.31496062992125984" right="0.11811023622047245" top="0.74803149606299213" bottom="0.74803149606299213" header="0.31496062992125984" footer="0.31496062992125984"/>
  <pageSetup scale="80" orientation="portrait" r:id="rId1"/>
  <headerFooter>
    <oddFooter>&amp;A&amp;RPage &amp;P</oddFooter>
  </headerFooter>
  <drawing r:id="rId2"/>
  <legacyDrawing r:id="rId3"/>
  <oleObjects>
    <mc:AlternateContent xmlns:mc="http://schemas.openxmlformats.org/markup-compatibility/2006">
      <mc:Choice Requires="x14">
        <oleObject progId="Paint.Picture" shapeId="26625" r:id="rId4">
          <objectPr defaultSize="0" autoPict="0" r:id="rId5">
            <anchor moveWithCells="1">
              <from>
                <xdr:col>6</xdr:col>
                <xdr:colOff>857250</xdr:colOff>
                <xdr:row>0</xdr:row>
                <xdr:rowOff>342900</xdr:rowOff>
              </from>
              <to>
                <xdr:col>8</xdr:col>
                <xdr:colOff>19050</xdr:colOff>
                <xdr:row>1</xdr:row>
                <xdr:rowOff>180975</xdr:rowOff>
              </to>
            </anchor>
          </objectPr>
        </oleObject>
      </mc:Choice>
      <mc:Fallback>
        <oleObject progId="Paint.Picture" shapeId="26625" r:id="rId4"/>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00000"/>
  </sheetPr>
  <dimension ref="A1:N14"/>
  <sheetViews>
    <sheetView zoomScaleNormal="100" workbookViewId="0">
      <selection activeCell="B1" sqref="B1:C1"/>
    </sheetView>
  </sheetViews>
  <sheetFormatPr defaultColWidth="9.140625" defaultRowHeight="15"/>
  <cols>
    <col min="1" max="1" width="3.7109375" style="257" customWidth="1"/>
    <col min="2" max="2" width="17.140625" style="257" customWidth="1"/>
    <col min="3" max="8" width="13.7109375" style="257" customWidth="1"/>
    <col min="9" max="9" width="11.85546875" style="257" customWidth="1"/>
    <col min="10" max="16384" width="9.140625" style="257"/>
  </cols>
  <sheetData>
    <row r="1" spans="1:14" ht="30" customHeight="1">
      <c r="B1" s="534" t="s">
        <v>782</v>
      </c>
      <c r="C1" s="535"/>
    </row>
    <row r="2" spans="1:14" ht="15.75" thickBot="1">
      <c r="B2" s="291"/>
      <c r="C2" s="291"/>
      <c r="D2" s="291"/>
      <c r="E2" s="291"/>
      <c r="F2" s="291"/>
      <c r="G2" s="291"/>
      <c r="H2" s="291"/>
    </row>
    <row r="3" spans="1:14">
      <c r="B3" s="258"/>
      <c r="C3" s="258"/>
      <c r="D3" s="258"/>
      <c r="E3" s="258"/>
      <c r="F3" s="258"/>
      <c r="G3" s="258"/>
      <c r="H3" s="258"/>
    </row>
    <row r="4" spans="1:14" ht="30" customHeight="1">
      <c r="B4" s="518" t="s">
        <v>1031</v>
      </c>
      <c r="C4" s="519"/>
      <c r="D4" s="519"/>
      <c r="E4" s="519"/>
      <c r="F4" s="519"/>
      <c r="G4" s="519"/>
      <c r="H4" s="519"/>
    </row>
    <row r="5" spans="1:14" ht="27" customHeight="1" thickBot="1">
      <c r="H5" s="57">
        <v>44196</v>
      </c>
    </row>
    <row r="6" spans="1:14" ht="26.25" thickBot="1">
      <c r="A6" s="299"/>
      <c r="B6" s="178" t="s">
        <v>716</v>
      </c>
      <c r="C6" s="66" t="s">
        <v>383</v>
      </c>
      <c r="D6" s="66" t="s">
        <v>384</v>
      </c>
      <c r="E6" s="66" t="s">
        <v>392</v>
      </c>
      <c r="F6" s="66" t="s">
        <v>514</v>
      </c>
      <c r="G6" s="66" t="s">
        <v>230</v>
      </c>
      <c r="H6" s="66" t="s">
        <v>515</v>
      </c>
      <c r="I6" s="258"/>
    </row>
    <row r="7" spans="1:14" ht="24.75" customHeight="1" thickBot="1">
      <c r="B7" s="155" t="s">
        <v>943</v>
      </c>
      <c r="C7" s="706"/>
      <c r="D7" s="707"/>
      <c r="E7" s="707"/>
      <c r="F7" s="707"/>
      <c r="G7" s="707"/>
      <c r="H7" s="708"/>
      <c r="I7" s="258"/>
    </row>
    <row r="8" spans="1:14" ht="15.75" thickBot="1">
      <c r="B8" s="61" t="s">
        <v>517</v>
      </c>
      <c r="C8" s="58"/>
      <c r="D8" s="58"/>
      <c r="E8" s="58"/>
      <c r="F8" s="58"/>
      <c r="G8" s="58"/>
      <c r="H8" s="58"/>
      <c r="I8" s="258"/>
    </row>
    <row r="9" spans="1:14" ht="15.75" thickBot="1">
      <c r="B9" s="61" t="s">
        <v>516</v>
      </c>
      <c r="C9" s="58">
        <v>5.1560000000000001E-5</v>
      </c>
      <c r="D9" s="58">
        <v>0</v>
      </c>
      <c r="E9" s="58" t="s">
        <v>654</v>
      </c>
      <c r="F9" s="58">
        <v>5.1560000000000001E-5</v>
      </c>
      <c r="G9" s="58">
        <v>1.2889999999999999E-4</v>
      </c>
      <c r="H9" s="58">
        <v>4.1247999999999999E-6</v>
      </c>
      <c r="I9" s="275"/>
      <c r="J9" s="275"/>
      <c r="L9" s="275"/>
      <c r="M9" s="275"/>
      <c r="N9" s="275"/>
    </row>
    <row r="10" spans="1:14" ht="15.75" thickBot="1">
      <c r="B10" s="179" t="s">
        <v>518</v>
      </c>
      <c r="C10" s="180"/>
      <c r="D10" s="180"/>
      <c r="E10" s="180"/>
      <c r="F10" s="180"/>
      <c r="G10" s="180"/>
      <c r="H10" s="180"/>
      <c r="I10" s="258"/>
    </row>
    <row r="11" spans="1:14" ht="15.75" thickBot="1">
      <c r="B11" s="177" t="s">
        <v>4</v>
      </c>
      <c r="C11" s="181"/>
      <c r="D11" s="181"/>
      <c r="E11" s="181"/>
      <c r="F11" s="181"/>
      <c r="G11" s="181"/>
      <c r="H11" s="181"/>
      <c r="I11" s="275"/>
      <c r="J11" s="275"/>
      <c r="L11" s="275"/>
      <c r="M11" s="275"/>
      <c r="N11" s="275"/>
    </row>
    <row r="12" spans="1:14">
      <c r="B12" s="258"/>
      <c r="C12" s="258"/>
      <c r="D12" s="258"/>
      <c r="E12" s="258"/>
      <c r="F12" s="258"/>
      <c r="G12" s="258"/>
      <c r="H12" s="258"/>
      <c r="I12" s="258"/>
    </row>
    <row r="14" spans="1:14">
      <c r="B14" s="257" t="s">
        <v>1269</v>
      </c>
    </row>
  </sheetData>
  <mergeCells count="3">
    <mergeCell ref="B1:C1"/>
    <mergeCell ref="C7:H7"/>
    <mergeCell ref="B4:H4"/>
  </mergeCells>
  <hyperlinks>
    <hyperlink ref="B1" location="'Table of Contents'!A1" display="Back to table of contents" xr:uid="{00000000-0004-0000-2000-000000000000}"/>
  </hyperlinks>
  <pageMargins left="0.31496062992125984" right="0.31496062992125984" top="0.74803149606299213" bottom="0.74803149606299213" header="0.31496062992125984" footer="0.31496062992125984"/>
  <pageSetup scale="85" orientation="portrait" r:id="rId1"/>
  <headerFooter>
    <oddFooter>&amp;A</oddFooter>
  </headerFooter>
  <drawing r:id="rId2"/>
  <legacyDrawing r:id="rId3"/>
  <oleObjects>
    <mc:AlternateContent xmlns:mc="http://schemas.openxmlformats.org/markup-compatibility/2006">
      <mc:Choice Requires="x14">
        <oleObject progId="Paint.Picture" shapeId="27649" r:id="rId4">
          <objectPr defaultSize="0" autoPict="0" r:id="rId5">
            <anchor moveWithCells="1">
              <from>
                <xdr:col>6</xdr:col>
                <xdr:colOff>857250</xdr:colOff>
                <xdr:row>0</xdr:row>
                <xdr:rowOff>342900</xdr:rowOff>
              </from>
              <to>
                <xdr:col>8</xdr:col>
                <xdr:colOff>0</xdr:colOff>
                <xdr:row>1</xdr:row>
                <xdr:rowOff>180975</xdr:rowOff>
              </to>
            </anchor>
          </objectPr>
        </oleObject>
      </mc:Choice>
      <mc:Fallback>
        <oleObject progId="Paint.Picture" shapeId="27649"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00000"/>
  </sheetPr>
  <dimension ref="B2:H21"/>
  <sheetViews>
    <sheetView topLeftCell="B1" workbookViewId="0">
      <selection activeCell="M25" sqref="M25"/>
    </sheetView>
  </sheetViews>
  <sheetFormatPr defaultRowHeight="15"/>
  <cols>
    <col min="1" max="1" width="3.7109375" style="257" customWidth="1"/>
    <col min="2" max="2" width="44.5703125" style="257" customWidth="1"/>
    <col min="3" max="8" width="13.7109375" style="257" customWidth="1"/>
    <col min="9" max="16384" width="9.140625" style="257"/>
  </cols>
  <sheetData>
    <row r="2" spans="2:8">
      <c r="B2" s="260" t="s">
        <v>782</v>
      </c>
    </row>
    <row r="3" spans="2:8" ht="15.75" thickBot="1">
      <c r="B3" s="291"/>
      <c r="C3" s="291"/>
      <c r="D3" s="291"/>
      <c r="E3" s="291"/>
      <c r="F3" s="291"/>
      <c r="G3" s="291"/>
      <c r="H3" s="291"/>
    </row>
    <row r="5" spans="2:8" ht="30" customHeight="1">
      <c r="B5" s="577" t="s">
        <v>1217</v>
      </c>
      <c r="C5" s="519"/>
      <c r="D5" s="519"/>
      <c r="E5" s="519"/>
      <c r="F5" s="519"/>
      <c r="G5" s="519"/>
      <c r="H5" s="519"/>
    </row>
    <row r="6" spans="2:8" ht="15.75" thickBot="1">
      <c r="B6" s="305"/>
      <c r="H6" s="466">
        <v>44196</v>
      </c>
    </row>
    <row r="7" spans="2:8" ht="27" customHeight="1" thickBot="1">
      <c r="B7" s="416" t="s">
        <v>716</v>
      </c>
      <c r="C7" s="66" t="s">
        <v>383</v>
      </c>
      <c r="D7" s="66" t="s">
        <v>384</v>
      </c>
      <c r="E7" s="66" t="s">
        <v>392</v>
      </c>
      <c r="F7" s="66" t="s">
        <v>514</v>
      </c>
      <c r="G7" s="66" t="s">
        <v>230</v>
      </c>
      <c r="H7" s="66" t="s">
        <v>519</v>
      </c>
    </row>
    <row r="8" spans="2:8" ht="21" customHeight="1" thickBot="1">
      <c r="B8" s="155" t="s">
        <v>1218</v>
      </c>
      <c r="C8" s="157">
        <v>27.731835258915002</v>
      </c>
      <c r="D8" s="157">
        <v>0</v>
      </c>
      <c r="E8" s="67"/>
      <c r="F8" s="157">
        <v>27.731835258915002</v>
      </c>
      <c r="G8" s="157">
        <v>52.690486991938997</v>
      </c>
      <c r="H8" s="157">
        <v>4.2152389593551201</v>
      </c>
    </row>
    <row r="9" spans="2:8" ht="21" customHeight="1" thickBot="1">
      <c r="B9" s="99" t="s">
        <v>1219</v>
      </c>
      <c r="C9" s="58">
        <v>27.731835258915002</v>
      </c>
      <c r="D9" s="58"/>
      <c r="E9" s="173">
        <v>1.9</v>
      </c>
      <c r="F9" s="58">
        <v>27.731835258915002</v>
      </c>
      <c r="G9" s="58">
        <v>52.690486991938997</v>
      </c>
      <c r="H9" s="58">
        <v>4.2152389593551201</v>
      </c>
    </row>
    <row r="10" spans="2:8" ht="21" customHeight="1" thickBot="1">
      <c r="B10" s="99" t="s">
        <v>1220</v>
      </c>
      <c r="C10" s="58"/>
      <c r="D10" s="58"/>
      <c r="E10" s="173">
        <v>2.9</v>
      </c>
      <c r="F10" s="58"/>
      <c r="G10" s="58"/>
      <c r="H10" s="58"/>
    </row>
    <row r="11" spans="2:8" ht="21" customHeight="1" thickBot="1">
      <c r="B11" s="99" t="s">
        <v>1221</v>
      </c>
      <c r="C11" s="58"/>
      <c r="D11" s="58"/>
      <c r="E11" s="173">
        <v>3.7</v>
      </c>
      <c r="F11" s="58"/>
      <c r="G11" s="58"/>
      <c r="H11" s="58"/>
    </row>
    <row r="12" spans="2:8" ht="21" customHeight="1" thickBot="1">
      <c r="B12" s="155" t="s">
        <v>1222</v>
      </c>
      <c r="C12" s="58">
        <v>241.37917012299999</v>
      </c>
      <c r="D12" s="58">
        <v>0</v>
      </c>
      <c r="E12" s="467"/>
      <c r="F12" s="58">
        <v>241.37917012299999</v>
      </c>
      <c r="G12" s="58">
        <v>323.41688608293703</v>
      </c>
      <c r="H12" s="58">
        <v>25.873350886634999</v>
      </c>
    </row>
    <row r="13" spans="2:8" ht="21" customHeight="1" thickBot="1">
      <c r="B13" s="177" t="s">
        <v>4</v>
      </c>
      <c r="C13" s="468">
        <v>269.11100538191499</v>
      </c>
      <c r="D13" s="468">
        <v>0</v>
      </c>
      <c r="E13" s="469" t="s">
        <v>1223</v>
      </c>
      <c r="F13" s="468">
        <v>269.11100538191499</v>
      </c>
      <c r="G13" s="468">
        <v>376.10737307487602</v>
      </c>
      <c r="H13" s="468">
        <v>30.088589845990118</v>
      </c>
    </row>
    <row r="21" ht="57.75" customHeight="1"/>
  </sheetData>
  <mergeCells count="1">
    <mergeCell ref="B5:H5"/>
  </mergeCells>
  <hyperlinks>
    <hyperlink ref="B2" location="'Table of Contents'!A1" display="Back to table of contents" xr:uid="{00000000-0004-0000-2100-000000000000}"/>
  </hyperlinks>
  <pageMargins left="0.31496062992125984" right="0.31496062992125984" top="0.74803149606299213" bottom="0.74803149606299213" header="0.31496062992125984" footer="0.31496062992125984"/>
  <pageSetup paperSize="9" scale="90" orientation="landscape" r:id="rId1"/>
  <drawing r:id="rId2"/>
  <legacyDrawing r:id="rId3"/>
  <oleObjects>
    <mc:AlternateContent xmlns:mc="http://schemas.openxmlformats.org/markup-compatibility/2006">
      <mc:Choice Requires="x14">
        <oleObject progId="Paint.Picture" shapeId="148483" r:id="rId4">
          <objectPr defaultSize="0" autoPict="0" r:id="rId5">
            <anchor moveWithCells="1">
              <from>
                <xdr:col>6</xdr:col>
                <xdr:colOff>866775</xdr:colOff>
                <xdr:row>1</xdr:row>
                <xdr:rowOff>114300</xdr:rowOff>
              </from>
              <to>
                <xdr:col>8</xdr:col>
                <xdr:colOff>9525</xdr:colOff>
                <xdr:row>2</xdr:row>
                <xdr:rowOff>142875</xdr:rowOff>
              </to>
            </anchor>
          </objectPr>
        </oleObject>
      </mc:Choice>
      <mc:Fallback>
        <oleObject progId="Paint.Picture" shapeId="148483"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C00000"/>
    <pageSetUpPr fitToPage="1"/>
  </sheetPr>
  <dimension ref="B1:J36"/>
  <sheetViews>
    <sheetView workbookViewId="0">
      <selection activeCell="N20" sqref="N20"/>
    </sheetView>
  </sheetViews>
  <sheetFormatPr defaultColWidth="9.140625" defaultRowHeight="15"/>
  <cols>
    <col min="1" max="1" width="3.7109375" style="257" customWidth="1"/>
    <col min="2" max="2" width="4.28515625" style="257" customWidth="1"/>
    <col min="3" max="3" width="47" style="257" customWidth="1"/>
    <col min="4" max="10" width="13.7109375" style="257" customWidth="1"/>
    <col min="11" max="16384" width="9.140625" style="257"/>
  </cols>
  <sheetData>
    <row r="1" spans="2:10" ht="30" customHeight="1">
      <c r="B1" s="534" t="s">
        <v>782</v>
      </c>
      <c r="C1" s="587"/>
    </row>
    <row r="2" spans="2:10" ht="15.75" thickBot="1">
      <c r="B2" s="291"/>
      <c r="C2" s="291"/>
      <c r="D2" s="291"/>
      <c r="E2" s="291"/>
      <c r="F2" s="291"/>
      <c r="G2" s="291"/>
      <c r="H2" s="291"/>
      <c r="I2" s="291"/>
      <c r="J2" s="291"/>
    </row>
    <row r="4" spans="2:10" ht="30" customHeight="1" thickBot="1">
      <c r="B4" s="712" t="s">
        <v>1241</v>
      </c>
      <c r="C4" s="713"/>
      <c r="D4" s="713"/>
      <c r="E4" s="713"/>
      <c r="F4" s="713"/>
      <c r="G4" s="713"/>
      <c r="H4" s="713"/>
      <c r="I4" s="713"/>
      <c r="J4" s="713"/>
    </row>
    <row r="5" spans="2:10" ht="27" customHeight="1" thickBot="1">
      <c r="J5" s="402">
        <v>44196</v>
      </c>
    </row>
    <row r="6" spans="2:10" ht="50.25" thickBot="1">
      <c r="B6" s="711" t="s">
        <v>716</v>
      </c>
      <c r="C6" s="692"/>
      <c r="D6" s="47" t="s">
        <v>1242</v>
      </c>
      <c r="E6" s="47" t="s">
        <v>1243</v>
      </c>
      <c r="F6" s="47" t="s">
        <v>1244</v>
      </c>
      <c r="G6" s="47" t="s">
        <v>1245</v>
      </c>
      <c r="H6" s="47" t="s">
        <v>1246</v>
      </c>
      <c r="I6" s="47" t="s">
        <v>1247</v>
      </c>
      <c r="J6" s="47" t="s">
        <v>230</v>
      </c>
    </row>
    <row r="7" spans="2:10" ht="21" customHeight="1" thickBot="1">
      <c r="B7" s="61">
        <v>1</v>
      </c>
      <c r="C7" s="61" t="s">
        <v>1248</v>
      </c>
      <c r="D7" s="67"/>
      <c r="E7" s="60">
        <v>11648.364318698001</v>
      </c>
      <c r="F7" s="60">
        <v>3810.5912912561298</v>
      </c>
      <c r="G7" s="67"/>
      <c r="H7" s="67"/>
      <c r="I7" s="60">
        <v>2898.98985707773</v>
      </c>
      <c r="J7" s="60">
        <v>1247.17575542035</v>
      </c>
    </row>
    <row r="8" spans="2:10" ht="21" customHeight="1" thickBot="1">
      <c r="B8" s="61">
        <v>2</v>
      </c>
      <c r="C8" s="61" t="s">
        <v>1249</v>
      </c>
      <c r="D8" s="60"/>
      <c r="E8" s="67"/>
      <c r="F8" s="67"/>
      <c r="G8" s="67"/>
      <c r="H8" s="67"/>
      <c r="I8" s="60"/>
      <c r="J8" s="60"/>
    </row>
    <row r="9" spans="2:10" ht="21" customHeight="1" thickBot="1">
      <c r="B9" s="61">
        <v>3</v>
      </c>
      <c r="C9" s="61" t="s">
        <v>1250</v>
      </c>
      <c r="D9" s="67"/>
      <c r="E9" s="60"/>
      <c r="F9" s="67"/>
      <c r="G9" s="67"/>
      <c r="H9" s="60"/>
      <c r="I9" s="60"/>
      <c r="J9" s="60"/>
    </row>
    <row r="10" spans="2:10" ht="21" customHeight="1" thickBot="1">
      <c r="B10" s="61">
        <v>4</v>
      </c>
      <c r="C10" s="61" t="s">
        <v>1251</v>
      </c>
      <c r="D10" s="67"/>
      <c r="E10" s="67"/>
      <c r="F10" s="67"/>
      <c r="G10" s="60"/>
      <c r="H10" s="60"/>
      <c r="I10" s="60"/>
      <c r="J10" s="60"/>
    </row>
    <row r="11" spans="2:10" ht="21" customHeight="1" thickBot="1">
      <c r="B11" s="61">
        <v>5</v>
      </c>
      <c r="C11" s="61" t="s">
        <v>1252</v>
      </c>
      <c r="D11" s="67"/>
      <c r="E11" s="67"/>
      <c r="F11" s="67"/>
      <c r="G11" s="60"/>
      <c r="H11" s="60"/>
      <c r="I11" s="60"/>
      <c r="J11" s="60"/>
    </row>
    <row r="12" spans="2:10" ht="21" customHeight="1" thickBot="1">
      <c r="B12" s="61">
        <v>6</v>
      </c>
      <c r="C12" s="61" t="s">
        <v>1253</v>
      </c>
      <c r="D12" s="67"/>
      <c r="E12" s="67"/>
      <c r="F12" s="67"/>
      <c r="G12" s="60"/>
      <c r="H12" s="60"/>
      <c r="I12" s="60"/>
      <c r="J12" s="60"/>
    </row>
    <row r="13" spans="2:10" ht="21" customHeight="1" thickBot="1">
      <c r="B13" s="61">
        <v>7</v>
      </c>
      <c r="C13" s="61" t="s">
        <v>1254</v>
      </c>
      <c r="D13" s="67"/>
      <c r="E13" s="67"/>
      <c r="F13" s="67"/>
      <c r="G13" s="60"/>
      <c r="H13" s="60"/>
      <c r="I13" s="60"/>
      <c r="J13" s="60"/>
    </row>
    <row r="14" spans="2:10" ht="21" customHeight="1" thickBot="1">
      <c r="B14" s="61">
        <v>8</v>
      </c>
      <c r="C14" s="61" t="s">
        <v>1255</v>
      </c>
      <c r="D14" s="67"/>
      <c r="E14" s="67"/>
      <c r="F14" s="67"/>
      <c r="G14" s="67"/>
      <c r="H14" s="67"/>
      <c r="I14" s="60">
        <v>1596.1704534676301</v>
      </c>
      <c r="J14" s="60">
        <v>108.699321947847</v>
      </c>
    </row>
    <row r="15" spans="2:10" ht="21" customHeight="1" thickBot="1">
      <c r="B15" s="61">
        <v>9</v>
      </c>
      <c r="C15" s="61" t="s">
        <v>1256</v>
      </c>
      <c r="D15" s="67"/>
      <c r="E15" s="67"/>
      <c r="F15" s="67"/>
      <c r="G15" s="67"/>
      <c r="H15" s="67"/>
      <c r="I15" s="60"/>
      <c r="J15" s="60"/>
    </row>
    <row r="16" spans="2:10" ht="21" customHeight="1" thickBot="1">
      <c r="B16" s="61">
        <v>10</v>
      </c>
      <c r="C16" s="61" t="s">
        <v>1257</v>
      </c>
      <c r="D16" s="67"/>
      <c r="E16" s="67"/>
      <c r="F16" s="67"/>
      <c r="G16" s="67"/>
      <c r="H16" s="67"/>
      <c r="I16" s="60"/>
      <c r="J16" s="60"/>
    </row>
    <row r="17" spans="2:10" ht="21" customHeight="1" thickBot="1">
      <c r="B17" s="61">
        <v>11</v>
      </c>
      <c r="C17" s="480" t="s">
        <v>4</v>
      </c>
      <c r="D17" s="67"/>
      <c r="E17" s="67"/>
      <c r="F17" s="67"/>
      <c r="G17" s="67"/>
      <c r="H17" s="67"/>
      <c r="I17" s="67"/>
      <c r="J17" s="481">
        <f t="shared" ref="J17" si="0">SUM(J7:J16)</f>
        <v>1355.875077368197</v>
      </c>
    </row>
    <row r="20" spans="2:10" ht="39.950000000000003" customHeight="1">
      <c r="C20" s="709" t="s">
        <v>1258</v>
      </c>
      <c r="D20" s="710"/>
      <c r="E20" s="710"/>
      <c r="F20" s="710"/>
      <c r="G20" s="710"/>
      <c r="H20" s="710"/>
      <c r="I20" s="710"/>
      <c r="J20" s="587"/>
    </row>
    <row r="21" spans="2:10" ht="39.950000000000003" customHeight="1">
      <c r="C21" s="709" t="s">
        <v>1259</v>
      </c>
      <c r="D21" s="710"/>
      <c r="E21" s="710"/>
      <c r="F21" s="710"/>
      <c r="G21" s="710"/>
      <c r="H21" s="710"/>
      <c r="I21" s="710"/>
      <c r="J21" s="587"/>
    </row>
    <row r="22" spans="2:10" ht="39.950000000000003" customHeight="1">
      <c r="C22" s="709" t="s">
        <v>1260</v>
      </c>
      <c r="D22" s="710"/>
      <c r="E22" s="710"/>
      <c r="F22" s="710"/>
      <c r="G22" s="710"/>
      <c r="H22" s="710"/>
      <c r="I22" s="710"/>
      <c r="J22" s="587"/>
    </row>
    <row r="23" spans="2:10" ht="39.950000000000003" customHeight="1">
      <c r="C23" s="709" t="s">
        <v>1261</v>
      </c>
      <c r="D23" s="710"/>
      <c r="E23" s="710"/>
      <c r="F23" s="710"/>
      <c r="G23" s="710"/>
      <c r="H23" s="710"/>
      <c r="I23" s="710"/>
      <c r="J23" s="587"/>
    </row>
    <row r="24" spans="2:10" ht="15.75" thickBot="1">
      <c r="J24" s="339">
        <v>43830</v>
      </c>
    </row>
    <row r="25" spans="2:10" ht="50.25" thickBot="1">
      <c r="B25" s="711" t="s">
        <v>716</v>
      </c>
      <c r="C25" s="692"/>
      <c r="D25" s="47" t="s">
        <v>1242</v>
      </c>
      <c r="E25" s="47" t="s">
        <v>1243</v>
      </c>
      <c r="F25" s="47" t="s">
        <v>1244</v>
      </c>
      <c r="G25" s="47" t="s">
        <v>1245</v>
      </c>
      <c r="H25" s="47" t="s">
        <v>1246</v>
      </c>
      <c r="I25" s="47" t="s">
        <v>1247</v>
      </c>
      <c r="J25" s="47" t="s">
        <v>230</v>
      </c>
    </row>
    <row r="26" spans="2:10" ht="21" customHeight="1" thickBot="1">
      <c r="B26" s="61">
        <v>1</v>
      </c>
      <c r="C26" s="61" t="s">
        <v>1248</v>
      </c>
      <c r="D26" s="67"/>
      <c r="E26" s="60">
        <v>12220.75</v>
      </c>
      <c r="F26" s="60">
        <v>3982.47</v>
      </c>
      <c r="G26" s="67"/>
      <c r="H26" s="67"/>
      <c r="I26" s="60">
        <v>3126.84</v>
      </c>
      <c r="J26" s="60">
        <v>1158.95</v>
      </c>
    </row>
    <row r="27" spans="2:10" ht="21" customHeight="1" thickBot="1">
      <c r="B27" s="61">
        <v>2</v>
      </c>
      <c r="C27" s="61" t="s">
        <v>1249</v>
      </c>
      <c r="D27" s="60"/>
      <c r="E27" s="67"/>
      <c r="F27" s="67"/>
      <c r="G27" s="67"/>
      <c r="H27" s="67"/>
      <c r="I27" s="60"/>
      <c r="J27" s="60"/>
    </row>
    <row r="28" spans="2:10" ht="21" customHeight="1" thickBot="1">
      <c r="B28" s="61">
        <v>3</v>
      </c>
      <c r="C28" s="61" t="s">
        <v>1250</v>
      </c>
      <c r="D28" s="67"/>
      <c r="E28" s="60"/>
      <c r="F28" s="67"/>
      <c r="G28" s="67"/>
      <c r="H28" s="60"/>
      <c r="I28" s="60"/>
      <c r="J28" s="60"/>
    </row>
    <row r="29" spans="2:10" ht="21" customHeight="1" thickBot="1">
      <c r="B29" s="61">
        <v>4</v>
      </c>
      <c r="C29" s="61" t="s">
        <v>1251</v>
      </c>
      <c r="D29" s="67"/>
      <c r="E29" s="67"/>
      <c r="F29" s="67"/>
      <c r="G29" s="60"/>
      <c r="H29" s="60"/>
      <c r="I29" s="60"/>
      <c r="J29" s="60"/>
    </row>
    <row r="30" spans="2:10" ht="21" customHeight="1" thickBot="1">
      <c r="B30" s="61">
        <v>5</v>
      </c>
      <c r="C30" s="61" t="s">
        <v>1252</v>
      </c>
      <c r="D30" s="67"/>
      <c r="E30" s="67"/>
      <c r="F30" s="67"/>
      <c r="G30" s="60"/>
      <c r="H30" s="60"/>
      <c r="I30" s="60"/>
      <c r="J30" s="60"/>
    </row>
    <row r="31" spans="2:10" ht="21" customHeight="1" thickBot="1">
      <c r="B31" s="61">
        <v>6</v>
      </c>
      <c r="C31" s="61" t="s">
        <v>1253</v>
      </c>
      <c r="D31" s="67"/>
      <c r="E31" s="67"/>
      <c r="F31" s="67"/>
      <c r="G31" s="60"/>
      <c r="H31" s="60"/>
      <c r="I31" s="60"/>
      <c r="J31" s="60"/>
    </row>
    <row r="32" spans="2:10" ht="21" customHeight="1" thickBot="1">
      <c r="B32" s="61">
        <v>7</v>
      </c>
      <c r="C32" s="61" t="s">
        <v>1254</v>
      </c>
      <c r="D32" s="67"/>
      <c r="E32" s="67"/>
      <c r="F32" s="67"/>
      <c r="G32" s="60"/>
      <c r="H32" s="60"/>
      <c r="I32" s="60"/>
      <c r="J32" s="60"/>
    </row>
    <row r="33" spans="2:10" ht="21" customHeight="1" thickBot="1">
      <c r="B33" s="61">
        <v>8</v>
      </c>
      <c r="C33" s="61" t="s">
        <v>1255</v>
      </c>
      <c r="D33" s="67"/>
      <c r="E33" s="67"/>
      <c r="F33" s="67"/>
      <c r="G33" s="67"/>
      <c r="H33" s="67"/>
      <c r="I33" s="60"/>
      <c r="J33" s="60"/>
    </row>
    <row r="34" spans="2:10" ht="21" customHeight="1" thickBot="1">
      <c r="B34" s="61">
        <v>9</v>
      </c>
      <c r="C34" s="61" t="s">
        <v>1256</v>
      </c>
      <c r="D34" s="67"/>
      <c r="E34" s="67"/>
      <c r="F34" s="67"/>
      <c r="G34" s="67"/>
      <c r="H34" s="67"/>
      <c r="I34" s="60">
        <v>2045.39</v>
      </c>
      <c r="J34" s="60">
        <v>181.05</v>
      </c>
    </row>
    <row r="35" spans="2:10" ht="21" customHeight="1" thickBot="1">
      <c r="B35" s="61">
        <v>10</v>
      </c>
      <c r="C35" s="61" t="s">
        <v>1257</v>
      </c>
      <c r="D35" s="67"/>
      <c r="E35" s="67"/>
      <c r="F35" s="67"/>
      <c r="G35" s="67"/>
      <c r="H35" s="67"/>
      <c r="I35" s="60"/>
      <c r="J35" s="60"/>
    </row>
    <row r="36" spans="2:10" ht="21" customHeight="1" thickBot="1">
      <c r="B36" s="61">
        <v>11</v>
      </c>
      <c r="C36" s="480" t="s">
        <v>4</v>
      </c>
      <c r="D36" s="67"/>
      <c r="E36" s="67"/>
      <c r="F36" s="67"/>
      <c r="G36" s="67"/>
      <c r="H36" s="67"/>
      <c r="I36" s="67"/>
      <c r="J36" s="482">
        <v>1340.01</v>
      </c>
    </row>
  </sheetData>
  <mergeCells count="8">
    <mergeCell ref="C21:J21"/>
    <mergeCell ref="C22:J22"/>
    <mergeCell ref="C23:J23"/>
    <mergeCell ref="B25:C25"/>
    <mergeCell ref="B1:C1"/>
    <mergeCell ref="B4:J4"/>
    <mergeCell ref="B6:C6"/>
    <mergeCell ref="C20:J20"/>
  </mergeCells>
  <hyperlinks>
    <hyperlink ref="B1" location="'Table of Contents'!A1" display="Back to table of contents" xr:uid="{00000000-0004-0000-2200-000000000000}"/>
  </hyperlinks>
  <pageMargins left="0.31496062992125984" right="0.31496062992125984" top="0.74803149606299213" bottom="0.74803149606299213" header="0.31496062992125984" footer="0.31496062992125984"/>
  <pageSetup paperSize="9" scale="85" orientation="landscape" r:id="rId1"/>
  <headerFooter>
    <oddFooter>&amp;A</oddFooter>
  </headerFooter>
  <drawing r:id="rId2"/>
  <legacyDrawing r:id="rId3"/>
  <oleObjects>
    <mc:AlternateContent xmlns:mc="http://schemas.openxmlformats.org/markup-compatibility/2006">
      <mc:Choice Requires="x14">
        <oleObject progId="Paint.Picture" shapeId="151553" r:id="rId4">
          <objectPr defaultSize="0" autoPict="0" r:id="rId5">
            <anchor moveWithCells="1">
              <from>
                <xdr:col>6</xdr:col>
                <xdr:colOff>209550</xdr:colOff>
                <xdr:row>0</xdr:row>
                <xdr:rowOff>342900</xdr:rowOff>
              </from>
              <to>
                <xdr:col>7</xdr:col>
                <xdr:colOff>266700</xdr:colOff>
                <xdr:row>1</xdr:row>
                <xdr:rowOff>180975</xdr:rowOff>
              </to>
            </anchor>
          </objectPr>
        </oleObject>
      </mc:Choice>
      <mc:Fallback>
        <oleObject progId="Paint.Picture" shapeId="151553"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00000"/>
    <pageSetUpPr fitToPage="1"/>
  </sheetPr>
  <dimension ref="B1:K32"/>
  <sheetViews>
    <sheetView workbookViewId="0">
      <selection activeCell="M19" sqref="M19"/>
    </sheetView>
  </sheetViews>
  <sheetFormatPr defaultColWidth="9.140625" defaultRowHeight="15"/>
  <cols>
    <col min="1" max="1" width="3.7109375" style="257" customWidth="1"/>
    <col min="2" max="2" width="4.85546875" style="257" customWidth="1"/>
    <col min="3" max="3" width="55.7109375" style="257" customWidth="1"/>
    <col min="4" max="7" width="13.7109375" style="257" customWidth="1"/>
    <col min="8" max="16384" width="9.140625" style="257"/>
  </cols>
  <sheetData>
    <row r="1" spans="2:11" ht="30" customHeight="1">
      <c r="B1" s="534" t="s">
        <v>782</v>
      </c>
      <c r="C1" s="587"/>
    </row>
    <row r="2" spans="2:11" ht="15.75" thickBot="1">
      <c r="B2" s="291"/>
      <c r="C2" s="291"/>
      <c r="D2" s="291"/>
      <c r="E2" s="291"/>
      <c r="F2" s="291"/>
      <c r="G2" s="291"/>
    </row>
    <row r="4" spans="2:11" ht="30" customHeight="1" thickBot="1">
      <c r="B4" s="712" t="s">
        <v>1225</v>
      </c>
      <c r="C4" s="712"/>
      <c r="D4" s="712"/>
      <c r="E4" s="712"/>
      <c r="F4" s="712"/>
      <c r="G4" s="712"/>
    </row>
    <row r="5" spans="2:11" ht="27" customHeight="1" thickBot="1">
      <c r="D5" s="714">
        <v>43830</v>
      </c>
      <c r="E5" s="715"/>
      <c r="F5" s="714">
        <v>44196</v>
      </c>
      <c r="G5" s="715"/>
    </row>
    <row r="6" spans="2:11" ht="26.25" thickBot="1">
      <c r="B6" s="711" t="s">
        <v>716</v>
      </c>
      <c r="C6" s="692"/>
      <c r="D6" s="414" t="s">
        <v>1226</v>
      </c>
      <c r="E6" s="414" t="s">
        <v>230</v>
      </c>
      <c r="F6" s="414" t="s">
        <v>1226</v>
      </c>
      <c r="G6" s="414" t="s">
        <v>230</v>
      </c>
    </row>
    <row r="7" spans="2:11" ht="21" customHeight="1" thickBot="1">
      <c r="B7" s="470">
        <v>1</v>
      </c>
      <c r="C7" s="471" t="s">
        <v>1227</v>
      </c>
      <c r="D7" s="472"/>
      <c r="E7" s="473">
        <v>77.150000000000006</v>
      </c>
      <c r="F7" s="472"/>
      <c r="G7" s="474">
        <f>SUBTOTAL(9,G8:G16)</f>
        <v>88.215878941956021</v>
      </c>
      <c r="H7" s="259"/>
      <c r="I7" s="259"/>
      <c r="J7" s="259"/>
      <c r="K7" s="259"/>
    </row>
    <row r="8" spans="2:11" ht="21" customHeight="1" thickBot="1">
      <c r="B8" s="61">
        <v>2</v>
      </c>
      <c r="C8" s="61" t="s">
        <v>1228</v>
      </c>
      <c r="D8" s="475">
        <v>506.55</v>
      </c>
      <c r="E8" s="60">
        <v>10.130000000000001</v>
      </c>
      <c r="F8" s="58">
        <f>SUBTOTAL(9,F9:F12)</f>
        <v>719.93230400710002</v>
      </c>
      <c r="G8" s="58">
        <f>SUBTOTAL(9,G9:G12)</f>
        <v>14.39864607929503</v>
      </c>
      <c r="H8" s="259"/>
      <c r="I8" s="259"/>
      <c r="J8" s="259"/>
      <c r="K8" s="259"/>
    </row>
    <row r="9" spans="2:11" ht="21" customHeight="1" thickBot="1">
      <c r="B9" s="61">
        <v>3</v>
      </c>
      <c r="C9" s="61" t="s">
        <v>1229</v>
      </c>
      <c r="D9" s="60">
        <v>190.3</v>
      </c>
      <c r="E9" s="60">
        <v>3.81</v>
      </c>
      <c r="F9" s="58">
        <v>222.632476912757</v>
      </c>
      <c r="G9" s="58">
        <v>4.4526495374450299</v>
      </c>
      <c r="H9" s="259"/>
      <c r="I9" s="259"/>
      <c r="J9" s="259"/>
      <c r="K9" s="259"/>
    </row>
    <row r="10" spans="2:11" ht="21" customHeight="1" thickBot="1">
      <c r="B10" s="61">
        <v>4</v>
      </c>
      <c r="C10" s="61" t="s">
        <v>1230</v>
      </c>
      <c r="D10" s="60"/>
      <c r="E10" s="60"/>
      <c r="F10" s="58"/>
      <c r="G10" s="58"/>
    </row>
    <row r="11" spans="2:11" ht="21" customHeight="1" thickBot="1">
      <c r="B11" s="61">
        <v>5</v>
      </c>
      <c r="C11" s="61" t="s">
        <v>1231</v>
      </c>
      <c r="D11" s="60">
        <v>316.25</v>
      </c>
      <c r="E11" s="60">
        <v>6.32</v>
      </c>
      <c r="F11" s="58">
        <v>497.29982709434302</v>
      </c>
      <c r="G11" s="58">
        <v>9.9459965418500005</v>
      </c>
      <c r="H11" s="259"/>
      <c r="I11" s="259"/>
      <c r="J11" s="259"/>
      <c r="K11" s="259"/>
    </row>
    <row r="12" spans="2:11" ht="21" customHeight="1" thickBot="1">
      <c r="B12" s="61">
        <v>6</v>
      </c>
      <c r="C12" s="61" t="s">
        <v>1232</v>
      </c>
      <c r="D12" s="60"/>
      <c r="E12" s="60"/>
      <c r="F12" s="58"/>
      <c r="G12" s="58"/>
    </row>
    <row r="13" spans="2:11" ht="21" customHeight="1" thickBot="1">
      <c r="B13" s="61">
        <v>7</v>
      </c>
      <c r="C13" s="61" t="s">
        <v>1233</v>
      </c>
      <c r="D13" s="60"/>
      <c r="E13" s="67"/>
      <c r="F13" s="58"/>
      <c r="G13" s="67"/>
    </row>
    <row r="14" spans="2:11" ht="21" customHeight="1" thickBot="1">
      <c r="B14" s="61">
        <v>8</v>
      </c>
      <c r="C14" s="61" t="s">
        <v>1234</v>
      </c>
      <c r="D14" s="60">
        <v>157.72999999999999</v>
      </c>
      <c r="E14" s="60">
        <v>3.15</v>
      </c>
      <c r="F14" s="58">
        <v>254.493831607879</v>
      </c>
      <c r="G14" s="58">
        <v>5.0898766321529996</v>
      </c>
      <c r="H14" s="259"/>
      <c r="I14" s="259"/>
      <c r="J14" s="259"/>
      <c r="K14" s="259"/>
    </row>
    <row r="15" spans="2:11" ht="21" customHeight="1" thickBot="1">
      <c r="B15" s="61">
        <v>9</v>
      </c>
      <c r="C15" s="61" t="s">
        <v>1235</v>
      </c>
      <c r="D15" s="60">
        <v>83.85</v>
      </c>
      <c r="E15" s="60">
        <v>63.87</v>
      </c>
      <c r="F15" s="58">
        <v>92.110595362577996</v>
      </c>
      <c r="G15" s="58">
        <v>68.727356230507993</v>
      </c>
      <c r="H15" s="259"/>
      <c r="I15" s="259"/>
      <c r="J15" s="259"/>
      <c r="K15" s="259"/>
    </row>
    <row r="16" spans="2:11" ht="21" customHeight="1" thickBot="1">
      <c r="B16" s="61">
        <v>10</v>
      </c>
      <c r="C16" s="61" t="s">
        <v>1236</v>
      </c>
      <c r="D16" s="67"/>
      <c r="E16" s="60"/>
      <c r="F16" s="67"/>
      <c r="G16" s="58"/>
    </row>
    <row r="17" spans="2:9" ht="21" customHeight="1" thickBot="1">
      <c r="B17" s="476">
        <v>11</v>
      </c>
      <c r="C17" s="401" t="s">
        <v>1237</v>
      </c>
      <c r="D17" s="469"/>
      <c r="E17" s="477">
        <v>0</v>
      </c>
      <c r="F17" s="469"/>
      <c r="G17" s="63">
        <v>0</v>
      </c>
      <c r="I17" s="259"/>
    </row>
    <row r="18" spans="2:9" ht="21" customHeight="1" thickBot="1">
      <c r="B18" s="61">
        <v>12</v>
      </c>
      <c r="C18" s="61" t="s">
        <v>1238</v>
      </c>
      <c r="D18" s="475"/>
      <c r="E18" s="60"/>
      <c r="F18" s="58"/>
      <c r="G18" s="58"/>
    </row>
    <row r="19" spans="2:9" ht="21" customHeight="1" thickBot="1">
      <c r="B19" s="61">
        <v>13</v>
      </c>
      <c r="C19" s="61" t="s">
        <v>1229</v>
      </c>
      <c r="D19" s="60"/>
      <c r="E19" s="60"/>
      <c r="F19" s="58"/>
      <c r="G19" s="58"/>
    </row>
    <row r="20" spans="2:9" ht="21" customHeight="1" thickBot="1">
      <c r="B20" s="61">
        <v>14</v>
      </c>
      <c r="C20" s="61" t="s">
        <v>1230</v>
      </c>
      <c r="D20" s="60"/>
      <c r="E20" s="60"/>
      <c r="F20" s="58"/>
      <c r="G20" s="58"/>
    </row>
    <row r="21" spans="2:9" ht="21" customHeight="1" thickBot="1">
      <c r="B21" s="61">
        <v>15</v>
      </c>
      <c r="C21" s="61" t="s">
        <v>1231</v>
      </c>
      <c r="D21" s="60"/>
      <c r="E21" s="60"/>
      <c r="F21" s="58"/>
      <c r="G21" s="58"/>
    </row>
    <row r="22" spans="2:9" ht="21" customHeight="1" thickBot="1">
      <c r="B22" s="61">
        <v>16</v>
      </c>
      <c r="C22" s="61" t="s">
        <v>1232</v>
      </c>
      <c r="D22" s="60"/>
      <c r="E22" s="60"/>
      <c r="F22" s="58"/>
      <c r="G22" s="58"/>
    </row>
    <row r="23" spans="2:9" ht="21" customHeight="1" thickBot="1">
      <c r="B23" s="61">
        <v>17</v>
      </c>
      <c r="C23" s="61" t="s">
        <v>1233</v>
      </c>
      <c r="D23" s="60"/>
      <c r="E23" s="67"/>
      <c r="F23" s="58"/>
      <c r="G23" s="67"/>
    </row>
    <row r="24" spans="2:9" ht="21" customHeight="1" thickBot="1">
      <c r="B24" s="61">
        <v>18</v>
      </c>
      <c r="C24" s="61" t="s">
        <v>1239</v>
      </c>
      <c r="D24" s="60"/>
      <c r="E24" s="60"/>
      <c r="F24" s="58"/>
      <c r="G24" s="58"/>
    </row>
    <row r="25" spans="2:9" ht="21" customHeight="1" thickBot="1">
      <c r="B25" s="61">
        <v>19</v>
      </c>
      <c r="C25" s="61" t="s">
        <v>1235</v>
      </c>
      <c r="D25" s="60"/>
      <c r="E25" s="60"/>
      <c r="F25" s="58"/>
      <c r="G25" s="58"/>
    </row>
    <row r="26" spans="2:9" ht="21" customHeight="1" thickBot="1">
      <c r="B26" s="61">
        <v>20</v>
      </c>
      <c r="C26" s="61" t="s">
        <v>1240</v>
      </c>
      <c r="D26" s="60"/>
      <c r="E26" s="60"/>
      <c r="F26" s="58"/>
      <c r="G26" s="58"/>
    </row>
    <row r="27" spans="2:9">
      <c r="D27" s="478"/>
      <c r="E27" s="478"/>
      <c r="F27" s="479"/>
      <c r="G27" s="479"/>
    </row>
    <row r="28" spans="2:9">
      <c r="D28" s="479"/>
      <c r="E28" s="479"/>
      <c r="F28" s="479"/>
      <c r="G28" s="479"/>
    </row>
    <row r="30" spans="2:9" ht="50.25" customHeight="1"/>
    <row r="32" spans="2:9" ht="17.25" customHeight="1"/>
  </sheetData>
  <mergeCells count="5">
    <mergeCell ref="B1:C1"/>
    <mergeCell ref="B4:G4"/>
    <mergeCell ref="D5:E5"/>
    <mergeCell ref="F5:G5"/>
    <mergeCell ref="B6:C6"/>
  </mergeCells>
  <hyperlinks>
    <hyperlink ref="B1" location="'Table of Contents'!A1" display="Back to table of contents" xr:uid="{00000000-0004-0000-2300-000000000000}"/>
  </hyperlinks>
  <pageMargins left="0.31496062992125984" right="0.31496062992125984" top="0.74803149606299213" bottom="0.74803149606299213" header="0.31496062992125984" footer="0.31496062992125984"/>
  <pageSetup paperSize="9" scale="82" orientation="portrait" r:id="rId1"/>
  <headerFooter>
    <oddFooter>&amp;A</oddFooter>
  </headerFooter>
  <drawing r:id="rId2"/>
  <legacyDrawing r:id="rId3"/>
  <oleObjects>
    <mc:AlternateContent xmlns:mc="http://schemas.openxmlformats.org/markup-compatibility/2006">
      <mc:Choice Requires="x14">
        <oleObject progId="Paint.Picture" shapeId="150529" r:id="rId4">
          <objectPr defaultSize="0" autoPict="0" r:id="rId5">
            <anchor moveWithCells="1">
              <from>
                <xdr:col>5</xdr:col>
                <xdr:colOff>819150</xdr:colOff>
                <xdr:row>0</xdr:row>
                <xdr:rowOff>314325</xdr:rowOff>
              </from>
              <to>
                <xdr:col>6</xdr:col>
                <xdr:colOff>876300</xdr:colOff>
                <xdr:row>1</xdr:row>
                <xdr:rowOff>152400</xdr:rowOff>
              </to>
            </anchor>
          </objectPr>
        </oleObject>
      </mc:Choice>
      <mc:Fallback>
        <oleObject progId="Paint.Picture" shapeId="150529"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00000"/>
    <pageSetUpPr fitToPage="1"/>
  </sheetPr>
  <dimension ref="B1:AE55"/>
  <sheetViews>
    <sheetView zoomScaleNormal="100" workbookViewId="0">
      <selection sqref="A1:Q19"/>
    </sheetView>
  </sheetViews>
  <sheetFormatPr defaultColWidth="9.140625" defaultRowHeight="15"/>
  <cols>
    <col min="1" max="1" width="3.7109375" style="257" customWidth="1"/>
    <col min="2" max="2" width="4" style="306" customWidth="1"/>
    <col min="3" max="3" width="51.85546875" style="257" customWidth="1"/>
    <col min="4" max="17" width="13.7109375" style="257" customWidth="1"/>
    <col min="18" max="16384" width="9.140625" style="257"/>
  </cols>
  <sheetData>
    <row r="1" spans="2:31" ht="30" customHeight="1">
      <c r="B1" s="534" t="s">
        <v>782</v>
      </c>
      <c r="C1" s="587"/>
    </row>
    <row r="2" spans="2:31" ht="15.75" thickBot="1">
      <c r="B2" s="291"/>
      <c r="C2" s="291"/>
      <c r="D2" s="291"/>
      <c r="E2" s="291"/>
      <c r="F2" s="291"/>
      <c r="G2" s="291"/>
      <c r="H2" s="291"/>
      <c r="I2" s="291"/>
      <c r="J2" s="291"/>
      <c r="K2" s="291"/>
      <c r="L2" s="291"/>
      <c r="M2" s="291"/>
      <c r="N2" s="291"/>
      <c r="O2" s="291"/>
      <c r="P2" s="291"/>
      <c r="Q2" s="291"/>
    </row>
    <row r="3" spans="2:31">
      <c r="B3" s="257"/>
    </row>
    <row r="4" spans="2:31" ht="30" customHeight="1">
      <c r="B4" s="577" t="s">
        <v>1224</v>
      </c>
      <c r="C4" s="537"/>
      <c r="D4" s="537"/>
      <c r="E4" s="537"/>
      <c r="F4" s="537"/>
      <c r="G4" s="537"/>
      <c r="H4" s="537"/>
      <c r="I4" s="537"/>
      <c r="J4" s="537"/>
      <c r="K4" s="537"/>
      <c r="L4" s="537"/>
      <c r="M4" s="537"/>
      <c r="N4" s="537"/>
      <c r="O4" s="537"/>
      <c r="P4" s="537"/>
      <c r="Q4" s="537"/>
    </row>
    <row r="5" spans="2:31" ht="27" customHeight="1">
      <c r="B5" s="257"/>
      <c r="Q5" s="384">
        <v>44196</v>
      </c>
    </row>
    <row r="6" spans="2:31" ht="20.25" customHeight="1" thickBot="1">
      <c r="B6" s="716"/>
      <c r="C6" s="681"/>
      <c r="D6" s="717" t="s">
        <v>392</v>
      </c>
      <c r="E6" s="718"/>
      <c r="F6" s="718"/>
      <c r="G6" s="718"/>
      <c r="H6" s="718"/>
      <c r="I6" s="718"/>
      <c r="J6" s="718"/>
      <c r="K6" s="718"/>
      <c r="L6" s="718"/>
      <c r="M6" s="718"/>
      <c r="N6" s="718"/>
      <c r="O6" s="718"/>
      <c r="P6" s="513" t="s">
        <v>4</v>
      </c>
      <c r="Q6" s="513" t="s">
        <v>1216</v>
      </c>
    </row>
    <row r="7" spans="2:31" ht="20.25" customHeight="1" thickBot="1">
      <c r="B7" s="711" t="s">
        <v>716</v>
      </c>
      <c r="C7" s="692"/>
      <c r="D7" s="460">
        <v>0</v>
      </c>
      <c r="E7" s="460">
        <v>0.02</v>
      </c>
      <c r="F7" s="460">
        <v>0.04</v>
      </c>
      <c r="G7" s="460">
        <v>0.1</v>
      </c>
      <c r="H7" s="460">
        <v>0.2</v>
      </c>
      <c r="I7" s="460">
        <v>0.5</v>
      </c>
      <c r="J7" s="460">
        <v>0.6</v>
      </c>
      <c r="K7" s="460">
        <v>0.7</v>
      </c>
      <c r="L7" s="460">
        <v>0.75</v>
      </c>
      <c r="M7" s="460">
        <v>1</v>
      </c>
      <c r="N7" s="460">
        <v>1.5</v>
      </c>
      <c r="O7" s="47" t="s">
        <v>314</v>
      </c>
      <c r="P7" s="690"/>
      <c r="Q7" s="690"/>
    </row>
    <row r="8" spans="2:31" ht="21" customHeight="1" thickBot="1">
      <c r="B8" s="461"/>
      <c r="C8" s="461" t="s">
        <v>382</v>
      </c>
      <c r="D8" s="461"/>
      <c r="E8" s="461"/>
      <c r="F8" s="461"/>
      <c r="G8" s="461"/>
      <c r="H8" s="461"/>
      <c r="I8" s="461"/>
      <c r="J8" s="461"/>
      <c r="K8" s="461"/>
      <c r="L8" s="461"/>
      <c r="M8" s="461"/>
      <c r="N8" s="461"/>
      <c r="O8" s="461"/>
      <c r="P8" s="461"/>
      <c r="Q8" s="461"/>
    </row>
    <row r="9" spans="2:31" ht="21" customHeight="1" thickBot="1">
      <c r="B9" s="61">
        <v>1</v>
      </c>
      <c r="C9" s="61" t="s">
        <v>385</v>
      </c>
      <c r="D9" s="58"/>
      <c r="E9" s="58"/>
      <c r="F9" s="58"/>
      <c r="G9" s="58"/>
      <c r="H9" s="58"/>
      <c r="I9" s="58"/>
      <c r="J9" s="58"/>
      <c r="K9" s="58"/>
      <c r="L9" s="58"/>
      <c r="M9" s="58"/>
      <c r="N9" s="58"/>
      <c r="O9" s="58"/>
      <c r="P9" s="58">
        <v>0</v>
      </c>
      <c r="Q9" s="58"/>
      <c r="R9" s="259"/>
      <c r="S9" s="259"/>
      <c r="T9" s="259"/>
      <c r="U9" s="259"/>
      <c r="V9" s="259"/>
      <c r="W9" s="259"/>
      <c r="X9" s="259"/>
      <c r="Y9" s="259"/>
      <c r="Z9" s="259"/>
      <c r="AA9" s="259"/>
      <c r="AB9" s="259"/>
      <c r="AC9" s="259"/>
      <c r="AD9" s="259"/>
      <c r="AE9" s="259"/>
    </row>
    <row r="10" spans="2:31" ht="21" customHeight="1" thickBot="1">
      <c r="B10" s="61">
        <v>2</v>
      </c>
      <c r="C10" s="61" t="s">
        <v>1210</v>
      </c>
      <c r="D10" s="58"/>
      <c r="E10" s="58"/>
      <c r="F10" s="58"/>
      <c r="G10" s="58"/>
      <c r="H10" s="58">
        <v>0.73851847999999998</v>
      </c>
      <c r="I10" s="58"/>
      <c r="J10" s="58"/>
      <c r="K10" s="58"/>
      <c r="L10" s="58"/>
      <c r="M10" s="58"/>
      <c r="N10" s="58"/>
      <c r="O10" s="58">
        <v>92.980214855949995</v>
      </c>
      <c r="P10" s="58">
        <v>93.718733335949992</v>
      </c>
      <c r="Q10" s="58">
        <v>92.980214855949995</v>
      </c>
      <c r="R10" s="259"/>
      <c r="S10" s="259"/>
      <c r="T10" s="259"/>
      <c r="U10" s="259"/>
      <c r="V10" s="259"/>
      <c r="W10" s="259"/>
      <c r="X10" s="259"/>
      <c r="Y10" s="259"/>
      <c r="Z10" s="259"/>
      <c r="AA10" s="259"/>
      <c r="AB10" s="259"/>
      <c r="AC10" s="259"/>
      <c r="AD10" s="259"/>
      <c r="AE10" s="259"/>
    </row>
    <row r="11" spans="2:31" ht="21" customHeight="1" thickBot="1">
      <c r="B11" s="61">
        <v>3</v>
      </c>
      <c r="C11" s="61" t="s">
        <v>312</v>
      </c>
      <c r="D11" s="58"/>
      <c r="E11" s="58"/>
      <c r="F11" s="58"/>
      <c r="G11" s="58"/>
      <c r="H11" s="58"/>
      <c r="I11" s="58"/>
      <c r="J11" s="58"/>
      <c r="K11" s="58"/>
      <c r="L11" s="58"/>
      <c r="M11" s="58"/>
      <c r="N11" s="58"/>
      <c r="O11" s="58"/>
      <c r="P11" s="58">
        <v>0</v>
      </c>
      <c r="Q11" s="58"/>
      <c r="R11" s="259"/>
      <c r="S11" s="259"/>
      <c r="T11" s="259"/>
      <c r="U11" s="259"/>
      <c r="V11" s="259"/>
      <c r="W11" s="259"/>
      <c r="X11" s="259"/>
      <c r="Y11" s="259"/>
      <c r="Z11" s="259"/>
      <c r="AA11" s="259"/>
      <c r="AB11" s="259"/>
      <c r="AC11" s="259"/>
      <c r="AD11" s="259"/>
      <c r="AE11" s="259"/>
    </row>
    <row r="12" spans="2:31" ht="21" customHeight="1" thickBot="1">
      <c r="B12" s="61">
        <v>4</v>
      </c>
      <c r="C12" s="61" t="s">
        <v>386</v>
      </c>
      <c r="D12" s="58">
        <v>40.25396671235</v>
      </c>
      <c r="E12" s="58"/>
      <c r="F12" s="58"/>
      <c r="G12" s="58"/>
      <c r="H12" s="58"/>
      <c r="I12" s="58"/>
      <c r="J12" s="58"/>
      <c r="K12" s="58"/>
      <c r="L12" s="58"/>
      <c r="M12" s="58"/>
      <c r="N12" s="58"/>
      <c r="O12" s="58"/>
      <c r="P12" s="58">
        <v>40.25396671235</v>
      </c>
      <c r="Q12" s="58"/>
      <c r="R12" s="259"/>
      <c r="S12" s="259"/>
      <c r="T12" s="259"/>
      <c r="U12" s="259"/>
      <c r="V12" s="259"/>
      <c r="W12" s="259"/>
      <c r="X12" s="259"/>
      <c r="Y12" s="259"/>
      <c r="Z12" s="259"/>
      <c r="AA12" s="259"/>
      <c r="AB12" s="259"/>
      <c r="AC12" s="259"/>
      <c r="AD12" s="259"/>
      <c r="AE12" s="259"/>
    </row>
    <row r="13" spans="2:31" ht="21" customHeight="1" thickBot="1">
      <c r="B13" s="61">
        <v>5</v>
      </c>
      <c r="C13" s="61" t="s">
        <v>387</v>
      </c>
      <c r="D13" s="58">
        <v>17.382967489999999</v>
      </c>
      <c r="E13" s="58"/>
      <c r="F13" s="58"/>
      <c r="G13" s="58"/>
      <c r="H13" s="58"/>
      <c r="I13" s="58"/>
      <c r="J13" s="58"/>
      <c r="K13" s="58"/>
      <c r="L13" s="58"/>
      <c r="M13" s="58"/>
      <c r="N13" s="58"/>
      <c r="O13" s="58"/>
      <c r="P13" s="58">
        <v>17.382967489999999</v>
      </c>
      <c r="Q13" s="58">
        <v>17.382967489999999</v>
      </c>
      <c r="R13" s="259"/>
      <c r="S13" s="259"/>
      <c r="T13" s="259"/>
      <c r="U13" s="259"/>
      <c r="V13" s="259"/>
      <c r="W13" s="259"/>
      <c r="X13" s="259"/>
      <c r="Y13" s="259"/>
      <c r="Z13" s="259"/>
      <c r="AA13" s="259"/>
      <c r="AB13" s="259"/>
      <c r="AC13" s="259"/>
      <c r="AD13" s="259"/>
      <c r="AE13" s="259"/>
    </row>
    <row r="14" spans="2:31" ht="21" customHeight="1" thickBot="1">
      <c r="B14" s="61">
        <v>6</v>
      </c>
      <c r="C14" s="61" t="s">
        <v>326</v>
      </c>
      <c r="D14" s="58">
        <v>0</v>
      </c>
      <c r="E14" s="58">
        <v>974.42613561497603</v>
      </c>
      <c r="F14" s="58"/>
      <c r="G14" s="58"/>
      <c r="H14" s="58"/>
      <c r="I14" s="58">
        <v>1.047502063601</v>
      </c>
      <c r="J14" s="58"/>
      <c r="K14" s="58"/>
      <c r="L14" s="58"/>
      <c r="M14" s="58">
        <v>0</v>
      </c>
      <c r="N14" s="58"/>
      <c r="O14" s="58"/>
      <c r="P14" s="58">
        <v>975.47363767857701</v>
      </c>
      <c r="Q14" s="58">
        <v>133.393778809227</v>
      </c>
      <c r="R14" s="259"/>
      <c r="S14" s="259"/>
      <c r="T14" s="259"/>
      <c r="U14" s="259"/>
      <c r="V14" s="259"/>
      <c r="W14" s="259"/>
      <c r="X14" s="259"/>
      <c r="Y14" s="259"/>
      <c r="Z14" s="259"/>
      <c r="AA14" s="259"/>
      <c r="AB14" s="259"/>
      <c r="AC14" s="259"/>
      <c r="AD14" s="259"/>
      <c r="AE14" s="259"/>
    </row>
    <row r="15" spans="2:31" ht="21" customHeight="1" thickBot="1">
      <c r="B15" s="61">
        <v>7</v>
      </c>
      <c r="C15" s="61" t="s">
        <v>313</v>
      </c>
      <c r="D15" s="58"/>
      <c r="E15" s="58"/>
      <c r="F15" s="58"/>
      <c r="G15" s="58"/>
      <c r="H15" s="58"/>
      <c r="I15" s="58">
        <v>0</v>
      </c>
      <c r="J15" s="58"/>
      <c r="K15" s="58"/>
      <c r="L15" s="58"/>
      <c r="M15" s="58">
        <v>71.178708133770002</v>
      </c>
      <c r="N15" s="58"/>
      <c r="O15" s="58"/>
      <c r="P15" s="58">
        <v>71.178708133770002</v>
      </c>
      <c r="Q15" s="58">
        <v>71.178708133770002</v>
      </c>
      <c r="R15" s="259"/>
      <c r="S15" s="259"/>
      <c r="T15" s="259"/>
      <c r="U15" s="259"/>
      <c r="V15" s="259"/>
      <c r="W15" s="259"/>
      <c r="X15" s="259"/>
      <c r="Y15" s="259"/>
      <c r="Z15" s="259"/>
      <c r="AA15" s="259"/>
      <c r="AB15" s="259"/>
      <c r="AC15" s="259"/>
      <c r="AD15" s="259"/>
      <c r="AE15" s="259"/>
    </row>
    <row r="16" spans="2:31" ht="21" customHeight="1" thickBot="1">
      <c r="B16" s="61">
        <v>8</v>
      </c>
      <c r="C16" s="61" t="s">
        <v>388</v>
      </c>
      <c r="D16" s="58"/>
      <c r="E16" s="58"/>
      <c r="F16" s="58"/>
      <c r="G16" s="58"/>
      <c r="H16" s="58"/>
      <c r="I16" s="58"/>
      <c r="J16" s="58"/>
      <c r="K16" s="58"/>
      <c r="L16" s="58"/>
      <c r="M16" s="58"/>
      <c r="N16" s="58"/>
      <c r="O16" s="58"/>
      <c r="P16" s="58">
        <v>0</v>
      </c>
      <c r="Q16" s="58"/>
      <c r="R16" s="259"/>
      <c r="S16" s="259"/>
      <c r="T16" s="259"/>
      <c r="U16" s="259"/>
      <c r="V16" s="259"/>
      <c r="W16" s="259"/>
      <c r="X16" s="259"/>
      <c r="Y16" s="259"/>
      <c r="Z16" s="259"/>
      <c r="AA16" s="259"/>
      <c r="AB16" s="259"/>
      <c r="AC16" s="259"/>
      <c r="AD16" s="259"/>
      <c r="AE16" s="259"/>
    </row>
    <row r="17" spans="2:31" ht="21" customHeight="1" thickBot="1">
      <c r="B17" s="61">
        <v>9</v>
      </c>
      <c r="C17" s="61" t="s">
        <v>1212</v>
      </c>
      <c r="D17" s="58"/>
      <c r="E17" s="58"/>
      <c r="F17" s="58"/>
      <c r="G17" s="58"/>
      <c r="H17" s="58"/>
      <c r="I17" s="58"/>
      <c r="J17" s="58"/>
      <c r="K17" s="58"/>
      <c r="L17" s="58"/>
      <c r="M17" s="58"/>
      <c r="N17" s="58"/>
      <c r="O17" s="58"/>
      <c r="P17" s="58">
        <v>0</v>
      </c>
      <c r="Q17" s="58"/>
      <c r="R17" s="259"/>
      <c r="S17" s="259"/>
      <c r="T17" s="259"/>
      <c r="U17" s="259"/>
      <c r="V17" s="259"/>
      <c r="W17" s="259"/>
      <c r="X17" s="259"/>
      <c r="Y17" s="259"/>
      <c r="Z17" s="259"/>
      <c r="AA17" s="259"/>
      <c r="AB17" s="259"/>
      <c r="AC17" s="259"/>
      <c r="AD17" s="259"/>
      <c r="AE17" s="259"/>
    </row>
    <row r="18" spans="2:31" ht="21" customHeight="1" thickBot="1">
      <c r="B18" s="61">
        <v>10</v>
      </c>
      <c r="C18" s="61" t="s">
        <v>1214</v>
      </c>
      <c r="D18" s="58"/>
      <c r="E18" s="58"/>
      <c r="F18" s="58"/>
      <c r="G18" s="58"/>
      <c r="H18" s="58"/>
      <c r="I18" s="58"/>
      <c r="J18" s="58"/>
      <c r="K18" s="58"/>
      <c r="L18" s="58"/>
      <c r="M18" s="58"/>
      <c r="N18" s="58"/>
      <c r="O18" s="58"/>
      <c r="P18" s="58"/>
      <c r="Q18" s="58"/>
      <c r="R18" s="259"/>
      <c r="S18" s="259"/>
      <c r="T18" s="259"/>
      <c r="U18" s="259"/>
      <c r="V18" s="259"/>
      <c r="W18" s="259"/>
      <c r="X18" s="259"/>
      <c r="Y18" s="259"/>
      <c r="Z18" s="259"/>
      <c r="AA18" s="259"/>
      <c r="AB18" s="259"/>
      <c r="AC18" s="259"/>
      <c r="AD18" s="259"/>
      <c r="AE18" s="259"/>
    </row>
    <row r="19" spans="2:31" ht="21" customHeight="1" thickBot="1">
      <c r="B19" s="176">
        <v>11</v>
      </c>
      <c r="C19" s="176" t="s">
        <v>4</v>
      </c>
      <c r="D19" s="75">
        <v>57.636934202349998</v>
      </c>
      <c r="E19" s="75">
        <v>974.42613561497603</v>
      </c>
      <c r="F19" s="75">
        <v>0</v>
      </c>
      <c r="G19" s="75">
        <v>0</v>
      </c>
      <c r="H19" s="75">
        <v>0.73851847999999998</v>
      </c>
      <c r="I19" s="75">
        <v>1.047502063601</v>
      </c>
      <c r="J19" s="75">
        <v>0</v>
      </c>
      <c r="K19" s="75">
        <v>0</v>
      </c>
      <c r="L19" s="75">
        <v>0</v>
      </c>
      <c r="M19" s="75">
        <v>71.178708133770002</v>
      </c>
      <c r="N19" s="75">
        <v>0</v>
      </c>
      <c r="O19" s="75">
        <v>92.980214855949995</v>
      </c>
      <c r="P19" s="75">
        <v>1198.0080133506469</v>
      </c>
      <c r="Q19" s="75">
        <v>314.935669288947</v>
      </c>
      <c r="R19" s="259"/>
      <c r="S19" s="259"/>
      <c r="T19" s="259"/>
      <c r="U19" s="259"/>
      <c r="V19" s="259"/>
      <c r="W19" s="259"/>
      <c r="X19" s="259"/>
      <c r="Y19" s="259"/>
      <c r="Z19" s="259"/>
      <c r="AA19" s="259"/>
      <c r="AB19" s="259"/>
      <c r="AC19" s="259"/>
      <c r="AD19" s="259"/>
      <c r="AE19" s="259"/>
    </row>
    <row r="20" spans="2:31" ht="21" customHeight="1">
      <c r="B20" s="413"/>
      <c r="C20" s="413"/>
      <c r="D20" s="413"/>
      <c r="E20" s="413"/>
      <c r="F20" s="413"/>
      <c r="G20" s="413"/>
      <c r="H20" s="413"/>
      <c r="I20" s="413"/>
      <c r="J20" s="413"/>
      <c r="K20" s="413"/>
      <c r="L20" s="413"/>
      <c r="M20" s="413"/>
      <c r="N20" s="413"/>
      <c r="O20" s="413"/>
      <c r="P20" s="413"/>
      <c r="Q20" s="413"/>
    </row>
    <row r="21" spans="2:31" ht="27" customHeight="1">
      <c r="B21" s="719"/>
      <c r="C21" s="537"/>
      <c r="D21" s="537"/>
      <c r="E21" s="537"/>
      <c r="F21" s="537"/>
      <c r="G21" s="537"/>
      <c r="H21" s="537"/>
      <c r="I21" s="537"/>
      <c r="J21" s="537"/>
      <c r="K21" s="537"/>
      <c r="L21" s="537"/>
      <c r="M21" s="537"/>
      <c r="N21" s="537"/>
      <c r="O21" s="537"/>
      <c r="P21" s="538"/>
      <c r="Q21" s="384">
        <v>43830</v>
      </c>
    </row>
    <row r="22" spans="2:31" ht="20.25" customHeight="1" thickBot="1">
      <c r="B22" s="716"/>
      <c r="C22" s="681"/>
      <c r="D22" s="717" t="s">
        <v>392</v>
      </c>
      <c r="E22" s="718"/>
      <c r="F22" s="718"/>
      <c r="G22" s="718"/>
      <c r="H22" s="718"/>
      <c r="I22" s="718"/>
      <c r="J22" s="718"/>
      <c r="K22" s="718"/>
      <c r="L22" s="718"/>
      <c r="M22" s="718"/>
      <c r="N22" s="718"/>
      <c r="O22" s="718"/>
      <c r="P22" s="513" t="s">
        <v>4</v>
      </c>
      <c r="Q22" s="513" t="s">
        <v>1216</v>
      </c>
    </row>
    <row r="23" spans="2:31" ht="20.25" customHeight="1" thickBot="1">
      <c r="B23" s="711" t="s">
        <v>716</v>
      </c>
      <c r="C23" s="692"/>
      <c r="D23" s="460">
        <v>0</v>
      </c>
      <c r="E23" s="460">
        <v>0.02</v>
      </c>
      <c r="F23" s="460">
        <v>0.04</v>
      </c>
      <c r="G23" s="460">
        <v>0.1</v>
      </c>
      <c r="H23" s="460">
        <v>0.2</v>
      </c>
      <c r="I23" s="460">
        <v>0.5</v>
      </c>
      <c r="J23" s="460">
        <v>0.6</v>
      </c>
      <c r="K23" s="460">
        <v>0.7</v>
      </c>
      <c r="L23" s="460">
        <v>0.75</v>
      </c>
      <c r="M23" s="460">
        <v>1</v>
      </c>
      <c r="N23" s="460">
        <v>1.5</v>
      </c>
      <c r="O23" s="47" t="s">
        <v>314</v>
      </c>
      <c r="P23" s="690"/>
      <c r="Q23" s="690"/>
    </row>
    <row r="24" spans="2:31" ht="24" customHeight="1" thickBot="1">
      <c r="B24" s="461"/>
      <c r="C24" s="461" t="s">
        <v>382</v>
      </c>
      <c r="D24" s="461"/>
      <c r="E24" s="461"/>
      <c r="F24" s="461"/>
      <c r="G24" s="461"/>
      <c r="H24" s="461"/>
      <c r="I24" s="461"/>
      <c r="J24" s="461"/>
      <c r="K24" s="461"/>
      <c r="L24" s="461"/>
      <c r="M24" s="461"/>
      <c r="N24" s="461"/>
      <c r="O24" s="461"/>
      <c r="P24" s="461"/>
      <c r="Q24" s="461"/>
      <c r="R24" s="259"/>
      <c r="S24" s="259"/>
      <c r="T24" s="259"/>
      <c r="U24" s="259"/>
      <c r="V24" s="259"/>
      <c r="W24" s="259"/>
      <c r="X24" s="259"/>
      <c r="Y24" s="259"/>
      <c r="Z24" s="259"/>
      <c r="AA24" s="259"/>
      <c r="AB24" s="259"/>
      <c r="AC24" s="259"/>
      <c r="AD24" s="259"/>
      <c r="AE24" s="259"/>
    </row>
    <row r="25" spans="2:31" ht="24" customHeight="1" thickBot="1">
      <c r="B25" s="61">
        <v>1</v>
      </c>
      <c r="C25" s="61" t="s">
        <v>385</v>
      </c>
      <c r="D25" s="60"/>
      <c r="E25" s="60"/>
      <c r="F25" s="60"/>
      <c r="G25" s="60"/>
      <c r="H25" s="60"/>
      <c r="I25" s="60"/>
      <c r="J25" s="60"/>
      <c r="K25" s="60"/>
      <c r="L25" s="60"/>
      <c r="M25" s="60"/>
      <c r="N25" s="60"/>
      <c r="O25" s="60"/>
      <c r="P25" s="60">
        <v>0</v>
      </c>
      <c r="Q25" s="60"/>
      <c r="R25" s="259"/>
      <c r="S25" s="259"/>
      <c r="T25" s="259"/>
      <c r="U25" s="259"/>
      <c r="V25" s="259"/>
      <c r="W25" s="259"/>
      <c r="X25" s="259"/>
      <c r="Y25" s="259"/>
      <c r="Z25" s="259"/>
      <c r="AA25" s="259"/>
      <c r="AB25" s="259"/>
      <c r="AC25" s="259"/>
      <c r="AD25" s="259"/>
      <c r="AE25" s="259"/>
    </row>
    <row r="26" spans="2:31" ht="24" customHeight="1" thickBot="1">
      <c r="B26" s="61">
        <v>2</v>
      </c>
      <c r="C26" s="61" t="s">
        <v>1210</v>
      </c>
      <c r="D26" s="60"/>
      <c r="E26" s="60"/>
      <c r="F26" s="60"/>
      <c r="G26" s="60"/>
      <c r="H26" s="60">
        <v>0.77</v>
      </c>
      <c r="I26" s="60"/>
      <c r="J26" s="60"/>
      <c r="K26" s="60"/>
      <c r="L26" s="60"/>
      <c r="M26" s="60"/>
      <c r="N26" s="60"/>
      <c r="O26" s="60">
        <v>109.58</v>
      </c>
      <c r="P26" s="60">
        <v>110.35</v>
      </c>
      <c r="Q26" s="60">
        <v>109.58</v>
      </c>
      <c r="R26" s="259"/>
      <c r="S26" s="259"/>
      <c r="T26" s="259"/>
      <c r="U26" s="259"/>
      <c r="V26" s="259"/>
      <c r="W26" s="259"/>
      <c r="X26" s="259"/>
      <c r="Y26" s="259"/>
      <c r="Z26" s="259"/>
      <c r="AA26" s="259"/>
      <c r="AB26" s="259"/>
      <c r="AC26" s="259"/>
      <c r="AD26" s="259"/>
      <c r="AE26" s="259"/>
    </row>
    <row r="27" spans="2:31" ht="24" customHeight="1" thickBot="1">
      <c r="B27" s="61">
        <v>3</v>
      </c>
      <c r="C27" s="61" t="s">
        <v>312</v>
      </c>
      <c r="D27" s="60"/>
      <c r="E27" s="60"/>
      <c r="F27" s="60"/>
      <c r="G27" s="60"/>
      <c r="H27" s="60"/>
      <c r="I27" s="60"/>
      <c r="J27" s="60"/>
      <c r="K27" s="60"/>
      <c r="L27" s="60"/>
      <c r="M27" s="60"/>
      <c r="N27" s="60"/>
      <c r="O27" s="60"/>
      <c r="P27" s="60">
        <v>0</v>
      </c>
      <c r="Q27" s="60"/>
      <c r="R27" s="259"/>
      <c r="S27" s="259"/>
      <c r="T27" s="259"/>
      <c r="U27" s="259"/>
      <c r="V27" s="259"/>
      <c r="W27" s="259"/>
      <c r="X27" s="259"/>
      <c r="Y27" s="259"/>
      <c r="Z27" s="259"/>
      <c r="AA27" s="259"/>
      <c r="AB27" s="259"/>
      <c r="AC27" s="259"/>
      <c r="AD27" s="259"/>
      <c r="AE27" s="259"/>
    </row>
    <row r="28" spans="2:31" ht="24" customHeight="1" thickBot="1">
      <c r="B28" s="61">
        <v>4</v>
      </c>
      <c r="C28" s="61" t="s">
        <v>386</v>
      </c>
      <c r="D28" s="60">
        <v>40.58</v>
      </c>
      <c r="E28" s="60"/>
      <c r="F28" s="60"/>
      <c r="G28" s="60"/>
      <c r="H28" s="60"/>
      <c r="I28" s="60"/>
      <c r="J28" s="60"/>
      <c r="K28" s="60"/>
      <c r="L28" s="60"/>
      <c r="M28" s="60"/>
      <c r="N28" s="60"/>
      <c r="O28" s="60"/>
      <c r="P28" s="60">
        <v>40.58</v>
      </c>
      <c r="Q28" s="60"/>
      <c r="R28" s="259"/>
      <c r="S28" s="259"/>
      <c r="T28" s="259"/>
      <c r="U28" s="259"/>
      <c r="V28" s="259"/>
      <c r="W28" s="259"/>
      <c r="X28" s="259"/>
      <c r="Y28" s="259"/>
      <c r="Z28" s="259"/>
      <c r="AA28" s="259"/>
      <c r="AB28" s="259"/>
      <c r="AC28" s="259"/>
      <c r="AD28" s="259"/>
      <c r="AE28" s="259"/>
    </row>
    <row r="29" spans="2:31" ht="24" customHeight="1" thickBot="1">
      <c r="B29" s="61">
        <v>5</v>
      </c>
      <c r="C29" s="61" t="s">
        <v>387</v>
      </c>
      <c r="D29" s="60">
        <v>17.399999999999999</v>
      </c>
      <c r="E29" s="60"/>
      <c r="F29" s="60"/>
      <c r="G29" s="60"/>
      <c r="H29" s="60"/>
      <c r="I29" s="60"/>
      <c r="J29" s="60"/>
      <c r="K29" s="60"/>
      <c r="L29" s="60"/>
      <c r="M29" s="60"/>
      <c r="N29" s="60"/>
      <c r="O29" s="60"/>
      <c r="P29" s="60">
        <v>17.399999999999999</v>
      </c>
      <c r="Q29" s="60">
        <v>17.399999999999999</v>
      </c>
      <c r="R29" s="259"/>
      <c r="S29" s="259"/>
      <c r="T29" s="259"/>
      <c r="U29" s="259"/>
      <c r="V29" s="259"/>
      <c r="W29" s="259"/>
      <c r="X29" s="259"/>
      <c r="Y29" s="259"/>
      <c r="Z29" s="259"/>
      <c r="AA29" s="259"/>
      <c r="AB29" s="259"/>
      <c r="AC29" s="259"/>
      <c r="AD29" s="259"/>
      <c r="AE29" s="259"/>
    </row>
    <row r="30" spans="2:31" ht="24" customHeight="1" thickBot="1">
      <c r="B30" s="61">
        <v>6</v>
      </c>
      <c r="C30" s="61" t="s">
        <v>326</v>
      </c>
      <c r="D30" s="60"/>
      <c r="E30" s="60">
        <v>664.28</v>
      </c>
      <c r="F30" s="60">
        <v>25.49</v>
      </c>
      <c r="G30" s="60"/>
      <c r="H30" s="60">
        <v>1.04</v>
      </c>
      <c r="I30" s="60">
        <v>4.03</v>
      </c>
      <c r="J30" s="60"/>
      <c r="K30" s="60"/>
      <c r="L30" s="60"/>
      <c r="M30" s="60"/>
      <c r="N30" s="60"/>
      <c r="O30" s="60"/>
      <c r="P30" s="60">
        <v>694.84</v>
      </c>
      <c r="Q30" s="60">
        <v>6.34</v>
      </c>
      <c r="R30" s="259"/>
      <c r="S30" s="259"/>
      <c r="T30" s="259"/>
      <c r="U30" s="259"/>
      <c r="V30" s="259"/>
      <c r="W30" s="259"/>
      <c r="X30" s="259"/>
      <c r="Y30" s="259"/>
      <c r="Z30" s="259"/>
      <c r="AA30" s="259"/>
      <c r="AB30" s="259"/>
      <c r="AC30" s="259"/>
      <c r="AD30" s="259"/>
      <c r="AE30" s="259"/>
    </row>
    <row r="31" spans="2:31" ht="24" customHeight="1" thickBot="1">
      <c r="B31" s="61">
        <v>7</v>
      </c>
      <c r="C31" s="61" t="s">
        <v>313</v>
      </c>
      <c r="D31" s="60"/>
      <c r="E31" s="60"/>
      <c r="F31" s="60"/>
      <c r="G31" s="60"/>
      <c r="H31" s="60"/>
      <c r="I31" s="60"/>
      <c r="J31" s="60"/>
      <c r="K31" s="60"/>
      <c r="L31" s="60"/>
      <c r="M31" s="60">
        <v>96.33</v>
      </c>
      <c r="N31" s="60"/>
      <c r="O31" s="60"/>
      <c r="P31" s="60">
        <v>96.33</v>
      </c>
      <c r="Q31" s="60">
        <v>96.33</v>
      </c>
      <c r="R31" s="259"/>
      <c r="S31" s="259"/>
      <c r="T31" s="259"/>
      <c r="U31" s="259"/>
      <c r="V31" s="259"/>
      <c r="W31" s="259"/>
      <c r="X31" s="259"/>
      <c r="Y31" s="259"/>
      <c r="Z31" s="259"/>
      <c r="AA31" s="259"/>
      <c r="AB31" s="259"/>
      <c r="AC31" s="259"/>
      <c r="AD31" s="259"/>
      <c r="AE31" s="259"/>
    </row>
    <row r="32" spans="2:31" ht="24" customHeight="1" thickBot="1">
      <c r="B32" s="61">
        <v>8</v>
      </c>
      <c r="C32" s="61" t="s">
        <v>388</v>
      </c>
      <c r="D32" s="60"/>
      <c r="E32" s="60"/>
      <c r="F32" s="60"/>
      <c r="G32" s="60"/>
      <c r="H32" s="60"/>
      <c r="I32" s="60"/>
      <c r="J32" s="60"/>
      <c r="K32" s="60"/>
      <c r="L32" s="60"/>
      <c r="M32" s="60"/>
      <c r="N32" s="60"/>
      <c r="O32" s="60"/>
      <c r="P32" s="60">
        <v>0</v>
      </c>
      <c r="Q32" s="60"/>
      <c r="R32" s="259"/>
      <c r="S32" s="259"/>
      <c r="T32" s="259"/>
      <c r="U32" s="259"/>
      <c r="V32" s="259"/>
      <c r="W32" s="259"/>
      <c r="X32" s="259"/>
      <c r="Y32" s="259"/>
      <c r="Z32" s="259"/>
      <c r="AA32" s="259"/>
      <c r="AB32" s="259"/>
      <c r="AC32" s="259"/>
      <c r="AD32" s="259"/>
      <c r="AE32" s="259"/>
    </row>
    <row r="33" spans="2:31" ht="24" customHeight="1" thickBot="1">
      <c r="B33" s="61">
        <v>9</v>
      </c>
      <c r="C33" s="61" t="s">
        <v>1212</v>
      </c>
      <c r="D33" s="60"/>
      <c r="E33" s="60"/>
      <c r="F33" s="60"/>
      <c r="G33" s="60"/>
      <c r="H33" s="60">
        <v>0.41</v>
      </c>
      <c r="I33" s="60"/>
      <c r="J33" s="60"/>
      <c r="K33" s="60"/>
      <c r="L33" s="60"/>
      <c r="M33" s="60"/>
      <c r="N33" s="60"/>
      <c r="O33" s="60"/>
      <c r="P33" s="60">
        <v>0.41</v>
      </c>
      <c r="Q33" s="60"/>
      <c r="R33" s="259"/>
      <c r="S33" s="259"/>
      <c r="T33" s="259"/>
      <c r="U33" s="259"/>
      <c r="V33" s="259"/>
      <c r="W33" s="259"/>
      <c r="X33" s="259"/>
      <c r="Y33" s="259"/>
      <c r="Z33" s="259"/>
      <c r="AA33" s="259"/>
      <c r="AB33" s="259"/>
      <c r="AC33" s="259"/>
      <c r="AD33" s="259"/>
      <c r="AE33" s="259"/>
    </row>
    <row r="34" spans="2:31" ht="24" customHeight="1" thickBot="1">
      <c r="B34" s="61">
        <v>10</v>
      </c>
      <c r="C34" s="61" t="s">
        <v>1214</v>
      </c>
      <c r="D34" s="60"/>
      <c r="E34" s="60"/>
      <c r="F34" s="60"/>
      <c r="G34" s="60"/>
      <c r="H34" s="60"/>
      <c r="I34" s="60"/>
      <c r="J34" s="60"/>
      <c r="K34" s="60"/>
      <c r="L34" s="60"/>
      <c r="M34" s="60"/>
      <c r="N34" s="60"/>
      <c r="O34" s="60"/>
      <c r="P34" s="60">
        <v>0</v>
      </c>
      <c r="Q34" s="60"/>
      <c r="R34" s="259"/>
      <c r="S34" s="259"/>
      <c r="T34" s="259"/>
      <c r="U34" s="259"/>
      <c r="V34" s="259"/>
      <c r="W34" s="259"/>
      <c r="X34" s="259"/>
      <c r="Y34" s="259"/>
      <c r="Z34" s="259"/>
      <c r="AA34" s="259"/>
      <c r="AB34" s="259"/>
      <c r="AC34" s="259"/>
      <c r="AD34" s="259"/>
      <c r="AE34" s="259"/>
    </row>
    <row r="35" spans="2:31" ht="24" customHeight="1" thickBot="1">
      <c r="B35" s="176">
        <v>11</v>
      </c>
      <c r="C35" s="176" t="s">
        <v>4</v>
      </c>
      <c r="D35" s="142">
        <v>57.97</v>
      </c>
      <c r="E35" s="142">
        <v>664.28</v>
      </c>
      <c r="F35" s="142">
        <v>25.49</v>
      </c>
      <c r="G35" s="142">
        <v>0</v>
      </c>
      <c r="H35" s="142">
        <v>2.23</v>
      </c>
      <c r="I35" s="142">
        <v>4.03</v>
      </c>
      <c r="J35" s="142">
        <v>0</v>
      </c>
      <c r="K35" s="142">
        <v>0</v>
      </c>
      <c r="L35" s="142">
        <v>0</v>
      </c>
      <c r="M35" s="142">
        <v>96.33</v>
      </c>
      <c r="N35" s="142">
        <v>0</v>
      </c>
      <c r="O35" s="142">
        <v>109.58</v>
      </c>
      <c r="P35" s="142">
        <v>959.91</v>
      </c>
      <c r="Q35" s="142">
        <v>229.64</v>
      </c>
      <c r="R35" s="259"/>
      <c r="S35" s="259"/>
      <c r="T35" s="259"/>
      <c r="U35" s="259"/>
      <c r="V35" s="259"/>
      <c r="W35" s="259"/>
      <c r="X35" s="259"/>
      <c r="Y35" s="259"/>
      <c r="Z35" s="259"/>
      <c r="AA35" s="259"/>
      <c r="AB35" s="259"/>
      <c r="AC35" s="259"/>
      <c r="AD35" s="259"/>
      <c r="AE35" s="259"/>
    </row>
    <row r="49" s="257" customFormat="1"/>
    <row r="50" s="257" customFormat="1"/>
    <row r="51" s="257" customFormat="1"/>
    <row r="52" s="257" customFormat="1"/>
    <row r="53" s="257" customFormat="1"/>
    <row r="54" s="257" customFormat="1"/>
    <row r="55" s="257" customFormat="1"/>
  </sheetData>
  <mergeCells count="13">
    <mergeCell ref="B21:P21"/>
    <mergeCell ref="B22:C22"/>
    <mergeCell ref="D22:O22"/>
    <mergeCell ref="P22:P23"/>
    <mergeCell ref="Q22:Q23"/>
    <mergeCell ref="B23:C23"/>
    <mergeCell ref="B1:C1"/>
    <mergeCell ref="B4:Q4"/>
    <mergeCell ref="B6:C6"/>
    <mergeCell ref="D6:O6"/>
    <mergeCell ref="P6:P7"/>
    <mergeCell ref="Q6:Q7"/>
    <mergeCell ref="B7:C7"/>
  </mergeCells>
  <hyperlinks>
    <hyperlink ref="B1" location="'Table of Contents'!A1" display="Back to table of contents" xr:uid="{00000000-0004-0000-2400-000000000000}"/>
  </hyperlinks>
  <pageMargins left="0.11811023622047245" right="0.11811023622047245" top="0.74803149606299213" bottom="0.74803149606299213" header="0.31496062992125984" footer="0.31496062992125984"/>
  <pageSetup paperSize="9" scale="58" orientation="landscape" r:id="rId1"/>
  <headerFooter>
    <oddFooter>&amp;A</oddFooter>
  </headerFooter>
  <drawing r:id="rId2"/>
  <legacyDrawing r:id="rId3"/>
  <oleObjects>
    <mc:AlternateContent xmlns:mc="http://schemas.openxmlformats.org/markup-compatibility/2006">
      <mc:Choice Requires="x14">
        <oleObject progId="Paint.Picture" shapeId="149505" r:id="rId4">
          <objectPr defaultSize="0" autoPict="0" r:id="rId5">
            <anchor moveWithCells="1">
              <from>
                <xdr:col>6</xdr:col>
                <xdr:colOff>209550</xdr:colOff>
                <xdr:row>0</xdr:row>
                <xdr:rowOff>342900</xdr:rowOff>
              </from>
              <to>
                <xdr:col>7</xdr:col>
                <xdr:colOff>266700</xdr:colOff>
                <xdr:row>1</xdr:row>
                <xdr:rowOff>180975</xdr:rowOff>
              </to>
            </anchor>
          </objectPr>
        </oleObject>
      </mc:Choice>
      <mc:Fallback>
        <oleObject progId="Paint.Picture" shapeId="149505"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00000"/>
    <pageSetUpPr fitToPage="1"/>
  </sheetPr>
  <dimension ref="B1:Q53"/>
  <sheetViews>
    <sheetView topLeftCell="A10" zoomScaleNormal="100" workbookViewId="0">
      <selection activeCell="M23" sqref="M23"/>
    </sheetView>
  </sheetViews>
  <sheetFormatPr defaultColWidth="9.140625" defaultRowHeight="15"/>
  <cols>
    <col min="1" max="1" width="3.7109375" style="257" customWidth="1"/>
    <col min="2" max="2" width="33.85546875" style="257" customWidth="1"/>
    <col min="3" max="3" width="15.7109375" style="257" customWidth="1"/>
    <col min="4" max="10" width="13.7109375" style="257" customWidth="1"/>
    <col min="11" max="16384" width="9.140625" style="257"/>
  </cols>
  <sheetData>
    <row r="1" spans="2:17" ht="30" customHeight="1">
      <c r="B1" s="534" t="s">
        <v>782</v>
      </c>
      <c r="C1" s="535"/>
    </row>
    <row r="2" spans="2:17" ht="15.75" thickBot="1">
      <c r="B2" s="291"/>
      <c r="C2" s="291"/>
      <c r="D2" s="291"/>
      <c r="E2" s="291"/>
      <c r="F2" s="291"/>
      <c r="G2" s="291"/>
      <c r="H2" s="291"/>
      <c r="I2" s="291"/>
      <c r="J2" s="291"/>
    </row>
    <row r="3" spans="2:17">
      <c r="B3" s="258"/>
      <c r="C3" s="258"/>
      <c r="D3" s="258"/>
      <c r="E3" s="258"/>
      <c r="F3" s="258"/>
      <c r="G3" s="258"/>
      <c r="H3" s="258"/>
      <c r="I3" s="258"/>
      <c r="J3" s="258"/>
    </row>
    <row r="4" spans="2:17" ht="30" customHeight="1">
      <c r="B4" s="518" t="s">
        <v>1032</v>
      </c>
      <c r="C4" s="528"/>
      <c r="D4" s="528"/>
      <c r="E4" s="528"/>
      <c r="F4" s="528"/>
      <c r="G4" s="528"/>
      <c r="H4" s="528"/>
      <c r="I4" s="528"/>
      <c r="J4" s="528"/>
    </row>
    <row r="5" spans="2:17" ht="27" customHeight="1">
      <c r="C5" s="260"/>
      <c r="J5" s="46">
        <v>44196</v>
      </c>
    </row>
    <row r="6" spans="2:17" ht="65.25" customHeight="1" thickBot="1">
      <c r="B6" s="243" t="s">
        <v>716</v>
      </c>
      <c r="C6" s="139" t="s">
        <v>404</v>
      </c>
      <c r="D6" s="139" t="s">
        <v>982</v>
      </c>
      <c r="E6" s="139" t="s">
        <v>983</v>
      </c>
      <c r="F6" s="139" t="s">
        <v>984</v>
      </c>
      <c r="G6" s="139" t="s">
        <v>985</v>
      </c>
      <c r="H6" s="139" t="s">
        <v>986</v>
      </c>
      <c r="I6" s="139" t="s">
        <v>987</v>
      </c>
      <c r="J6" s="244" t="s">
        <v>988</v>
      </c>
    </row>
    <row r="7" spans="2:17" ht="21" customHeight="1" thickBot="1">
      <c r="B7" s="183" t="s">
        <v>382</v>
      </c>
      <c r="C7" s="183"/>
      <c r="D7" s="183"/>
      <c r="E7" s="183"/>
      <c r="F7" s="183"/>
      <c r="G7" s="183"/>
      <c r="H7" s="183"/>
      <c r="I7" s="183"/>
      <c r="J7" s="183"/>
    </row>
    <row r="8" spans="2:17" ht="21" customHeight="1" thickBot="1">
      <c r="B8" s="720" t="s">
        <v>313</v>
      </c>
      <c r="C8" s="225"/>
      <c r="D8" s="225"/>
      <c r="E8" s="225"/>
      <c r="F8" s="225"/>
      <c r="G8" s="225"/>
      <c r="H8" s="225"/>
      <c r="I8" s="225"/>
      <c r="J8" s="225"/>
    </row>
    <row r="9" spans="2:17" ht="21" customHeight="1" thickBot="1">
      <c r="B9" s="672"/>
      <c r="C9" s="215" t="s">
        <v>406</v>
      </c>
      <c r="D9" s="58">
        <v>900.02967519565095</v>
      </c>
      <c r="E9" s="120">
        <v>5.95360038801516E-4</v>
      </c>
      <c r="F9" s="58">
        <v>23</v>
      </c>
      <c r="G9" s="173">
        <v>8.7408175639561297E-2</v>
      </c>
      <c r="H9" s="58">
        <v>0.69293856653222696</v>
      </c>
      <c r="I9" s="58">
        <v>144.734835253021</v>
      </c>
      <c r="J9" s="173">
        <v>0.16081118127750399</v>
      </c>
      <c r="K9" s="259"/>
      <c r="L9" s="259"/>
      <c r="M9" s="259"/>
      <c r="N9" s="259"/>
      <c r="O9" s="259"/>
      <c r="P9" s="259"/>
      <c r="Q9" s="259"/>
    </row>
    <row r="10" spans="2:17" ht="21" customHeight="1" thickBot="1">
      <c r="B10" s="672"/>
      <c r="C10" s="215" t="s">
        <v>407</v>
      </c>
      <c r="D10" s="58">
        <v>134.47190733402999</v>
      </c>
      <c r="E10" s="120">
        <v>2.0591275128344498E-3</v>
      </c>
      <c r="F10" s="58">
        <v>19</v>
      </c>
      <c r="G10" s="173">
        <v>0.25320890458719802</v>
      </c>
      <c r="H10" s="58">
        <v>4.8925530633344803</v>
      </c>
      <c r="I10" s="58">
        <v>50.838077695773002</v>
      </c>
      <c r="J10" s="173">
        <v>0.37805723666498298</v>
      </c>
      <c r="K10" s="259"/>
      <c r="L10" s="259"/>
      <c r="M10" s="259"/>
      <c r="N10" s="259"/>
      <c r="O10" s="259"/>
      <c r="P10" s="259"/>
      <c r="Q10" s="259"/>
    </row>
    <row r="11" spans="2:17" ht="21" customHeight="1" thickBot="1">
      <c r="B11" s="672"/>
      <c r="C11" s="215" t="s">
        <v>408</v>
      </c>
      <c r="D11" s="58">
        <v>110.287339246431</v>
      </c>
      <c r="E11" s="120">
        <v>3.8358953293349601E-3</v>
      </c>
      <c r="F11" s="58">
        <v>33</v>
      </c>
      <c r="G11" s="173">
        <v>0.23065751839822399</v>
      </c>
      <c r="H11" s="58">
        <v>1.98478213668137</v>
      </c>
      <c r="I11" s="58">
        <v>85.593574093857995</v>
      </c>
      <c r="J11" s="173">
        <v>0.77609610204308099</v>
      </c>
      <c r="K11" s="259"/>
      <c r="L11" s="259"/>
      <c r="M11" s="259"/>
      <c r="N11" s="259"/>
      <c r="O11" s="259"/>
      <c r="P11" s="259"/>
      <c r="Q11" s="259"/>
    </row>
    <row r="12" spans="2:17" ht="21" customHeight="1" thickBot="1">
      <c r="B12" s="672"/>
      <c r="C12" s="215" t="s">
        <v>409</v>
      </c>
      <c r="D12" s="58">
        <v>68.695637539550006</v>
      </c>
      <c r="E12" s="120">
        <v>7.1000000000000004E-3</v>
      </c>
      <c r="F12" s="58">
        <v>10</v>
      </c>
      <c r="G12" s="173">
        <v>0.13325097146433701</v>
      </c>
      <c r="H12" s="58">
        <v>4.9984990642973397</v>
      </c>
      <c r="I12" s="58">
        <v>21.622216488744002</v>
      </c>
      <c r="J12" s="173">
        <v>0.31475385138241802</v>
      </c>
      <c r="K12" s="259"/>
      <c r="L12" s="259"/>
      <c r="M12" s="259"/>
      <c r="N12" s="259"/>
      <c r="O12" s="259"/>
      <c r="P12" s="259"/>
      <c r="Q12" s="259"/>
    </row>
    <row r="13" spans="2:17" ht="21" customHeight="1" thickBot="1">
      <c r="B13" s="672"/>
      <c r="C13" s="215" t="s">
        <v>410</v>
      </c>
      <c r="D13" s="58">
        <v>98.656786966915007</v>
      </c>
      <c r="E13" s="120">
        <v>1.0653646010077501E-2</v>
      </c>
      <c r="F13" s="58">
        <v>116</v>
      </c>
      <c r="G13" s="173">
        <v>0.30984101763425798</v>
      </c>
      <c r="H13" s="58">
        <v>3.9299416368354101</v>
      </c>
      <c r="I13" s="58">
        <v>71.870770450262</v>
      </c>
      <c r="J13" s="173">
        <v>0.72849291629945601</v>
      </c>
      <c r="K13" s="259"/>
      <c r="L13" s="259"/>
      <c r="M13" s="259"/>
      <c r="N13" s="259"/>
      <c r="O13" s="259"/>
      <c r="P13" s="259"/>
      <c r="Q13" s="259"/>
    </row>
    <row r="14" spans="2:17" ht="21" customHeight="1" thickBot="1">
      <c r="B14" s="672"/>
      <c r="C14" s="215" t="s">
        <v>411</v>
      </c>
      <c r="D14" s="58">
        <v>107.30725590134099</v>
      </c>
      <c r="E14" s="120">
        <v>3.6231671321605097E-2</v>
      </c>
      <c r="F14" s="58">
        <v>63</v>
      </c>
      <c r="G14" s="173">
        <v>0.46290567276762801</v>
      </c>
      <c r="H14" s="58">
        <v>4.6509486214715698</v>
      </c>
      <c r="I14" s="58">
        <v>178.74199781197001</v>
      </c>
      <c r="J14" s="173">
        <v>1.66570281115292</v>
      </c>
      <c r="K14" s="259"/>
      <c r="L14" s="259"/>
      <c r="M14" s="259"/>
      <c r="N14" s="259"/>
      <c r="O14" s="259"/>
      <c r="P14" s="259"/>
      <c r="Q14" s="259"/>
    </row>
    <row r="15" spans="2:17" ht="21" customHeight="1" thickBot="1">
      <c r="B15" s="672"/>
      <c r="C15" s="215" t="s">
        <v>412</v>
      </c>
      <c r="D15" s="58">
        <v>59.000659828899998</v>
      </c>
      <c r="E15" s="120">
        <v>0.249552970717591</v>
      </c>
      <c r="F15" s="58">
        <v>4</v>
      </c>
      <c r="G15" s="173">
        <v>0.50026280119315603</v>
      </c>
      <c r="H15" s="58">
        <v>4.9917098169068197</v>
      </c>
      <c r="I15" s="58">
        <v>147.407084852911</v>
      </c>
      <c r="J15" s="173">
        <v>2.4983972260714902</v>
      </c>
      <c r="K15" s="259"/>
      <c r="L15" s="259"/>
      <c r="M15" s="259"/>
      <c r="N15" s="259"/>
      <c r="O15" s="259"/>
      <c r="P15" s="259"/>
      <c r="Q15" s="259"/>
    </row>
    <row r="16" spans="2:17" ht="21" customHeight="1" thickBot="1">
      <c r="B16" s="672"/>
      <c r="C16" s="215" t="s">
        <v>413</v>
      </c>
      <c r="D16" s="58"/>
      <c r="E16" s="120"/>
      <c r="F16" s="58"/>
      <c r="G16" s="173"/>
      <c r="H16" s="58"/>
      <c r="I16" s="58"/>
      <c r="J16" s="173"/>
      <c r="K16" s="259"/>
      <c r="L16" s="259"/>
      <c r="M16" s="259"/>
      <c r="N16" s="259"/>
      <c r="O16" s="259"/>
      <c r="P16" s="259"/>
      <c r="Q16" s="259"/>
    </row>
    <row r="17" spans="2:17" ht="21" customHeight="1" thickBot="1">
      <c r="B17" s="672"/>
      <c r="C17" s="220" t="s">
        <v>4</v>
      </c>
      <c r="D17" s="181">
        <v>1478.4492620128181</v>
      </c>
      <c r="E17" s="497">
        <v>5.4498921491230199E-3</v>
      </c>
      <c r="F17" s="181">
        <v>268</v>
      </c>
      <c r="G17" s="498">
        <v>0.12057018234778499</v>
      </c>
      <c r="H17" s="181">
        <v>1.18954886862946</v>
      </c>
      <c r="I17" s="181">
        <v>700.80855664653893</v>
      </c>
      <c r="J17" s="498">
        <v>0.47401596703591398</v>
      </c>
      <c r="K17" s="259"/>
      <c r="L17" s="259"/>
      <c r="M17" s="259"/>
      <c r="N17" s="259"/>
      <c r="O17" s="259"/>
      <c r="P17" s="259"/>
      <c r="Q17" s="259"/>
    </row>
    <row r="18" spans="2:17" ht="21" customHeight="1" thickBot="1">
      <c r="B18" s="720" t="s">
        <v>326</v>
      </c>
      <c r="C18" s="245"/>
      <c r="D18" s="24"/>
      <c r="E18" s="28"/>
      <c r="F18" s="24"/>
      <c r="G18" s="28"/>
      <c r="H18" s="24"/>
      <c r="I18" s="24"/>
      <c r="J18" s="246"/>
    </row>
    <row r="19" spans="2:17" ht="21" customHeight="1" thickBot="1">
      <c r="B19" s="672"/>
      <c r="C19" s="215" t="s">
        <v>406</v>
      </c>
      <c r="D19" s="58">
        <v>3679.6455875831398</v>
      </c>
      <c r="E19" s="120">
        <v>5.2114191430461902E-4</v>
      </c>
      <c r="F19" s="58">
        <v>100</v>
      </c>
      <c r="G19" s="173">
        <v>0.23596627426987099</v>
      </c>
      <c r="H19" s="58">
        <v>1.9820003164745199</v>
      </c>
      <c r="I19" s="58">
        <v>649.44957825921801</v>
      </c>
      <c r="J19" s="173">
        <v>0.176497861764396</v>
      </c>
      <c r="K19" s="259"/>
      <c r="L19" s="259"/>
      <c r="M19" s="259"/>
      <c r="N19" s="259"/>
      <c r="O19" s="259"/>
      <c r="P19" s="259"/>
      <c r="Q19" s="259"/>
    </row>
    <row r="20" spans="2:17" ht="21" customHeight="1" thickBot="1">
      <c r="B20" s="672"/>
      <c r="C20" s="215" t="s">
        <v>407</v>
      </c>
      <c r="D20" s="58">
        <v>239.996760659437</v>
      </c>
      <c r="E20" s="120">
        <v>1.80166378832128E-3</v>
      </c>
      <c r="F20" s="58">
        <v>13</v>
      </c>
      <c r="G20" s="173">
        <v>0.32887443188462501</v>
      </c>
      <c r="H20" s="58">
        <v>4.1885233569174503</v>
      </c>
      <c r="I20" s="58">
        <v>182.519896655335</v>
      </c>
      <c r="J20" s="173">
        <v>0.76050983419037299</v>
      </c>
      <c r="K20" s="259"/>
      <c r="L20" s="259"/>
      <c r="M20" s="259"/>
      <c r="N20" s="259"/>
      <c r="O20" s="259"/>
      <c r="P20" s="259"/>
      <c r="Q20" s="259"/>
    </row>
    <row r="21" spans="2:17" ht="21" customHeight="1" thickBot="1">
      <c r="B21" s="672"/>
      <c r="C21" s="215" t="s">
        <v>408</v>
      </c>
      <c r="D21" s="58">
        <v>102.943702814053</v>
      </c>
      <c r="E21" s="120">
        <v>3.3999999999999998E-3</v>
      </c>
      <c r="F21" s="58">
        <v>11</v>
      </c>
      <c r="G21" s="173">
        <v>0.43936283085593297</v>
      </c>
      <c r="H21" s="58">
        <v>4.8594793596661896</v>
      </c>
      <c r="I21" s="58">
        <v>115.608817919042</v>
      </c>
      <c r="J21" s="173">
        <v>1.12302952738999</v>
      </c>
      <c r="K21" s="259"/>
      <c r="L21" s="259"/>
      <c r="M21" s="259"/>
      <c r="N21" s="259"/>
      <c r="O21" s="259"/>
      <c r="P21" s="259"/>
      <c r="Q21" s="259"/>
    </row>
    <row r="22" spans="2:17" ht="21" customHeight="1" thickBot="1">
      <c r="B22" s="672"/>
      <c r="C22" s="215" t="s">
        <v>409</v>
      </c>
      <c r="D22" s="58">
        <v>0</v>
      </c>
      <c r="E22" s="120">
        <v>0</v>
      </c>
      <c r="F22" s="58">
        <v>2</v>
      </c>
      <c r="G22" s="173">
        <v>0</v>
      </c>
      <c r="H22" s="58">
        <v>0</v>
      </c>
      <c r="I22" s="58">
        <v>0</v>
      </c>
      <c r="J22" s="173"/>
      <c r="K22" s="259"/>
      <c r="L22" s="259"/>
      <c r="M22" s="259"/>
      <c r="N22" s="259"/>
      <c r="O22" s="259"/>
      <c r="P22" s="259"/>
      <c r="Q22" s="259"/>
    </row>
    <row r="23" spans="2:17" ht="21" customHeight="1" thickBot="1">
      <c r="B23" s="672"/>
      <c r="C23" s="215" t="s">
        <v>410</v>
      </c>
      <c r="D23" s="58">
        <v>1.4976035800000001E-4</v>
      </c>
      <c r="E23" s="120">
        <v>8.8000000000000005E-3</v>
      </c>
      <c r="F23" s="58">
        <v>1</v>
      </c>
      <c r="G23" s="173">
        <v>0.62919999999999998</v>
      </c>
      <c r="H23" s="58">
        <v>1</v>
      </c>
      <c r="I23" s="58">
        <v>1.53643854E-4</v>
      </c>
      <c r="J23" s="173">
        <v>1.0259314016864201</v>
      </c>
    </row>
    <row r="24" spans="2:17" ht="21" customHeight="1" thickBot="1">
      <c r="B24" s="672"/>
      <c r="C24" s="215" t="s">
        <v>411</v>
      </c>
      <c r="D24" s="58"/>
      <c r="E24" s="120"/>
      <c r="F24" s="58"/>
      <c r="G24" s="173"/>
      <c r="H24" s="58"/>
      <c r="I24" s="58"/>
      <c r="J24" s="173"/>
    </row>
    <row r="25" spans="2:17" ht="21" customHeight="1" thickBot="1">
      <c r="B25" s="672"/>
      <c r="C25" s="215" t="s">
        <v>412</v>
      </c>
      <c r="D25" s="58"/>
      <c r="E25" s="120"/>
      <c r="F25" s="58"/>
      <c r="G25" s="173"/>
      <c r="H25" s="58"/>
      <c r="I25" s="58"/>
      <c r="J25" s="173"/>
      <c r="K25" s="259"/>
      <c r="L25" s="259"/>
      <c r="M25" s="259"/>
      <c r="N25" s="259"/>
      <c r="O25" s="259"/>
      <c r="P25" s="259"/>
      <c r="Q25" s="259"/>
    </row>
    <row r="26" spans="2:17" ht="21" customHeight="1" thickBot="1">
      <c r="B26" s="672"/>
      <c r="C26" s="215" t="s">
        <v>413</v>
      </c>
      <c r="D26" s="58"/>
      <c r="E26" s="120"/>
      <c r="F26" s="58"/>
      <c r="G26" s="173"/>
      <c r="H26" s="58"/>
      <c r="I26" s="58"/>
      <c r="J26" s="173"/>
    </row>
    <row r="27" spans="2:17" ht="21" customHeight="1" thickBot="1">
      <c r="B27" s="672"/>
      <c r="C27" s="220" t="s">
        <v>4</v>
      </c>
      <c r="D27" s="181">
        <v>4022.5862008169875</v>
      </c>
      <c r="E27" s="497">
        <v>6.5438538229739204E-4</v>
      </c>
      <c r="F27" s="181">
        <v>127</v>
      </c>
      <c r="G27" s="498">
        <v>0.24552146502932801</v>
      </c>
      <c r="H27" s="181">
        <v>2.1689079679624901</v>
      </c>
      <c r="I27" s="181">
        <v>947.57844647744901</v>
      </c>
      <c r="J27" s="498">
        <v>0.235564484928874</v>
      </c>
      <c r="K27" s="259"/>
      <c r="L27" s="259"/>
      <c r="M27" s="259"/>
      <c r="N27" s="259"/>
      <c r="O27" s="259"/>
      <c r="P27" s="259"/>
      <c r="Q27" s="259"/>
    </row>
    <row r="28" spans="2:17">
      <c r="B28" s="45"/>
      <c r="C28" s="45"/>
      <c r="D28" s="45"/>
      <c r="E28" s="45"/>
      <c r="F28" s="45"/>
      <c r="G28" s="45"/>
      <c r="H28" s="45"/>
      <c r="I28" s="45"/>
      <c r="J28" s="45"/>
    </row>
    <row r="29" spans="2:17" ht="27" customHeight="1" thickBot="1">
      <c r="B29" s="206"/>
      <c r="C29" s="182"/>
      <c r="D29" s="182"/>
      <c r="E29" s="182"/>
      <c r="F29" s="182"/>
      <c r="G29" s="182"/>
      <c r="H29" s="182"/>
      <c r="I29" s="182"/>
      <c r="J29" s="46">
        <v>43830</v>
      </c>
    </row>
    <row r="30" spans="2:17" ht="52.5" thickBot="1">
      <c r="B30" s="243" t="s">
        <v>716</v>
      </c>
      <c r="C30" s="139" t="s">
        <v>404</v>
      </c>
      <c r="D30" s="139" t="s">
        <v>982</v>
      </c>
      <c r="E30" s="139" t="s">
        <v>983</v>
      </c>
      <c r="F30" s="139" t="s">
        <v>984</v>
      </c>
      <c r="G30" s="139" t="s">
        <v>985</v>
      </c>
      <c r="H30" s="139" t="s">
        <v>986</v>
      </c>
      <c r="I30" s="139" t="s">
        <v>987</v>
      </c>
      <c r="J30" s="244" t="s">
        <v>988</v>
      </c>
    </row>
    <row r="31" spans="2:17" ht="21" customHeight="1" thickBot="1">
      <c r="B31" s="183" t="s">
        <v>382</v>
      </c>
      <c r="C31" s="183"/>
      <c r="D31" s="183"/>
      <c r="E31" s="183"/>
      <c r="F31" s="183"/>
      <c r="G31" s="183"/>
      <c r="H31" s="183"/>
      <c r="I31" s="183"/>
      <c r="J31" s="183"/>
    </row>
    <row r="32" spans="2:17" ht="21" customHeight="1" thickBot="1">
      <c r="B32" s="720" t="s">
        <v>313</v>
      </c>
      <c r="C32" s="225"/>
      <c r="D32" s="225"/>
      <c r="E32" s="225"/>
      <c r="F32" s="225"/>
      <c r="G32" s="225"/>
      <c r="H32" s="225"/>
      <c r="I32" s="225"/>
      <c r="J32" s="225"/>
    </row>
    <row r="33" spans="2:17" ht="21" customHeight="1" thickBot="1">
      <c r="B33" s="672"/>
      <c r="C33" s="228" t="s">
        <v>406</v>
      </c>
      <c r="D33" s="60">
        <v>1134.3399999999999</v>
      </c>
      <c r="E33" s="137">
        <v>5.9999999999999995E-4</v>
      </c>
      <c r="F33" s="60">
        <v>24</v>
      </c>
      <c r="G33" s="230">
        <v>0.1053</v>
      </c>
      <c r="H33" s="60">
        <v>0.88480000000000003</v>
      </c>
      <c r="I33" s="60">
        <v>179.244</v>
      </c>
      <c r="J33" s="230">
        <v>0.158</v>
      </c>
      <c r="K33" s="259"/>
      <c r="L33" s="259"/>
      <c r="M33" s="259"/>
      <c r="N33" s="259"/>
      <c r="O33" s="259"/>
      <c r="P33" s="259"/>
      <c r="Q33" s="259"/>
    </row>
    <row r="34" spans="2:17" ht="21" customHeight="1" thickBot="1">
      <c r="B34" s="672"/>
      <c r="C34" s="228" t="s">
        <v>407</v>
      </c>
      <c r="D34" s="60">
        <v>116.06</v>
      </c>
      <c r="E34" s="137">
        <v>2E-3</v>
      </c>
      <c r="F34" s="60">
        <v>25</v>
      </c>
      <c r="G34" s="230">
        <v>0.25459999999999999</v>
      </c>
      <c r="H34" s="60">
        <v>4.7737999999999996</v>
      </c>
      <c r="I34" s="60">
        <v>40.881700000000002</v>
      </c>
      <c r="J34" s="230">
        <v>0.35220000000000001</v>
      </c>
      <c r="K34" s="259"/>
      <c r="L34" s="259"/>
      <c r="M34" s="259"/>
      <c r="N34" s="259"/>
      <c r="O34" s="259"/>
      <c r="P34" s="259"/>
      <c r="Q34" s="259"/>
    </row>
    <row r="35" spans="2:17" ht="21" customHeight="1" thickBot="1">
      <c r="B35" s="672"/>
      <c r="C35" s="228" t="s">
        <v>408</v>
      </c>
      <c r="D35" s="60">
        <v>89.41</v>
      </c>
      <c r="E35" s="137">
        <v>4.4999999999999997E-3</v>
      </c>
      <c r="F35" s="60">
        <v>40</v>
      </c>
      <c r="G35" s="230">
        <v>0.42020000000000002</v>
      </c>
      <c r="H35" s="60">
        <v>4.3163999999999998</v>
      </c>
      <c r="I35" s="60">
        <v>74.504499999999993</v>
      </c>
      <c r="J35" s="230">
        <v>0.83320000000000005</v>
      </c>
      <c r="K35" s="259"/>
      <c r="L35" s="259"/>
      <c r="M35" s="259"/>
      <c r="N35" s="259"/>
      <c r="O35" s="259"/>
      <c r="P35" s="259"/>
      <c r="Q35" s="259"/>
    </row>
    <row r="36" spans="2:17" ht="21" customHeight="1" thickBot="1">
      <c r="B36" s="672"/>
      <c r="C36" s="228" t="s">
        <v>409</v>
      </c>
      <c r="D36" s="60">
        <v>43.72</v>
      </c>
      <c r="E36" s="137">
        <v>7.1000000000000004E-3</v>
      </c>
      <c r="F36" s="60">
        <v>9</v>
      </c>
      <c r="G36" s="230">
        <v>0.16189999999999999</v>
      </c>
      <c r="H36" s="60">
        <v>4.7031000000000001</v>
      </c>
      <c r="I36" s="60">
        <v>15.5062</v>
      </c>
      <c r="J36" s="230">
        <v>0.35470000000000002</v>
      </c>
      <c r="K36" s="259"/>
      <c r="L36" s="259"/>
      <c r="M36" s="259"/>
      <c r="N36" s="259"/>
      <c r="O36" s="259"/>
      <c r="P36" s="259"/>
      <c r="Q36" s="259"/>
    </row>
    <row r="37" spans="2:17" ht="21" customHeight="1" thickBot="1">
      <c r="B37" s="672"/>
      <c r="C37" s="228" t="s">
        <v>410</v>
      </c>
      <c r="D37" s="60">
        <v>99.37</v>
      </c>
      <c r="E37" s="137">
        <v>1.09E-2</v>
      </c>
      <c r="F37" s="60">
        <v>110</v>
      </c>
      <c r="G37" s="230">
        <v>0.3412</v>
      </c>
      <c r="H37" s="60">
        <v>3.9104999999999999</v>
      </c>
      <c r="I37" s="60">
        <v>80.792299999999997</v>
      </c>
      <c r="J37" s="230">
        <v>0.81310000000000004</v>
      </c>
      <c r="K37" s="259"/>
      <c r="L37" s="259"/>
      <c r="M37" s="259"/>
      <c r="N37" s="259"/>
      <c r="O37" s="259"/>
      <c r="P37" s="259"/>
      <c r="Q37" s="259"/>
    </row>
    <row r="38" spans="2:17" ht="21" customHeight="1" thickBot="1">
      <c r="B38" s="672"/>
      <c r="C38" s="228" t="s">
        <v>411</v>
      </c>
      <c r="D38" s="60">
        <v>60.76</v>
      </c>
      <c r="E38" s="137">
        <v>4.99E-2</v>
      </c>
      <c r="F38" s="60">
        <v>57</v>
      </c>
      <c r="G38" s="230">
        <v>0.34739999999999999</v>
      </c>
      <c r="H38" s="60">
        <v>3.8771</v>
      </c>
      <c r="I38" s="60">
        <v>99.596500000000006</v>
      </c>
      <c r="J38" s="230">
        <v>1.6393</v>
      </c>
      <c r="K38" s="259"/>
      <c r="L38" s="259"/>
      <c r="M38" s="259"/>
      <c r="N38" s="259"/>
      <c r="O38" s="259"/>
      <c r="P38" s="259"/>
      <c r="Q38" s="259"/>
    </row>
    <row r="39" spans="2:17" ht="21" customHeight="1" thickBot="1">
      <c r="B39" s="672"/>
      <c r="C39" s="228" t="s">
        <v>412</v>
      </c>
      <c r="D39" s="60">
        <v>44.07</v>
      </c>
      <c r="E39" s="137">
        <v>0.28410000000000002</v>
      </c>
      <c r="F39" s="60">
        <v>4</v>
      </c>
      <c r="G39" s="230">
        <v>0.5</v>
      </c>
      <c r="H39" s="60">
        <v>4.9992999999999999</v>
      </c>
      <c r="I39" s="60">
        <v>110.3854</v>
      </c>
      <c r="J39" s="230">
        <v>2.5045000000000002</v>
      </c>
      <c r="K39" s="259"/>
      <c r="L39" s="259"/>
      <c r="M39" s="259"/>
      <c r="N39" s="259"/>
      <c r="O39" s="259"/>
      <c r="P39" s="259"/>
      <c r="Q39" s="259"/>
    </row>
    <row r="40" spans="2:17" ht="21" customHeight="1" thickBot="1">
      <c r="B40" s="672"/>
      <c r="C40" s="228" t="s">
        <v>413</v>
      </c>
      <c r="D40" s="60">
        <v>0.1</v>
      </c>
      <c r="E40" s="137">
        <v>1</v>
      </c>
      <c r="F40" s="60">
        <v>1</v>
      </c>
      <c r="G40" s="230">
        <v>0.43419999999999997</v>
      </c>
      <c r="H40" s="60">
        <v>1</v>
      </c>
      <c r="I40" s="60">
        <v>6.5100000000000005E-2</v>
      </c>
      <c r="J40" s="230">
        <v>0.625</v>
      </c>
      <c r="K40" s="259"/>
      <c r="L40" s="259"/>
      <c r="M40" s="259"/>
      <c r="N40" s="259"/>
      <c r="O40" s="259"/>
      <c r="P40" s="259"/>
      <c r="Q40" s="259"/>
    </row>
    <row r="41" spans="2:17" ht="21" customHeight="1" thickBot="1">
      <c r="B41" s="672"/>
      <c r="C41" s="62" t="s">
        <v>4</v>
      </c>
      <c r="D41" s="235">
        <v>1587.83</v>
      </c>
      <c r="E41" s="237">
        <v>4.8999999999999998E-3</v>
      </c>
      <c r="F41" s="235">
        <v>270</v>
      </c>
      <c r="G41" s="238">
        <v>0.13070000000000001</v>
      </c>
      <c r="H41" s="235">
        <v>1.272</v>
      </c>
      <c r="I41" s="235">
        <v>600.97550000000001</v>
      </c>
      <c r="J41" s="238">
        <v>0.3785</v>
      </c>
      <c r="K41" s="259"/>
      <c r="L41" s="259"/>
      <c r="M41" s="259"/>
      <c r="N41" s="259"/>
      <c r="O41" s="259"/>
      <c r="P41" s="259"/>
      <c r="Q41" s="259"/>
    </row>
    <row r="42" spans="2:17" ht="21" customHeight="1" thickBot="1">
      <c r="B42" s="720" t="s">
        <v>326</v>
      </c>
      <c r="C42" s="245"/>
      <c r="D42" s="207"/>
      <c r="E42" s="247"/>
      <c r="F42" s="207"/>
      <c r="G42" s="247"/>
      <c r="H42" s="207"/>
      <c r="I42" s="207"/>
      <c r="J42" s="248"/>
    </row>
    <row r="43" spans="2:17" ht="21" customHeight="1" thickBot="1">
      <c r="B43" s="672"/>
      <c r="C43" s="228" t="s">
        <v>406</v>
      </c>
      <c r="D43" s="60">
        <v>4375.47</v>
      </c>
      <c r="E43" s="137">
        <v>5.0000000000000001E-4</v>
      </c>
      <c r="F43" s="60">
        <v>111</v>
      </c>
      <c r="G43" s="230">
        <v>0.18790000000000001</v>
      </c>
      <c r="H43" s="60">
        <v>1.8486</v>
      </c>
      <c r="I43" s="60">
        <v>783.76599999999996</v>
      </c>
      <c r="J43" s="230">
        <v>0.17910000000000001</v>
      </c>
      <c r="K43" s="259"/>
      <c r="L43" s="259"/>
      <c r="M43" s="259"/>
      <c r="N43" s="259"/>
      <c r="O43" s="259"/>
      <c r="P43" s="259"/>
      <c r="Q43" s="259"/>
    </row>
    <row r="44" spans="2:17" ht="21" customHeight="1" thickBot="1">
      <c r="B44" s="672"/>
      <c r="C44" s="228" t="s">
        <v>407</v>
      </c>
      <c r="D44" s="60">
        <v>376.71</v>
      </c>
      <c r="E44" s="137">
        <v>1.8E-3</v>
      </c>
      <c r="F44" s="60">
        <v>12</v>
      </c>
      <c r="G44" s="230">
        <v>0.41110000000000002</v>
      </c>
      <c r="H44" s="60">
        <v>2.1280000000000001</v>
      </c>
      <c r="I44" s="60">
        <v>174.1354</v>
      </c>
      <c r="J44" s="230">
        <v>0.4622</v>
      </c>
      <c r="K44" s="259"/>
      <c r="L44" s="259"/>
      <c r="M44" s="259"/>
      <c r="N44" s="259"/>
      <c r="O44" s="259"/>
      <c r="P44" s="259"/>
      <c r="Q44" s="259"/>
    </row>
    <row r="45" spans="2:17" ht="21" customHeight="1" thickBot="1">
      <c r="B45" s="672"/>
      <c r="C45" s="228" t="s">
        <v>408</v>
      </c>
      <c r="D45" s="60">
        <v>14</v>
      </c>
      <c r="E45" s="137">
        <v>3.3999999999999998E-3</v>
      </c>
      <c r="F45" s="60">
        <v>11</v>
      </c>
      <c r="G45" s="230">
        <v>0.48759999999999998</v>
      </c>
      <c r="H45" s="60">
        <v>3.4087999999999998</v>
      </c>
      <c r="I45" s="60">
        <v>14.0997</v>
      </c>
      <c r="J45" s="230">
        <v>1.0071000000000001</v>
      </c>
      <c r="K45" s="259"/>
      <c r="L45" s="259"/>
      <c r="M45" s="259"/>
      <c r="N45" s="259"/>
      <c r="O45" s="259"/>
      <c r="P45" s="259"/>
      <c r="Q45" s="259"/>
    </row>
    <row r="46" spans="2:17" ht="21" customHeight="1" thickBot="1">
      <c r="B46" s="672"/>
      <c r="C46" s="228" t="s">
        <v>409</v>
      </c>
      <c r="D46" s="60">
        <v>20.28</v>
      </c>
      <c r="E46" s="137">
        <v>7.1000000000000004E-3</v>
      </c>
      <c r="F46" s="60">
        <v>3</v>
      </c>
      <c r="G46" s="230">
        <v>0.53690000000000004</v>
      </c>
      <c r="H46" s="60">
        <v>4.9211</v>
      </c>
      <c r="I46" s="60">
        <v>35.946899999999999</v>
      </c>
      <c r="J46" s="230">
        <v>1.7724</v>
      </c>
      <c r="K46" s="259"/>
      <c r="L46" s="259"/>
      <c r="M46" s="259"/>
      <c r="N46" s="259"/>
      <c r="O46" s="259"/>
      <c r="P46" s="259"/>
      <c r="Q46" s="259"/>
    </row>
    <row r="47" spans="2:17" ht="21" customHeight="1" thickBot="1">
      <c r="B47" s="672"/>
      <c r="C47" s="228" t="s">
        <v>410</v>
      </c>
      <c r="D47" s="60"/>
      <c r="E47" s="137"/>
      <c r="F47" s="60"/>
      <c r="G47" s="230"/>
      <c r="H47" s="60"/>
      <c r="I47" s="60"/>
      <c r="J47" s="230"/>
    </row>
    <row r="48" spans="2:17" ht="21" customHeight="1" thickBot="1">
      <c r="B48" s="672"/>
      <c r="C48" s="228" t="s">
        <v>411</v>
      </c>
      <c r="D48" s="60"/>
      <c r="E48" s="137"/>
      <c r="F48" s="60"/>
      <c r="G48" s="230"/>
      <c r="H48" s="60"/>
      <c r="I48" s="60"/>
      <c r="J48" s="230"/>
    </row>
    <row r="49" spans="2:17" ht="21" customHeight="1" thickBot="1">
      <c r="B49" s="672"/>
      <c r="C49" s="228" t="s">
        <v>412</v>
      </c>
      <c r="D49" s="60">
        <v>0.36</v>
      </c>
      <c r="E49" s="137">
        <v>0.30869999999999997</v>
      </c>
      <c r="F49" s="60">
        <v>1</v>
      </c>
      <c r="G49" s="230">
        <v>0.71760000000000002</v>
      </c>
      <c r="H49" s="60">
        <v>5</v>
      </c>
      <c r="I49" s="60">
        <v>1.6247</v>
      </c>
      <c r="J49" s="230">
        <v>4.5552000000000001</v>
      </c>
    </row>
    <row r="50" spans="2:17" ht="21" customHeight="1" thickBot="1">
      <c r="B50" s="672"/>
      <c r="C50" s="228" t="s">
        <v>413</v>
      </c>
      <c r="D50" s="60"/>
      <c r="E50" s="137"/>
      <c r="F50" s="60"/>
      <c r="G50" s="230"/>
      <c r="H50" s="60"/>
      <c r="I50" s="60"/>
      <c r="J50" s="230"/>
    </row>
    <row r="51" spans="2:17" ht="21" customHeight="1" thickBot="1">
      <c r="B51" s="672"/>
      <c r="C51" s="62" t="s">
        <v>4</v>
      </c>
      <c r="D51" s="235">
        <v>4786.83</v>
      </c>
      <c r="E51" s="237">
        <v>6.9999999999999999E-4</v>
      </c>
      <c r="F51" s="235">
        <v>138</v>
      </c>
      <c r="G51" s="238">
        <v>0.20119999999999999</v>
      </c>
      <c r="H51" s="235">
        <v>1.8753</v>
      </c>
      <c r="I51" s="235">
        <v>1009.5727000000001</v>
      </c>
      <c r="J51" s="238">
        <v>0.2109</v>
      </c>
      <c r="K51" s="259"/>
      <c r="L51" s="259"/>
      <c r="M51" s="259"/>
      <c r="N51" s="259"/>
      <c r="O51" s="259"/>
      <c r="P51" s="259"/>
      <c r="Q51" s="259"/>
    </row>
    <row r="52" spans="2:17" ht="21" customHeight="1"/>
    <row r="53" spans="2:17" ht="37.5" customHeight="1">
      <c r="B53" s="701" t="s">
        <v>994</v>
      </c>
      <c r="C53" s="721"/>
      <c r="D53" s="721"/>
      <c r="E53" s="721"/>
      <c r="F53" s="721"/>
      <c r="G53" s="721"/>
      <c r="H53" s="721"/>
      <c r="I53" s="721"/>
      <c r="J53" s="721"/>
      <c r="K53" s="317"/>
      <c r="L53" s="317"/>
      <c r="M53" s="317"/>
      <c r="N53" s="317"/>
      <c r="O53" s="317"/>
    </row>
  </sheetData>
  <mergeCells count="7">
    <mergeCell ref="B42:B51"/>
    <mergeCell ref="B53:J53"/>
    <mergeCell ref="B1:C1"/>
    <mergeCell ref="B8:B17"/>
    <mergeCell ref="B18:B27"/>
    <mergeCell ref="B32:B41"/>
    <mergeCell ref="B4:J4"/>
  </mergeCells>
  <hyperlinks>
    <hyperlink ref="B1" location="'Table of Contents'!A1" display="Back to table of contents" xr:uid="{00000000-0004-0000-2500-000000000000}"/>
  </hyperlinks>
  <pageMargins left="0.11811023622047245" right="0.11811023622047245" top="0.74803149606299213" bottom="0.74803149606299213" header="0.31496062992125984" footer="0.31496062992125984"/>
  <pageSetup scale="84" orientation="landscape" r:id="rId1"/>
  <headerFooter>
    <oddFooter>&amp;A</oddFooter>
  </headerFooter>
  <drawing r:id="rId2"/>
  <legacyDrawing r:id="rId3"/>
  <oleObjects>
    <mc:AlternateContent xmlns:mc="http://schemas.openxmlformats.org/markup-compatibility/2006">
      <mc:Choice Requires="x14">
        <oleObject progId="Paint.Picture" shapeId="32769" r:id="rId4">
          <objectPr defaultSize="0" autoPict="0" r:id="rId5">
            <anchor moveWithCells="1">
              <from>
                <xdr:col>8</xdr:col>
                <xdr:colOff>857250</xdr:colOff>
                <xdr:row>0</xdr:row>
                <xdr:rowOff>342900</xdr:rowOff>
              </from>
              <to>
                <xdr:col>10</xdr:col>
                <xdr:colOff>0</xdr:colOff>
                <xdr:row>1</xdr:row>
                <xdr:rowOff>180975</xdr:rowOff>
              </to>
            </anchor>
          </objectPr>
        </oleObject>
      </mc:Choice>
      <mc:Fallback>
        <oleObject progId="Paint.Picture" shapeId="32769"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30045"/>
    <pageSetUpPr fitToPage="1"/>
  </sheetPr>
  <dimension ref="B1:I20"/>
  <sheetViews>
    <sheetView workbookViewId="0">
      <selection activeCell="K22" sqref="K22"/>
    </sheetView>
  </sheetViews>
  <sheetFormatPr defaultColWidth="9.140625" defaultRowHeight="15"/>
  <cols>
    <col min="1" max="1" width="3.7109375" style="257" customWidth="1"/>
    <col min="2" max="2" width="19.5703125" style="257" customWidth="1"/>
    <col min="3" max="7" width="17.7109375" style="257" customWidth="1"/>
    <col min="8" max="16384" width="9.140625" style="257"/>
  </cols>
  <sheetData>
    <row r="1" spans="2:7" ht="30" customHeight="1">
      <c r="B1" s="534" t="s">
        <v>782</v>
      </c>
      <c r="C1" s="535"/>
    </row>
    <row r="2" spans="2:7" ht="15.75" thickBot="1">
      <c r="B2" s="291"/>
      <c r="C2" s="291"/>
      <c r="D2" s="291"/>
      <c r="E2" s="291"/>
      <c r="F2" s="291"/>
      <c r="G2" s="291"/>
    </row>
    <row r="3" spans="2:7">
      <c r="B3" s="258"/>
      <c r="C3" s="258"/>
      <c r="D3" s="258"/>
      <c r="E3" s="258"/>
      <c r="F3" s="258"/>
      <c r="G3" s="258"/>
    </row>
    <row r="4" spans="2:7" ht="30" customHeight="1">
      <c r="B4" s="518" t="s">
        <v>1033</v>
      </c>
      <c r="C4" s="518"/>
      <c r="D4" s="518"/>
      <c r="E4" s="518"/>
      <c r="F4" s="518"/>
      <c r="G4" s="528"/>
    </row>
    <row r="5" spans="2:7" ht="27" customHeight="1">
      <c r="B5" s="258"/>
      <c r="C5" s="258"/>
      <c r="D5" s="258"/>
      <c r="E5" s="258"/>
      <c r="F5" s="258"/>
      <c r="G5" s="308">
        <v>44196</v>
      </c>
    </row>
    <row r="6" spans="2:7" ht="52.5" thickBot="1">
      <c r="B6" s="171" t="s">
        <v>716</v>
      </c>
      <c r="C6" s="139" t="s">
        <v>937</v>
      </c>
      <c r="D6" s="139" t="s">
        <v>938</v>
      </c>
      <c r="E6" s="139" t="s">
        <v>939</v>
      </c>
      <c r="F6" s="139" t="s">
        <v>940</v>
      </c>
      <c r="G6" s="139" t="s">
        <v>941</v>
      </c>
    </row>
    <row r="7" spans="2:7" ht="15.75" thickBot="1">
      <c r="B7" s="61" t="s">
        <v>353</v>
      </c>
      <c r="C7" s="58">
        <v>17707.277534569199</v>
      </c>
      <c r="D7" s="58">
        <v>24326.3578455149</v>
      </c>
      <c r="E7" s="58">
        <v>4246.1216399601199</v>
      </c>
      <c r="F7" s="58">
        <v>552.81763510474104</v>
      </c>
      <c r="G7" s="58">
        <v>3693.3040048553798</v>
      </c>
    </row>
    <row r="8" spans="2:7" ht="15.75" thickBot="1">
      <c r="B8" s="61" t="s">
        <v>489</v>
      </c>
      <c r="C8" s="58">
        <v>0</v>
      </c>
      <c r="D8" s="58">
        <v>3.2562517799999999</v>
      </c>
      <c r="E8" s="58">
        <v>5683.0439619420804</v>
      </c>
      <c r="F8" s="58">
        <v>3706.0983098797601</v>
      </c>
      <c r="G8" s="58">
        <v>1976.9456520623201</v>
      </c>
    </row>
    <row r="9" spans="2:7" ht="15.75" thickBot="1">
      <c r="B9" s="61" t="s">
        <v>490</v>
      </c>
      <c r="C9" s="58"/>
      <c r="D9" s="58"/>
      <c r="E9" s="58"/>
      <c r="F9" s="58"/>
      <c r="G9" s="58"/>
    </row>
    <row r="10" spans="2:7" ht="15.75" thickBot="1">
      <c r="B10" s="141" t="s">
        <v>4</v>
      </c>
      <c r="C10" s="144">
        <v>17707.277534569199</v>
      </c>
      <c r="D10" s="144">
        <v>24329.6140972949</v>
      </c>
      <c r="E10" s="144">
        <v>9929.1656019022012</v>
      </c>
      <c r="F10" s="144">
        <v>4258.915944984501</v>
      </c>
      <c r="G10" s="144">
        <v>5670.2496569177001</v>
      </c>
    </row>
    <row r="11" spans="2:7">
      <c r="B11" s="258"/>
      <c r="C11" s="258"/>
      <c r="D11" s="258"/>
      <c r="E11" s="258"/>
      <c r="F11" s="258"/>
      <c r="G11" s="258"/>
    </row>
    <row r="12" spans="2:7" ht="27" customHeight="1">
      <c r="B12" s="258"/>
      <c r="C12" s="258"/>
      <c r="D12" s="258"/>
      <c r="E12" s="258"/>
      <c r="F12" s="258"/>
      <c r="G12" s="308">
        <v>43830</v>
      </c>
    </row>
    <row r="13" spans="2:7" ht="52.5" thickBot="1">
      <c r="B13" s="171" t="s">
        <v>716</v>
      </c>
      <c r="C13" s="139" t="s">
        <v>937</v>
      </c>
      <c r="D13" s="139" t="s">
        <v>938</v>
      </c>
      <c r="E13" s="139" t="s">
        <v>939</v>
      </c>
      <c r="F13" s="139" t="s">
        <v>940</v>
      </c>
      <c r="G13" s="139" t="s">
        <v>941</v>
      </c>
    </row>
    <row r="14" spans="2:7" ht="15.75" thickBot="1">
      <c r="B14" s="61" t="s">
        <v>353</v>
      </c>
      <c r="C14" s="60">
        <v>17647.37</v>
      </c>
      <c r="D14" s="60">
        <v>23771.21</v>
      </c>
      <c r="E14" s="60">
        <v>5033.87</v>
      </c>
      <c r="F14" s="60">
        <v>1016.05</v>
      </c>
      <c r="G14" s="60">
        <v>4017.8109253777602</v>
      </c>
    </row>
    <row r="15" spans="2:7" ht="15.75" thickBot="1">
      <c r="B15" s="61" t="s">
        <v>489</v>
      </c>
      <c r="C15" s="60">
        <v>0</v>
      </c>
      <c r="D15" s="60">
        <v>1931.87</v>
      </c>
      <c r="E15" s="60">
        <v>7326.23</v>
      </c>
      <c r="F15" s="60">
        <v>4807.46</v>
      </c>
      <c r="G15" s="60">
        <v>2518.7763532084</v>
      </c>
    </row>
    <row r="16" spans="2:7" ht="15.75" thickBot="1">
      <c r="B16" s="61" t="s">
        <v>490</v>
      </c>
      <c r="C16" s="60"/>
      <c r="D16" s="60"/>
      <c r="E16" s="60"/>
      <c r="F16" s="60"/>
      <c r="G16" s="60"/>
    </row>
    <row r="17" spans="2:9" ht="15.75" thickBot="1">
      <c r="B17" s="141" t="s">
        <v>4</v>
      </c>
      <c r="C17" s="143">
        <v>17647.37</v>
      </c>
      <c r="D17" s="143">
        <v>25703.08</v>
      </c>
      <c r="E17" s="143">
        <v>12360.1</v>
      </c>
      <c r="F17" s="143">
        <v>5823.51</v>
      </c>
      <c r="G17" s="143">
        <v>6536.5872785861602</v>
      </c>
      <c r="I17" s="259"/>
    </row>
    <row r="20" spans="2:9" ht="27" customHeight="1">
      <c r="B20" s="701" t="s">
        <v>942</v>
      </c>
      <c r="C20" s="722"/>
      <c r="D20" s="722"/>
      <c r="E20" s="722"/>
      <c r="F20" s="722"/>
      <c r="G20" s="722"/>
    </row>
  </sheetData>
  <mergeCells count="3">
    <mergeCell ref="B20:G20"/>
    <mergeCell ref="B1:C1"/>
    <mergeCell ref="B4:G4"/>
  </mergeCells>
  <hyperlinks>
    <hyperlink ref="B1" location="'Table of Contents'!A1" display="Back to table of contents" xr:uid="{00000000-0004-0000-2600-000000000000}"/>
  </hyperlinks>
  <pageMargins left="0.31496062992125984" right="0.31496062992125984" top="0.74803149606299213" bottom="0.74803149606299213" header="0.31496062992125984" footer="0.31496062992125984"/>
  <pageSetup paperSize="9" scale="86" orientation="portrait" r:id="rId1"/>
  <headerFooter>
    <oddFooter>&amp;A</oddFooter>
  </headerFooter>
  <drawing r:id="rId2"/>
  <legacyDrawing r:id="rId3"/>
  <oleObjects>
    <mc:AlternateContent xmlns:mc="http://schemas.openxmlformats.org/markup-compatibility/2006">
      <mc:Choice Requires="x14">
        <oleObject progId="Paint.Picture" shapeId="33793" r:id="rId4">
          <objectPr defaultSize="0" autoPict="0" r:id="rId5">
            <anchor moveWithCells="1">
              <from>
                <xdr:col>6</xdr:col>
                <xdr:colOff>209550</xdr:colOff>
                <xdr:row>0</xdr:row>
                <xdr:rowOff>342900</xdr:rowOff>
              </from>
              <to>
                <xdr:col>7</xdr:col>
                <xdr:colOff>0</xdr:colOff>
                <xdr:row>1</xdr:row>
                <xdr:rowOff>180975</xdr:rowOff>
              </to>
            </anchor>
          </objectPr>
        </oleObject>
      </mc:Choice>
      <mc:Fallback>
        <oleObject progId="Paint.Picture" shapeId="33793"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30045"/>
    <pageSetUpPr fitToPage="1"/>
  </sheetPr>
  <dimension ref="B1:H29"/>
  <sheetViews>
    <sheetView workbookViewId="0">
      <selection activeCell="M23" sqref="M23"/>
    </sheetView>
  </sheetViews>
  <sheetFormatPr defaultColWidth="9.140625" defaultRowHeight="15"/>
  <cols>
    <col min="1" max="1" width="3.7109375" style="257" customWidth="1"/>
    <col min="2" max="2" width="20.28515625" style="257" customWidth="1"/>
    <col min="3" max="8" width="13.85546875" style="257" customWidth="1"/>
    <col min="9" max="16384" width="9.140625" style="257"/>
  </cols>
  <sheetData>
    <row r="1" spans="2:8" ht="30" customHeight="1">
      <c r="B1" s="534" t="s">
        <v>782</v>
      </c>
      <c r="C1" s="535"/>
    </row>
    <row r="2" spans="2:8" ht="15.75" thickBot="1">
      <c r="B2" s="291"/>
      <c r="C2" s="291"/>
      <c r="D2" s="291"/>
      <c r="E2" s="291"/>
      <c r="F2" s="291"/>
      <c r="G2" s="291"/>
      <c r="H2" s="291"/>
    </row>
    <row r="4" spans="2:8" ht="30" customHeight="1">
      <c r="B4" s="518" t="s">
        <v>1034</v>
      </c>
      <c r="C4" s="518"/>
      <c r="D4" s="518"/>
      <c r="E4" s="518"/>
      <c r="F4" s="518"/>
      <c r="G4" s="518"/>
      <c r="H4" s="528"/>
    </row>
    <row r="5" spans="2:8" ht="27" customHeight="1" thickBot="1">
      <c r="B5" s="169"/>
      <c r="C5" s="154"/>
      <c r="D5" s="154"/>
      <c r="E5" s="154"/>
      <c r="F5" s="154"/>
      <c r="G5" s="154"/>
      <c r="H5" s="170">
        <v>44196</v>
      </c>
    </row>
    <row r="6" spans="2:8" ht="21" customHeight="1" thickBot="1">
      <c r="B6" s="723" t="s">
        <v>716</v>
      </c>
      <c r="C6" s="726" t="s">
        <v>491</v>
      </c>
      <c r="D6" s="727"/>
      <c r="E6" s="727"/>
      <c r="F6" s="728"/>
      <c r="G6" s="729" t="s">
        <v>927</v>
      </c>
      <c r="H6" s="730"/>
    </row>
    <row r="7" spans="2:8" ht="30" customHeight="1" thickBot="1">
      <c r="B7" s="724"/>
      <c r="C7" s="729" t="s">
        <v>493</v>
      </c>
      <c r="D7" s="730"/>
      <c r="E7" s="729" t="s">
        <v>494</v>
      </c>
      <c r="F7" s="730"/>
      <c r="G7" s="513" t="s">
        <v>493</v>
      </c>
      <c r="H7" s="513" t="s">
        <v>494</v>
      </c>
    </row>
    <row r="8" spans="2:8" ht="21" customHeight="1" thickBot="1">
      <c r="B8" s="725"/>
      <c r="C8" s="139" t="s">
        <v>495</v>
      </c>
      <c r="D8" s="139" t="s">
        <v>496</v>
      </c>
      <c r="E8" s="139" t="s">
        <v>495</v>
      </c>
      <c r="F8" s="139" t="s">
        <v>496</v>
      </c>
      <c r="G8" s="690"/>
      <c r="H8" s="690"/>
    </row>
    <row r="9" spans="2:8" ht="21" customHeight="1" thickBot="1">
      <c r="B9" s="61" t="s">
        <v>497</v>
      </c>
      <c r="C9" s="58">
        <v>0</v>
      </c>
      <c r="D9" s="58">
        <v>4566.5892224400004</v>
      </c>
      <c r="E9" s="58">
        <v>0</v>
      </c>
      <c r="F9" s="58">
        <v>16014.70584468</v>
      </c>
      <c r="G9" s="58">
        <v>0</v>
      </c>
      <c r="H9" s="58">
        <v>60.4337619</v>
      </c>
    </row>
    <row r="10" spans="2:8" ht="21" customHeight="1" thickBot="1">
      <c r="B10" s="61" t="s">
        <v>498</v>
      </c>
      <c r="C10" s="58">
        <v>89.680860023750597</v>
      </c>
      <c r="D10" s="58">
        <v>26.266980123000003</v>
      </c>
      <c r="E10" s="58">
        <v>437.42026521140451</v>
      </c>
      <c r="F10" s="58">
        <v>524.27784071390693</v>
      </c>
      <c r="G10" s="58">
        <v>4027.007700000001</v>
      </c>
      <c r="H10" s="58">
        <v>7974.8210799999997</v>
      </c>
    </row>
    <row r="11" spans="2:8" ht="21" customHeight="1" thickBot="1">
      <c r="B11" s="61" t="s">
        <v>482</v>
      </c>
      <c r="C11" s="58"/>
      <c r="D11" s="58"/>
      <c r="E11" s="58"/>
      <c r="F11" s="58"/>
      <c r="G11" s="58"/>
      <c r="H11" s="58">
        <v>13248.207850000001</v>
      </c>
    </row>
    <row r="12" spans="2:8" ht="21" customHeight="1" thickBot="1">
      <c r="B12" s="141" t="s">
        <v>4</v>
      </c>
      <c r="C12" s="75">
        <v>89.680860023750597</v>
      </c>
      <c r="D12" s="75">
        <v>4592.8562025630008</v>
      </c>
      <c r="E12" s="75">
        <v>437.42026521140451</v>
      </c>
      <c r="F12" s="75">
        <v>16538.983685393909</v>
      </c>
      <c r="G12" s="75">
        <v>4027.007700000001</v>
      </c>
      <c r="H12" s="75">
        <v>21283.4626919</v>
      </c>
    </row>
    <row r="13" spans="2:8">
      <c r="B13" s="258"/>
      <c r="C13" s="340"/>
      <c r="D13" s="340"/>
      <c r="E13" s="340"/>
      <c r="F13" s="340"/>
      <c r="G13" s="340"/>
      <c r="H13" s="340"/>
    </row>
    <row r="14" spans="2:8" ht="27" customHeight="1" thickBot="1">
      <c r="B14" s="169"/>
      <c r="C14" s="154"/>
      <c r="D14" s="154"/>
      <c r="E14" s="154"/>
      <c r="F14" s="154"/>
      <c r="G14" s="154"/>
      <c r="H14" s="170">
        <v>43830</v>
      </c>
    </row>
    <row r="15" spans="2:8" ht="30" customHeight="1" thickBot="1">
      <c r="B15" s="723" t="s">
        <v>716</v>
      </c>
      <c r="C15" s="726" t="s">
        <v>491</v>
      </c>
      <c r="D15" s="727"/>
      <c r="E15" s="727"/>
      <c r="F15" s="728"/>
      <c r="G15" s="729" t="s">
        <v>492</v>
      </c>
      <c r="H15" s="730"/>
    </row>
    <row r="16" spans="2:8" ht="30" customHeight="1" thickBot="1">
      <c r="B16" s="724"/>
      <c r="C16" s="729" t="s">
        <v>493</v>
      </c>
      <c r="D16" s="730"/>
      <c r="E16" s="729" t="s">
        <v>494</v>
      </c>
      <c r="F16" s="730"/>
      <c r="G16" s="513" t="s">
        <v>493</v>
      </c>
      <c r="H16" s="513" t="s">
        <v>494</v>
      </c>
    </row>
    <row r="17" spans="2:8" ht="21" customHeight="1" thickBot="1">
      <c r="B17" s="725"/>
      <c r="C17" s="139" t="s">
        <v>495</v>
      </c>
      <c r="D17" s="139" t="s">
        <v>496</v>
      </c>
      <c r="E17" s="139" t="s">
        <v>495</v>
      </c>
      <c r="F17" s="139" t="s">
        <v>496</v>
      </c>
      <c r="G17" s="690"/>
      <c r="H17" s="690"/>
    </row>
    <row r="18" spans="2:8" ht="21" customHeight="1" thickBot="1">
      <c r="B18" s="61" t="s">
        <v>497</v>
      </c>
      <c r="C18" s="60">
        <v>0</v>
      </c>
      <c r="D18" s="60">
        <v>4510.79</v>
      </c>
      <c r="E18" s="60">
        <v>0</v>
      </c>
      <c r="F18" s="60">
        <v>15666.75</v>
      </c>
      <c r="G18" s="60">
        <v>56.27</v>
      </c>
      <c r="H18" s="60">
        <v>47.04</v>
      </c>
    </row>
    <row r="19" spans="2:8" ht="21" customHeight="1" thickBot="1">
      <c r="B19" s="61" t="s">
        <v>498</v>
      </c>
      <c r="C19" s="60">
        <v>0</v>
      </c>
      <c r="D19" s="60">
        <v>5.93</v>
      </c>
      <c r="E19" s="60">
        <v>574.87</v>
      </c>
      <c r="F19" s="60">
        <v>682.74</v>
      </c>
      <c r="G19" s="60">
        <v>6277.31</v>
      </c>
      <c r="H19" s="60">
        <v>4679.1499999999996</v>
      </c>
    </row>
    <row r="20" spans="2:8" ht="21" customHeight="1" thickBot="1">
      <c r="B20" s="61" t="s">
        <v>482</v>
      </c>
      <c r="C20" s="60"/>
      <c r="D20" s="60"/>
      <c r="E20" s="60"/>
      <c r="F20" s="60"/>
      <c r="G20" s="60"/>
      <c r="H20" s="60">
        <v>4240.09</v>
      </c>
    </row>
    <row r="21" spans="2:8" ht="21" customHeight="1" thickBot="1">
      <c r="B21" s="141" t="s">
        <v>4</v>
      </c>
      <c r="C21" s="142">
        <v>0</v>
      </c>
      <c r="D21" s="142">
        <v>4516.72</v>
      </c>
      <c r="E21" s="142">
        <v>574.87</v>
      </c>
      <c r="F21" s="142">
        <v>16349.49</v>
      </c>
      <c r="G21" s="142">
        <v>6333.58</v>
      </c>
      <c r="H21" s="142">
        <v>8966.2800000000007</v>
      </c>
    </row>
    <row r="23" spans="2:8" ht="104.25" customHeight="1">
      <c r="B23" s="699" t="s">
        <v>928</v>
      </c>
      <c r="C23" s="535"/>
      <c r="D23" s="535"/>
      <c r="E23" s="535"/>
      <c r="F23" s="535"/>
      <c r="G23" s="535"/>
      <c r="H23" s="535"/>
    </row>
    <row r="24" spans="2:8">
      <c r="B24" s="258"/>
      <c r="C24" s="258"/>
      <c r="D24" s="258"/>
      <c r="E24" s="258"/>
      <c r="F24" s="258"/>
      <c r="G24" s="258"/>
      <c r="H24" s="258"/>
    </row>
    <row r="25" spans="2:8">
      <c r="B25" s="257" t="s">
        <v>1173</v>
      </c>
    </row>
    <row r="29" spans="2:8" ht="36" customHeight="1"/>
  </sheetData>
  <mergeCells count="17">
    <mergeCell ref="B23:H23"/>
    <mergeCell ref="B1:C1"/>
    <mergeCell ref="B15:B17"/>
    <mergeCell ref="C15:F15"/>
    <mergeCell ref="G15:H15"/>
    <mergeCell ref="C16:D16"/>
    <mergeCell ref="E16:F16"/>
    <mergeCell ref="G16:G17"/>
    <mergeCell ref="H16:H17"/>
    <mergeCell ref="B6:B8"/>
    <mergeCell ref="C6:F6"/>
    <mergeCell ref="G6:H6"/>
    <mergeCell ref="C7:D7"/>
    <mergeCell ref="E7:F7"/>
    <mergeCell ref="G7:G8"/>
    <mergeCell ref="H7:H8"/>
    <mergeCell ref="B4:H4"/>
  </mergeCells>
  <hyperlinks>
    <hyperlink ref="B1" location="'Table of Contents'!A1" display="Back to table of contents" xr:uid="{00000000-0004-0000-2700-000000000000}"/>
  </hyperlinks>
  <pageMargins left="0.31496062992125984" right="0.31496062992125984" top="0.74803149606299213" bottom="0.74803149606299213" header="0.31496062992125984" footer="0.31496062992125984"/>
  <pageSetup paperSize="9" scale="91" orientation="portrait" r:id="rId1"/>
  <headerFooter>
    <oddFooter>&amp;A</oddFooter>
  </headerFooter>
  <drawing r:id="rId2"/>
  <legacyDrawing r:id="rId3"/>
  <oleObjects>
    <mc:AlternateContent xmlns:mc="http://schemas.openxmlformats.org/markup-compatibility/2006">
      <mc:Choice Requires="x14">
        <oleObject progId="Paint.Picture" shapeId="34817" r:id="rId4">
          <objectPr defaultSize="0" autoPict="0" r:id="rId5">
            <anchor moveWithCells="1">
              <from>
                <xdr:col>6</xdr:col>
                <xdr:colOff>876300</xdr:colOff>
                <xdr:row>0</xdr:row>
                <xdr:rowOff>342900</xdr:rowOff>
              </from>
              <to>
                <xdr:col>8</xdr:col>
                <xdr:colOff>0</xdr:colOff>
                <xdr:row>1</xdr:row>
                <xdr:rowOff>180975</xdr:rowOff>
              </to>
            </anchor>
          </objectPr>
        </oleObject>
      </mc:Choice>
      <mc:Fallback>
        <oleObject progId="Paint.Picture" shapeId="34817"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30045"/>
    <pageSetUpPr fitToPage="1"/>
  </sheetPr>
  <dimension ref="B1:H19"/>
  <sheetViews>
    <sheetView workbookViewId="0">
      <selection activeCell="L25" sqref="L25"/>
    </sheetView>
  </sheetViews>
  <sheetFormatPr defaultColWidth="9.140625" defaultRowHeight="15"/>
  <cols>
    <col min="1" max="1" width="3.7109375" style="257" customWidth="1"/>
    <col min="2" max="2" width="31" style="257" customWidth="1"/>
    <col min="3" max="8" width="13.7109375" style="257" customWidth="1"/>
    <col min="9" max="10" width="10.85546875" style="257" bestFit="1" customWidth="1"/>
    <col min="11" max="14" width="9.140625" style="257"/>
    <col min="15" max="15" width="23.42578125" style="257" customWidth="1"/>
    <col min="16" max="16" width="23.140625" style="257" customWidth="1"/>
    <col min="17" max="17" width="28.85546875" style="257" customWidth="1"/>
    <col min="18" max="16384" width="9.140625" style="257"/>
  </cols>
  <sheetData>
    <row r="1" spans="2:8" ht="30" customHeight="1">
      <c r="B1" s="534" t="s">
        <v>782</v>
      </c>
      <c r="C1" s="535"/>
    </row>
    <row r="2" spans="2:8" ht="15.75" thickBot="1">
      <c r="B2" s="291"/>
      <c r="C2" s="291"/>
      <c r="D2" s="291"/>
      <c r="E2" s="291"/>
      <c r="F2" s="291"/>
      <c r="G2" s="291"/>
      <c r="H2" s="291"/>
    </row>
    <row r="3" spans="2:8">
      <c r="B3" s="258"/>
      <c r="C3" s="258"/>
      <c r="D3" s="258"/>
      <c r="E3" s="258"/>
      <c r="F3" s="258"/>
      <c r="G3" s="258"/>
      <c r="H3" s="258"/>
    </row>
    <row r="4" spans="2:8" ht="30" customHeight="1" thickBot="1">
      <c r="B4" s="731" t="s">
        <v>1035</v>
      </c>
      <c r="C4" s="731" t="s">
        <v>1036</v>
      </c>
      <c r="D4" s="731" t="s">
        <v>338</v>
      </c>
      <c r="E4" s="731"/>
      <c r="F4" s="731"/>
      <c r="G4" s="731"/>
      <c r="H4" s="732"/>
    </row>
    <row r="5" spans="2:8" ht="27" customHeight="1" thickBot="1">
      <c r="C5" s="733">
        <v>43830</v>
      </c>
      <c r="D5" s="734"/>
      <c r="E5" s="735"/>
      <c r="F5" s="733">
        <v>44196</v>
      </c>
      <c r="G5" s="734"/>
      <c r="H5" s="735"/>
    </row>
    <row r="6" spans="2:8" ht="21" customHeight="1" thickBot="1">
      <c r="B6" s="724"/>
      <c r="C6" s="729" t="s">
        <v>507</v>
      </c>
      <c r="D6" s="730"/>
      <c r="E6" s="513" t="s">
        <v>842</v>
      </c>
      <c r="F6" s="729" t="s">
        <v>507</v>
      </c>
      <c r="G6" s="730"/>
      <c r="H6" s="513" t="s">
        <v>844</v>
      </c>
    </row>
    <row r="7" spans="2:8" ht="30" customHeight="1" thickBot="1">
      <c r="B7" s="725"/>
      <c r="C7" s="139" t="s">
        <v>508</v>
      </c>
      <c r="D7" s="139" t="s">
        <v>509</v>
      </c>
      <c r="E7" s="690"/>
      <c r="F7" s="139" t="s">
        <v>508</v>
      </c>
      <c r="G7" s="139" t="s">
        <v>509</v>
      </c>
      <c r="H7" s="690"/>
    </row>
    <row r="8" spans="2:8" ht="21" customHeight="1" thickBot="1">
      <c r="B8" s="140" t="s">
        <v>510</v>
      </c>
      <c r="C8" s="29"/>
      <c r="D8" s="29"/>
      <c r="E8" s="29"/>
      <c r="F8" s="29"/>
      <c r="G8" s="29"/>
      <c r="H8" s="29"/>
    </row>
    <row r="9" spans="2:8" ht="21" customHeight="1" thickBot="1">
      <c r="B9" s="61" t="s">
        <v>837</v>
      </c>
      <c r="C9" s="60">
        <v>206</v>
      </c>
      <c r="D9" s="60">
        <v>198</v>
      </c>
      <c r="E9" s="60">
        <v>0</v>
      </c>
      <c r="F9" s="58">
        <v>147</v>
      </c>
      <c r="G9" s="58">
        <v>185</v>
      </c>
      <c r="H9" s="58">
        <v>0</v>
      </c>
    </row>
    <row r="10" spans="2:8" ht="21" customHeight="1" thickBot="1">
      <c r="B10" s="61" t="s">
        <v>838</v>
      </c>
      <c r="C10" s="60">
        <v>600</v>
      </c>
      <c r="D10" s="60">
        <v>0</v>
      </c>
      <c r="E10" s="60">
        <v>0</v>
      </c>
      <c r="F10" s="58">
        <v>930</v>
      </c>
      <c r="G10" s="58">
        <v>0</v>
      </c>
      <c r="H10" s="58">
        <v>0</v>
      </c>
    </row>
    <row r="11" spans="2:8" ht="21" customHeight="1" thickBot="1">
      <c r="B11" s="61" t="s">
        <v>839</v>
      </c>
      <c r="C11" s="60">
        <v>0</v>
      </c>
      <c r="D11" s="60">
        <v>0</v>
      </c>
      <c r="E11" s="60">
        <v>451</v>
      </c>
      <c r="F11" s="58">
        <v>0</v>
      </c>
      <c r="G11" s="58">
        <v>0</v>
      </c>
      <c r="H11" s="58">
        <v>414</v>
      </c>
    </row>
    <row r="12" spans="2:8" ht="21" customHeight="1" thickBot="1">
      <c r="B12" s="61" t="s">
        <v>511</v>
      </c>
      <c r="C12" s="60"/>
      <c r="D12" s="60"/>
      <c r="E12" s="60"/>
      <c r="F12" s="58"/>
      <c r="G12" s="58"/>
      <c r="H12" s="58"/>
    </row>
    <row r="13" spans="2:8" ht="21" customHeight="1" thickBot="1">
      <c r="B13" s="61" t="s">
        <v>337</v>
      </c>
      <c r="C13" s="60"/>
      <c r="D13" s="60"/>
      <c r="E13" s="60"/>
      <c r="F13" s="58"/>
      <c r="G13" s="58"/>
      <c r="H13" s="58"/>
    </row>
    <row r="14" spans="2:8" ht="21" customHeight="1" thickBot="1">
      <c r="B14" s="141" t="s">
        <v>512</v>
      </c>
      <c r="C14" s="142">
        <v>1153</v>
      </c>
      <c r="D14" s="143">
        <v>198</v>
      </c>
      <c r="E14" s="143">
        <v>451</v>
      </c>
      <c r="F14" s="75">
        <v>1077</v>
      </c>
      <c r="G14" s="144">
        <v>185</v>
      </c>
      <c r="H14" s="144">
        <v>414</v>
      </c>
    </row>
    <row r="15" spans="2:8" ht="21" customHeight="1" thickBot="1">
      <c r="B15" s="140" t="s">
        <v>513</v>
      </c>
      <c r="C15" s="145"/>
      <c r="D15" s="145"/>
      <c r="E15" s="145"/>
      <c r="F15" s="30"/>
      <c r="G15" s="30"/>
      <c r="H15" s="30"/>
    </row>
    <row r="16" spans="2:8" ht="21" customHeight="1" thickBot="1">
      <c r="B16" s="61" t="s">
        <v>840</v>
      </c>
      <c r="C16" s="60">
        <v>37</v>
      </c>
      <c r="D16" s="60">
        <v>0</v>
      </c>
      <c r="E16" s="60">
        <v>32</v>
      </c>
      <c r="F16" s="58">
        <v>50</v>
      </c>
      <c r="G16" s="58">
        <v>0</v>
      </c>
      <c r="H16" s="58">
        <v>13</v>
      </c>
    </row>
    <row r="17" spans="2:8" ht="21" customHeight="1" thickBot="1">
      <c r="B17" s="61" t="s">
        <v>841</v>
      </c>
      <c r="C17" s="60">
        <v>17</v>
      </c>
      <c r="D17" s="60">
        <v>32</v>
      </c>
      <c r="E17" s="60">
        <v>32</v>
      </c>
      <c r="F17" s="58">
        <v>20</v>
      </c>
      <c r="G17" s="58">
        <v>38</v>
      </c>
      <c r="H17" s="58">
        <v>13</v>
      </c>
    </row>
    <row r="18" spans="2:8">
      <c r="B18" s="258"/>
      <c r="C18" s="258"/>
      <c r="D18" s="258"/>
      <c r="E18" s="258"/>
      <c r="F18" s="258"/>
      <c r="G18" s="258"/>
      <c r="H18" s="258"/>
    </row>
    <row r="19" spans="2:8" ht="15" customHeight="1">
      <c r="B19" s="699" t="s">
        <v>843</v>
      </c>
      <c r="C19" s="535"/>
      <c r="D19" s="535"/>
      <c r="E19" s="535"/>
      <c r="F19" s="535"/>
      <c r="G19" s="535"/>
      <c r="H19" s="535"/>
    </row>
  </sheetData>
  <mergeCells count="10">
    <mergeCell ref="B19:H19"/>
    <mergeCell ref="B1:C1"/>
    <mergeCell ref="B6:B7"/>
    <mergeCell ref="C6:D6"/>
    <mergeCell ref="E6:E7"/>
    <mergeCell ref="F6:G6"/>
    <mergeCell ref="H6:H7"/>
    <mergeCell ref="B4:H4"/>
    <mergeCell ref="C5:E5"/>
    <mergeCell ref="F5:H5"/>
  </mergeCells>
  <hyperlinks>
    <hyperlink ref="B1" location="'Table of Contents'!A1" display="Back to table of contents" xr:uid="{00000000-0004-0000-2800-000000000000}"/>
  </hyperlinks>
  <pageMargins left="0.31496062992125984" right="0.11811023622047245" top="0.74803149606299213" bottom="0.74803149606299213" header="0.31496062992125984" footer="0.31496062992125984"/>
  <pageSetup paperSize="9" scale="85" orientation="portrait" r:id="rId1"/>
  <headerFooter>
    <oddFooter>&amp;A</oddFooter>
  </headerFooter>
  <drawing r:id="rId2"/>
  <legacyDrawing r:id="rId3"/>
  <oleObjects>
    <mc:AlternateContent xmlns:mc="http://schemas.openxmlformats.org/markup-compatibility/2006">
      <mc:Choice Requires="x14">
        <oleObject progId="Paint.Picture" shapeId="35841" r:id="rId4">
          <objectPr defaultSize="0" autoPict="0" r:id="rId5">
            <anchor moveWithCells="1">
              <from>
                <xdr:col>6</xdr:col>
                <xdr:colOff>857250</xdr:colOff>
                <xdr:row>0</xdr:row>
                <xdr:rowOff>342900</xdr:rowOff>
              </from>
              <to>
                <xdr:col>8</xdr:col>
                <xdr:colOff>0</xdr:colOff>
                <xdr:row>1</xdr:row>
                <xdr:rowOff>180975</xdr:rowOff>
              </to>
            </anchor>
          </objectPr>
        </oleObject>
      </mc:Choice>
      <mc:Fallback>
        <oleObject progId="Paint.Picture" shapeId="35841"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30045"/>
    <pageSetUpPr fitToPage="1"/>
  </sheetPr>
  <dimension ref="B1:I53"/>
  <sheetViews>
    <sheetView workbookViewId="0">
      <selection activeCell="A36" sqref="A36:XFD36"/>
    </sheetView>
  </sheetViews>
  <sheetFormatPr defaultColWidth="9.140625" defaultRowHeight="15"/>
  <cols>
    <col min="1" max="1" width="3.7109375" style="257" customWidth="1"/>
    <col min="2" max="2" width="32.7109375" style="257" customWidth="1"/>
    <col min="3" max="3" width="17.7109375" style="257" customWidth="1"/>
    <col min="4" max="8" width="13.7109375" style="257" customWidth="1"/>
    <col min="9" max="9" width="65.85546875" style="257" customWidth="1"/>
    <col min="10" max="16384" width="9.140625" style="257"/>
  </cols>
  <sheetData>
    <row r="1" spans="2:9" ht="30" customHeight="1">
      <c r="B1" s="260" t="s">
        <v>782</v>
      </c>
    </row>
    <row r="2" spans="2:9" ht="15" customHeight="1" thickBot="1">
      <c r="B2" s="291"/>
      <c r="C2" s="291"/>
      <c r="D2" s="291"/>
      <c r="E2" s="291"/>
      <c r="F2" s="291"/>
      <c r="G2" s="291"/>
      <c r="H2" s="291"/>
      <c r="I2" s="291"/>
    </row>
    <row r="3" spans="2:9" ht="15" customHeight="1">
      <c r="B3" s="260"/>
    </row>
    <row r="4" spans="2:9" ht="30" customHeight="1">
      <c r="B4" s="518" t="s">
        <v>1013</v>
      </c>
      <c r="C4" s="527"/>
      <c r="D4" s="527"/>
      <c r="E4" s="527"/>
      <c r="F4" s="527"/>
      <c r="G4" s="528"/>
      <c r="H4" s="528"/>
      <c r="I4" s="528"/>
    </row>
    <row r="5" spans="2:9" ht="27" customHeight="1" thickBot="1">
      <c r="B5" s="260"/>
    </row>
    <row r="6" spans="2:9" ht="15" customHeight="1">
      <c r="B6" s="523" t="s">
        <v>847</v>
      </c>
      <c r="C6" s="523" t="s">
        <v>848</v>
      </c>
      <c r="D6" s="524" t="s">
        <v>849</v>
      </c>
      <c r="E6" s="525"/>
      <c r="F6" s="525"/>
      <c r="G6" s="525"/>
      <c r="H6" s="526"/>
      <c r="I6" s="523" t="s">
        <v>850</v>
      </c>
    </row>
    <row r="7" spans="2:9" ht="39" thickBot="1">
      <c r="B7" s="508"/>
      <c r="C7" s="508"/>
      <c r="D7" s="47" t="s">
        <v>851</v>
      </c>
      <c r="E7" s="47" t="s">
        <v>852</v>
      </c>
      <c r="F7" s="47" t="s">
        <v>853</v>
      </c>
      <c r="G7" s="47" t="s">
        <v>854</v>
      </c>
      <c r="H7" s="47" t="s">
        <v>393</v>
      </c>
      <c r="I7" s="508"/>
    </row>
    <row r="8" spans="2:9" ht="15.75" thickBot="1">
      <c r="B8" s="148" t="s">
        <v>855</v>
      </c>
      <c r="C8" s="149" t="s">
        <v>856</v>
      </c>
      <c r="D8" s="149"/>
      <c r="E8" s="149"/>
      <c r="F8" s="149" t="s">
        <v>857</v>
      </c>
      <c r="G8" s="149"/>
      <c r="H8" s="149"/>
      <c r="I8" s="150" t="s">
        <v>858</v>
      </c>
    </row>
    <row r="9" spans="2:9" ht="15.75" thickBot="1">
      <c r="B9" s="148" t="s">
        <v>859</v>
      </c>
      <c r="C9" s="149" t="s">
        <v>856</v>
      </c>
      <c r="D9" s="149" t="s">
        <v>857</v>
      </c>
      <c r="E9" s="149"/>
      <c r="F9" s="149"/>
      <c r="G9" s="149"/>
      <c r="H9" s="149"/>
      <c r="I9" s="150" t="s">
        <v>858</v>
      </c>
    </row>
    <row r="10" spans="2:9" ht="15.75" thickBot="1">
      <c r="B10" s="148" t="s">
        <v>860</v>
      </c>
      <c r="C10" s="149" t="s">
        <v>856</v>
      </c>
      <c r="D10" s="149" t="s">
        <v>857</v>
      </c>
      <c r="E10" s="149"/>
      <c r="F10" s="149"/>
      <c r="G10" s="149"/>
      <c r="H10" s="149"/>
      <c r="I10" s="150" t="s">
        <v>861</v>
      </c>
    </row>
    <row r="11" spans="2:9" ht="15.75" thickBot="1">
      <c r="B11" s="148" t="s">
        <v>862</v>
      </c>
      <c r="C11" s="149" t="s">
        <v>856</v>
      </c>
      <c r="D11" s="149" t="s">
        <v>857</v>
      </c>
      <c r="E11" s="149"/>
      <c r="F11" s="149"/>
      <c r="G11" s="149"/>
      <c r="H11" s="149"/>
      <c r="I11" s="150" t="s">
        <v>858</v>
      </c>
    </row>
    <row r="12" spans="2:9" ht="15.75" thickBot="1">
      <c r="B12" s="148" t="s">
        <v>863</v>
      </c>
      <c r="C12" s="149" t="s">
        <v>856</v>
      </c>
      <c r="D12" s="149" t="s">
        <v>857</v>
      </c>
      <c r="E12" s="149"/>
      <c r="F12" s="149"/>
      <c r="G12" s="149"/>
      <c r="H12" s="149"/>
      <c r="I12" s="150" t="s">
        <v>858</v>
      </c>
    </row>
    <row r="13" spans="2:9" ht="15.75" thickBot="1">
      <c r="B13" s="148" t="s">
        <v>864</v>
      </c>
      <c r="C13" s="149" t="s">
        <v>856</v>
      </c>
      <c r="D13" s="149" t="s">
        <v>857</v>
      </c>
      <c r="E13" s="149"/>
      <c r="F13" s="149"/>
      <c r="G13" s="149"/>
      <c r="H13" s="149"/>
      <c r="I13" s="150" t="s">
        <v>470</v>
      </c>
    </row>
    <row r="14" spans="2:9" ht="15.75" thickBot="1">
      <c r="B14" s="148" t="s">
        <v>865</v>
      </c>
      <c r="C14" s="149" t="s">
        <v>856</v>
      </c>
      <c r="D14" s="149"/>
      <c r="E14" s="149"/>
      <c r="F14" s="149" t="s">
        <v>857</v>
      </c>
      <c r="G14" s="149"/>
      <c r="H14" s="149"/>
      <c r="I14" s="150" t="s">
        <v>858</v>
      </c>
    </row>
    <row r="15" spans="2:9" ht="15.75" thickBot="1">
      <c r="B15" s="148" t="s">
        <v>866</v>
      </c>
      <c r="C15" s="149" t="s">
        <v>856</v>
      </c>
      <c r="D15" s="149"/>
      <c r="E15" s="149"/>
      <c r="F15" s="149" t="s">
        <v>857</v>
      </c>
      <c r="G15" s="149"/>
      <c r="H15" s="149"/>
      <c r="I15" s="150" t="s">
        <v>867</v>
      </c>
    </row>
    <row r="16" spans="2:9" ht="24.75" thickBot="1">
      <c r="B16" s="148" t="s">
        <v>868</v>
      </c>
      <c r="C16" s="149" t="s">
        <v>856</v>
      </c>
      <c r="D16" s="149"/>
      <c r="E16" s="149"/>
      <c r="F16" s="149" t="s">
        <v>857</v>
      </c>
      <c r="G16" s="149"/>
      <c r="H16" s="149"/>
      <c r="I16" s="150" t="s">
        <v>867</v>
      </c>
    </row>
    <row r="17" spans="2:9" ht="15.75" thickBot="1">
      <c r="B17" s="148" t="s">
        <v>869</v>
      </c>
      <c r="C17" s="149" t="s">
        <v>856</v>
      </c>
      <c r="D17" s="149" t="s">
        <v>857</v>
      </c>
      <c r="E17" s="149"/>
      <c r="F17" s="149"/>
      <c r="G17" s="149"/>
      <c r="H17" s="149"/>
      <c r="I17" s="151" t="s">
        <v>870</v>
      </c>
    </row>
    <row r="18" spans="2:9" ht="15.75" thickBot="1">
      <c r="B18" s="148" t="s">
        <v>871</v>
      </c>
      <c r="C18" s="149" t="s">
        <v>856</v>
      </c>
      <c r="D18" s="149" t="s">
        <v>857</v>
      </c>
      <c r="E18" s="149"/>
      <c r="F18" s="149"/>
      <c r="G18" s="149"/>
      <c r="H18" s="149"/>
      <c r="I18" s="150" t="s">
        <v>858</v>
      </c>
    </row>
    <row r="19" spans="2:9" ht="15.75" thickBot="1">
      <c r="B19" s="152" t="s">
        <v>872</v>
      </c>
      <c r="C19" s="153" t="s">
        <v>856</v>
      </c>
      <c r="D19" s="153" t="s">
        <v>857</v>
      </c>
      <c r="E19" s="153"/>
      <c r="F19" s="153"/>
      <c r="G19" s="153"/>
      <c r="H19" s="153"/>
      <c r="I19" s="151" t="s">
        <v>873</v>
      </c>
    </row>
    <row r="20" spans="2:9" ht="15.75" thickBot="1">
      <c r="B20" s="152" t="s">
        <v>874</v>
      </c>
      <c r="C20" s="153" t="s">
        <v>856</v>
      </c>
      <c r="D20" s="153" t="s">
        <v>857</v>
      </c>
      <c r="E20" s="153"/>
      <c r="F20" s="153"/>
      <c r="G20" s="153"/>
      <c r="H20" s="153"/>
      <c r="I20" s="151" t="s">
        <v>873</v>
      </c>
    </row>
    <row r="21" spans="2:9" ht="15.75" thickBot="1">
      <c r="B21" s="148" t="s">
        <v>876</v>
      </c>
      <c r="C21" s="149" t="s">
        <v>856</v>
      </c>
      <c r="D21" s="149"/>
      <c r="E21" s="149"/>
      <c r="F21" s="149" t="s">
        <v>857</v>
      </c>
      <c r="G21" s="149"/>
      <c r="H21" s="149"/>
      <c r="I21" s="151" t="s">
        <v>877</v>
      </c>
    </row>
    <row r="22" spans="2:9" ht="15.75" thickBot="1">
      <c r="B22" s="148" t="s">
        <v>880</v>
      </c>
      <c r="C22" s="149" t="s">
        <v>856</v>
      </c>
      <c r="D22" s="149"/>
      <c r="E22" s="149"/>
      <c r="F22" s="149" t="s">
        <v>857</v>
      </c>
      <c r="G22" s="149"/>
      <c r="H22" s="149"/>
      <c r="I22" s="151" t="s">
        <v>470</v>
      </c>
    </row>
    <row r="23" spans="2:9" ht="15.75" thickBot="1">
      <c r="B23" s="148" t="s">
        <v>881</v>
      </c>
      <c r="C23" s="149" t="s">
        <v>856</v>
      </c>
      <c r="D23" s="149"/>
      <c r="E23" s="149"/>
      <c r="F23" s="149" t="s">
        <v>857</v>
      </c>
      <c r="G23" s="149"/>
      <c r="H23" s="149"/>
      <c r="I23" s="418" t="s">
        <v>867</v>
      </c>
    </row>
    <row r="24" spans="2:9" ht="15.75" thickBot="1">
      <c r="B24" s="148" t="s">
        <v>882</v>
      </c>
      <c r="C24" s="149" t="s">
        <v>856</v>
      </c>
      <c r="D24" s="149" t="s">
        <v>857</v>
      </c>
      <c r="E24" s="149"/>
      <c r="F24" s="149"/>
      <c r="G24" s="149"/>
      <c r="H24" s="149"/>
      <c r="I24" s="150" t="s">
        <v>858</v>
      </c>
    </row>
    <row r="25" spans="2:9" ht="15.75" thickBot="1">
      <c r="B25" s="148" t="s">
        <v>900</v>
      </c>
      <c r="C25" s="149" t="s">
        <v>853</v>
      </c>
      <c r="D25" s="149"/>
      <c r="E25" s="149"/>
      <c r="F25" s="149" t="s">
        <v>857</v>
      </c>
      <c r="G25" s="149"/>
      <c r="H25" s="149"/>
      <c r="I25" s="152" t="s">
        <v>901</v>
      </c>
    </row>
    <row r="26" spans="2:9" ht="15.75" thickBot="1">
      <c r="B26" s="148" t="s">
        <v>883</v>
      </c>
      <c r="C26" s="149" t="s">
        <v>856</v>
      </c>
      <c r="D26" s="149" t="s">
        <v>857</v>
      </c>
      <c r="E26" s="149"/>
      <c r="F26" s="149"/>
      <c r="G26" s="149"/>
      <c r="H26" s="149"/>
      <c r="I26" s="150" t="s">
        <v>884</v>
      </c>
    </row>
    <row r="27" spans="2:9" ht="15.75" thickBot="1">
      <c r="B27" s="148" t="s">
        <v>885</v>
      </c>
      <c r="C27" s="149" t="s">
        <v>856</v>
      </c>
      <c r="D27" s="149"/>
      <c r="E27" s="149"/>
      <c r="F27" s="149" t="s">
        <v>857</v>
      </c>
      <c r="G27" s="149"/>
      <c r="H27" s="149"/>
      <c r="I27" s="151" t="s">
        <v>858</v>
      </c>
    </row>
    <row r="28" spans="2:9" ht="15.75" thickBot="1">
      <c r="B28" s="148" t="s">
        <v>902</v>
      </c>
      <c r="C28" s="149" t="s">
        <v>853</v>
      </c>
      <c r="D28" s="149"/>
      <c r="E28" s="149"/>
      <c r="F28" s="149" t="s">
        <v>857</v>
      </c>
      <c r="G28" s="149"/>
      <c r="H28" s="149"/>
      <c r="I28" s="150" t="s">
        <v>903</v>
      </c>
    </row>
    <row r="29" spans="2:9" ht="15.75" thickBot="1">
      <c r="B29" s="148" t="s">
        <v>904</v>
      </c>
      <c r="C29" s="149" t="s">
        <v>853</v>
      </c>
      <c r="D29" s="149"/>
      <c r="E29" s="149"/>
      <c r="F29" s="149" t="s">
        <v>857</v>
      </c>
      <c r="G29" s="149"/>
      <c r="H29" s="149"/>
      <c r="I29" s="152" t="s">
        <v>905</v>
      </c>
    </row>
    <row r="30" spans="2:9" ht="15.75" thickBot="1">
      <c r="B30" s="148" t="s">
        <v>1101</v>
      </c>
      <c r="C30" s="149" t="s">
        <v>853</v>
      </c>
      <c r="D30" s="149"/>
      <c r="E30" s="149"/>
      <c r="F30" s="149" t="s">
        <v>857</v>
      </c>
      <c r="G30" s="149"/>
      <c r="H30" s="149"/>
      <c r="I30" s="150" t="s">
        <v>875</v>
      </c>
    </row>
    <row r="31" spans="2:9" ht="15.75" thickBot="1">
      <c r="B31" s="148" t="s">
        <v>886</v>
      </c>
      <c r="C31" s="149" t="s">
        <v>856</v>
      </c>
      <c r="D31" s="149"/>
      <c r="E31" s="149"/>
      <c r="F31" s="149" t="s">
        <v>857</v>
      </c>
      <c r="G31" s="149"/>
      <c r="H31" s="149"/>
      <c r="I31" s="150" t="s">
        <v>470</v>
      </c>
    </row>
    <row r="32" spans="2:9" ht="15.75" thickBot="1">
      <c r="B32" s="148" t="s">
        <v>887</v>
      </c>
      <c r="C32" s="149" t="s">
        <v>856</v>
      </c>
      <c r="D32" s="149"/>
      <c r="E32" s="149"/>
      <c r="F32" s="149" t="s">
        <v>857</v>
      </c>
      <c r="G32" s="149"/>
      <c r="H32" s="149"/>
      <c r="I32" s="150" t="s">
        <v>470</v>
      </c>
    </row>
    <row r="33" spans="2:9" ht="15.75" thickBot="1">
      <c r="B33" s="148" t="s">
        <v>1102</v>
      </c>
      <c r="C33" s="149" t="s">
        <v>856</v>
      </c>
      <c r="D33" s="149"/>
      <c r="E33" s="149"/>
      <c r="F33" s="149" t="s">
        <v>857</v>
      </c>
      <c r="G33" s="149"/>
      <c r="H33" s="149"/>
      <c r="I33" s="418" t="s">
        <v>470</v>
      </c>
    </row>
    <row r="34" spans="2:9" ht="15.75" thickBot="1">
      <c r="B34" s="148" t="s">
        <v>912</v>
      </c>
      <c r="C34" s="149" t="s">
        <v>856</v>
      </c>
      <c r="D34" s="149"/>
      <c r="E34" s="149"/>
      <c r="F34" s="149" t="s">
        <v>857</v>
      </c>
      <c r="G34" s="149"/>
      <c r="H34" s="149"/>
      <c r="I34" s="418" t="s">
        <v>470</v>
      </c>
    </row>
    <row r="35" spans="2:9" ht="15.75" thickBot="1">
      <c r="B35" s="148" t="s">
        <v>888</v>
      </c>
      <c r="C35" s="149" t="s">
        <v>856</v>
      </c>
      <c r="D35" s="149"/>
      <c r="E35" s="149"/>
      <c r="F35" s="149" t="s">
        <v>857</v>
      </c>
      <c r="G35" s="149"/>
      <c r="H35" s="149"/>
      <c r="I35" s="152" t="s">
        <v>470</v>
      </c>
    </row>
    <row r="36" spans="2:9" ht="15.75" thickBot="1">
      <c r="B36" s="148" t="s">
        <v>889</v>
      </c>
      <c r="C36" s="149" t="s">
        <v>856</v>
      </c>
      <c r="D36" s="149"/>
      <c r="E36" s="149"/>
      <c r="F36" s="149" t="s">
        <v>857</v>
      </c>
      <c r="G36" s="149"/>
      <c r="H36" s="149"/>
      <c r="I36" s="152" t="s">
        <v>890</v>
      </c>
    </row>
    <row r="37" spans="2:9" ht="15.75" thickBot="1">
      <c r="B37" s="148" t="s">
        <v>906</v>
      </c>
      <c r="C37" s="149" t="s">
        <v>853</v>
      </c>
      <c r="D37" s="149"/>
      <c r="E37" s="149"/>
      <c r="F37" s="149" t="s">
        <v>857</v>
      </c>
      <c r="G37" s="149"/>
      <c r="H37" s="149"/>
      <c r="I37" s="151" t="s">
        <v>907</v>
      </c>
    </row>
    <row r="38" spans="2:9" ht="15.75" thickBot="1">
      <c r="B38" s="148" t="s">
        <v>891</v>
      </c>
      <c r="C38" s="149" t="s">
        <v>856</v>
      </c>
      <c r="D38" s="149"/>
      <c r="E38" s="149"/>
      <c r="F38" s="149" t="s">
        <v>857</v>
      </c>
      <c r="G38" s="149"/>
      <c r="H38" s="149"/>
      <c r="I38" s="418" t="s">
        <v>892</v>
      </c>
    </row>
    <row r="39" spans="2:9" ht="15.75" thickBot="1">
      <c r="B39" s="148" t="s">
        <v>878</v>
      </c>
      <c r="C39" s="149" t="s">
        <v>856</v>
      </c>
      <c r="D39" s="149"/>
      <c r="E39" s="149"/>
      <c r="F39" s="149" t="s">
        <v>857</v>
      </c>
      <c r="G39" s="149"/>
      <c r="H39" s="149"/>
      <c r="I39" s="151" t="s">
        <v>879</v>
      </c>
    </row>
    <row r="40" spans="2:9" ht="24" customHeight="1" thickBot="1">
      <c r="B40" s="148" t="s">
        <v>893</v>
      </c>
      <c r="C40" s="149" t="s">
        <v>856</v>
      </c>
      <c r="D40" s="149"/>
      <c r="E40" s="149"/>
      <c r="F40" s="149" t="s">
        <v>857</v>
      </c>
      <c r="G40" s="149"/>
      <c r="H40" s="149"/>
      <c r="I40" s="418" t="s">
        <v>470</v>
      </c>
    </row>
    <row r="41" spans="2:9" ht="15.75" thickBot="1">
      <c r="B41" s="148" t="s">
        <v>894</v>
      </c>
      <c r="C41" s="149" t="s">
        <v>856</v>
      </c>
      <c r="D41" s="149"/>
      <c r="E41" s="149"/>
      <c r="F41" s="149" t="s">
        <v>857</v>
      </c>
      <c r="G41" s="149"/>
      <c r="H41" s="149"/>
      <c r="I41" s="151" t="s">
        <v>470</v>
      </c>
    </row>
    <row r="42" spans="2:9" ht="15.75" thickBot="1">
      <c r="B42" s="148" t="s">
        <v>908</v>
      </c>
      <c r="C42" s="149" t="s">
        <v>853</v>
      </c>
      <c r="D42" s="149"/>
      <c r="E42" s="149"/>
      <c r="F42" s="149" t="s">
        <v>857</v>
      </c>
      <c r="G42" s="149"/>
      <c r="H42" s="149"/>
      <c r="I42" s="151" t="s">
        <v>901</v>
      </c>
    </row>
    <row r="43" spans="2:9" ht="15.75" thickBot="1">
      <c r="B43" s="148" t="s">
        <v>895</v>
      </c>
      <c r="C43" s="149" t="s">
        <v>856</v>
      </c>
      <c r="D43" s="149" t="s">
        <v>857</v>
      </c>
      <c r="E43" s="149"/>
      <c r="F43" s="149"/>
      <c r="G43" s="149"/>
      <c r="H43" s="149"/>
      <c r="I43" s="151" t="s">
        <v>884</v>
      </c>
    </row>
    <row r="44" spans="2:9" ht="15.75" thickBot="1">
      <c r="B44" s="148" t="s">
        <v>896</v>
      </c>
      <c r="C44" s="149" t="s">
        <v>856</v>
      </c>
      <c r="D44" s="149"/>
      <c r="E44" s="149"/>
      <c r="F44" s="149" t="s">
        <v>857</v>
      </c>
      <c r="G44" s="149"/>
      <c r="H44" s="149"/>
      <c r="I44" s="152" t="s">
        <v>897</v>
      </c>
    </row>
    <row r="45" spans="2:9" ht="15.75" thickBot="1">
      <c r="B45" s="148" t="s">
        <v>909</v>
      </c>
      <c r="C45" s="149" t="s">
        <v>853</v>
      </c>
      <c r="D45" s="149"/>
      <c r="E45" s="149"/>
      <c r="F45" s="149" t="s">
        <v>857</v>
      </c>
      <c r="G45" s="149"/>
      <c r="H45" s="149"/>
      <c r="I45" s="151" t="s">
        <v>910</v>
      </c>
    </row>
    <row r="46" spans="2:9" ht="15.75" thickBot="1">
      <c r="B46" s="148" t="s">
        <v>898</v>
      </c>
      <c r="C46" s="149" t="s">
        <v>856</v>
      </c>
      <c r="D46" s="149" t="s">
        <v>857</v>
      </c>
      <c r="E46" s="149"/>
      <c r="F46" s="149"/>
      <c r="G46" s="149"/>
      <c r="H46" s="149"/>
      <c r="I46" s="151" t="s">
        <v>884</v>
      </c>
    </row>
    <row r="47" spans="2:9" ht="15.75" thickBot="1">
      <c r="B47" s="148" t="s">
        <v>1103</v>
      </c>
      <c r="C47" s="149" t="s">
        <v>856</v>
      </c>
      <c r="D47" s="149"/>
      <c r="E47" s="149"/>
      <c r="F47" s="149" t="s">
        <v>857</v>
      </c>
      <c r="G47" s="149"/>
      <c r="H47" s="149"/>
      <c r="I47" s="151" t="s">
        <v>470</v>
      </c>
    </row>
    <row r="48" spans="2:9" ht="15.75" thickBot="1">
      <c r="B48" s="148" t="s">
        <v>1104</v>
      </c>
      <c r="C48" s="149" t="s">
        <v>853</v>
      </c>
      <c r="D48" s="149"/>
      <c r="E48" s="149"/>
      <c r="F48" s="149" t="s">
        <v>857</v>
      </c>
      <c r="G48" s="149"/>
      <c r="H48" s="149"/>
      <c r="I48" s="151" t="s">
        <v>1105</v>
      </c>
    </row>
    <row r="49" spans="2:9" ht="15.75" thickBot="1">
      <c r="B49" s="148" t="s">
        <v>913</v>
      </c>
      <c r="C49" s="149" t="s">
        <v>856</v>
      </c>
      <c r="D49" s="149" t="s">
        <v>857</v>
      </c>
      <c r="E49" s="149"/>
      <c r="F49" s="149"/>
      <c r="G49" s="149"/>
      <c r="H49" s="149"/>
      <c r="I49" s="151" t="s">
        <v>875</v>
      </c>
    </row>
    <row r="50" spans="2:9" ht="15.75" thickBot="1">
      <c r="B50" s="148" t="s">
        <v>914</v>
      </c>
      <c r="C50" s="149" t="s">
        <v>856</v>
      </c>
      <c r="D50" s="149" t="s">
        <v>857</v>
      </c>
      <c r="E50" s="149"/>
      <c r="F50" s="149"/>
      <c r="G50" s="149"/>
      <c r="H50" s="149"/>
      <c r="I50" s="151" t="s">
        <v>875</v>
      </c>
    </row>
    <row r="51" spans="2:9" ht="15.75" thickBot="1">
      <c r="B51" s="148" t="s">
        <v>915</v>
      </c>
      <c r="C51" s="149" t="s">
        <v>853</v>
      </c>
      <c r="D51" s="149"/>
      <c r="E51" s="149"/>
      <c r="F51" s="149" t="s">
        <v>857</v>
      </c>
      <c r="G51" s="149"/>
      <c r="H51" s="149"/>
      <c r="I51" s="151" t="s">
        <v>911</v>
      </c>
    </row>
    <row r="52" spans="2:9" ht="15.75" thickBot="1">
      <c r="B52" s="148" t="s">
        <v>899</v>
      </c>
      <c r="C52" s="149" t="s">
        <v>856</v>
      </c>
      <c r="D52" s="149" t="s">
        <v>857</v>
      </c>
      <c r="E52" s="149"/>
      <c r="F52" s="149"/>
      <c r="G52" s="149"/>
      <c r="H52" s="149"/>
      <c r="I52" s="151" t="s">
        <v>875</v>
      </c>
    </row>
    <row r="53" spans="2:9" ht="15.75" thickBot="1">
      <c r="B53" s="148" t="s">
        <v>1106</v>
      </c>
      <c r="C53" s="149" t="s">
        <v>853</v>
      </c>
      <c r="D53" s="149"/>
      <c r="E53" s="149"/>
      <c r="F53" s="149" t="s">
        <v>857</v>
      </c>
      <c r="G53" s="149"/>
      <c r="H53" s="149"/>
      <c r="I53" s="151" t="s">
        <v>1107</v>
      </c>
    </row>
  </sheetData>
  <sortState xmlns:xlrd2="http://schemas.microsoft.com/office/spreadsheetml/2017/richdata2" ref="B8:I53">
    <sortCondition ref="B8:B53"/>
  </sortState>
  <mergeCells count="5">
    <mergeCell ref="B6:B7"/>
    <mergeCell ref="C6:C7"/>
    <mergeCell ref="D6:H6"/>
    <mergeCell ref="I6:I7"/>
    <mergeCell ref="B4:I4"/>
  </mergeCells>
  <hyperlinks>
    <hyperlink ref="B1" location="'Table of Contents'!A1" display="Back to table of contents" xr:uid="{00000000-0004-0000-0300-000000000000}"/>
  </hyperlinks>
  <pageMargins left="0.70866141732283472" right="0.70866141732283472" top="0.74803149606299213" bottom="0.74803149606299213" header="0.31496062992125984" footer="0.31496062992125984"/>
  <pageSetup paperSize="9" scale="55" orientation="landscape" r:id="rId1"/>
  <drawing r:id="rId2"/>
  <legacyDrawing r:id="rId3"/>
  <oleObjects>
    <mc:AlternateContent xmlns:mc="http://schemas.openxmlformats.org/markup-compatibility/2006">
      <mc:Choice Requires="x14">
        <oleObject progId="Paint.Picture" shapeId="6145" r:id="rId4">
          <objectPr defaultSize="0" autoPict="0" r:id="rId5">
            <anchor moveWithCells="1">
              <from>
                <xdr:col>8</xdr:col>
                <xdr:colOff>3409950</xdr:colOff>
                <xdr:row>0</xdr:row>
                <xdr:rowOff>333375</xdr:rowOff>
              </from>
              <to>
                <xdr:col>8</xdr:col>
                <xdr:colOff>4381500</xdr:colOff>
                <xdr:row>1</xdr:row>
                <xdr:rowOff>171450</xdr:rowOff>
              </to>
            </anchor>
          </objectPr>
        </oleObject>
      </mc:Choice>
      <mc:Fallback>
        <oleObject progId="Paint.Picture" shapeId="6145"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30045"/>
    <pageSetUpPr fitToPage="1"/>
  </sheetPr>
  <dimension ref="B1:G12"/>
  <sheetViews>
    <sheetView workbookViewId="0">
      <selection sqref="A1:G12"/>
    </sheetView>
  </sheetViews>
  <sheetFormatPr defaultColWidth="9.140625" defaultRowHeight="15"/>
  <cols>
    <col min="1" max="1" width="3.7109375" style="257" customWidth="1"/>
    <col min="2" max="2" width="4.7109375" style="257" customWidth="1"/>
    <col min="3" max="3" width="44.7109375" style="257" customWidth="1"/>
    <col min="4" max="7" width="13.7109375" style="257" customWidth="1"/>
    <col min="8" max="9" width="13" style="257" customWidth="1"/>
    <col min="10" max="13" width="9.140625" style="257"/>
    <col min="14" max="14" width="43.28515625" style="257" customWidth="1"/>
    <col min="15" max="16" width="21.42578125" style="257" customWidth="1"/>
    <col min="17" max="16384" width="9.140625" style="257"/>
  </cols>
  <sheetData>
    <row r="1" spans="2:7" ht="30" customHeight="1">
      <c r="B1" s="534" t="s">
        <v>782</v>
      </c>
      <c r="C1" s="535"/>
    </row>
    <row r="2" spans="2:7" ht="15.75" thickBot="1">
      <c r="B2" s="291"/>
      <c r="C2" s="291"/>
      <c r="D2" s="291"/>
      <c r="E2" s="291"/>
      <c r="F2" s="291"/>
      <c r="G2" s="291"/>
    </row>
    <row r="3" spans="2:7">
      <c r="B3" s="258"/>
      <c r="C3" s="258"/>
      <c r="D3" s="258"/>
      <c r="E3" s="258"/>
      <c r="F3" s="258"/>
      <c r="G3" s="258"/>
    </row>
    <row r="4" spans="2:7" ht="30" customHeight="1" thickBot="1">
      <c r="B4" s="712" t="s">
        <v>1037</v>
      </c>
      <c r="C4" s="737"/>
      <c r="D4" s="737"/>
      <c r="E4" s="737"/>
      <c r="F4" s="737"/>
      <c r="G4" s="737"/>
    </row>
    <row r="5" spans="2:7" ht="27" customHeight="1" thickBot="1">
      <c r="C5" s="305"/>
      <c r="D5" s="733">
        <v>43830</v>
      </c>
      <c r="E5" s="735"/>
      <c r="F5" s="733">
        <v>44196</v>
      </c>
      <c r="G5" s="735"/>
    </row>
    <row r="6" spans="2:7" ht="27" customHeight="1" thickBot="1">
      <c r="B6" s="711" t="s">
        <v>716</v>
      </c>
      <c r="C6" s="736"/>
      <c r="D6" s="47" t="s">
        <v>499</v>
      </c>
      <c r="E6" s="47" t="s">
        <v>230</v>
      </c>
      <c r="F6" s="47" t="s">
        <v>499</v>
      </c>
      <c r="G6" s="47" t="s">
        <v>230</v>
      </c>
    </row>
    <row r="7" spans="2:7" ht="21" customHeight="1" thickBot="1">
      <c r="B7" s="61">
        <v>1</v>
      </c>
      <c r="C7" s="61" t="s">
        <v>500</v>
      </c>
      <c r="D7" s="133"/>
      <c r="E7" s="133"/>
      <c r="F7" s="58"/>
      <c r="G7" s="58"/>
    </row>
    <row r="8" spans="2:7" ht="21" customHeight="1" thickBot="1">
      <c r="B8" s="61">
        <v>2</v>
      </c>
      <c r="C8" s="61" t="s">
        <v>501</v>
      </c>
      <c r="D8" s="67"/>
      <c r="E8" s="133"/>
      <c r="F8" s="67"/>
      <c r="G8" s="58"/>
    </row>
    <row r="9" spans="2:7" ht="21" customHeight="1" thickBot="1">
      <c r="B9" s="61">
        <v>3</v>
      </c>
      <c r="C9" s="61" t="s">
        <v>502</v>
      </c>
      <c r="D9" s="67"/>
      <c r="E9" s="133"/>
      <c r="F9" s="67"/>
      <c r="G9" s="58"/>
    </row>
    <row r="10" spans="2:7" ht="21" customHeight="1" thickBot="1">
      <c r="B10" s="61">
        <v>4</v>
      </c>
      <c r="C10" s="61" t="s">
        <v>503</v>
      </c>
      <c r="D10" s="133">
        <v>2323</v>
      </c>
      <c r="E10" s="133">
        <v>1382</v>
      </c>
      <c r="F10" s="58">
        <v>2016</v>
      </c>
      <c r="G10" s="58">
        <v>740</v>
      </c>
    </row>
    <row r="11" spans="2:7" ht="21" customHeight="1" thickBot="1">
      <c r="B11" s="61" t="s">
        <v>504</v>
      </c>
      <c r="C11" s="61" t="s">
        <v>505</v>
      </c>
      <c r="D11" s="133"/>
      <c r="E11" s="133"/>
      <c r="F11" s="58"/>
      <c r="G11" s="58"/>
    </row>
    <row r="12" spans="2:7" ht="21" customHeight="1" thickBot="1">
      <c r="B12" s="134">
        <v>5</v>
      </c>
      <c r="C12" s="101" t="s">
        <v>506</v>
      </c>
      <c r="D12" s="135">
        <v>2323</v>
      </c>
      <c r="E12" s="135">
        <v>1382</v>
      </c>
      <c r="F12" s="136">
        <v>2016</v>
      </c>
      <c r="G12" s="136">
        <v>740</v>
      </c>
    </row>
  </sheetData>
  <mergeCells count="5">
    <mergeCell ref="B6:C6"/>
    <mergeCell ref="B1:C1"/>
    <mergeCell ref="B4:G4"/>
    <mergeCell ref="D5:E5"/>
    <mergeCell ref="F5:G5"/>
  </mergeCells>
  <hyperlinks>
    <hyperlink ref="B1" location="'Table of Contents'!A1" display="Back to table of contents" xr:uid="{00000000-0004-0000-2900-000000000000}"/>
  </hyperlinks>
  <pageMargins left="0.31496062992125984" right="0.31496062992125984" top="0.74803149606299213" bottom="0.74803149606299213" header="0.31496062992125984" footer="0.31496062992125984"/>
  <pageSetup paperSize="9" scale="80" orientation="portrait" r:id="rId1"/>
  <headerFooter>
    <oddFooter>&amp;A</oddFooter>
  </headerFooter>
  <drawing r:id="rId2"/>
  <legacyDrawing r:id="rId3"/>
  <oleObjects>
    <mc:AlternateContent xmlns:mc="http://schemas.openxmlformats.org/markup-compatibility/2006">
      <mc:Choice Requires="x14">
        <oleObject progId="Paint.Picture" shapeId="36865" r:id="rId4">
          <objectPr defaultSize="0" autoPict="0" r:id="rId5">
            <anchor moveWithCells="1">
              <from>
                <xdr:col>5</xdr:col>
                <xdr:colOff>857250</xdr:colOff>
                <xdr:row>0</xdr:row>
                <xdr:rowOff>342900</xdr:rowOff>
              </from>
              <to>
                <xdr:col>7</xdr:col>
                <xdr:colOff>0</xdr:colOff>
                <xdr:row>1</xdr:row>
                <xdr:rowOff>180975</xdr:rowOff>
              </to>
            </anchor>
          </objectPr>
        </oleObject>
      </mc:Choice>
      <mc:Fallback>
        <oleObject progId="Paint.Picture" shapeId="36865"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30045"/>
  </sheetPr>
  <dimension ref="B1:F19"/>
  <sheetViews>
    <sheetView workbookViewId="0">
      <selection sqref="A1:E17"/>
    </sheetView>
  </sheetViews>
  <sheetFormatPr defaultColWidth="9.140625" defaultRowHeight="15"/>
  <cols>
    <col min="1" max="1" width="3.7109375" style="257" customWidth="1"/>
    <col min="2" max="2" width="2.85546875" style="257" customWidth="1"/>
    <col min="3" max="3" width="43" style="257" customWidth="1"/>
    <col min="4" max="5" width="12.7109375" style="257" customWidth="1"/>
    <col min="6" max="16384" width="9.140625" style="257"/>
  </cols>
  <sheetData>
    <row r="1" spans="2:6" ht="30" customHeight="1">
      <c r="B1" s="534" t="s">
        <v>782</v>
      </c>
      <c r="C1" s="535"/>
    </row>
    <row r="2" spans="2:6" ht="15.75" thickBot="1">
      <c r="B2" s="291"/>
      <c r="C2" s="291"/>
      <c r="D2" s="291"/>
      <c r="E2" s="291"/>
    </row>
    <row r="3" spans="2:6">
      <c r="B3" s="258"/>
      <c r="C3" s="258"/>
      <c r="D3" s="258"/>
      <c r="E3" s="258"/>
    </row>
    <row r="4" spans="2:6" ht="30" customHeight="1">
      <c r="B4" s="518" t="s">
        <v>1038</v>
      </c>
      <c r="C4" s="528"/>
      <c r="D4" s="528"/>
      <c r="E4" s="528"/>
    </row>
    <row r="5" spans="2:6" ht="27" customHeight="1" thickBot="1">
      <c r="C5" s="260"/>
      <c r="E5" s="57">
        <v>44196</v>
      </c>
    </row>
    <row r="6" spans="2:6" ht="39" thickBot="1">
      <c r="B6" s="711" t="s">
        <v>716</v>
      </c>
      <c r="C6" s="738"/>
      <c r="D6" s="47" t="s">
        <v>230</v>
      </c>
      <c r="E6" s="47" t="s">
        <v>519</v>
      </c>
      <c r="F6" s="258"/>
    </row>
    <row r="7" spans="2:6" ht="21" customHeight="1" thickBot="1">
      <c r="B7" s="59"/>
      <c r="C7" s="76" t="s">
        <v>520</v>
      </c>
      <c r="D7" s="76"/>
      <c r="E7" s="76"/>
      <c r="F7" s="258"/>
    </row>
    <row r="8" spans="2:6" ht="21" customHeight="1" thickBot="1">
      <c r="B8" s="60">
        <v>1</v>
      </c>
      <c r="C8" s="61" t="s">
        <v>521</v>
      </c>
      <c r="D8" s="58">
        <v>65.626780420916489</v>
      </c>
      <c r="E8" s="58">
        <v>5.2501424336733189</v>
      </c>
      <c r="F8" s="258"/>
    </row>
    <row r="9" spans="2:6" ht="21" customHeight="1" thickBot="1">
      <c r="B9" s="60">
        <v>2</v>
      </c>
      <c r="C9" s="61" t="s">
        <v>522</v>
      </c>
      <c r="D9" s="58">
        <v>143.821003603175</v>
      </c>
      <c r="E9" s="58">
        <v>11.505680288254</v>
      </c>
      <c r="F9" s="258"/>
    </row>
    <row r="10" spans="2:6" ht="21" customHeight="1" thickBot="1">
      <c r="B10" s="60">
        <v>3</v>
      </c>
      <c r="C10" s="61" t="s">
        <v>523</v>
      </c>
      <c r="D10" s="58">
        <v>6.9350875000000007</v>
      </c>
      <c r="E10" s="58">
        <v>0.55480700000000005</v>
      </c>
      <c r="F10" s="258"/>
    </row>
    <row r="11" spans="2:6" ht="21" customHeight="1" thickBot="1">
      <c r="B11" s="60">
        <v>4</v>
      </c>
      <c r="C11" s="61" t="s">
        <v>524</v>
      </c>
      <c r="D11" s="58">
        <v>10.992454424999998</v>
      </c>
      <c r="E11" s="58">
        <v>0.87939635399999982</v>
      </c>
      <c r="F11" s="258"/>
    </row>
    <row r="12" spans="2:6" ht="21" customHeight="1" thickBot="1">
      <c r="B12" s="77"/>
      <c r="C12" s="78" t="s">
        <v>787</v>
      </c>
      <c r="D12" s="78"/>
      <c r="E12" s="78"/>
      <c r="F12" s="258"/>
    </row>
    <row r="13" spans="2:6" ht="21" customHeight="1" thickBot="1">
      <c r="B13" s="60">
        <v>5</v>
      </c>
      <c r="C13" s="61" t="s">
        <v>525</v>
      </c>
      <c r="D13" s="58"/>
      <c r="E13" s="58"/>
      <c r="F13" s="258"/>
    </row>
    <row r="14" spans="2:6" ht="21" customHeight="1" thickBot="1">
      <c r="B14" s="60">
        <v>6</v>
      </c>
      <c r="C14" s="61" t="s">
        <v>526</v>
      </c>
      <c r="D14" s="58"/>
      <c r="E14" s="58"/>
      <c r="F14" s="258"/>
    </row>
    <row r="15" spans="2:6" ht="21" customHeight="1" thickBot="1">
      <c r="B15" s="60">
        <v>7</v>
      </c>
      <c r="C15" s="61" t="s">
        <v>527</v>
      </c>
      <c r="D15" s="58"/>
      <c r="E15" s="58"/>
      <c r="F15" s="258"/>
    </row>
    <row r="16" spans="2:6" ht="21" customHeight="1" thickBot="1">
      <c r="B16" s="60">
        <v>8</v>
      </c>
      <c r="C16" s="78" t="s">
        <v>528</v>
      </c>
      <c r="D16" s="58">
        <v>90.721529832475582</v>
      </c>
      <c r="E16" s="58">
        <v>7.2577223865980462</v>
      </c>
      <c r="F16" s="258"/>
    </row>
    <row r="17" spans="2:6" ht="21" customHeight="1" thickBot="1">
      <c r="B17" s="73">
        <v>9</v>
      </c>
      <c r="C17" s="73" t="s">
        <v>4</v>
      </c>
      <c r="D17" s="81">
        <v>318.09685578156711</v>
      </c>
      <c r="E17" s="81">
        <v>25.447748462525368</v>
      </c>
      <c r="F17" s="258"/>
    </row>
    <row r="18" spans="2:6">
      <c r="C18" s="258"/>
      <c r="D18" s="258"/>
      <c r="E18" s="258"/>
      <c r="F18" s="258"/>
    </row>
    <row r="19" spans="2:6">
      <c r="B19" s="341"/>
    </row>
  </sheetData>
  <mergeCells count="3">
    <mergeCell ref="B6:C6"/>
    <mergeCell ref="B1:C1"/>
    <mergeCell ref="B4:E4"/>
  </mergeCells>
  <hyperlinks>
    <hyperlink ref="B1" location="'Table of Contents'!A1" display="Back to table of contents" xr:uid="{00000000-0004-0000-2A00-000000000000}"/>
  </hyperlinks>
  <pageMargins left="0.70866141732283472" right="0.70866141732283472" top="0.74803149606299213" bottom="0.74803149606299213" header="0.31496062992125984" footer="0.31496062992125984"/>
  <pageSetup scale="90" orientation="portrait" r:id="rId1"/>
  <headerFooter>
    <oddFooter>&amp;A</oddFooter>
  </headerFooter>
  <drawing r:id="rId2"/>
  <legacyDrawing r:id="rId3"/>
  <oleObjects>
    <mc:AlternateContent xmlns:mc="http://schemas.openxmlformats.org/markup-compatibility/2006">
      <mc:Choice Requires="x14">
        <oleObject progId="Paint.Picture" shapeId="37889" r:id="rId4">
          <objectPr defaultSize="0" autoPict="0" r:id="rId5">
            <anchor moveWithCells="1">
              <from>
                <xdr:col>3</xdr:col>
                <xdr:colOff>723900</xdr:colOff>
                <xdr:row>0</xdr:row>
                <xdr:rowOff>342900</xdr:rowOff>
              </from>
              <to>
                <xdr:col>5</xdr:col>
                <xdr:colOff>0</xdr:colOff>
                <xdr:row>1</xdr:row>
                <xdr:rowOff>180975</xdr:rowOff>
              </to>
            </anchor>
          </objectPr>
        </oleObject>
      </mc:Choice>
      <mc:Fallback>
        <oleObject progId="Paint.Picture" shapeId="37889"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C30045"/>
    <pageSetUpPr fitToPage="1"/>
  </sheetPr>
  <dimension ref="B1:F22"/>
  <sheetViews>
    <sheetView topLeftCell="A4" workbookViewId="0">
      <selection activeCell="J19" sqref="J19"/>
    </sheetView>
  </sheetViews>
  <sheetFormatPr defaultColWidth="9.140625" defaultRowHeight="15"/>
  <cols>
    <col min="1" max="1" width="3.7109375" style="257" customWidth="1"/>
    <col min="2" max="2" width="6.28515625" style="257" customWidth="1"/>
    <col min="3" max="3" width="71.42578125" style="257" customWidth="1"/>
    <col min="4" max="5" width="12.7109375" style="257" customWidth="1"/>
    <col min="6" max="16384" width="9.140625" style="257"/>
  </cols>
  <sheetData>
    <row r="1" spans="2:6" ht="30" customHeight="1">
      <c r="B1" s="534" t="s">
        <v>782</v>
      </c>
      <c r="C1" s="535"/>
    </row>
    <row r="2" spans="2:6" ht="15.75" thickBot="1">
      <c r="B2" s="291"/>
      <c r="C2" s="291"/>
      <c r="D2" s="291"/>
      <c r="E2" s="291"/>
    </row>
    <row r="3" spans="2:6">
      <c r="B3" s="258"/>
      <c r="C3" s="258"/>
      <c r="D3" s="258"/>
      <c r="E3" s="258"/>
    </row>
    <row r="4" spans="2:6" ht="30" customHeight="1">
      <c r="B4" s="518" t="s">
        <v>1039</v>
      </c>
      <c r="C4" s="528"/>
      <c r="D4" s="528"/>
      <c r="E4" s="528"/>
    </row>
    <row r="5" spans="2:6" ht="27" customHeight="1" thickBot="1">
      <c r="C5" s="260"/>
      <c r="E5" s="57">
        <v>44196</v>
      </c>
    </row>
    <row r="6" spans="2:6" ht="39" thickBot="1">
      <c r="B6" s="711" t="s">
        <v>716</v>
      </c>
      <c r="C6" s="738"/>
      <c r="D6" s="47" t="s">
        <v>230</v>
      </c>
      <c r="E6" s="47" t="s">
        <v>519</v>
      </c>
      <c r="F6" s="258"/>
    </row>
    <row r="7" spans="2:6" ht="30" customHeight="1" thickBot="1">
      <c r="B7" s="79">
        <v>1</v>
      </c>
      <c r="C7" s="76" t="s">
        <v>529</v>
      </c>
      <c r="D7" s="85">
        <v>447.2080776951853</v>
      </c>
      <c r="E7" s="86">
        <v>35.776646215614825</v>
      </c>
      <c r="F7" s="258"/>
    </row>
    <row r="8" spans="2:6" ht="30" customHeight="1" thickBot="1">
      <c r="B8" s="60" t="s">
        <v>530</v>
      </c>
      <c r="C8" s="61" t="s">
        <v>531</v>
      </c>
      <c r="D8" s="67"/>
      <c r="E8" s="82">
        <v>9.2830849596267999</v>
      </c>
      <c r="F8" s="258"/>
    </row>
    <row r="9" spans="2:6" ht="30" customHeight="1" thickBot="1">
      <c r="B9" s="60" t="s">
        <v>532</v>
      </c>
      <c r="C9" s="61" t="s">
        <v>533</v>
      </c>
      <c r="D9" s="67"/>
      <c r="E9" s="82">
        <v>35.776646215614825</v>
      </c>
      <c r="F9" s="258"/>
    </row>
    <row r="10" spans="2:6" ht="30" customHeight="1" thickBot="1">
      <c r="B10" s="80">
        <v>2</v>
      </c>
      <c r="C10" s="78" t="s">
        <v>534</v>
      </c>
      <c r="D10" s="85">
        <v>608.18727039246994</v>
      </c>
      <c r="E10" s="86">
        <v>48.654981631397597</v>
      </c>
      <c r="F10" s="258"/>
    </row>
    <row r="11" spans="2:6" ht="30" customHeight="1" thickBot="1">
      <c r="B11" s="60" t="s">
        <v>530</v>
      </c>
      <c r="C11" s="61" t="s">
        <v>535</v>
      </c>
      <c r="D11" s="67"/>
      <c r="E11" s="82">
        <v>12.206355</v>
      </c>
      <c r="F11" s="258"/>
    </row>
    <row r="12" spans="2:6" ht="30" customHeight="1" thickBot="1">
      <c r="B12" s="60" t="s">
        <v>532</v>
      </c>
      <c r="C12" s="61" t="s">
        <v>536</v>
      </c>
      <c r="D12" s="67"/>
      <c r="E12" s="82">
        <v>48.654981631397597</v>
      </c>
      <c r="F12" s="258"/>
    </row>
    <row r="13" spans="2:6" ht="30" customHeight="1" thickBot="1">
      <c r="B13" s="80">
        <v>3</v>
      </c>
      <c r="C13" s="78" t="s">
        <v>537</v>
      </c>
      <c r="D13" s="85"/>
      <c r="E13" s="86"/>
      <c r="F13" s="258"/>
    </row>
    <row r="14" spans="2:6" ht="30" customHeight="1" thickBot="1">
      <c r="B14" s="60" t="s">
        <v>530</v>
      </c>
      <c r="C14" s="61" t="s">
        <v>538</v>
      </c>
      <c r="D14" s="67"/>
      <c r="E14" s="82"/>
      <c r="F14" s="258"/>
    </row>
    <row r="15" spans="2:6" ht="30" customHeight="1" thickBot="1">
      <c r="B15" s="60" t="s">
        <v>532</v>
      </c>
      <c r="C15" s="61" t="s">
        <v>539</v>
      </c>
      <c r="D15" s="67"/>
      <c r="E15" s="82"/>
      <c r="F15" s="258"/>
    </row>
    <row r="16" spans="2:6" ht="30" customHeight="1" thickBot="1">
      <c r="B16" s="80">
        <v>4</v>
      </c>
      <c r="C16" s="78" t="s">
        <v>540</v>
      </c>
      <c r="D16" s="85"/>
      <c r="E16" s="86"/>
      <c r="F16" s="258"/>
    </row>
    <row r="17" spans="2:6" ht="30" customHeight="1" thickBot="1">
      <c r="B17" s="60" t="s">
        <v>530</v>
      </c>
      <c r="C17" s="61" t="s">
        <v>541</v>
      </c>
      <c r="D17" s="67"/>
      <c r="E17" s="82"/>
      <c r="F17" s="258"/>
    </row>
    <row r="18" spans="2:6" ht="30" customHeight="1" thickBot="1">
      <c r="B18" s="60" t="s">
        <v>532</v>
      </c>
      <c r="C18" s="61" t="s">
        <v>542</v>
      </c>
      <c r="D18" s="67"/>
      <c r="E18" s="82"/>
      <c r="F18" s="258"/>
    </row>
    <row r="19" spans="2:6" ht="30" customHeight="1" thickBot="1">
      <c r="B19" s="60" t="s">
        <v>543</v>
      </c>
      <c r="C19" s="61" t="s">
        <v>544</v>
      </c>
      <c r="D19" s="67"/>
      <c r="E19" s="82"/>
      <c r="F19" s="258"/>
    </row>
    <row r="20" spans="2:6" ht="30" customHeight="1" thickBot="1">
      <c r="B20" s="80">
        <v>5</v>
      </c>
      <c r="C20" s="78" t="s">
        <v>391</v>
      </c>
      <c r="D20" s="85">
        <v>0</v>
      </c>
      <c r="E20" s="86">
        <v>0</v>
      </c>
      <c r="F20" s="258"/>
    </row>
    <row r="21" spans="2:6" ht="30" customHeight="1" thickBot="1">
      <c r="B21" s="72">
        <v>6</v>
      </c>
      <c r="C21" s="73" t="s">
        <v>4</v>
      </c>
      <c r="D21" s="81">
        <v>1080</v>
      </c>
      <c r="E21" s="81">
        <v>86</v>
      </c>
      <c r="F21" s="258"/>
    </row>
    <row r="22" spans="2:6">
      <c r="B22" s="258"/>
      <c r="C22" s="258"/>
      <c r="D22" s="258"/>
      <c r="E22" s="258"/>
      <c r="F22" s="258"/>
    </row>
  </sheetData>
  <mergeCells count="3">
    <mergeCell ref="B6:C6"/>
    <mergeCell ref="B1:C1"/>
    <mergeCell ref="B4:E4"/>
  </mergeCells>
  <hyperlinks>
    <hyperlink ref="B1" location="'Table of Contents'!A1" display="Back to table of contents" xr:uid="{00000000-0004-0000-2B00-000000000000}"/>
  </hyperlinks>
  <pageMargins left="0.31496062992125984" right="0.31496062992125984" top="0.74803149606299213" bottom="0.74803149606299213" header="0.31496062992125984" footer="0.31496062992125984"/>
  <pageSetup scale="94" orientation="portrait" r:id="rId1"/>
  <headerFooter>
    <oddFooter>&amp;A</oddFooter>
  </headerFooter>
  <drawing r:id="rId2"/>
  <legacyDrawing r:id="rId3"/>
  <oleObjects>
    <mc:AlternateContent xmlns:mc="http://schemas.openxmlformats.org/markup-compatibility/2006">
      <mc:Choice Requires="x14">
        <oleObject progId="Paint.Picture" shapeId="38913" r:id="rId4">
          <objectPr defaultSize="0" autoPict="0" r:id="rId5">
            <anchor moveWithCells="1">
              <from>
                <xdr:col>3</xdr:col>
                <xdr:colOff>723900</xdr:colOff>
                <xdr:row>0</xdr:row>
                <xdr:rowOff>342900</xdr:rowOff>
              </from>
              <to>
                <xdr:col>5</xdr:col>
                <xdr:colOff>0</xdr:colOff>
                <xdr:row>1</xdr:row>
                <xdr:rowOff>180975</xdr:rowOff>
              </to>
            </anchor>
          </objectPr>
        </oleObject>
      </mc:Choice>
      <mc:Fallback>
        <oleObject progId="Paint.Picture" shapeId="38913"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C30045"/>
  </sheetPr>
  <dimension ref="B1:S36"/>
  <sheetViews>
    <sheetView workbookViewId="0">
      <selection activeCell="M21" sqref="M21"/>
    </sheetView>
  </sheetViews>
  <sheetFormatPr defaultColWidth="9.140625" defaultRowHeight="15"/>
  <cols>
    <col min="1" max="1" width="3.7109375" style="257" customWidth="1"/>
    <col min="2" max="2" width="4" style="257" customWidth="1"/>
    <col min="3" max="3" width="44.28515625" style="257" customWidth="1"/>
    <col min="4" max="4" width="15.42578125" style="257" customWidth="1"/>
    <col min="5" max="16384" width="9.140625" style="257"/>
  </cols>
  <sheetData>
    <row r="1" spans="2:5" ht="30" customHeight="1">
      <c r="B1" s="534" t="s">
        <v>782</v>
      </c>
      <c r="C1" s="535"/>
    </row>
    <row r="2" spans="2:5" ht="15.75" thickBot="1">
      <c r="B2" s="291"/>
      <c r="C2" s="291"/>
      <c r="D2" s="291"/>
    </row>
    <row r="3" spans="2:5">
      <c r="B3" s="258"/>
      <c r="C3" s="258"/>
      <c r="D3" s="258"/>
    </row>
    <row r="4" spans="2:5" ht="30" customHeight="1" thickBot="1">
      <c r="B4" s="712" t="s">
        <v>1040</v>
      </c>
      <c r="C4" s="737"/>
      <c r="D4" s="737"/>
    </row>
    <row r="5" spans="2:5" ht="27" customHeight="1" thickBot="1">
      <c r="B5" s="691" t="s">
        <v>716</v>
      </c>
      <c r="C5" s="739"/>
      <c r="D5" s="57">
        <v>44196</v>
      </c>
    </row>
    <row r="6" spans="2:5" s="293" customFormat="1" ht="30" customHeight="1" thickBot="1">
      <c r="B6" s="342"/>
      <c r="C6" s="343" t="s">
        <v>545</v>
      </c>
      <c r="D6" s="343"/>
      <c r="E6" s="295"/>
    </row>
    <row r="7" spans="2:5" ht="21" customHeight="1" thickBot="1">
      <c r="B7" s="60">
        <v>1</v>
      </c>
      <c r="C7" s="61" t="s">
        <v>546</v>
      </c>
      <c r="D7" s="484">
        <v>11.3976042334294</v>
      </c>
      <c r="E7" s="258"/>
    </row>
    <row r="8" spans="2:5" ht="21" customHeight="1" thickBot="1">
      <c r="B8" s="60">
        <v>2</v>
      </c>
      <c r="C8" s="61" t="s">
        <v>547</v>
      </c>
      <c r="D8" s="484">
        <v>9.5404389908306175</v>
      </c>
      <c r="E8" s="258"/>
    </row>
    <row r="9" spans="2:5" ht="21" customHeight="1" thickBot="1">
      <c r="B9" s="60">
        <v>3</v>
      </c>
      <c r="C9" s="61" t="s">
        <v>548</v>
      </c>
      <c r="D9" s="484">
        <v>7.2650136101399898</v>
      </c>
      <c r="E9" s="258"/>
    </row>
    <row r="10" spans="2:5" ht="21" customHeight="1" thickBot="1">
      <c r="B10" s="60">
        <v>4</v>
      </c>
      <c r="C10" s="61" t="s">
        <v>549</v>
      </c>
      <c r="D10" s="484">
        <v>9.2830849596267999</v>
      </c>
      <c r="E10" s="258"/>
    </row>
    <row r="11" spans="2:5" s="293" customFormat="1" ht="30" customHeight="1" thickBot="1">
      <c r="B11" s="344"/>
      <c r="C11" s="345" t="s">
        <v>550</v>
      </c>
      <c r="D11" s="485"/>
      <c r="E11" s="295"/>
    </row>
    <row r="12" spans="2:5" ht="21" customHeight="1" thickBot="1">
      <c r="B12" s="60">
        <v>5</v>
      </c>
      <c r="C12" s="61" t="s">
        <v>546</v>
      </c>
      <c r="D12" s="484">
        <v>14.676449305174399</v>
      </c>
      <c r="E12" s="258"/>
    </row>
    <row r="13" spans="2:5" ht="21" customHeight="1" thickBot="1">
      <c r="B13" s="60">
        <v>6</v>
      </c>
      <c r="C13" s="61" t="s">
        <v>547</v>
      </c>
      <c r="D13" s="484">
        <v>12.163745425946264</v>
      </c>
      <c r="E13" s="258"/>
    </row>
    <row r="14" spans="2:5" ht="21" customHeight="1" thickBot="1">
      <c r="B14" s="60">
        <v>7</v>
      </c>
      <c r="C14" s="61" t="s">
        <v>548</v>
      </c>
      <c r="D14" s="484">
        <v>10.349064039821601</v>
      </c>
      <c r="E14" s="258"/>
    </row>
    <row r="15" spans="2:5" ht="21" customHeight="1" thickBot="1">
      <c r="B15" s="60">
        <v>8</v>
      </c>
      <c r="C15" s="61" t="s">
        <v>549</v>
      </c>
      <c r="D15" s="484">
        <v>12.206355</v>
      </c>
      <c r="E15" s="258"/>
    </row>
    <row r="16" spans="2:5" s="293" customFormat="1" ht="30" customHeight="1" thickBot="1">
      <c r="B16" s="344"/>
      <c r="C16" s="345" t="s">
        <v>551</v>
      </c>
      <c r="D16" s="345"/>
    </row>
    <row r="17" spans="2:4" ht="21" customHeight="1" thickBot="1">
      <c r="B17" s="60">
        <v>9</v>
      </c>
      <c r="C17" s="61" t="s">
        <v>546</v>
      </c>
      <c r="D17" s="58"/>
    </row>
    <row r="18" spans="2:4" ht="21" customHeight="1" thickBot="1">
      <c r="B18" s="60">
        <v>10</v>
      </c>
      <c r="C18" s="61" t="s">
        <v>547</v>
      </c>
      <c r="D18" s="58"/>
    </row>
    <row r="19" spans="2:4" ht="21" customHeight="1" thickBot="1">
      <c r="B19" s="60">
        <v>11</v>
      </c>
      <c r="C19" s="61" t="s">
        <v>548</v>
      </c>
      <c r="D19" s="58"/>
    </row>
    <row r="20" spans="2:4" ht="21" customHeight="1" thickBot="1">
      <c r="B20" s="60">
        <v>12</v>
      </c>
      <c r="C20" s="61" t="s">
        <v>549</v>
      </c>
      <c r="D20" s="58"/>
    </row>
    <row r="21" spans="2:4" s="293" customFormat="1" ht="30" customHeight="1" thickBot="1">
      <c r="B21" s="344"/>
      <c r="C21" s="345" t="s">
        <v>552</v>
      </c>
      <c r="D21" s="345"/>
    </row>
    <row r="22" spans="2:4" ht="21" customHeight="1" thickBot="1">
      <c r="B22" s="60">
        <v>13</v>
      </c>
      <c r="C22" s="61" t="s">
        <v>546</v>
      </c>
      <c r="D22" s="58"/>
    </row>
    <row r="23" spans="2:4" ht="21" customHeight="1" thickBot="1">
      <c r="B23" s="60">
        <v>14</v>
      </c>
      <c r="C23" s="61" t="s">
        <v>547</v>
      </c>
      <c r="D23" s="58"/>
    </row>
    <row r="24" spans="2:4" ht="21" customHeight="1" thickBot="1">
      <c r="B24" s="60">
        <v>15</v>
      </c>
      <c r="C24" s="61" t="s">
        <v>548</v>
      </c>
      <c r="D24" s="58"/>
    </row>
    <row r="25" spans="2:4" ht="21" customHeight="1" thickBot="1">
      <c r="B25" s="60">
        <v>16</v>
      </c>
      <c r="C25" s="61" t="s">
        <v>549</v>
      </c>
      <c r="D25" s="58"/>
    </row>
    <row r="26" spans="2:4">
      <c r="B26" s="79"/>
      <c r="C26" s="76"/>
      <c r="D26" s="76"/>
    </row>
    <row r="36" spans="19:19">
      <c r="S36" s="318"/>
    </row>
  </sheetData>
  <mergeCells count="3">
    <mergeCell ref="B1:C1"/>
    <mergeCell ref="B4:D4"/>
    <mergeCell ref="B5:C5"/>
  </mergeCells>
  <hyperlinks>
    <hyperlink ref="B1" location="'Table of Contents'!A1" display="Back to table of contents" xr:uid="{00000000-0004-0000-2D00-000000000000}"/>
  </hyperlinks>
  <pageMargins left="0.70866141732283472" right="0.70866141732283472" top="0.74803149606299213" bottom="0.74803149606299213" header="0.31496062992125984" footer="0.31496062992125984"/>
  <pageSetup scale="90" orientation="portrait" r:id="rId1"/>
  <headerFooter>
    <oddFooter>&amp;A</oddFooter>
  </headerFooter>
  <drawing r:id="rId2"/>
  <legacyDrawing r:id="rId3"/>
  <oleObjects>
    <mc:AlternateContent xmlns:mc="http://schemas.openxmlformats.org/markup-compatibility/2006">
      <mc:Choice Requires="x14">
        <oleObject progId="Paint.Picture" shapeId="39937" r:id="rId4">
          <objectPr defaultSize="0" autoPict="0" r:id="rId5">
            <anchor moveWithCells="1">
              <from>
                <xdr:col>3</xdr:col>
                <xdr:colOff>47625</xdr:colOff>
                <xdr:row>0</xdr:row>
                <xdr:rowOff>342900</xdr:rowOff>
              </from>
              <to>
                <xdr:col>3</xdr:col>
                <xdr:colOff>1019175</xdr:colOff>
                <xdr:row>1</xdr:row>
                <xdr:rowOff>180975</xdr:rowOff>
              </to>
            </anchor>
          </objectPr>
        </oleObject>
      </mc:Choice>
      <mc:Fallback>
        <oleObject progId="Paint.Picture" shapeId="39937"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30045"/>
  </sheetPr>
  <dimension ref="A1:K66"/>
  <sheetViews>
    <sheetView workbookViewId="0">
      <selection activeCell="D34" sqref="D34"/>
    </sheetView>
  </sheetViews>
  <sheetFormatPr defaultColWidth="9.140625" defaultRowHeight="15"/>
  <cols>
    <col min="1" max="1" width="3.7109375" style="257" customWidth="1"/>
    <col min="2" max="2" width="5.28515625" style="257" customWidth="1"/>
    <col min="3" max="3" width="49" style="257" customWidth="1"/>
    <col min="4" max="7" width="25.7109375" style="257" customWidth="1"/>
    <col min="8" max="16384" width="9.140625" style="257"/>
  </cols>
  <sheetData>
    <row r="1" spans="1:11" ht="30" customHeight="1">
      <c r="B1" s="260" t="s">
        <v>782</v>
      </c>
      <c r="C1" s="260"/>
    </row>
    <row r="2" spans="1:11" s="303" customFormat="1" ht="15" customHeight="1" thickBot="1">
      <c r="B2" s="291"/>
      <c r="C2" s="291"/>
      <c r="D2" s="291"/>
      <c r="E2" s="291"/>
      <c r="F2" s="291"/>
      <c r="G2" s="291"/>
    </row>
    <row r="3" spans="1:11" s="303" customFormat="1" ht="15" customHeight="1">
      <c r="B3" s="258"/>
      <c r="C3" s="258"/>
      <c r="D3" s="258"/>
      <c r="E3" s="258"/>
      <c r="F3" s="258"/>
      <c r="G3" s="258"/>
    </row>
    <row r="4" spans="1:11" s="303" customFormat="1" ht="30" customHeight="1">
      <c r="B4" s="518" t="s">
        <v>1041</v>
      </c>
      <c r="C4" s="528"/>
      <c r="D4" s="528"/>
      <c r="E4" s="528"/>
      <c r="F4" s="528"/>
      <c r="G4" s="528"/>
    </row>
    <row r="5" spans="1:11">
      <c r="C5" s="303"/>
      <c r="F5" s="304"/>
      <c r="G5" s="304"/>
      <c r="H5" s="304"/>
      <c r="I5" s="304"/>
      <c r="J5" s="304"/>
    </row>
    <row r="6" spans="1:11" ht="30" customHeight="1" thickBot="1">
      <c r="A6" s="258"/>
      <c r="B6" s="744" t="s">
        <v>1172</v>
      </c>
      <c r="C6" s="745"/>
      <c r="D6" s="47" t="s">
        <v>586</v>
      </c>
      <c r="E6" s="47" t="s">
        <v>587</v>
      </c>
      <c r="F6" s="47" t="s">
        <v>588</v>
      </c>
      <c r="G6" s="47" t="s">
        <v>589</v>
      </c>
    </row>
    <row r="7" spans="1:11" ht="15.75" thickBot="1">
      <c r="A7" s="258"/>
      <c r="B7" s="746"/>
      <c r="C7" s="739"/>
      <c r="D7" s="111" t="s">
        <v>424</v>
      </c>
      <c r="E7" s="111" t="s">
        <v>590</v>
      </c>
      <c r="F7" s="111" t="s">
        <v>591</v>
      </c>
      <c r="G7" s="112" t="s">
        <v>592</v>
      </c>
    </row>
    <row r="8" spans="1:11" ht="24" customHeight="1" thickBot="1">
      <c r="A8" s="258"/>
      <c r="B8" s="61" t="s">
        <v>424</v>
      </c>
      <c r="C8" s="61" t="s">
        <v>593</v>
      </c>
      <c r="D8" s="58">
        <v>45088.873826911229</v>
      </c>
      <c r="E8" s="58"/>
      <c r="F8" s="58">
        <v>125093.95924306626</v>
      </c>
      <c r="G8" s="58"/>
      <c r="H8" s="259"/>
      <c r="J8" s="259"/>
    </row>
    <row r="9" spans="1:11" ht="24" customHeight="1" thickBot="1">
      <c r="A9" s="258"/>
      <c r="B9" s="61" t="s">
        <v>594</v>
      </c>
      <c r="C9" s="61" t="s">
        <v>595</v>
      </c>
      <c r="D9" s="58">
        <v>0</v>
      </c>
      <c r="E9" s="58"/>
      <c r="F9" s="58">
        <v>522.31881399999997</v>
      </c>
      <c r="G9" s="58"/>
      <c r="H9" s="259"/>
      <c r="J9" s="259"/>
    </row>
    <row r="10" spans="1:11" ht="24" customHeight="1" thickBot="1">
      <c r="A10" s="258"/>
      <c r="B10" s="61" t="s">
        <v>590</v>
      </c>
      <c r="C10" s="61" t="s">
        <v>483</v>
      </c>
      <c r="D10" s="58">
        <v>3530.3341351969107</v>
      </c>
      <c r="E10" s="58">
        <v>3955.7731499179881</v>
      </c>
      <c r="F10" s="58">
        <v>14127.458099111613</v>
      </c>
      <c r="G10" s="58">
        <v>15958.557677201694</v>
      </c>
      <c r="H10" s="259"/>
      <c r="I10" s="259"/>
      <c r="J10" s="259"/>
      <c r="K10" s="259"/>
    </row>
    <row r="11" spans="1:11" ht="24" customHeight="1" thickBot="1">
      <c r="A11" s="258"/>
      <c r="B11" s="61" t="s">
        <v>596</v>
      </c>
      <c r="C11" s="61" t="s">
        <v>815</v>
      </c>
      <c r="D11" s="58">
        <v>145.93788890139962</v>
      </c>
      <c r="E11" s="58">
        <v>151.09789145428374</v>
      </c>
      <c r="F11" s="58">
        <v>2232.2984224440543</v>
      </c>
      <c r="G11" s="58">
        <v>2243.5926018372111</v>
      </c>
      <c r="H11" s="259"/>
      <c r="I11" s="259"/>
      <c r="J11" s="259"/>
      <c r="K11" s="259"/>
    </row>
    <row r="12" spans="1:11" ht="24" customHeight="1" thickBot="1">
      <c r="A12" s="258"/>
      <c r="B12" s="61" t="s">
        <v>591</v>
      </c>
      <c r="C12" s="61" t="s">
        <v>816</v>
      </c>
      <c r="D12" s="58">
        <v>185.53765201642042</v>
      </c>
      <c r="E12" s="58">
        <v>179.92309925151272</v>
      </c>
      <c r="F12" s="58">
        <v>382.93127562126938</v>
      </c>
      <c r="G12" s="58">
        <v>457.81627554741215</v>
      </c>
      <c r="H12" s="259"/>
      <c r="I12" s="259"/>
      <c r="J12" s="259"/>
      <c r="K12" s="259"/>
    </row>
    <row r="13" spans="1:11" ht="24" customHeight="1" thickBot="1">
      <c r="A13" s="258"/>
      <c r="B13" s="61" t="s">
        <v>597</v>
      </c>
      <c r="C13" s="61" t="s">
        <v>817</v>
      </c>
      <c r="D13" s="58">
        <v>2391.6304392602651</v>
      </c>
      <c r="E13" s="58">
        <v>3063.0116302421175</v>
      </c>
      <c r="F13" s="58">
        <v>4446.0658712397344</v>
      </c>
      <c r="G13" s="58">
        <v>5482.9162442751058</v>
      </c>
      <c r="H13" s="259"/>
      <c r="I13" s="259"/>
      <c r="J13" s="259"/>
      <c r="K13" s="259"/>
    </row>
    <row r="14" spans="1:11" ht="24" customHeight="1" thickBot="1">
      <c r="A14" s="258"/>
      <c r="B14" s="61" t="s">
        <v>598</v>
      </c>
      <c r="C14" s="61" t="s">
        <v>818</v>
      </c>
      <c r="D14" s="58">
        <v>529.08794174759771</v>
      </c>
      <c r="E14" s="58">
        <v>510.62993080979106</v>
      </c>
      <c r="F14" s="58">
        <v>3461.0987332524023</v>
      </c>
      <c r="G14" s="58">
        <v>5876.4106560199998</v>
      </c>
      <c r="H14" s="259"/>
      <c r="I14" s="259"/>
      <c r="J14" s="259"/>
      <c r="K14" s="259"/>
    </row>
    <row r="15" spans="1:11" ht="24" customHeight="1" thickBot="1">
      <c r="A15" s="258"/>
      <c r="B15" s="61" t="s">
        <v>592</v>
      </c>
      <c r="C15" s="61" t="s">
        <v>819</v>
      </c>
      <c r="D15" s="58">
        <v>707.32250169937151</v>
      </c>
      <c r="E15" s="58">
        <v>510.0804162160386</v>
      </c>
      <c r="F15" s="58">
        <v>6071.3291167003481</v>
      </c>
      <c r="G15" s="58">
        <v>4724.3808248463629</v>
      </c>
      <c r="H15" s="259"/>
      <c r="I15" s="259"/>
      <c r="J15" s="259"/>
      <c r="K15" s="259"/>
    </row>
    <row r="16" spans="1:11" ht="24" customHeight="1" thickBot="1">
      <c r="A16" s="258"/>
      <c r="B16" s="61" t="s">
        <v>599</v>
      </c>
      <c r="C16" s="61" t="s">
        <v>361</v>
      </c>
      <c r="D16" s="58">
        <v>40823.960076896452</v>
      </c>
      <c r="E16" s="58"/>
      <c r="F16" s="58">
        <v>110839.95804278569</v>
      </c>
      <c r="G16" s="58"/>
      <c r="H16" s="259"/>
      <c r="J16" s="259"/>
    </row>
    <row r="17" spans="1:10" ht="24" customHeight="1" thickBot="1">
      <c r="A17" s="258"/>
      <c r="B17" s="61">
        <v>121</v>
      </c>
      <c r="C17" s="61" t="s">
        <v>820</v>
      </c>
      <c r="D17" s="58">
        <v>10158.489971910309</v>
      </c>
      <c r="E17" s="58"/>
      <c r="F17" s="58">
        <v>25452.603189530029</v>
      </c>
      <c r="G17" s="58"/>
      <c r="H17" s="259"/>
      <c r="J17" s="259"/>
    </row>
    <row r="18" spans="1:10" ht="24" customHeight="1" thickBot="1">
      <c r="A18" s="258"/>
      <c r="B18" s="61">
        <v>122</v>
      </c>
      <c r="C18" s="61" t="s">
        <v>821</v>
      </c>
      <c r="D18" s="58">
        <v>16795.397813238233</v>
      </c>
      <c r="E18" s="58"/>
      <c r="F18" s="58">
        <v>56840.131942285676</v>
      </c>
      <c r="G18" s="58"/>
      <c r="H18" s="259"/>
      <c r="J18" s="259"/>
    </row>
    <row r="19" spans="1:10" ht="24" customHeight="1" thickBot="1">
      <c r="A19" s="258"/>
      <c r="B19" s="61">
        <v>123</v>
      </c>
      <c r="C19" s="61" t="s">
        <v>822</v>
      </c>
      <c r="D19" s="58">
        <v>13938.227286326985</v>
      </c>
      <c r="E19" s="58"/>
      <c r="F19" s="58">
        <v>0</v>
      </c>
      <c r="G19" s="58"/>
      <c r="H19" s="259"/>
      <c r="J19" s="259"/>
    </row>
    <row r="20" spans="1:10">
      <c r="A20" s="258"/>
      <c r="B20" s="32"/>
      <c r="C20" s="33"/>
      <c r="D20" s="34"/>
      <c r="E20" s="34"/>
      <c r="F20" s="34"/>
      <c r="G20" s="34"/>
    </row>
    <row r="21" spans="1:10">
      <c r="A21" s="258"/>
      <c r="B21" s="32"/>
      <c r="C21" s="33"/>
      <c r="D21" s="34"/>
      <c r="E21" s="34"/>
      <c r="F21" s="34"/>
      <c r="G21" s="34"/>
    </row>
    <row r="22" spans="1:10" ht="26.25" thickBot="1">
      <c r="A22" s="258"/>
      <c r="B22" s="744" t="s">
        <v>824</v>
      </c>
      <c r="C22" s="747"/>
      <c r="D22" s="47" t="s">
        <v>586</v>
      </c>
      <c r="E22" s="47" t="s">
        <v>587</v>
      </c>
      <c r="F22" s="47" t="s">
        <v>588</v>
      </c>
      <c r="G22" s="47" t="s">
        <v>589</v>
      </c>
    </row>
    <row r="23" spans="1:10" ht="15.75" thickBot="1">
      <c r="A23" s="258"/>
      <c r="B23" s="748"/>
      <c r="C23" s="749"/>
      <c r="D23" s="111" t="s">
        <v>424</v>
      </c>
      <c r="E23" s="111" t="s">
        <v>590</v>
      </c>
      <c r="F23" s="111" t="s">
        <v>591</v>
      </c>
      <c r="G23" s="112" t="s">
        <v>592</v>
      </c>
    </row>
    <row r="24" spans="1:10" ht="24" customHeight="1" thickBot="1">
      <c r="A24" s="258"/>
      <c r="B24" s="61" t="s">
        <v>424</v>
      </c>
      <c r="C24" s="61" t="s">
        <v>593</v>
      </c>
      <c r="D24" s="60">
        <v>33580.94</v>
      </c>
      <c r="E24" s="60"/>
      <c r="F24" s="60">
        <v>121192.26</v>
      </c>
      <c r="G24" s="60"/>
    </row>
    <row r="25" spans="1:10" ht="24" customHeight="1" thickBot="1">
      <c r="A25" s="258"/>
      <c r="B25" s="61" t="s">
        <v>594</v>
      </c>
      <c r="C25" s="61" t="s">
        <v>595</v>
      </c>
      <c r="D25" s="60">
        <v>0</v>
      </c>
      <c r="E25" s="60"/>
      <c r="F25" s="60">
        <v>1838.06</v>
      </c>
      <c r="G25" s="60"/>
    </row>
    <row r="26" spans="1:10" ht="24" customHeight="1" thickBot="1">
      <c r="A26" s="258"/>
      <c r="B26" s="61" t="s">
        <v>590</v>
      </c>
      <c r="C26" s="61" t="s">
        <v>483</v>
      </c>
      <c r="D26" s="60">
        <v>3183.37</v>
      </c>
      <c r="E26" s="60">
        <v>3675.27</v>
      </c>
      <c r="F26" s="60">
        <v>13971.94</v>
      </c>
      <c r="G26" s="60">
        <v>14018.41</v>
      </c>
    </row>
    <row r="27" spans="1:10" ht="24" customHeight="1" thickBot="1">
      <c r="A27" s="258"/>
      <c r="B27" s="61" t="s">
        <v>596</v>
      </c>
      <c r="C27" s="61" t="s">
        <v>815</v>
      </c>
      <c r="D27" s="60">
        <v>3.69</v>
      </c>
      <c r="E27" s="60">
        <v>3.82</v>
      </c>
      <c r="F27" s="60">
        <v>1856.74</v>
      </c>
      <c r="G27" s="60">
        <v>1883.31</v>
      </c>
    </row>
    <row r="28" spans="1:10" ht="24" customHeight="1" thickBot="1">
      <c r="A28" s="258"/>
      <c r="B28" s="61" t="s">
        <v>591</v>
      </c>
      <c r="C28" s="61" t="s">
        <v>816</v>
      </c>
      <c r="D28" s="60">
        <v>181.83</v>
      </c>
      <c r="E28" s="60">
        <v>180.69</v>
      </c>
      <c r="F28" s="60">
        <v>506.37</v>
      </c>
      <c r="G28" s="60">
        <v>528.26</v>
      </c>
    </row>
    <row r="29" spans="1:10" ht="24" customHeight="1" thickBot="1">
      <c r="A29" s="258"/>
      <c r="B29" s="61" t="s">
        <v>597</v>
      </c>
      <c r="C29" s="61" t="s">
        <v>817</v>
      </c>
      <c r="D29" s="60">
        <v>2130.2800000000002</v>
      </c>
      <c r="E29" s="60">
        <v>2836.22</v>
      </c>
      <c r="F29" s="60">
        <v>4580.76</v>
      </c>
      <c r="G29" s="60">
        <v>5519.14</v>
      </c>
    </row>
    <row r="30" spans="1:10" ht="24" customHeight="1" thickBot="1">
      <c r="A30" s="258"/>
      <c r="B30" s="61" t="s">
        <v>598</v>
      </c>
      <c r="C30" s="61" t="s">
        <v>818</v>
      </c>
      <c r="D30" s="60">
        <v>184.36</v>
      </c>
      <c r="E30" s="60">
        <v>174.28</v>
      </c>
      <c r="F30" s="60">
        <v>3993.59</v>
      </c>
      <c r="G30" s="60">
        <v>4172.7</v>
      </c>
    </row>
    <row r="31" spans="1:10" ht="24" customHeight="1" thickBot="1">
      <c r="A31" s="258"/>
      <c r="B31" s="61" t="s">
        <v>592</v>
      </c>
      <c r="C31" s="61" t="s">
        <v>819</v>
      </c>
      <c r="D31" s="60">
        <v>803.32</v>
      </c>
      <c r="E31" s="60">
        <v>660.19</v>
      </c>
      <c r="F31" s="60">
        <v>5515.95</v>
      </c>
      <c r="G31" s="60">
        <v>4431.1099999999997</v>
      </c>
    </row>
    <row r="32" spans="1:10" ht="24" customHeight="1" thickBot="1">
      <c r="A32" s="258"/>
      <c r="B32" s="61" t="s">
        <v>599</v>
      </c>
      <c r="C32" s="61" t="s">
        <v>361</v>
      </c>
      <c r="D32" s="60">
        <v>30304.14</v>
      </c>
      <c r="E32" s="60"/>
      <c r="F32" s="60">
        <v>105364.35</v>
      </c>
      <c r="G32" s="60"/>
    </row>
    <row r="33" spans="1:11" ht="24" customHeight="1" thickBot="1">
      <c r="A33" s="258"/>
      <c r="B33" s="61">
        <v>121</v>
      </c>
      <c r="C33" s="61" t="s">
        <v>820</v>
      </c>
      <c r="D33" s="60">
        <v>9439.3799999999992</v>
      </c>
      <c r="E33" s="60"/>
      <c r="F33" s="60">
        <v>23050.57</v>
      </c>
      <c r="G33" s="60"/>
    </row>
    <row r="34" spans="1:11" ht="24" customHeight="1" thickBot="1">
      <c r="A34" s="258"/>
      <c r="B34" s="61">
        <v>122</v>
      </c>
      <c r="C34" s="61" t="s">
        <v>821</v>
      </c>
      <c r="D34" s="60">
        <v>7992.84</v>
      </c>
      <c r="E34" s="60"/>
      <c r="F34" s="60">
        <v>74109.72</v>
      </c>
      <c r="G34" s="60"/>
    </row>
    <row r="35" spans="1:11" ht="24" customHeight="1" thickBot="1">
      <c r="A35" s="258"/>
      <c r="B35" s="61">
        <v>123</v>
      </c>
      <c r="C35" s="61" t="s">
        <v>822</v>
      </c>
      <c r="D35" s="60">
        <v>13132</v>
      </c>
      <c r="E35" s="60"/>
      <c r="F35" s="60">
        <v>0</v>
      </c>
      <c r="G35" s="60"/>
    </row>
    <row r="36" spans="1:11" ht="30" customHeight="1">
      <c r="A36" s="258"/>
      <c r="B36" s="32"/>
      <c r="C36" s="33"/>
      <c r="D36" s="34"/>
      <c r="E36" s="34"/>
      <c r="F36" s="34"/>
      <c r="G36" s="34"/>
    </row>
    <row r="37" spans="1:11" ht="30" customHeight="1">
      <c r="A37" s="258"/>
      <c r="B37" s="518" t="s">
        <v>2</v>
      </c>
      <c r="C37" s="528"/>
      <c r="D37" s="528"/>
      <c r="E37" s="528"/>
      <c r="F37" s="528"/>
      <c r="G37" s="528"/>
    </row>
    <row r="38" spans="1:11" ht="24" customHeight="1">
      <c r="A38" s="258"/>
      <c r="B38" s="114"/>
      <c r="C38" s="138"/>
      <c r="D38" s="740">
        <v>2019</v>
      </c>
      <c r="E38" s="750"/>
      <c r="F38" s="740">
        <v>2020</v>
      </c>
      <c r="G38" s="750"/>
    </row>
    <row r="39" spans="1:11" ht="21" customHeight="1" thickBot="1">
      <c r="A39" s="258"/>
      <c r="B39" s="744" t="s">
        <v>823</v>
      </c>
      <c r="C39" s="751"/>
      <c r="D39" s="593" t="s">
        <v>600</v>
      </c>
      <c r="E39" s="113" t="s">
        <v>601</v>
      </c>
      <c r="F39" s="650" t="s">
        <v>600</v>
      </c>
      <c r="G39" s="113" t="s">
        <v>601</v>
      </c>
    </row>
    <row r="40" spans="1:11" ht="51.75" thickBot="1">
      <c r="A40" s="258"/>
      <c r="B40" s="752" t="s">
        <v>585</v>
      </c>
      <c r="C40" s="547"/>
      <c r="D40" s="526"/>
      <c r="E40" s="47" t="s">
        <v>602</v>
      </c>
      <c r="F40" s="753"/>
      <c r="G40" s="47" t="s">
        <v>602</v>
      </c>
    </row>
    <row r="41" spans="1:11" ht="15.75" thickBot="1">
      <c r="A41" s="258"/>
      <c r="B41" s="746"/>
      <c r="C41" s="737"/>
      <c r="D41" s="115" t="s">
        <v>424</v>
      </c>
      <c r="E41" s="115" t="s">
        <v>590</v>
      </c>
      <c r="F41" s="115" t="s">
        <v>424</v>
      </c>
      <c r="G41" s="115" t="s">
        <v>590</v>
      </c>
    </row>
    <row r="42" spans="1:11" ht="24" customHeight="1" thickBot="1">
      <c r="A42" s="258"/>
      <c r="B42" s="155" t="s">
        <v>603</v>
      </c>
      <c r="C42" s="155" t="s">
        <v>604</v>
      </c>
      <c r="D42" s="156">
        <v>404.04</v>
      </c>
      <c r="E42" s="156">
        <v>4847.79</v>
      </c>
      <c r="F42" s="157">
        <v>1068.718895754585</v>
      </c>
      <c r="G42" s="157">
        <v>5244.9782246989635</v>
      </c>
      <c r="J42" s="259"/>
      <c r="K42" s="259"/>
    </row>
    <row r="43" spans="1:11" ht="24" customHeight="1" thickBot="1">
      <c r="A43" s="258"/>
      <c r="B43" s="61" t="s">
        <v>605</v>
      </c>
      <c r="C43" s="61" t="s">
        <v>606</v>
      </c>
      <c r="D43" s="60">
        <v>0</v>
      </c>
      <c r="E43" s="60">
        <v>0</v>
      </c>
      <c r="F43" s="58">
        <v>0</v>
      </c>
      <c r="G43" s="58">
        <v>0</v>
      </c>
      <c r="J43" s="259"/>
      <c r="K43" s="259"/>
    </row>
    <row r="44" spans="1:11" ht="24" customHeight="1" thickBot="1">
      <c r="A44" s="258"/>
      <c r="B44" s="61" t="s">
        <v>607</v>
      </c>
      <c r="C44" s="61" t="s">
        <v>595</v>
      </c>
      <c r="D44" s="60">
        <v>0</v>
      </c>
      <c r="E44" s="60">
        <v>79.599999999999994</v>
      </c>
      <c r="F44" s="58">
        <v>0</v>
      </c>
      <c r="G44" s="58">
        <v>0</v>
      </c>
      <c r="J44" s="259"/>
      <c r="K44" s="259"/>
    </row>
    <row r="45" spans="1:11" ht="24" customHeight="1" thickBot="1">
      <c r="A45" s="258"/>
      <c r="B45" s="61" t="s">
        <v>608</v>
      </c>
      <c r="C45" s="61" t="s">
        <v>483</v>
      </c>
      <c r="D45" s="60">
        <v>404.04</v>
      </c>
      <c r="E45" s="60">
        <v>4729.1099999999997</v>
      </c>
      <c r="F45" s="58">
        <v>1068.718895754585</v>
      </c>
      <c r="G45" s="58">
        <v>5172.7758810039631</v>
      </c>
      <c r="J45" s="259"/>
      <c r="K45" s="259"/>
    </row>
    <row r="46" spans="1:11" ht="24" customHeight="1" thickBot="1">
      <c r="A46" s="258"/>
      <c r="B46" s="61" t="s">
        <v>609</v>
      </c>
      <c r="C46" s="61" t="s">
        <v>815</v>
      </c>
      <c r="D46" s="60">
        <v>0</v>
      </c>
      <c r="E46" s="60">
        <v>0</v>
      </c>
      <c r="F46" s="58">
        <v>0</v>
      </c>
      <c r="G46" s="58">
        <v>0</v>
      </c>
      <c r="J46" s="259"/>
      <c r="K46" s="259"/>
    </row>
    <row r="47" spans="1:11" ht="24" customHeight="1" thickBot="1">
      <c r="A47" s="258"/>
      <c r="B47" s="61" t="s">
        <v>610</v>
      </c>
      <c r="C47" s="61" t="s">
        <v>816</v>
      </c>
      <c r="D47" s="60">
        <v>128.79</v>
      </c>
      <c r="E47" s="60">
        <v>1044.56</v>
      </c>
      <c r="F47" s="58">
        <v>0</v>
      </c>
      <c r="G47" s="58">
        <v>465.64182499999993</v>
      </c>
      <c r="J47" s="259"/>
      <c r="K47" s="259"/>
    </row>
    <row r="48" spans="1:11" ht="24" customHeight="1" thickBot="1">
      <c r="A48" s="258"/>
      <c r="B48" s="61" t="s">
        <v>611</v>
      </c>
      <c r="C48" s="61" t="s">
        <v>817</v>
      </c>
      <c r="D48" s="60">
        <v>330.11</v>
      </c>
      <c r="E48" s="60">
        <v>3684.1</v>
      </c>
      <c r="F48" s="58">
        <v>1068.1342864051267</v>
      </c>
      <c r="G48" s="58">
        <v>3761.0943860039629</v>
      </c>
      <c r="J48" s="259"/>
      <c r="K48" s="259"/>
    </row>
    <row r="49" spans="1:11" ht="24" customHeight="1" thickBot="1">
      <c r="A49" s="258"/>
      <c r="B49" s="61" t="s">
        <v>612</v>
      </c>
      <c r="C49" s="61" t="s">
        <v>818</v>
      </c>
      <c r="D49" s="60">
        <v>4.4400000000000004</v>
      </c>
      <c r="E49" s="60">
        <v>242.06</v>
      </c>
      <c r="F49" s="58">
        <v>0</v>
      </c>
      <c r="G49" s="58">
        <v>368.5719299999999</v>
      </c>
      <c r="J49" s="259"/>
      <c r="K49" s="259"/>
    </row>
    <row r="50" spans="1:11" ht="24" customHeight="1" thickBot="1">
      <c r="A50" s="258"/>
      <c r="B50" s="61" t="s">
        <v>613</v>
      </c>
      <c r="C50" s="61" t="s">
        <v>819</v>
      </c>
      <c r="D50" s="60">
        <v>128.79</v>
      </c>
      <c r="E50" s="60">
        <v>1224.3800000000001</v>
      </c>
      <c r="F50" s="58">
        <v>0</v>
      </c>
      <c r="G50" s="58">
        <v>1025.3766149999997</v>
      </c>
      <c r="J50" s="259"/>
      <c r="K50" s="259"/>
    </row>
    <row r="51" spans="1:11" ht="24" customHeight="1" thickBot="1">
      <c r="A51" s="258"/>
      <c r="B51" s="61" t="s">
        <v>614</v>
      </c>
      <c r="C51" s="61" t="s">
        <v>615</v>
      </c>
      <c r="D51" s="60">
        <v>0</v>
      </c>
      <c r="E51" s="60">
        <v>53.25</v>
      </c>
      <c r="F51" s="58">
        <v>0</v>
      </c>
      <c r="G51" s="58">
        <v>79.29810771999999</v>
      </c>
      <c r="J51" s="259"/>
      <c r="K51" s="259"/>
    </row>
    <row r="52" spans="1:11" ht="24" customHeight="1" thickBot="1">
      <c r="A52" s="258"/>
      <c r="B52" s="61" t="s">
        <v>616</v>
      </c>
      <c r="C52" s="61" t="s">
        <v>617</v>
      </c>
      <c r="D52" s="60">
        <v>0</v>
      </c>
      <c r="E52" s="60">
        <v>0</v>
      </c>
      <c r="F52" s="58">
        <v>0</v>
      </c>
      <c r="G52" s="58">
        <v>0</v>
      </c>
      <c r="J52" s="259"/>
      <c r="K52" s="259"/>
    </row>
    <row r="53" spans="1:11" ht="24" customHeight="1" thickBot="1">
      <c r="A53" s="258"/>
      <c r="B53" s="78" t="s">
        <v>618</v>
      </c>
      <c r="C53" s="78" t="s">
        <v>619</v>
      </c>
      <c r="D53" s="158">
        <v>0</v>
      </c>
      <c r="E53" s="158">
        <v>548.76</v>
      </c>
      <c r="F53" s="157">
        <v>0</v>
      </c>
      <c r="G53" s="157">
        <v>570.17517999999995</v>
      </c>
      <c r="J53" s="259"/>
      <c r="K53" s="259"/>
    </row>
    <row r="54" spans="1:11" ht="24" customHeight="1" thickBot="1">
      <c r="A54" s="258"/>
      <c r="B54" s="78">
        <v>241</v>
      </c>
      <c r="C54" s="78" t="s">
        <v>626</v>
      </c>
      <c r="D54" s="158">
        <v>0</v>
      </c>
      <c r="E54" s="158">
        <v>2882.91</v>
      </c>
      <c r="F54" s="157">
        <v>0</v>
      </c>
      <c r="G54" s="157">
        <v>2672.8512717513963</v>
      </c>
      <c r="J54" s="259"/>
      <c r="K54" s="259"/>
    </row>
    <row r="55" spans="1:11" ht="24" customHeight="1" thickBot="1">
      <c r="A55" s="258"/>
      <c r="B55" s="78">
        <v>250</v>
      </c>
      <c r="C55" s="78" t="s">
        <v>620</v>
      </c>
      <c r="D55" s="158">
        <v>34000.300000000003</v>
      </c>
      <c r="E55" s="158">
        <v>0</v>
      </c>
      <c r="F55" s="157">
        <v>46361.484732379846</v>
      </c>
      <c r="G55" s="157">
        <v>0</v>
      </c>
      <c r="J55" s="259"/>
      <c r="K55" s="259"/>
    </row>
    <row r="56" spans="1:11" ht="30" customHeight="1">
      <c r="A56" s="258"/>
      <c r="B56" s="108"/>
      <c r="C56" s="109"/>
      <c r="D56" s="110"/>
      <c r="E56" s="110"/>
      <c r="F56" s="31"/>
      <c r="G56" s="31"/>
    </row>
    <row r="57" spans="1:11" ht="30" customHeight="1">
      <c r="A57" s="258"/>
      <c r="B57" s="518" t="s">
        <v>621</v>
      </c>
      <c r="C57" s="528"/>
      <c r="D57" s="528"/>
      <c r="E57" s="528"/>
      <c r="F57" s="528"/>
      <c r="G57" s="528"/>
    </row>
    <row r="58" spans="1:11" ht="24" customHeight="1">
      <c r="A58" s="258"/>
      <c r="B58" s="114"/>
      <c r="C58" s="138"/>
      <c r="D58" s="740">
        <v>2019</v>
      </c>
      <c r="E58" s="741"/>
      <c r="F58" s="740">
        <v>2020</v>
      </c>
      <c r="G58" s="741"/>
    </row>
    <row r="59" spans="1:11" ht="64.5" thickBot="1">
      <c r="A59" s="258"/>
      <c r="B59" s="742" t="s">
        <v>823</v>
      </c>
      <c r="C59" s="742"/>
      <c r="D59" s="47" t="s">
        <v>622</v>
      </c>
      <c r="E59" s="47" t="s">
        <v>623</v>
      </c>
      <c r="F59" s="47" t="s">
        <v>622</v>
      </c>
      <c r="G59" s="47" t="s">
        <v>623</v>
      </c>
    </row>
    <row r="60" spans="1:11" ht="15.75" thickBot="1">
      <c r="A60" s="258"/>
      <c r="B60" s="743"/>
      <c r="C60" s="743"/>
      <c r="D60" s="115" t="s">
        <v>424</v>
      </c>
      <c r="E60" s="115" t="s">
        <v>594</v>
      </c>
      <c r="F60" s="115" t="s">
        <v>424</v>
      </c>
      <c r="G60" s="115" t="s">
        <v>594</v>
      </c>
    </row>
    <row r="61" spans="1:11" ht="15.75" thickBot="1">
      <c r="A61" s="258"/>
      <c r="B61" s="116" t="s">
        <v>424</v>
      </c>
      <c r="C61" s="116" t="s">
        <v>624</v>
      </c>
      <c r="D61" s="56">
        <v>26333.02</v>
      </c>
      <c r="E61" s="56">
        <v>30584.21</v>
      </c>
      <c r="F61" s="58">
        <v>34664.124349379032</v>
      </c>
      <c r="G61" s="58">
        <v>42604.057703618397</v>
      </c>
      <c r="H61" s="259"/>
      <c r="I61" s="259"/>
      <c r="J61" s="259"/>
      <c r="K61" s="259"/>
    </row>
    <row r="62" spans="1:11" ht="15.75" thickBot="1">
      <c r="A62" s="258"/>
      <c r="B62" s="61" t="s">
        <v>627</v>
      </c>
      <c r="C62" s="61" t="s">
        <v>353</v>
      </c>
      <c r="D62" s="60">
        <v>12643.01</v>
      </c>
      <c r="E62" s="60">
        <v>14063.27</v>
      </c>
      <c r="F62" s="58">
        <v>12418.720164821782</v>
      </c>
      <c r="G62" s="58">
        <v>13938.227286326985</v>
      </c>
      <c r="H62" s="259"/>
      <c r="I62" s="259"/>
      <c r="J62" s="259"/>
      <c r="K62" s="259"/>
    </row>
    <row r="63" spans="1:11" ht="15.75" thickBot="1">
      <c r="A63" s="258"/>
      <c r="B63" s="61" t="s">
        <v>628</v>
      </c>
      <c r="C63" s="61" t="s">
        <v>629</v>
      </c>
      <c r="D63" s="60">
        <v>3954.26</v>
      </c>
      <c r="E63" s="60">
        <v>4725.91</v>
      </c>
      <c r="F63" s="58">
        <v>12974.413888834988</v>
      </c>
      <c r="G63" s="58">
        <v>16377.736220476705</v>
      </c>
      <c r="H63" s="259"/>
      <c r="I63" s="259"/>
      <c r="J63" s="259"/>
      <c r="K63" s="259"/>
    </row>
    <row r="64" spans="1:11" ht="15.75" thickBot="1">
      <c r="A64" s="258"/>
      <c r="B64" s="61" t="s">
        <v>592</v>
      </c>
      <c r="C64" s="61" t="s">
        <v>625</v>
      </c>
      <c r="D64" s="60">
        <v>8457.7900000000009</v>
      </c>
      <c r="E64" s="60">
        <v>10364.56</v>
      </c>
      <c r="F64" s="58">
        <v>7984.8215615949375</v>
      </c>
      <c r="G64" s="58">
        <v>9892.8782854387373</v>
      </c>
      <c r="H64" s="259"/>
      <c r="I64" s="259"/>
      <c r="J64" s="259"/>
      <c r="K64" s="259"/>
    </row>
    <row r="65" spans="1:11" ht="15.75" thickBot="1">
      <c r="A65" s="258"/>
      <c r="B65" s="61" t="s">
        <v>630</v>
      </c>
      <c r="C65" s="61" t="s">
        <v>631</v>
      </c>
      <c r="D65" s="60">
        <v>8108.71</v>
      </c>
      <c r="E65" s="60">
        <v>9997.18</v>
      </c>
      <c r="F65" s="58">
        <v>7785.1822405000003</v>
      </c>
      <c r="G65" s="58">
        <v>9691.1823058998962</v>
      </c>
      <c r="H65" s="259"/>
      <c r="I65" s="259"/>
      <c r="J65" s="259"/>
      <c r="K65" s="259"/>
    </row>
    <row r="66" spans="1:11">
      <c r="A66" s="258"/>
      <c r="B66" s="258"/>
      <c r="C66" s="258"/>
      <c r="D66" s="258"/>
      <c r="E66" s="258"/>
      <c r="F66" s="258"/>
      <c r="G66" s="258"/>
    </row>
  </sheetData>
  <mergeCells count="13">
    <mergeCell ref="B4:G4"/>
    <mergeCell ref="B57:G57"/>
    <mergeCell ref="D58:E58"/>
    <mergeCell ref="F58:G58"/>
    <mergeCell ref="B59:C60"/>
    <mergeCell ref="B6:C7"/>
    <mergeCell ref="B22:C23"/>
    <mergeCell ref="B37:G37"/>
    <mergeCell ref="D38:E38"/>
    <mergeCell ref="F38:G38"/>
    <mergeCell ref="B39:C41"/>
    <mergeCell ref="D39:D40"/>
    <mergeCell ref="F39:F40"/>
  </mergeCells>
  <conditionalFormatting sqref="E11">
    <cfRule type="cellIs" dxfId="62" priority="62" stopIfTrue="1" operator="lessThan">
      <formula>0</formula>
    </cfRule>
  </conditionalFormatting>
  <conditionalFormatting sqref="E12:E15">
    <cfRule type="cellIs" dxfId="61" priority="59" stopIfTrue="1" operator="lessThan">
      <formula>0</formula>
    </cfRule>
  </conditionalFormatting>
  <conditionalFormatting sqref="D11">
    <cfRule type="cellIs" dxfId="60" priority="63" stopIfTrue="1" operator="lessThan">
      <formula>0</formula>
    </cfRule>
  </conditionalFormatting>
  <conditionalFormatting sqref="E16">
    <cfRule type="cellIs" dxfId="59" priority="47" stopIfTrue="1" operator="lessThan">
      <formula>0</formula>
    </cfRule>
  </conditionalFormatting>
  <conditionalFormatting sqref="D12:D15">
    <cfRule type="cellIs" dxfId="58" priority="60" stopIfTrue="1" operator="lessThan">
      <formula>0</formula>
    </cfRule>
  </conditionalFormatting>
  <conditionalFormatting sqref="F11:G11">
    <cfRule type="cellIs" dxfId="57" priority="61" stopIfTrue="1" operator="lessThan">
      <formula>0</formula>
    </cfRule>
  </conditionalFormatting>
  <conditionalFormatting sqref="E10">
    <cfRule type="cellIs" dxfId="56" priority="53" stopIfTrue="1" operator="lessThan">
      <formula>0</formula>
    </cfRule>
  </conditionalFormatting>
  <conditionalFormatting sqref="D10">
    <cfRule type="cellIs" dxfId="55" priority="54" stopIfTrue="1" operator="lessThan">
      <formula>0</formula>
    </cfRule>
  </conditionalFormatting>
  <conditionalFormatting sqref="F12:G15">
    <cfRule type="cellIs" dxfId="54" priority="58" stopIfTrue="1" operator="lessThan">
      <formula>0</formula>
    </cfRule>
  </conditionalFormatting>
  <conditionalFormatting sqref="E17:E19">
    <cfRule type="cellIs" dxfId="53" priority="56" stopIfTrue="1" operator="lessThan">
      <formula>0</formula>
    </cfRule>
  </conditionalFormatting>
  <conditionalFormatting sqref="D17:D19">
    <cfRule type="cellIs" dxfId="52" priority="57" stopIfTrue="1" operator="lessThan">
      <formula>0</formula>
    </cfRule>
  </conditionalFormatting>
  <conditionalFormatting sqref="F17:G19">
    <cfRule type="cellIs" dxfId="51" priority="55" stopIfTrue="1" operator="lessThan">
      <formula>0</formula>
    </cfRule>
  </conditionalFormatting>
  <conditionalFormatting sqref="F10:G10">
    <cfRule type="cellIs" dxfId="50" priority="52" stopIfTrue="1" operator="lessThan">
      <formula>0</formula>
    </cfRule>
  </conditionalFormatting>
  <conditionalFormatting sqref="E8:E9">
    <cfRule type="cellIs" dxfId="49" priority="50" stopIfTrue="1" operator="lessThan">
      <formula>0</formula>
    </cfRule>
  </conditionalFormatting>
  <conditionalFormatting sqref="D8:D9">
    <cfRule type="cellIs" dxfId="48" priority="51" stopIfTrue="1" operator="lessThan">
      <formula>0</formula>
    </cfRule>
  </conditionalFormatting>
  <conditionalFormatting sqref="F8:G9">
    <cfRule type="cellIs" dxfId="47" priority="49" stopIfTrue="1" operator="lessThan">
      <formula>0</formula>
    </cfRule>
  </conditionalFormatting>
  <conditionalFormatting sqref="D16">
    <cfRule type="cellIs" dxfId="46" priority="48" stopIfTrue="1" operator="lessThan">
      <formula>0</formula>
    </cfRule>
  </conditionalFormatting>
  <conditionalFormatting sqref="F16:G16">
    <cfRule type="cellIs" dxfId="45" priority="46" stopIfTrue="1" operator="lessThan">
      <formula>0</formula>
    </cfRule>
  </conditionalFormatting>
  <conditionalFormatting sqref="E26">
    <cfRule type="cellIs" dxfId="44" priority="35" stopIfTrue="1" operator="lessThan">
      <formula>0</formula>
    </cfRule>
  </conditionalFormatting>
  <conditionalFormatting sqref="E24:E25">
    <cfRule type="cellIs" dxfId="43" priority="32" stopIfTrue="1" operator="lessThan">
      <formula>0</formula>
    </cfRule>
  </conditionalFormatting>
  <conditionalFormatting sqref="D26">
    <cfRule type="cellIs" dxfId="42" priority="36" stopIfTrue="1" operator="lessThan">
      <formula>0</formula>
    </cfRule>
  </conditionalFormatting>
  <conditionalFormatting sqref="E44:E47">
    <cfRule type="cellIs" dxfId="41" priority="20" stopIfTrue="1" operator="lessThan">
      <formula>0</formula>
    </cfRule>
  </conditionalFormatting>
  <conditionalFormatting sqref="D24:D25">
    <cfRule type="cellIs" dxfId="40" priority="33" stopIfTrue="1" operator="lessThan">
      <formula>0</formula>
    </cfRule>
  </conditionalFormatting>
  <conditionalFormatting sqref="F26:G26">
    <cfRule type="cellIs" dxfId="39" priority="34" stopIfTrue="1" operator="lessThan">
      <formula>0</formula>
    </cfRule>
  </conditionalFormatting>
  <conditionalFormatting sqref="E42">
    <cfRule type="cellIs" dxfId="38" priority="26" stopIfTrue="1" operator="lessThan">
      <formula>0</formula>
    </cfRule>
  </conditionalFormatting>
  <conditionalFormatting sqref="D42">
    <cfRule type="cellIs" dxfId="37" priority="27" stopIfTrue="1" operator="lessThan">
      <formula>0</formula>
    </cfRule>
  </conditionalFormatting>
  <conditionalFormatting sqref="F24:G25">
    <cfRule type="cellIs" dxfId="36" priority="31" stopIfTrue="1" operator="lessThan">
      <formula>0</formula>
    </cfRule>
  </conditionalFormatting>
  <conditionalFormatting sqref="E32">
    <cfRule type="cellIs" dxfId="35" priority="29" stopIfTrue="1" operator="lessThan">
      <formula>0</formula>
    </cfRule>
  </conditionalFormatting>
  <conditionalFormatting sqref="D32">
    <cfRule type="cellIs" dxfId="34" priority="30" stopIfTrue="1" operator="lessThan">
      <formula>0</formula>
    </cfRule>
  </conditionalFormatting>
  <conditionalFormatting sqref="F32:G32">
    <cfRule type="cellIs" dxfId="33" priority="28" stopIfTrue="1" operator="lessThan">
      <formula>0</formula>
    </cfRule>
  </conditionalFormatting>
  <conditionalFormatting sqref="F42:G42">
    <cfRule type="cellIs" dxfId="32" priority="25" stopIfTrue="1" operator="lessThan">
      <formula>0</formula>
    </cfRule>
  </conditionalFormatting>
  <conditionalFormatting sqref="E43">
    <cfRule type="cellIs" dxfId="31" priority="23" stopIfTrue="1" operator="lessThan">
      <formula>0</formula>
    </cfRule>
  </conditionalFormatting>
  <conditionalFormatting sqref="D43">
    <cfRule type="cellIs" dxfId="30" priority="24" stopIfTrue="1" operator="lessThan">
      <formula>0</formula>
    </cfRule>
  </conditionalFormatting>
  <conditionalFormatting sqref="F43:G43">
    <cfRule type="cellIs" dxfId="29" priority="22" stopIfTrue="1" operator="lessThan">
      <formula>0</formula>
    </cfRule>
  </conditionalFormatting>
  <conditionalFormatting sqref="D44:D47">
    <cfRule type="cellIs" dxfId="28" priority="21" stopIfTrue="1" operator="lessThan">
      <formula>0</formula>
    </cfRule>
  </conditionalFormatting>
  <conditionalFormatting sqref="F44:G47">
    <cfRule type="cellIs" dxfId="27" priority="19" stopIfTrue="1" operator="lessThan">
      <formula>0</formula>
    </cfRule>
  </conditionalFormatting>
  <conditionalFormatting sqref="E27">
    <cfRule type="cellIs" dxfId="26" priority="44" stopIfTrue="1" operator="lessThan">
      <formula>0</formula>
    </cfRule>
  </conditionalFormatting>
  <conditionalFormatting sqref="E28:E31">
    <cfRule type="cellIs" dxfId="25" priority="41" stopIfTrue="1" operator="lessThan">
      <formula>0</formula>
    </cfRule>
  </conditionalFormatting>
  <conditionalFormatting sqref="D27">
    <cfRule type="cellIs" dxfId="24" priority="45" stopIfTrue="1" operator="lessThan">
      <formula>0</formula>
    </cfRule>
  </conditionalFormatting>
  <conditionalFormatting sqref="D28:D31">
    <cfRule type="cellIs" dxfId="23" priority="42" stopIfTrue="1" operator="lessThan">
      <formula>0</formula>
    </cfRule>
  </conditionalFormatting>
  <conditionalFormatting sqref="F27:G27">
    <cfRule type="cellIs" dxfId="22" priority="43" stopIfTrue="1" operator="lessThan">
      <formula>0</formula>
    </cfRule>
  </conditionalFormatting>
  <conditionalFormatting sqref="F28:G31">
    <cfRule type="cellIs" dxfId="21" priority="40" stopIfTrue="1" operator="lessThan">
      <formula>0</formula>
    </cfRule>
  </conditionalFormatting>
  <conditionalFormatting sqref="E33:E35">
    <cfRule type="cellIs" dxfId="20" priority="38" stopIfTrue="1" operator="lessThan">
      <formula>0</formula>
    </cfRule>
  </conditionalFormatting>
  <conditionalFormatting sqref="D33:D35">
    <cfRule type="cellIs" dxfId="19" priority="39" stopIfTrue="1" operator="lessThan">
      <formula>0</formula>
    </cfRule>
  </conditionalFormatting>
  <conditionalFormatting sqref="F33:G35">
    <cfRule type="cellIs" dxfId="18" priority="37" stopIfTrue="1" operator="lessThan">
      <formula>0</formula>
    </cfRule>
  </conditionalFormatting>
  <conditionalFormatting sqref="F63:G65">
    <cfRule type="cellIs" dxfId="17" priority="1" stopIfTrue="1" operator="lessThan">
      <formula>0</formula>
    </cfRule>
  </conditionalFormatting>
  <conditionalFormatting sqref="F48:G50">
    <cfRule type="cellIs" dxfId="16" priority="16" stopIfTrue="1" operator="lessThan">
      <formula>0</formula>
    </cfRule>
  </conditionalFormatting>
  <conditionalFormatting sqref="E51:E53">
    <cfRule type="cellIs" dxfId="15" priority="14" stopIfTrue="1" operator="lessThan">
      <formula>0</formula>
    </cfRule>
  </conditionalFormatting>
  <conditionalFormatting sqref="D51:D53">
    <cfRule type="cellIs" dxfId="14" priority="15" stopIfTrue="1" operator="lessThan">
      <formula>0</formula>
    </cfRule>
  </conditionalFormatting>
  <conditionalFormatting sqref="E48:E50">
    <cfRule type="cellIs" dxfId="13" priority="17" stopIfTrue="1" operator="lessThan">
      <formula>0</formula>
    </cfRule>
  </conditionalFormatting>
  <conditionalFormatting sqref="D48:D50">
    <cfRule type="cellIs" dxfId="12" priority="18" stopIfTrue="1" operator="lessThan">
      <formula>0</formula>
    </cfRule>
  </conditionalFormatting>
  <conditionalFormatting sqref="F51:G53">
    <cfRule type="cellIs" dxfId="11" priority="13" stopIfTrue="1" operator="lessThan">
      <formula>0</formula>
    </cfRule>
  </conditionalFormatting>
  <conditionalFormatting sqref="E54:E55">
    <cfRule type="cellIs" dxfId="10" priority="11" stopIfTrue="1" operator="lessThan">
      <formula>0</formula>
    </cfRule>
  </conditionalFormatting>
  <conditionalFormatting sqref="D54:D55">
    <cfRule type="cellIs" dxfId="9" priority="12" stopIfTrue="1" operator="lessThan">
      <formula>0</formula>
    </cfRule>
  </conditionalFormatting>
  <conditionalFormatting sqref="F54:G55">
    <cfRule type="cellIs" dxfId="8" priority="10" stopIfTrue="1" operator="lessThan">
      <formula>0</formula>
    </cfRule>
  </conditionalFormatting>
  <conditionalFormatting sqref="F61:G61">
    <cfRule type="cellIs" dxfId="7" priority="7" stopIfTrue="1" operator="lessThan">
      <formula>0</formula>
    </cfRule>
  </conditionalFormatting>
  <conditionalFormatting sqref="E62">
    <cfRule type="cellIs" dxfId="6" priority="5" stopIfTrue="1" operator="lessThan">
      <formula>0</formula>
    </cfRule>
  </conditionalFormatting>
  <conditionalFormatting sqref="D62">
    <cfRule type="cellIs" dxfId="5" priority="6" stopIfTrue="1" operator="lessThan">
      <formula>0</formula>
    </cfRule>
  </conditionalFormatting>
  <conditionalFormatting sqref="E61">
    <cfRule type="cellIs" dxfId="4" priority="8" stopIfTrue="1" operator="lessThan">
      <formula>0</formula>
    </cfRule>
  </conditionalFormatting>
  <conditionalFormatting sqref="D61">
    <cfRule type="cellIs" dxfId="3" priority="9" stopIfTrue="1" operator="lessThan">
      <formula>0</formula>
    </cfRule>
  </conditionalFormatting>
  <conditionalFormatting sqref="F62:G62">
    <cfRule type="cellIs" dxfId="2" priority="4" stopIfTrue="1" operator="lessThan">
      <formula>0</formula>
    </cfRule>
  </conditionalFormatting>
  <conditionalFormatting sqref="E63:E65">
    <cfRule type="cellIs" dxfId="1" priority="2" stopIfTrue="1" operator="lessThan">
      <formula>0</formula>
    </cfRule>
  </conditionalFormatting>
  <conditionalFormatting sqref="D63:D65">
    <cfRule type="cellIs" dxfId="0" priority="3" stopIfTrue="1" operator="lessThan">
      <formula>0</formula>
    </cfRule>
  </conditionalFormatting>
  <hyperlinks>
    <hyperlink ref="B1" location="'Table of Contents'!A1" display="Back to table of contents" xr:uid="{00000000-0004-0000-2E00-000000000000}"/>
  </hyperlinks>
  <pageMargins left="0.31496062992125984" right="0.11811023622047245" top="0.35433070866141736" bottom="0.55118110236220474" header="0.31496062992125984" footer="0.31496062992125984"/>
  <pageSetup paperSize="9" scale="70" orientation="landscape" verticalDpi="598" r:id="rId1"/>
  <headerFooter>
    <oddFooter>&amp;A</oddFooter>
  </headerFooter>
  <rowBreaks count="1" manualBreakCount="1">
    <brk id="56" max="16383" man="1"/>
  </rowBreaks>
  <drawing r:id="rId2"/>
  <legacyDrawing r:id="rId3"/>
  <oleObjects>
    <mc:AlternateContent xmlns:mc="http://schemas.openxmlformats.org/markup-compatibility/2006">
      <mc:Choice Requires="x14">
        <oleObject progId="Paint.Picture" shapeId="40961" r:id="rId4">
          <objectPr defaultSize="0" autoPict="0" r:id="rId5">
            <anchor moveWithCells="1">
              <from>
                <xdr:col>6</xdr:col>
                <xdr:colOff>742950</xdr:colOff>
                <xdr:row>0</xdr:row>
                <xdr:rowOff>333375</xdr:rowOff>
              </from>
              <to>
                <xdr:col>7</xdr:col>
                <xdr:colOff>0</xdr:colOff>
                <xdr:row>1</xdr:row>
                <xdr:rowOff>171450</xdr:rowOff>
              </to>
            </anchor>
          </objectPr>
        </oleObject>
      </mc:Choice>
      <mc:Fallback>
        <oleObject progId="Paint.Picture" shapeId="40961"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C00000"/>
  </sheetPr>
  <dimension ref="A1:I33"/>
  <sheetViews>
    <sheetView workbookViewId="0">
      <selection activeCell="M9" sqref="M9"/>
    </sheetView>
  </sheetViews>
  <sheetFormatPr defaultColWidth="9.140625" defaultRowHeight="15"/>
  <cols>
    <col min="1" max="1" width="3.7109375" style="257" customWidth="1"/>
    <col min="2" max="2" width="27.7109375" style="257" customWidth="1"/>
    <col min="3" max="6" width="17.7109375" style="257" customWidth="1"/>
    <col min="7" max="8" width="16.28515625" style="257" customWidth="1"/>
    <col min="9" max="16384" width="9.140625" style="257"/>
  </cols>
  <sheetData>
    <row r="1" spans="1:9" ht="30" customHeight="1">
      <c r="B1" s="260" t="s">
        <v>782</v>
      </c>
    </row>
    <row r="2" spans="1:9" ht="15.75" thickBot="1">
      <c r="B2" s="291"/>
      <c r="C2" s="291"/>
      <c r="D2" s="291"/>
      <c r="E2" s="291"/>
      <c r="F2" s="291"/>
    </row>
    <row r="3" spans="1:9">
      <c r="B3" s="258"/>
      <c r="C3" s="258"/>
      <c r="D3" s="258"/>
      <c r="E3" s="258"/>
      <c r="F3" s="258"/>
    </row>
    <row r="4" spans="1:9" ht="30" customHeight="1" thickBot="1">
      <c r="B4" s="754" t="s">
        <v>1042</v>
      </c>
      <c r="C4" s="544"/>
      <c r="D4" s="544"/>
      <c r="E4" s="544"/>
      <c r="F4" s="544"/>
    </row>
    <row r="5" spans="1:9" ht="15.75" thickBot="1">
      <c r="A5" s="302"/>
      <c r="B5" s="367" t="s">
        <v>716</v>
      </c>
    </row>
    <row r="6" spans="1:9" ht="39" thickBot="1">
      <c r="B6" s="47" t="s">
        <v>830</v>
      </c>
      <c r="C6" s="47" t="s">
        <v>102</v>
      </c>
      <c r="D6" s="47" t="s">
        <v>788</v>
      </c>
      <c r="E6" s="47" t="s">
        <v>831</v>
      </c>
      <c r="F6" s="47" t="s">
        <v>101</v>
      </c>
    </row>
    <row r="7" spans="1:9" ht="21" customHeight="1" thickBot="1">
      <c r="B7" s="61" t="s">
        <v>104</v>
      </c>
      <c r="C7" s="58">
        <v>94941.317244000005</v>
      </c>
      <c r="D7" s="58">
        <v>3181.2921329999999</v>
      </c>
      <c r="E7" s="120">
        <v>0.85872059091455422</v>
      </c>
      <c r="F7" s="137">
        <v>0</v>
      </c>
      <c r="G7" s="259"/>
      <c r="H7" s="259"/>
      <c r="I7" s="259"/>
    </row>
    <row r="8" spans="1:9" ht="21" customHeight="1" thickBot="1">
      <c r="B8" s="61" t="s">
        <v>111</v>
      </c>
      <c r="C8" s="58">
        <v>7170.2439020000002</v>
      </c>
      <c r="D8" s="58">
        <v>237.583867</v>
      </c>
      <c r="E8" s="120">
        <v>6.4130595409863558E-2</v>
      </c>
      <c r="F8" s="137">
        <v>0</v>
      </c>
      <c r="G8" s="259"/>
      <c r="H8" s="259"/>
      <c r="I8" s="259"/>
    </row>
    <row r="9" spans="1:9" ht="21" customHeight="1" thickBot="1">
      <c r="B9" s="61" t="s">
        <v>107</v>
      </c>
      <c r="C9" s="58">
        <v>1084.2342349999999</v>
      </c>
      <c r="D9" s="58">
        <v>64.943183000000005</v>
      </c>
      <c r="E9" s="120">
        <v>1.7529999179623293E-2</v>
      </c>
      <c r="F9" s="137">
        <v>0</v>
      </c>
      <c r="G9" s="259"/>
      <c r="H9" s="259"/>
      <c r="I9" s="259"/>
    </row>
    <row r="10" spans="1:9" ht="21" customHeight="1" thickBot="1">
      <c r="B10" s="61" t="s">
        <v>105</v>
      </c>
      <c r="C10" s="58">
        <v>1216.4012379999999</v>
      </c>
      <c r="D10" s="58">
        <v>62.093122000000001</v>
      </c>
      <c r="E10" s="120">
        <v>1.6760687225944086E-2</v>
      </c>
      <c r="F10" s="137">
        <v>0</v>
      </c>
      <c r="G10" s="259"/>
      <c r="H10" s="259"/>
      <c r="I10" s="259"/>
    </row>
    <row r="11" spans="1:9" ht="21" customHeight="1" thickBot="1">
      <c r="B11" s="61" t="s">
        <v>832</v>
      </c>
      <c r="C11" s="58">
        <v>824.94532800000002</v>
      </c>
      <c r="D11" s="58">
        <v>48.141421000000001</v>
      </c>
      <c r="E11" s="120">
        <v>1.2994729110150014E-2</v>
      </c>
      <c r="F11" s="137">
        <v>2.5000000000000001E-3</v>
      </c>
      <c r="G11" s="259"/>
      <c r="H11" s="259"/>
      <c r="I11" s="259"/>
    </row>
    <row r="12" spans="1:9" ht="21" customHeight="1" thickBot="1">
      <c r="B12" s="61" t="s">
        <v>833</v>
      </c>
      <c r="C12" s="58">
        <v>1009.547491</v>
      </c>
      <c r="D12" s="58">
        <v>28.312942</v>
      </c>
      <c r="E12" s="120">
        <v>7.6424626435806489E-3</v>
      </c>
      <c r="F12" s="137">
        <v>0</v>
      </c>
      <c r="G12" s="259"/>
      <c r="H12" s="259"/>
      <c r="I12" s="259"/>
    </row>
    <row r="13" spans="1:9" ht="21" customHeight="1" thickBot="1">
      <c r="B13" s="61" t="s">
        <v>1168</v>
      </c>
      <c r="C13" s="58">
        <v>411.90039400000001</v>
      </c>
      <c r="D13" s="58">
        <v>25.459205999999998</v>
      </c>
      <c r="E13" s="120">
        <v>6.87215870361421E-3</v>
      </c>
      <c r="F13" s="137">
        <v>0</v>
      </c>
      <c r="G13" s="259"/>
      <c r="H13" s="259"/>
      <c r="I13" s="259"/>
    </row>
    <row r="14" spans="1:9" ht="21" customHeight="1" thickBot="1">
      <c r="B14" s="61" t="s">
        <v>957</v>
      </c>
      <c r="C14" s="58">
        <v>192.00362799999999</v>
      </c>
      <c r="D14" s="58">
        <v>8.1801630000000003</v>
      </c>
      <c r="E14" s="120">
        <v>2.2080570131461654E-3</v>
      </c>
      <c r="F14" s="137">
        <v>0</v>
      </c>
      <c r="G14" s="259"/>
      <c r="H14" s="259"/>
      <c r="I14" s="259"/>
    </row>
    <row r="15" spans="1:9" ht="21" customHeight="1" thickBot="1">
      <c r="B15" s="61" t="s">
        <v>106</v>
      </c>
      <c r="C15" s="58">
        <v>171.26089300000001</v>
      </c>
      <c r="D15" s="58">
        <v>7.3709579999999999</v>
      </c>
      <c r="E15" s="120">
        <v>1.9896297305452022E-3</v>
      </c>
      <c r="F15" s="137">
        <v>0</v>
      </c>
      <c r="G15" s="259"/>
      <c r="H15" s="259"/>
      <c r="I15" s="259"/>
    </row>
    <row r="16" spans="1:9" ht="21" customHeight="1" thickBot="1">
      <c r="B16" s="61" t="s">
        <v>112</v>
      </c>
      <c r="C16" s="58">
        <v>469.48949299999998</v>
      </c>
      <c r="D16" s="58">
        <v>7.2080080000000004</v>
      </c>
      <c r="E16" s="120">
        <v>1.9456449236052711E-3</v>
      </c>
      <c r="F16" s="137">
        <v>0</v>
      </c>
      <c r="G16" s="259"/>
      <c r="H16" s="259"/>
      <c r="I16" s="259"/>
    </row>
    <row r="17" spans="2:9" ht="21" customHeight="1" thickBot="1">
      <c r="B17" s="61" t="s">
        <v>834</v>
      </c>
      <c r="C17" s="58">
        <v>3.8612299999999999</v>
      </c>
      <c r="D17" s="58">
        <v>0.23447999999999999</v>
      </c>
      <c r="E17" s="120">
        <v>6.3292774048941659E-5</v>
      </c>
      <c r="F17" s="137">
        <v>0.01</v>
      </c>
      <c r="G17" s="259"/>
      <c r="H17" s="259"/>
      <c r="I17" s="259"/>
    </row>
    <row r="18" spans="2:9" ht="21" customHeight="1" thickBot="1">
      <c r="B18" s="61" t="s">
        <v>835</v>
      </c>
      <c r="C18" s="58">
        <v>1.4528939999999999</v>
      </c>
      <c r="D18" s="58">
        <v>7.8662999999999997E-2</v>
      </c>
      <c r="E18" s="120">
        <v>2.1233365255083155E-5</v>
      </c>
      <c r="F18" s="137">
        <v>5.0000000000000001E-3</v>
      </c>
      <c r="G18" s="259"/>
      <c r="H18" s="259"/>
      <c r="I18" s="259"/>
    </row>
    <row r="19" spans="2:9" ht="21" customHeight="1" thickBot="1">
      <c r="B19" s="61" t="s">
        <v>110</v>
      </c>
      <c r="C19" s="58">
        <v>1.2143520000000001</v>
      </c>
      <c r="D19" s="58">
        <v>2.9468000000000001E-2</v>
      </c>
      <c r="E19" s="120">
        <v>7.9542454182625948E-6</v>
      </c>
      <c r="F19" s="137">
        <v>0.01</v>
      </c>
      <c r="G19" s="259"/>
      <c r="H19" s="259"/>
      <c r="I19" s="259"/>
    </row>
    <row r="20" spans="2:9" ht="21" customHeight="1" thickBot="1">
      <c r="B20" s="61" t="s">
        <v>108</v>
      </c>
      <c r="C20" s="58">
        <v>0.68545699999999998</v>
      </c>
      <c r="D20" s="58">
        <v>8.2699999999999996E-3</v>
      </c>
      <c r="E20" s="120">
        <v>2.2323065565709123E-6</v>
      </c>
      <c r="F20" s="137">
        <v>5.0000000000000001E-3</v>
      </c>
      <c r="G20" s="259"/>
      <c r="H20" s="259"/>
      <c r="I20" s="259"/>
    </row>
    <row r="21" spans="2:9" ht="21" customHeight="1" thickBot="1">
      <c r="B21" s="61" t="s">
        <v>109</v>
      </c>
      <c r="C21" s="58">
        <v>0.395706</v>
      </c>
      <c r="D21" s="58">
        <v>1.8929999999999999E-3</v>
      </c>
      <c r="E21" s="120">
        <v>5.1097416101435756E-7</v>
      </c>
      <c r="F21" s="137">
        <v>0.01</v>
      </c>
      <c r="G21" s="259"/>
      <c r="H21" s="259"/>
      <c r="I21" s="259"/>
    </row>
    <row r="22" spans="2:9" ht="21" customHeight="1" thickBot="1">
      <c r="B22" s="61" t="s">
        <v>789</v>
      </c>
      <c r="C22" s="58">
        <v>1316.082056</v>
      </c>
      <c r="D22" s="58">
        <v>33.750531000000002</v>
      </c>
      <c r="E22" s="120">
        <v>9.1102214799334766E-3</v>
      </c>
      <c r="F22" s="137">
        <v>0</v>
      </c>
      <c r="G22" s="259"/>
      <c r="H22" s="259"/>
      <c r="I22" s="259"/>
    </row>
    <row r="23" spans="2:9" ht="21" customHeight="1" thickBot="1">
      <c r="B23" s="83" t="s">
        <v>4</v>
      </c>
      <c r="C23" s="81">
        <v>108815.035541</v>
      </c>
      <c r="D23" s="81">
        <v>3704.6883079999998</v>
      </c>
      <c r="E23" s="425">
        <v>0.99999999999999978</v>
      </c>
      <c r="F23" s="1"/>
      <c r="I23" s="259"/>
    </row>
    <row r="24" spans="2:9">
      <c r="B24" s="258"/>
      <c r="C24" s="258"/>
      <c r="D24" s="258"/>
      <c r="E24" s="258"/>
    </row>
    <row r="25" spans="2:9">
      <c r="B25" s="258"/>
      <c r="C25" s="258"/>
      <c r="D25" s="258"/>
      <c r="E25" s="258"/>
    </row>
    <row r="26" spans="2:9" ht="15.75" thickBot="1">
      <c r="B26" s="346"/>
      <c r="C26" s="339">
        <v>44196</v>
      </c>
      <c r="D26" s="258"/>
      <c r="E26" s="258"/>
    </row>
    <row r="27" spans="2:9" ht="21" customHeight="1" thickBot="1">
      <c r="B27" s="61" t="s">
        <v>836</v>
      </c>
      <c r="C27" s="58">
        <v>59309.012178999998</v>
      </c>
      <c r="D27" s="258"/>
      <c r="E27" s="258"/>
      <c r="G27" s="259"/>
    </row>
    <row r="28" spans="2:9" ht="21" customHeight="1" thickBot="1">
      <c r="B28" s="61" t="s">
        <v>113</v>
      </c>
      <c r="C28" s="426">
        <v>3.3000000000000003E-5</v>
      </c>
      <c r="D28" s="258"/>
      <c r="E28" s="258"/>
      <c r="G28" s="259"/>
    </row>
    <row r="29" spans="2:9" ht="21" customHeight="1" thickBot="1">
      <c r="B29" s="61" t="s">
        <v>103</v>
      </c>
      <c r="C29" s="58">
        <v>1.976315</v>
      </c>
      <c r="D29" s="258"/>
      <c r="E29" s="258"/>
      <c r="G29" s="259"/>
    </row>
    <row r="33" spans="4:4">
      <c r="D33" s="262"/>
    </row>
  </sheetData>
  <sortState xmlns:xlrd2="http://schemas.microsoft.com/office/spreadsheetml/2017/richdata2" ref="B7:F21">
    <sortCondition descending="1" ref="D7:D21"/>
  </sortState>
  <mergeCells count="1">
    <mergeCell ref="B4:F4"/>
  </mergeCells>
  <hyperlinks>
    <hyperlink ref="B1" location="'Table of Contents'!A1" display="Back to table of contents" xr:uid="{00000000-0004-0000-2F00-000000000000}"/>
  </hyperlinks>
  <pageMargins left="0.51181102362204722" right="0.51181102362204722" top="0.74803149606299213" bottom="0.74803149606299213" header="0.31496062992125984" footer="0.31496062992125984"/>
  <pageSetup paperSize="9" scale="90" orientation="portrait" r:id="rId1"/>
  <headerFooter>
    <oddFooter>&amp;A</oddFooter>
  </headerFooter>
  <drawing r:id="rId2"/>
  <legacyDrawing r:id="rId3"/>
  <oleObjects>
    <mc:AlternateContent xmlns:mc="http://schemas.openxmlformats.org/markup-compatibility/2006">
      <mc:Choice Requires="x14">
        <oleObject progId="Paint.Picture" shapeId="41985" r:id="rId4">
          <objectPr defaultSize="0" autoPict="0" r:id="rId5">
            <anchor moveWithCells="1">
              <from>
                <xdr:col>5</xdr:col>
                <xdr:colOff>209550</xdr:colOff>
                <xdr:row>0</xdr:row>
                <xdr:rowOff>342900</xdr:rowOff>
              </from>
              <to>
                <xdr:col>6</xdr:col>
                <xdr:colOff>0</xdr:colOff>
                <xdr:row>1</xdr:row>
                <xdr:rowOff>180975</xdr:rowOff>
              </to>
            </anchor>
          </objectPr>
        </oleObject>
      </mc:Choice>
      <mc:Fallback>
        <oleObject progId="Paint.Picture" shapeId="41985"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30045"/>
  </sheetPr>
  <dimension ref="B1:W39"/>
  <sheetViews>
    <sheetView topLeftCell="A11" zoomScale="89" zoomScaleNormal="89" workbookViewId="0">
      <selection activeCell="N23" sqref="N23"/>
    </sheetView>
  </sheetViews>
  <sheetFormatPr defaultColWidth="9.140625" defaultRowHeight="15"/>
  <cols>
    <col min="1" max="1" width="3.7109375" style="257" customWidth="1"/>
    <col min="2" max="2" width="6.7109375" style="257" customWidth="1"/>
    <col min="3" max="3" width="48" style="257" customWidth="1"/>
    <col min="4" max="11" width="13.7109375" style="257" customWidth="1"/>
    <col min="12" max="16384" width="9.140625" style="257"/>
  </cols>
  <sheetData>
    <row r="1" spans="2:23" ht="30" customHeight="1">
      <c r="B1" s="260" t="s">
        <v>782</v>
      </c>
    </row>
    <row r="2" spans="2:23" ht="15.75" thickBot="1">
      <c r="B2" s="291"/>
      <c r="C2" s="291"/>
      <c r="D2" s="291"/>
      <c r="E2" s="291"/>
      <c r="F2" s="291"/>
      <c r="G2" s="291"/>
      <c r="H2" s="291"/>
      <c r="I2" s="291"/>
      <c r="J2" s="291"/>
      <c r="K2" s="291"/>
    </row>
    <row r="3" spans="2:23">
      <c r="B3" s="258"/>
      <c r="C3" s="258"/>
      <c r="D3" s="258"/>
      <c r="E3" s="258"/>
      <c r="F3" s="258"/>
      <c r="G3" s="258"/>
      <c r="H3" s="258"/>
      <c r="I3" s="258"/>
      <c r="J3" s="258"/>
      <c r="K3" s="258"/>
    </row>
    <row r="4" spans="2:23" ht="30" customHeight="1">
      <c r="B4" s="518" t="s">
        <v>1043</v>
      </c>
      <c r="C4" s="547"/>
      <c r="D4" s="547"/>
      <c r="E4" s="528"/>
      <c r="F4" s="528"/>
      <c r="G4" s="528"/>
      <c r="H4" s="528"/>
      <c r="I4" s="528"/>
      <c r="J4" s="528"/>
      <c r="K4" s="528"/>
    </row>
    <row r="5" spans="2:23">
      <c r="D5" s="260"/>
    </row>
    <row r="6" spans="2:23" ht="15.75" thickBot="1">
      <c r="B6" s="742" t="s">
        <v>716</v>
      </c>
      <c r="C6" s="543"/>
      <c r="D6" s="524" t="s">
        <v>553</v>
      </c>
      <c r="E6" s="525"/>
      <c r="F6" s="525"/>
      <c r="G6" s="778"/>
      <c r="H6" s="524" t="s">
        <v>554</v>
      </c>
      <c r="I6" s="525"/>
      <c r="J6" s="525"/>
      <c r="K6" s="778"/>
    </row>
    <row r="7" spans="2:23" ht="15.75" thickBot="1">
      <c r="B7" s="528"/>
      <c r="C7" s="543"/>
      <c r="D7" s="113">
        <v>43921</v>
      </c>
      <c r="E7" s="113">
        <v>44012</v>
      </c>
      <c r="F7" s="113">
        <v>44104</v>
      </c>
      <c r="G7" s="113">
        <v>44196</v>
      </c>
      <c r="H7" s="160">
        <v>43921</v>
      </c>
      <c r="I7" s="160">
        <v>44012</v>
      </c>
      <c r="J7" s="160">
        <v>44104</v>
      </c>
      <c r="K7" s="160">
        <v>44196</v>
      </c>
    </row>
    <row r="8" spans="2:23" ht="64.5" thickBot="1">
      <c r="B8" s="776"/>
      <c r="C8" s="777"/>
      <c r="D8" s="161" t="s">
        <v>916</v>
      </c>
      <c r="E8" s="161" t="s">
        <v>916</v>
      </c>
      <c r="F8" s="161" t="s">
        <v>916</v>
      </c>
      <c r="G8" s="161" t="s">
        <v>916</v>
      </c>
      <c r="H8" s="161" t="s">
        <v>916</v>
      </c>
      <c r="I8" s="161" t="s">
        <v>916</v>
      </c>
      <c r="J8" s="161" t="s">
        <v>916</v>
      </c>
      <c r="K8" s="161" t="s">
        <v>916</v>
      </c>
    </row>
    <row r="9" spans="2:23" ht="21" customHeight="1" thickBot="1">
      <c r="B9" s="779" t="s">
        <v>555</v>
      </c>
      <c r="C9" s="780"/>
      <c r="D9" s="162"/>
      <c r="E9" s="162"/>
      <c r="F9" s="162"/>
      <c r="G9" s="162"/>
      <c r="H9" s="162"/>
      <c r="I9" s="162"/>
      <c r="J9" s="162"/>
      <c r="K9" s="162"/>
    </row>
    <row r="10" spans="2:23" ht="21" customHeight="1" thickBot="1">
      <c r="B10" s="116">
        <v>1</v>
      </c>
      <c r="C10" s="116" t="s">
        <v>556</v>
      </c>
      <c r="D10" s="768"/>
      <c r="E10" s="769"/>
      <c r="F10" s="769"/>
      <c r="G10" s="770"/>
      <c r="H10" s="163">
        <v>19279.414842416078</v>
      </c>
      <c r="I10" s="163">
        <v>20580.189407895006</v>
      </c>
      <c r="J10" s="163">
        <v>23630.955253283893</v>
      </c>
      <c r="K10" s="163">
        <v>26694.595453539576</v>
      </c>
    </row>
    <row r="11" spans="2:23" ht="21" customHeight="1" thickBot="1">
      <c r="B11" s="771" t="s">
        <v>557</v>
      </c>
      <c r="C11" s="772"/>
      <c r="D11" s="771"/>
      <c r="E11" s="772"/>
      <c r="F11" s="772"/>
      <c r="G11" s="772"/>
      <c r="H11" s="772"/>
      <c r="I11" s="772"/>
      <c r="J11" s="772"/>
      <c r="K11" s="772"/>
    </row>
    <row r="12" spans="2:23" ht="21" customHeight="1" thickBot="1">
      <c r="B12" s="61">
        <v>2</v>
      </c>
      <c r="C12" s="61" t="s">
        <v>558</v>
      </c>
      <c r="D12" s="58">
        <v>58439.159874973266</v>
      </c>
      <c r="E12" s="58">
        <v>62334.407864704837</v>
      </c>
      <c r="F12" s="58">
        <v>66177.468978982244</v>
      </c>
      <c r="G12" s="58">
        <v>70021.141516407704</v>
      </c>
      <c r="H12" s="58">
        <v>4004.070829835136</v>
      </c>
      <c r="I12" s="58">
        <v>4098.7293058086807</v>
      </c>
      <c r="J12" s="58">
        <v>4191.2411538609276</v>
      </c>
      <c r="K12" s="58">
        <v>4285.800431339625</v>
      </c>
      <c r="L12" s="259"/>
      <c r="M12" s="259"/>
      <c r="N12" s="259"/>
      <c r="O12" s="259"/>
      <c r="P12" s="259"/>
      <c r="Q12" s="259"/>
      <c r="R12" s="259"/>
      <c r="S12" s="259"/>
      <c r="T12" s="259"/>
      <c r="U12" s="259"/>
      <c r="V12" s="259"/>
      <c r="W12" s="259"/>
    </row>
    <row r="13" spans="2:23" ht="21" customHeight="1" thickBot="1">
      <c r="B13" s="61">
        <v>3</v>
      </c>
      <c r="C13" s="61" t="s">
        <v>917</v>
      </c>
      <c r="D13" s="58">
        <v>43419.818409413347</v>
      </c>
      <c r="E13" s="58">
        <v>44489.917248848011</v>
      </c>
      <c r="F13" s="58">
        <v>45686.225523168592</v>
      </c>
      <c r="G13" s="58">
        <v>46902.708206767908</v>
      </c>
      <c r="H13" s="58">
        <v>2170.9909204706673</v>
      </c>
      <c r="I13" s="58">
        <v>2224.4958624424003</v>
      </c>
      <c r="J13" s="58">
        <v>2284.3112761584298</v>
      </c>
      <c r="K13" s="58">
        <v>2345.135410338396</v>
      </c>
      <c r="L13" s="259"/>
      <c r="M13" s="259"/>
      <c r="N13" s="259"/>
      <c r="O13" s="259"/>
      <c r="P13" s="259"/>
      <c r="Q13" s="259"/>
      <c r="R13" s="259"/>
      <c r="S13" s="259"/>
      <c r="T13" s="259"/>
      <c r="U13" s="259"/>
      <c r="V13" s="259"/>
      <c r="W13" s="259"/>
    </row>
    <row r="14" spans="2:23" ht="21" customHeight="1" thickBot="1">
      <c r="B14" s="61">
        <v>4</v>
      </c>
      <c r="C14" s="61" t="s">
        <v>918</v>
      </c>
      <c r="D14" s="58">
        <v>15019.341465559906</v>
      </c>
      <c r="E14" s="58">
        <v>15395.576102966515</v>
      </c>
      <c r="F14" s="58">
        <v>15722.777903760531</v>
      </c>
      <c r="G14" s="58">
        <v>16052.817913278677</v>
      </c>
      <c r="H14" s="58">
        <v>1833.0799093644689</v>
      </c>
      <c r="I14" s="58">
        <v>1874.2334433662809</v>
      </c>
      <c r="J14" s="58">
        <v>1906.9298777024994</v>
      </c>
      <c r="K14" s="58">
        <v>1940.6650210012294</v>
      </c>
      <c r="L14" s="259"/>
      <c r="M14" s="259"/>
      <c r="N14" s="259"/>
      <c r="O14" s="259"/>
      <c r="P14" s="259"/>
      <c r="Q14" s="259"/>
      <c r="R14" s="259"/>
      <c r="S14" s="259"/>
      <c r="T14" s="259"/>
      <c r="U14" s="259"/>
      <c r="V14" s="259"/>
      <c r="W14" s="259"/>
    </row>
    <row r="15" spans="2:23" ht="21" customHeight="1" thickBot="1">
      <c r="B15" s="61">
        <v>5</v>
      </c>
      <c r="C15" s="61" t="s">
        <v>559</v>
      </c>
      <c r="D15" s="58">
        <v>19837.89035890661</v>
      </c>
      <c r="E15" s="58">
        <v>20273.626903585508</v>
      </c>
      <c r="F15" s="58">
        <v>20948.161554744518</v>
      </c>
      <c r="G15" s="58">
        <v>21610.162209449412</v>
      </c>
      <c r="H15" s="58">
        <v>9136.6586315751774</v>
      </c>
      <c r="I15" s="58">
        <v>9417.8313846324309</v>
      </c>
      <c r="J15" s="58">
        <v>9753.1871601361145</v>
      </c>
      <c r="K15" s="58">
        <v>9946.7027207265946</v>
      </c>
      <c r="L15" s="259"/>
      <c r="M15" s="259"/>
      <c r="N15" s="259"/>
      <c r="O15" s="259"/>
      <c r="P15" s="259"/>
      <c r="Q15" s="259"/>
      <c r="R15" s="259"/>
      <c r="S15" s="259"/>
      <c r="T15" s="259"/>
      <c r="U15" s="259"/>
      <c r="V15" s="259"/>
      <c r="W15" s="259"/>
    </row>
    <row r="16" spans="2:23" ht="21" customHeight="1" thickBot="1">
      <c r="B16" s="61">
        <v>6</v>
      </c>
      <c r="C16" s="61" t="s">
        <v>919</v>
      </c>
      <c r="D16" s="58">
        <v>3620.9150193402484</v>
      </c>
      <c r="E16" s="58">
        <v>3630.1112286318726</v>
      </c>
      <c r="F16" s="58">
        <v>3579.2198239844824</v>
      </c>
      <c r="G16" s="58">
        <v>3616.6501933540731</v>
      </c>
      <c r="H16" s="58">
        <v>902.68616184795098</v>
      </c>
      <c r="I16" s="58">
        <v>907.03169675074616</v>
      </c>
      <c r="J16" s="58">
        <v>894.33453455217648</v>
      </c>
      <c r="K16" s="58">
        <v>903.74548039074079</v>
      </c>
      <c r="L16" s="259"/>
      <c r="M16" s="259"/>
      <c r="N16" s="259"/>
      <c r="O16" s="259"/>
      <c r="P16" s="259"/>
      <c r="Q16" s="259"/>
      <c r="R16" s="259"/>
      <c r="S16" s="259"/>
      <c r="T16" s="259"/>
      <c r="U16" s="259"/>
      <c r="V16" s="259"/>
      <c r="W16" s="259"/>
    </row>
    <row r="17" spans="2:23" ht="21" customHeight="1" thickBot="1">
      <c r="B17" s="61">
        <v>7</v>
      </c>
      <c r="C17" s="61" t="s">
        <v>920</v>
      </c>
      <c r="D17" s="58">
        <v>15536.196304137191</v>
      </c>
      <c r="E17" s="58">
        <v>15919.121378474465</v>
      </c>
      <c r="F17" s="58">
        <v>16616.252473439199</v>
      </c>
      <c r="G17" s="58">
        <v>17331.688330857836</v>
      </c>
      <c r="H17" s="58">
        <v>7553.1934342980612</v>
      </c>
      <c r="I17" s="58">
        <v>7786.4053914025189</v>
      </c>
      <c r="J17" s="58">
        <v>8106.1633682631045</v>
      </c>
      <c r="K17" s="58">
        <v>8381.1335550983549</v>
      </c>
      <c r="L17" s="259"/>
      <c r="M17" s="259"/>
      <c r="N17" s="259"/>
      <c r="O17" s="259"/>
      <c r="P17" s="259"/>
      <c r="Q17" s="259"/>
      <c r="R17" s="259"/>
      <c r="S17" s="259"/>
      <c r="T17" s="259"/>
      <c r="U17" s="259"/>
      <c r="V17" s="259"/>
      <c r="W17" s="259"/>
    </row>
    <row r="18" spans="2:23" ht="21" customHeight="1" thickBot="1">
      <c r="B18" s="61">
        <v>8</v>
      </c>
      <c r="C18" s="61" t="s">
        <v>921</v>
      </c>
      <c r="D18" s="58">
        <v>680.77903542916647</v>
      </c>
      <c r="E18" s="58">
        <v>724.39429647916666</v>
      </c>
      <c r="F18" s="58">
        <v>752.68925732083335</v>
      </c>
      <c r="G18" s="58">
        <v>661.82368523750006</v>
      </c>
      <c r="H18" s="58">
        <v>680.77903542916647</v>
      </c>
      <c r="I18" s="58">
        <v>724.39429647916666</v>
      </c>
      <c r="J18" s="58">
        <v>752.68925732083335</v>
      </c>
      <c r="K18" s="58">
        <v>661.82368523750006</v>
      </c>
      <c r="L18" s="259"/>
      <c r="M18" s="259"/>
      <c r="N18" s="259"/>
      <c r="O18" s="259"/>
      <c r="P18" s="259"/>
      <c r="Q18" s="259"/>
      <c r="R18" s="259"/>
      <c r="S18" s="259"/>
      <c r="T18" s="259"/>
      <c r="U18" s="259"/>
      <c r="V18" s="259"/>
      <c r="W18" s="259"/>
    </row>
    <row r="19" spans="2:23" ht="21" customHeight="1" thickBot="1">
      <c r="B19" s="61">
        <v>9</v>
      </c>
      <c r="C19" s="61" t="s">
        <v>560</v>
      </c>
      <c r="D19" s="773"/>
      <c r="E19" s="774"/>
      <c r="F19" s="774"/>
      <c r="G19" s="775"/>
      <c r="H19" s="58">
        <v>0.23288171666666668</v>
      </c>
      <c r="I19" s="58">
        <v>0.15123383333333335</v>
      </c>
      <c r="J19" s="58">
        <v>0</v>
      </c>
      <c r="K19" s="58">
        <v>0</v>
      </c>
      <c r="P19" s="259"/>
      <c r="Q19" s="259"/>
      <c r="R19" s="259"/>
      <c r="S19" s="259"/>
    </row>
    <row r="20" spans="2:23" ht="21" customHeight="1" thickBot="1">
      <c r="B20" s="61">
        <v>10</v>
      </c>
      <c r="C20" s="61" t="s">
        <v>561</v>
      </c>
      <c r="D20" s="164">
        <v>27322.376481895917</v>
      </c>
      <c r="E20" s="164">
        <v>28087.296008989568</v>
      </c>
      <c r="F20" s="164">
        <v>28752.500794184405</v>
      </c>
      <c r="G20" s="164">
        <v>29240.942214816987</v>
      </c>
      <c r="H20" s="58">
        <v>4646.8238047817749</v>
      </c>
      <c r="I20" s="58">
        <v>4899.9663002284251</v>
      </c>
      <c r="J20" s="58">
        <v>4990.2931844536924</v>
      </c>
      <c r="K20" s="58">
        <v>4980.2073691726355</v>
      </c>
      <c r="L20" s="259"/>
      <c r="M20" s="259"/>
      <c r="N20" s="259"/>
      <c r="O20" s="259"/>
      <c r="P20" s="259"/>
      <c r="Q20" s="259"/>
      <c r="R20" s="259"/>
      <c r="S20" s="259"/>
    </row>
    <row r="21" spans="2:23" ht="21" customHeight="1" thickBot="1">
      <c r="B21" s="61">
        <v>11</v>
      </c>
      <c r="C21" s="61" t="s">
        <v>922</v>
      </c>
      <c r="D21" s="58">
        <v>2313.2619060642501</v>
      </c>
      <c r="E21" s="58">
        <v>2479.7826955220667</v>
      </c>
      <c r="F21" s="58">
        <v>2518.2124579594056</v>
      </c>
      <c r="G21" s="58">
        <v>2450.6931933379265</v>
      </c>
      <c r="H21" s="58">
        <v>1884.3679685441084</v>
      </c>
      <c r="I21" s="58">
        <v>2073.3265501953838</v>
      </c>
      <c r="J21" s="58">
        <v>2138.7455776641095</v>
      </c>
      <c r="K21" s="58">
        <v>2097.8581250208904</v>
      </c>
      <c r="L21" s="259"/>
      <c r="M21" s="259"/>
      <c r="N21" s="259"/>
      <c r="O21" s="259"/>
      <c r="P21" s="259"/>
      <c r="Q21" s="259"/>
      <c r="R21" s="259"/>
      <c r="S21" s="259"/>
    </row>
    <row r="22" spans="2:23" ht="21" customHeight="1" thickBot="1">
      <c r="B22" s="61">
        <v>12</v>
      </c>
      <c r="C22" s="61" t="s">
        <v>923</v>
      </c>
      <c r="D22" s="58">
        <v>0</v>
      </c>
      <c r="E22" s="58">
        <v>0</v>
      </c>
      <c r="F22" s="58">
        <v>0</v>
      </c>
      <c r="G22" s="58">
        <v>12.086649</v>
      </c>
      <c r="H22" s="58">
        <v>0</v>
      </c>
      <c r="I22" s="58">
        <v>0</v>
      </c>
      <c r="J22" s="58">
        <v>0</v>
      </c>
      <c r="K22" s="58">
        <v>12.086649</v>
      </c>
      <c r="L22" s="259"/>
      <c r="M22" s="259"/>
      <c r="N22" s="259"/>
      <c r="O22" s="259"/>
      <c r="P22" s="259"/>
      <c r="Q22" s="259"/>
      <c r="R22" s="259"/>
      <c r="S22" s="259"/>
    </row>
    <row r="23" spans="2:23" ht="21" customHeight="1" thickBot="1">
      <c r="B23" s="61">
        <v>13</v>
      </c>
      <c r="C23" s="61" t="s">
        <v>562</v>
      </c>
      <c r="D23" s="58">
        <v>25009.114575831663</v>
      </c>
      <c r="E23" s="58">
        <v>25607.513313467502</v>
      </c>
      <c r="F23" s="58">
        <v>26234.288336225003</v>
      </c>
      <c r="G23" s="58">
        <v>26778.162372479055</v>
      </c>
      <c r="H23" s="58">
        <v>2762.455836237667</v>
      </c>
      <c r="I23" s="58">
        <v>2826.6397500330413</v>
      </c>
      <c r="J23" s="58">
        <v>2851.5476067895834</v>
      </c>
      <c r="K23" s="58">
        <v>2870.2625951517443</v>
      </c>
      <c r="L23" s="259"/>
      <c r="M23" s="259"/>
      <c r="N23" s="259"/>
      <c r="O23" s="259"/>
      <c r="P23" s="259"/>
      <c r="Q23" s="259"/>
      <c r="R23" s="259"/>
      <c r="S23" s="259"/>
    </row>
    <row r="24" spans="2:23" ht="21" customHeight="1" thickBot="1">
      <c r="B24" s="61">
        <v>14</v>
      </c>
      <c r="C24" s="61" t="s">
        <v>563</v>
      </c>
      <c r="D24" s="58">
        <v>966.6962669466667</v>
      </c>
      <c r="E24" s="58">
        <v>886.62355352946759</v>
      </c>
      <c r="F24" s="58">
        <v>898.94456809030089</v>
      </c>
      <c r="G24" s="58">
        <v>905.62926424780096</v>
      </c>
      <c r="H24" s="58">
        <v>966.6962669466667</v>
      </c>
      <c r="I24" s="58">
        <v>886.62355352946759</v>
      </c>
      <c r="J24" s="58">
        <v>898.94456809030089</v>
      </c>
      <c r="K24" s="58">
        <v>905.62926424780096</v>
      </c>
      <c r="L24" s="259"/>
      <c r="M24" s="259"/>
      <c r="N24" s="259"/>
      <c r="O24" s="259"/>
      <c r="P24" s="259"/>
      <c r="Q24" s="259"/>
      <c r="R24" s="259"/>
      <c r="S24" s="259"/>
    </row>
    <row r="25" spans="2:23" ht="21" customHeight="1" thickBot="1">
      <c r="B25" s="61">
        <v>15</v>
      </c>
      <c r="C25" s="61" t="s">
        <v>564</v>
      </c>
      <c r="D25" s="58">
        <v>1511.5803917141666</v>
      </c>
      <c r="E25" s="58">
        <v>1292.3506447050001</v>
      </c>
      <c r="F25" s="58">
        <v>1132.7760882683333</v>
      </c>
      <c r="G25" s="58">
        <v>1005.3038608441666</v>
      </c>
      <c r="H25" s="58">
        <v>76.659711093833351</v>
      </c>
      <c r="I25" s="58">
        <v>66.424359859833359</v>
      </c>
      <c r="J25" s="58">
        <v>58.753249784458333</v>
      </c>
      <c r="K25" s="58">
        <v>51.980719456375006</v>
      </c>
      <c r="L25" s="259"/>
      <c r="M25" s="259"/>
      <c r="N25" s="259"/>
      <c r="O25" s="259"/>
      <c r="P25" s="259"/>
      <c r="Q25" s="259"/>
      <c r="R25" s="259"/>
      <c r="S25" s="259"/>
    </row>
    <row r="26" spans="2:23" ht="21" customHeight="1" thickBot="1">
      <c r="B26" s="165">
        <v>16</v>
      </c>
      <c r="C26" s="165" t="s">
        <v>565</v>
      </c>
      <c r="D26" s="768"/>
      <c r="E26" s="769"/>
      <c r="F26" s="769"/>
      <c r="G26" s="770"/>
      <c r="H26" s="166">
        <v>18831.142125949253</v>
      </c>
      <c r="I26" s="166">
        <v>19369.726137892168</v>
      </c>
      <c r="J26" s="166">
        <v>19892.419316325493</v>
      </c>
      <c r="K26" s="166">
        <v>20170.320504943029</v>
      </c>
      <c r="P26" s="259"/>
      <c r="Q26" s="259"/>
      <c r="R26" s="259"/>
      <c r="S26" s="259"/>
    </row>
    <row r="27" spans="2:23" ht="21" customHeight="1" thickBot="1">
      <c r="B27" s="771" t="s">
        <v>566</v>
      </c>
      <c r="C27" s="772"/>
      <c r="D27" s="771"/>
      <c r="E27" s="772"/>
      <c r="F27" s="771"/>
      <c r="G27" s="772"/>
      <c r="H27" s="771"/>
      <c r="I27" s="772"/>
      <c r="J27" s="771"/>
      <c r="K27" s="772"/>
    </row>
    <row r="28" spans="2:23" ht="21" customHeight="1" thickBot="1">
      <c r="B28" s="61">
        <v>17</v>
      </c>
      <c r="C28" s="61" t="s">
        <v>567</v>
      </c>
      <c r="D28" s="58">
        <v>3665.029874297109</v>
      </c>
      <c r="E28" s="58">
        <v>3952.8926785470258</v>
      </c>
      <c r="F28" s="58">
        <v>3733.283551880359</v>
      </c>
      <c r="G28" s="58">
        <v>2991.7071043803594</v>
      </c>
      <c r="H28" s="58">
        <v>1533.1920259373196</v>
      </c>
      <c r="I28" s="58">
        <v>1530.8812402995027</v>
      </c>
      <c r="J28" s="58">
        <v>1298.4266991223628</v>
      </c>
      <c r="K28" s="58">
        <v>827.71087264012192</v>
      </c>
      <c r="L28" s="259"/>
      <c r="M28" s="259"/>
      <c r="N28" s="259"/>
      <c r="O28" s="259"/>
      <c r="P28" s="259"/>
      <c r="Q28" s="259"/>
      <c r="R28" s="259"/>
      <c r="S28" s="259"/>
    </row>
    <row r="29" spans="2:23" ht="21" customHeight="1" thickBot="1">
      <c r="B29" s="61">
        <v>18</v>
      </c>
      <c r="C29" s="61" t="s">
        <v>568</v>
      </c>
      <c r="D29" s="58">
        <v>4006.2761761490515</v>
      </c>
      <c r="E29" s="58">
        <v>4112.0168137604305</v>
      </c>
      <c r="F29" s="58">
        <v>4188.541635204966</v>
      </c>
      <c r="G29" s="58">
        <v>4274.3462181109635</v>
      </c>
      <c r="H29" s="58">
        <v>2416.2191243079656</v>
      </c>
      <c r="I29" s="58">
        <v>2484.4580977272194</v>
      </c>
      <c r="J29" s="58">
        <v>2520.7095539829602</v>
      </c>
      <c r="K29" s="58">
        <v>2537.7348837302052</v>
      </c>
      <c r="L29" s="259"/>
      <c r="M29" s="259"/>
      <c r="N29" s="259"/>
      <c r="O29" s="259"/>
      <c r="P29" s="259"/>
      <c r="Q29" s="259"/>
      <c r="R29" s="259"/>
      <c r="S29" s="259"/>
    </row>
    <row r="30" spans="2:23" ht="21" customHeight="1" thickBot="1">
      <c r="B30" s="61">
        <v>19</v>
      </c>
      <c r="C30" s="61" t="s">
        <v>569</v>
      </c>
      <c r="D30" s="58">
        <v>70.673719455391677</v>
      </c>
      <c r="E30" s="58">
        <v>91.368674367449998</v>
      </c>
      <c r="F30" s="58">
        <v>63.910413860824995</v>
      </c>
      <c r="G30" s="58">
        <v>76.123272799299997</v>
      </c>
      <c r="H30" s="58">
        <v>70.673719455391677</v>
      </c>
      <c r="I30" s="58">
        <v>91.368674367449998</v>
      </c>
      <c r="J30" s="58">
        <v>63.910413860824995</v>
      </c>
      <c r="K30" s="58">
        <v>76.123272799299997</v>
      </c>
      <c r="L30" s="259"/>
      <c r="M30" s="259"/>
      <c r="N30" s="259"/>
      <c r="O30" s="259"/>
      <c r="P30" s="259"/>
      <c r="Q30" s="259"/>
      <c r="R30" s="259"/>
      <c r="S30" s="259"/>
    </row>
    <row r="31" spans="2:23" ht="48" customHeight="1" thickBot="1">
      <c r="B31" s="61" t="s">
        <v>298</v>
      </c>
      <c r="C31" s="61" t="s">
        <v>570</v>
      </c>
      <c r="D31" s="755"/>
      <c r="E31" s="756"/>
      <c r="F31" s="756"/>
      <c r="G31" s="757"/>
      <c r="H31" s="58"/>
      <c r="I31" s="58"/>
      <c r="J31" s="58"/>
      <c r="K31" s="58"/>
    </row>
    <row r="32" spans="2:23" ht="21" customHeight="1" thickBot="1">
      <c r="B32" s="61" t="s">
        <v>300</v>
      </c>
      <c r="C32" s="61" t="s">
        <v>571</v>
      </c>
      <c r="D32" s="758"/>
      <c r="E32" s="759"/>
      <c r="F32" s="759"/>
      <c r="G32" s="760"/>
      <c r="H32" s="58"/>
      <c r="I32" s="58"/>
      <c r="J32" s="58"/>
      <c r="K32" s="58"/>
    </row>
    <row r="33" spans="2:19" ht="21" customHeight="1" thickBot="1">
      <c r="B33" s="165">
        <v>20</v>
      </c>
      <c r="C33" s="165" t="s">
        <v>572</v>
      </c>
      <c r="D33" s="163">
        <v>7741.9797699015517</v>
      </c>
      <c r="E33" s="163">
        <v>8156.2781666749052</v>
      </c>
      <c r="F33" s="163">
        <v>7985.7356009461491</v>
      </c>
      <c r="G33" s="163">
        <v>7342.1765952906217</v>
      </c>
      <c r="H33" s="166">
        <v>4020.0848697006772</v>
      </c>
      <c r="I33" s="166">
        <v>4106.7080123941723</v>
      </c>
      <c r="J33" s="166">
        <v>3883.0466669661482</v>
      </c>
      <c r="K33" s="166">
        <v>3441.5690291696278</v>
      </c>
      <c r="L33" s="259"/>
      <c r="M33" s="259"/>
      <c r="N33" s="259"/>
      <c r="O33" s="259"/>
      <c r="P33" s="259"/>
      <c r="Q33" s="259"/>
      <c r="R33" s="259"/>
      <c r="S33" s="259"/>
    </row>
    <row r="34" spans="2:19" ht="21" customHeight="1" thickBot="1">
      <c r="B34" s="61" t="s">
        <v>573</v>
      </c>
      <c r="C34" s="61" t="s">
        <v>924</v>
      </c>
      <c r="D34" s="58"/>
      <c r="E34" s="58"/>
      <c r="F34" s="58"/>
      <c r="G34" s="58"/>
      <c r="H34" s="58"/>
      <c r="I34" s="58"/>
      <c r="J34" s="58"/>
      <c r="K34" s="58"/>
    </row>
    <row r="35" spans="2:19" ht="21" customHeight="1" thickBot="1">
      <c r="B35" s="61" t="s">
        <v>574</v>
      </c>
      <c r="C35" s="61" t="s">
        <v>925</v>
      </c>
      <c r="D35" s="58"/>
      <c r="E35" s="58"/>
      <c r="F35" s="58"/>
      <c r="G35" s="58"/>
      <c r="H35" s="58"/>
      <c r="I35" s="58"/>
      <c r="J35" s="58"/>
      <c r="K35" s="58"/>
    </row>
    <row r="36" spans="2:19" ht="21" customHeight="1" thickBot="1">
      <c r="B36" s="61" t="s">
        <v>575</v>
      </c>
      <c r="C36" s="61" t="s">
        <v>926</v>
      </c>
      <c r="D36" s="58">
        <v>7741.9797699015517</v>
      </c>
      <c r="E36" s="58">
        <v>8156.278166674907</v>
      </c>
      <c r="F36" s="58">
        <v>7985.735600946151</v>
      </c>
      <c r="G36" s="58">
        <v>7342.1765952906217</v>
      </c>
      <c r="H36" s="58">
        <v>4020.0848697006772</v>
      </c>
      <c r="I36" s="58">
        <v>4106.7080123941723</v>
      </c>
      <c r="J36" s="58">
        <v>3883.0466669661482</v>
      </c>
      <c r="K36" s="58">
        <v>3441.5690291696278</v>
      </c>
      <c r="L36" s="259"/>
      <c r="M36" s="259"/>
      <c r="N36" s="259"/>
      <c r="O36" s="259"/>
      <c r="P36" s="259"/>
      <c r="Q36" s="259"/>
      <c r="R36" s="259"/>
      <c r="S36" s="259"/>
    </row>
    <row r="37" spans="2:19" ht="21" customHeight="1" thickBot="1">
      <c r="B37" s="165">
        <v>21</v>
      </c>
      <c r="C37" s="165" t="s">
        <v>576</v>
      </c>
      <c r="D37" s="761"/>
      <c r="E37" s="756"/>
      <c r="F37" s="756"/>
      <c r="G37" s="762"/>
      <c r="H37" s="166">
        <v>19279.414842416078</v>
      </c>
      <c r="I37" s="166">
        <v>20580.189407895006</v>
      </c>
      <c r="J37" s="166">
        <v>23630.955253283901</v>
      </c>
      <c r="K37" s="166">
        <v>26694.595453539576</v>
      </c>
      <c r="O37" s="259"/>
      <c r="P37" s="259"/>
      <c r="Q37" s="259"/>
      <c r="R37" s="259"/>
      <c r="S37" s="259"/>
    </row>
    <row r="38" spans="2:19" ht="21" customHeight="1" thickBot="1">
      <c r="B38" s="165">
        <v>22</v>
      </c>
      <c r="C38" s="165" t="s">
        <v>577</v>
      </c>
      <c r="D38" s="763"/>
      <c r="E38" s="527"/>
      <c r="F38" s="527"/>
      <c r="G38" s="764"/>
      <c r="H38" s="166">
        <v>14811.05725624858</v>
      </c>
      <c r="I38" s="166">
        <v>15263.018125497996</v>
      </c>
      <c r="J38" s="166">
        <v>16009.372649359344</v>
      </c>
      <c r="K38" s="166">
        <v>16728.751475773402</v>
      </c>
      <c r="O38" s="259"/>
      <c r="P38" s="259"/>
      <c r="Q38" s="259"/>
      <c r="R38" s="259"/>
      <c r="S38" s="259"/>
    </row>
    <row r="39" spans="2:19" ht="21" customHeight="1" thickBot="1">
      <c r="B39" s="165">
        <v>23</v>
      </c>
      <c r="C39" s="165" t="s">
        <v>578</v>
      </c>
      <c r="D39" s="765"/>
      <c r="E39" s="766"/>
      <c r="F39" s="766"/>
      <c r="G39" s="767"/>
      <c r="H39" s="167">
        <v>1.3020819289679317</v>
      </c>
      <c r="I39" s="168">
        <v>1.3421178660772055</v>
      </c>
      <c r="J39" s="168">
        <v>1.4623206296018278</v>
      </c>
      <c r="K39" s="168">
        <v>1.5802466928089667</v>
      </c>
      <c r="O39" s="259"/>
      <c r="P39" s="259"/>
      <c r="Q39" s="259"/>
      <c r="R39" s="259"/>
      <c r="S39" s="259"/>
    </row>
  </sheetData>
  <mergeCells count="17">
    <mergeCell ref="B4:K4"/>
    <mergeCell ref="D10:G10"/>
    <mergeCell ref="B6:C8"/>
    <mergeCell ref="D6:G6"/>
    <mergeCell ref="H6:K6"/>
    <mergeCell ref="B9:C9"/>
    <mergeCell ref="H27:I27"/>
    <mergeCell ref="J27:K27"/>
    <mergeCell ref="B11:C11"/>
    <mergeCell ref="D11:K11"/>
    <mergeCell ref="D19:G19"/>
    <mergeCell ref="D31:G32"/>
    <mergeCell ref="D37:G39"/>
    <mergeCell ref="D26:G26"/>
    <mergeCell ref="B27:C27"/>
    <mergeCell ref="D27:E27"/>
    <mergeCell ref="F27:G27"/>
  </mergeCells>
  <hyperlinks>
    <hyperlink ref="B1" location="'Table of Contents'!A1" display="Back to table of contents" xr:uid="{00000000-0004-0000-3000-000000000000}"/>
  </hyperlinks>
  <pageMargins left="0.31496062992125984" right="0.31496062992125984" top="0.74803149606299213" bottom="0.74803149606299213" header="0.31496062992125984" footer="0.31496062992125984"/>
  <pageSetup scale="75" orientation="landscape" r:id="rId1"/>
  <headerFooter>
    <oddFooter>&amp;A</oddFooter>
  </headerFooter>
  <rowBreaks count="1" manualBreakCount="1">
    <brk id="26" max="16383" man="1"/>
  </rowBreaks>
  <drawing r:id="rId2"/>
  <legacyDrawing r:id="rId3"/>
  <oleObjects>
    <mc:AlternateContent xmlns:mc="http://schemas.openxmlformats.org/markup-compatibility/2006">
      <mc:Choice Requires="x14">
        <oleObject progId="Paint.Picture" shapeId="43009" r:id="rId4">
          <objectPr defaultSize="0" autoPict="0" r:id="rId5">
            <anchor moveWithCells="1">
              <from>
                <xdr:col>9</xdr:col>
                <xdr:colOff>857250</xdr:colOff>
                <xdr:row>0</xdr:row>
                <xdr:rowOff>342900</xdr:rowOff>
              </from>
              <to>
                <xdr:col>11</xdr:col>
                <xdr:colOff>0</xdr:colOff>
                <xdr:row>1</xdr:row>
                <xdr:rowOff>180975</xdr:rowOff>
              </to>
            </anchor>
          </objectPr>
        </oleObject>
      </mc:Choice>
      <mc:Fallback>
        <oleObject progId="Paint.Picture" shapeId="43009"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C00000"/>
  </sheetPr>
  <dimension ref="B1:C13"/>
  <sheetViews>
    <sheetView workbookViewId="0">
      <selection activeCell="G20" sqref="G20"/>
    </sheetView>
  </sheetViews>
  <sheetFormatPr defaultColWidth="9.140625" defaultRowHeight="15"/>
  <cols>
    <col min="1" max="1" width="3.7109375" style="257" customWidth="1"/>
    <col min="2" max="2" width="58.5703125" style="257" customWidth="1"/>
    <col min="3" max="3" width="73.7109375" style="257" customWidth="1"/>
    <col min="4" max="16384" width="9.140625" style="257"/>
  </cols>
  <sheetData>
    <row r="1" spans="2:3" ht="30" customHeight="1">
      <c r="B1" s="260" t="s">
        <v>782</v>
      </c>
    </row>
    <row r="2" spans="2:3" ht="15.75" thickBot="1">
      <c r="B2" s="291"/>
      <c r="C2" s="291"/>
    </row>
    <row r="3" spans="2:3">
      <c r="B3" s="258"/>
      <c r="C3" s="258"/>
    </row>
    <row r="4" spans="2:3" ht="30" customHeight="1">
      <c r="B4" s="518" t="s">
        <v>1044</v>
      </c>
      <c r="C4" s="528"/>
    </row>
    <row r="5" spans="2:3" ht="15.75" customHeight="1" thickBot="1"/>
    <row r="6" spans="2:3" ht="24.75" thickBot="1">
      <c r="B6" s="61" t="s">
        <v>579</v>
      </c>
      <c r="C6" s="159" t="s">
        <v>1169</v>
      </c>
    </row>
    <row r="7" spans="2:3" ht="36.75" thickBot="1">
      <c r="B7" s="61" t="s">
        <v>580</v>
      </c>
      <c r="C7" s="159" t="s">
        <v>1170</v>
      </c>
    </row>
    <row r="8" spans="2:3" ht="24.75" thickBot="1">
      <c r="B8" s="61" t="s">
        <v>581</v>
      </c>
      <c r="C8" s="159" t="s">
        <v>582</v>
      </c>
    </row>
    <row r="9" spans="2:3" ht="84.75" thickBot="1">
      <c r="B9" s="61" t="s">
        <v>583</v>
      </c>
      <c r="C9" s="159" t="s">
        <v>660</v>
      </c>
    </row>
    <row r="10" spans="2:3" ht="36.75" thickBot="1">
      <c r="B10" s="61" t="s">
        <v>584</v>
      </c>
      <c r="C10" s="159" t="s">
        <v>1171</v>
      </c>
    </row>
    <row r="13" spans="2:3" ht="15" customHeight="1"/>
  </sheetData>
  <mergeCells count="1">
    <mergeCell ref="B4:C4"/>
  </mergeCells>
  <hyperlinks>
    <hyperlink ref="B1" location="'Table of Contents'!A1" display="Back to table of contents" xr:uid="{00000000-0004-0000-3100-000000000000}"/>
  </hyperlinks>
  <pageMargins left="0.31496062992125984" right="0.31496062992125984" top="0.74803149606299213" bottom="0.74803149606299213" header="0.31496062992125984" footer="0.31496062992125984"/>
  <pageSetup scale="90" orientation="landscape" r:id="rId1"/>
  <headerFooter>
    <oddFooter>&amp;A</oddFooter>
  </headerFooter>
  <drawing r:id="rId2"/>
  <legacyDrawing r:id="rId3"/>
  <oleObjects>
    <mc:AlternateContent xmlns:mc="http://schemas.openxmlformats.org/markup-compatibility/2006">
      <mc:Choice Requires="x14">
        <oleObject progId="Paint.Picture" shapeId="44033" r:id="rId4">
          <objectPr defaultSize="0" autoPict="0" r:id="rId5">
            <anchor moveWithCells="1">
              <from>
                <xdr:col>2</xdr:col>
                <xdr:colOff>3943350</xdr:colOff>
                <xdr:row>0</xdr:row>
                <xdr:rowOff>342900</xdr:rowOff>
              </from>
              <to>
                <xdr:col>3</xdr:col>
                <xdr:colOff>0</xdr:colOff>
                <xdr:row>1</xdr:row>
                <xdr:rowOff>180975</xdr:rowOff>
              </to>
            </anchor>
          </objectPr>
        </oleObject>
      </mc:Choice>
      <mc:Fallback>
        <oleObject progId="Paint.Picture" shapeId="44033" r:id="rId4"/>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C30045"/>
  </sheetPr>
  <dimension ref="B1:H30"/>
  <sheetViews>
    <sheetView topLeftCell="A3" workbookViewId="0">
      <selection activeCell="N13" sqref="N13"/>
    </sheetView>
  </sheetViews>
  <sheetFormatPr defaultColWidth="9.140625" defaultRowHeight="15"/>
  <cols>
    <col min="1" max="1" width="4" style="257" customWidth="1"/>
    <col min="2" max="2" width="16.140625" style="257" customWidth="1"/>
    <col min="3" max="8" width="11.7109375" style="257" customWidth="1"/>
    <col min="9" max="16384" width="9.140625" style="257"/>
  </cols>
  <sheetData>
    <row r="1" spans="2:8" ht="30" customHeight="1">
      <c r="B1" s="260" t="s">
        <v>782</v>
      </c>
    </row>
    <row r="2" spans="2:8" ht="15.75" thickBot="1">
      <c r="B2" s="291"/>
      <c r="C2" s="291"/>
      <c r="D2" s="291"/>
      <c r="E2" s="291"/>
      <c r="F2" s="291"/>
      <c r="G2" s="291"/>
      <c r="H2" s="291"/>
    </row>
    <row r="4" spans="2:8" ht="30" customHeight="1">
      <c r="B4" s="577" t="s">
        <v>1045</v>
      </c>
      <c r="C4" s="537"/>
      <c r="D4" s="537"/>
      <c r="E4" s="537"/>
      <c r="F4" s="537"/>
      <c r="G4" s="537"/>
      <c r="H4" s="537"/>
    </row>
    <row r="5" spans="2:8" ht="27" customHeight="1" thickBot="1">
      <c r="H5" s="373">
        <v>44196</v>
      </c>
    </row>
    <row r="6" spans="2:8" s="324" customFormat="1" ht="30" customHeight="1" thickBot="1">
      <c r="B6" s="374" t="s">
        <v>716</v>
      </c>
      <c r="C6" s="348" t="s">
        <v>953</v>
      </c>
      <c r="D6" s="348" t="s">
        <v>954</v>
      </c>
      <c r="E6" s="348" t="s">
        <v>955</v>
      </c>
      <c r="F6" s="348" t="s">
        <v>956</v>
      </c>
      <c r="G6" s="348" t="s">
        <v>314</v>
      </c>
      <c r="H6" s="348" t="s">
        <v>4</v>
      </c>
    </row>
    <row r="7" spans="2:8" ht="21" customHeight="1" thickBot="1">
      <c r="B7" s="116" t="s">
        <v>106</v>
      </c>
      <c r="C7" s="58">
        <v>16.64662959</v>
      </c>
      <c r="D7" s="58"/>
      <c r="E7" s="58"/>
      <c r="F7" s="58"/>
      <c r="G7" s="58"/>
      <c r="H7" s="58">
        <v>16.64662959</v>
      </c>
    </row>
    <row r="8" spans="2:8" ht="21" customHeight="1" thickBot="1">
      <c r="B8" s="61" t="s">
        <v>105</v>
      </c>
      <c r="C8" s="58">
        <v>25.567773989999999</v>
      </c>
      <c r="D8" s="58"/>
      <c r="E8" s="58"/>
      <c r="F8" s="58"/>
      <c r="G8" s="58"/>
      <c r="H8" s="58">
        <v>25.567773989999999</v>
      </c>
    </row>
    <row r="9" spans="2:8" ht="21" customHeight="1" thickBot="1">
      <c r="B9" s="61" t="s">
        <v>957</v>
      </c>
      <c r="C9" s="58"/>
      <c r="D9" s="58"/>
      <c r="E9" s="58"/>
      <c r="F9" s="58"/>
      <c r="G9" s="58"/>
      <c r="H9" s="58">
        <v>0</v>
      </c>
    </row>
    <row r="10" spans="2:8" ht="21" customHeight="1" thickBot="1">
      <c r="B10" s="61" t="s">
        <v>107</v>
      </c>
      <c r="C10" s="58">
        <v>117.28136691</v>
      </c>
      <c r="D10" s="58"/>
      <c r="E10" s="58"/>
      <c r="F10" s="58"/>
      <c r="G10" s="58"/>
      <c r="H10" s="58">
        <v>117.28136691</v>
      </c>
    </row>
    <row r="11" spans="2:8" ht="21" customHeight="1" thickBot="1">
      <c r="B11" s="61" t="s">
        <v>958</v>
      </c>
      <c r="C11" s="58"/>
      <c r="D11" s="58"/>
      <c r="E11" s="58"/>
      <c r="F11" s="58"/>
      <c r="G11" s="58"/>
      <c r="H11" s="58">
        <v>0</v>
      </c>
    </row>
    <row r="12" spans="2:8" ht="21" customHeight="1" thickBot="1">
      <c r="B12" s="61" t="s">
        <v>959</v>
      </c>
      <c r="C12" s="58">
        <v>80.595004340000003</v>
      </c>
      <c r="D12" s="58"/>
      <c r="E12" s="58"/>
      <c r="F12" s="58"/>
      <c r="G12" s="58"/>
      <c r="H12" s="58">
        <v>80.595004340000003</v>
      </c>
    </row>
    <row r="13" spans="2:8" ht="21" customHeight="1" thickBot="1">
      <c r="B13" s="61" t="s">
        <v>960</v>
      </c>
      <c r="C13" s="58">
        <v>33.4</v>
      </c>
      <c r="D13" s="58">
        <v>12.392378793960001</v>
      </c>
      <c r="E13" s="58"/>
      <c r="F13" s="58"/>
      <c r="G13" s="58"/>
      <c r="H13" s="58">
        <v>45.792378793959998</v>
      </c>
    </row>
    <row r="14" spans="2:8" ht="21" customHeight="1" thickBot="1">
      <c r="B14" s="61" t="s">
        <v>961</v>
      </c>
      <c r="C14" s="58"/>
      <c r="D14" s="58"/>
      <c r="E14" s="58"/>
      <c r="F14" s="58">
        <v>37.575767290000002</v>
      </c>
      <c r="G14" s="58"/>
      <c r="H14" s="58">
        <v>37.575767290000002</v>
      </c>
    </row>
    <row r="15" spans="2:8" ht="21" customHeight="1" thickBot="1">
      <c r="B15" s="61" t="s">
        <v>391</v>
      </c>
      <c r="C15" s="58"/>
      <c r="D15" s="58"/>
      <c r="E15" s="58">
        <v>34.284670859999999</v>
      </c>
      <c r="F15" s="58"/>
      <c r="G15" s="58"/>
      <c r="H15" s="58">
        <v>34.284670859999999</v>
      </c>
    </row>
    <row r="16" spans="2:8" ht="21" customHeight="1" thickBot="1">
      <c r="B16" s="188" t="s">
        <v>962</v>
      </c>
      <c r="C16" s="499">
        <v>273.49077482999996</v>
      </c>
      <c r="D16" s="499">
        <v>12.392378793960001</v>
      </c>
      <c r="E16" s="499">
        <v>34.284670859999999</v>
      </c>
      <c r="F16" s="499">
        <v>37.575767290000002</v>
      </c>
      <c r="G16" s="499">
        <v>0</v>
      </c>
      <c r="H16" s="499">
        <v>357.74359177395996</v>
      </c>
    </row>
    <row r="17" spans="2:8" ht="21" customHeight="1" thickBot="1">
      <c r="B17" s="189" t="s">
        <v>1174</v>
      </c>
      <c r="C17" s="499">
        <v>75.889901420000001</v>
      </c>
      <c r="D17" s="499"/>
      <c r="E17" s="499">
        <v>34.284670859999999</v>
      </c>
      <c r="F17" s="499"/>
      <c r="G17" s="499"/>
      <c r="H17" s="499">
        <v>110.17457228000001</v>
      </c>
    </row>
    <row r="18" spans="2:8" ht="21" customHeight="1">
      <c r="B18" s="427"/>
      <c r="C18" s="428"/>
      <c r="D18" s="428"/>
      <c r="E18" s="428"/>
      <c r="F18" s="428"/>
      <c r="G18" s="428"/>
      <c r="H18" s="428"/>
    </row>
    <row r="19" spans="2:8" ht="21" customHeight="1">
      <c r="B19" s="406"/>
      <c r="C19" s="406"/>
      <c r="D19" s="407"/>
      <c r="E19" s="407"/>
      <c r="F19" s="407"/>
      <c r="G19" s="407"/>
      <c r="H19" s="408">
        <v>43830</v>
      </c>
    </row>
    <row r="20" spans="2:8" ht="30" customHeight="1" thickBot="1">
      <c r="B20" s="187" t="s">
        <v>716</v>
      </c>
      <c r="C20" s="348" t="s">
        <v>953</v>
      </c>
      <c r="D20" s="348" t="s">
        <v>954</v>
      </c>
      <c r="E20" s="348" t="s">
        <v>955</v>
      </c>
      <c r="F20" s="348" t="s">
        <v>956</v>
      </c>
      <c r="G20" s="348" t="s">
        <v>314</v>
      </c>
      <c r="H20" s="348" t="s">
        <v>4</v>
      </c>
    </row>
    <row r="21" spans="2:8" ht="21" customHeight="1" thickBot="1">
      <c r="B21" s="116" t="s">
        <v>106</v>
      </c>
      <c r="C21" s="60">
        <v>23.67704333</v>
      </c>
      <c r="D21" s="60"/>
      <c r="E21" s="60"/>
      <c r="F21" s="60"/>
      <c r="G21" s="60"/>
      <c r="H21" s="60">
        <v>23.67704333</v>
      </c>
    </row>
    <row r="22" spans="2:8" ht="21" customHeight="1" thickBot="1">
      <c r="B22" s="61" t="s">
        <v>105</v>
      </c>
      <c r="C22" s="60">
        <v>33.252257720000003</v>
      </c>
      <c r="D22" s="60"/>
      <c r="E22" s="60"/>
      <c r="F22" s="60"/>
      <c r="G22" s="60"/>
      <c r="H22" s="60">
        <v>33.252257720000003</v>
      </c>
    </row>
    <row r="23" spans="2:8" ht="21" customHeight="1" thickBot="1">
      <c r="B23" s="61" t="s">
        <v>957</v>
      </c>
      <c r="C23" s="60"/>
      <c r="D23" s="60"/>
      <c r="E23" s="60">
        <v>35.445388309999998</v>
      </c>
      <c r="F23" s="60"/>
      <c r="G23" s="60"/>
      <c r="H23" s="60">
        <v>35.445388309999998</v>
      </c>
    </row>
    <row r="24" spans="2:8" ht="21" customHeight="1" thickBot="1">
      <c r="B24" s="61" t="s">
        <v>107</v>
      </c>
      <c r="C24" s="60">
        <v>150.10336613999999</v>
      </c>
      <c r="D24" s="60"/>
      <c r="E24" s="60"/>
      <c r="F24" s="60"/>
      <c r="G24" s="60"/>
      <c r="H24" s="60">
        <v>150.10336613999999</v>
      </c>
    </row>
    <row r="25" spans="2:8" ht="21" customHeight="1" thickBot="1">
      <c r="B25" s="61" t="s">
        <v>958</v>
      </c>
      <c r="C25" s="60"/>
      <c r="D25" s="60"/>
      <c r="E25" s="60"/>
      <c r="F25" s="60"/>
      <c r="G25" s="60"/>
      <c r="H25" s="60">
        <v>0</v>
      </c>
    </row>
    <row r="26" spans="2:8" ht="21" customHeight="1" thickBot="1">
      <c r="B26" s="61" t="s">
        <v>959</v>
      </c>
      <c r="C26" s="60">
        <v>100.17528562</v>
      </c>
      <c r="D26" s="60"/>
      <c r="E26" s="60"/>
      <c r="F26" s="60"/>
      <c r="G26" s="60"/>
      <c r="H26" s="60">
        <v>100.17528562</v>
      </c>
    </row>
    <row r="27" spans="2:8" ht="21" customHeight="1" thickBot="1">
      <c r="B27" s="61" t="s">
        <v>960</v>
      </c>
      <c r="C27" s="60">
        <v>88.445356500105007</v>
      </c>
      <c r="D27" s="60">
        <v>13.040242888789001</v>
      </c>
      <c r="E27" s="60"/>
      <c r="F27" s="60"/>
      <c r="G27" s="60"/>
      <c r="H27" s="60">
        <v>101.485599388894</v>
      </c>
    </row>
    <row r="28" spans="2:8" ht="21" customHeight="1" thickBot="1">
      <c r="B28" s="61" t="s">
        <v>961</v>
      </c>
      <c r="C28" s="60"/>
      <c r="D28" s="60"/>
      <c r="E28" s="60"/>
      <c r="F28" s="60">
        <v>41.476854369999998</v>
      </c>
      <c r="G28" s="60"/>
      <c r="H28" s="60">
        <v>41.476854369999998</v>
      </c>
    </row>
    <row r="29" spans="2:8" ht="21" customHeight="1" thickBot="1">
      <c r="B29" s="61" t="s">
        <v>391</v>
      </c>
      <c r="C29" s="60"/>
      <c r="D29" s="60"/>
      <c r="E29" s="60"/>
      <c r="F29" s="60"/>
      <c r="G29" s="60"/>
      <c r="H29" s="60">
        <v>0</v>
      </c>
    </row>
    <row r="30" spans="2:8" ht="21" customHeight="1" thickBot="1">
      <c r="B30" s="188" t="s">
        <v>962</v>
      </c>
      <c r="C30" s="189">
        <v>395.65330931010499</v>
      </c>
      <c r="D30" s="189">
        <v>13.040242888789001</v>
      </c>
      <c r="E30" s="189">
        <v>35.445388309999998</v>
      </c>
      <c r="F30" s="189">
        <v>41.476854369999998</v>
      </c>
      <c r="G30" s="189">
        <v>0</v>
      </c>
      <c r="H30" s="189">
        <v>485.61579487889401</v>
      </c>
    </row>
  </sheetData>
  <mergeCells count="1">
    <mergeCell ref="B4:H4"/>
  </mergeCells>
  <hyperlinks>
    <hyperlink ref="B1" location="'Table of Contents'!A1" display="Back to table of contents" xr:uid="{00000000-0004-0000-3200-000000000000}"/>
  </hyperlinks>
  <pageMargins left="0.51181102362204722" right="0.51181102362204722" top="0.74803149606299213" bottom="0.74803149606299213" header="0.31496062992125984" footer="0.31496062992125984"/>
  <pageSetup paperSize="9" scale="90" orientation="portrait" r:id="rId1"/>
  <headerFooter>
    <oddFooter>&amp;A</oddFooter>
  </headerFooter>
  <drawing r:id="rId2"/>
  <legacyDrawing r:id="rId3"/>
  <oleObjects>
    <mc:AlternateContent xmlns:mc="http://schemas.openxmlformats.org/markup-compatibility/2006">
      <mc:Choice Requires="x14">
        <oleObject progId="Paint.Picture" shapeId="109569" r:id="rId4">
          <objectPr defaultSize="0" autoPict="0" r:id="rId5">
            <anchor moveWithCells="1">
              <from>
                <xdr:col>6</xdr:col>
                <xdr:colOff>590550</xdr:colOff>
                <xdr:row>0</xdr:row>
                <xdr:rowOff>342900</xdr:rowOff>
              </from>
              <to>
                <xdr:col>8</xdr:col>
                <xdr:colOff>0</xdr:colOff>
                <xdr:row>1</xdr:row>
                <xdr:rowOff>180975</xdr:rowOff>
              </to>
            </anchor>
          </objectPr>
        </oleObject>
      </mc:Choice>
      <mc:Fallback>
        <oleObject progId="Paint.Picture" shapeId="109569" r:id="rId4"/>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C30045"/>
    <pageSetUpPr fitToPage="1"/>
  </sheetPr>
  <dimension ref="B1:K21"/>
  <sheetViews>
    <sheetView workbookViewId="0">
      <selection activeCell="O15" sqref="O15"/>
    </sheetView>
  </sheetViews>
  <sheetFormatPr defaultColWidth="9.140625" defaultRowHeight="15"/>
  <cols>
    <col min="1" max="1" width="3.7109375" style="257" customWidth="1"/>
    <col min="2" max="3" width="8.7109375" style="257" customWidth="1"/>
    <col min="4" max="4" width="10.7109375" style="257" customWidth="1"/>
    <col min="5" max="11" width="11.7109375" style="257" customWidth="1"/>
    <col min="12" max="16384" width="9.140625" style="257"/>
  </cols>
  <sheetData>
    <row r="1" spans="2:11" ht="30" customHeight="1">
      <c r="B1" s="260" t="s">
        <v>782</v>
      </c>
    </row>
    <row r="2" spans="2:11" ht="15.75" thickBot="1">
      <c r="B2" s="291"/>
      <c r="C2" s="291"/>
      <c r="D2" s="291"/>
      <c r="E2" s="291"/>
      <c r="F2" s="291"/>
      <c r="G2" s="291"/>
      <c r="H2" s="291"/>
      <c r="I2" s="291"/>
      <c r="J2" s="291"/>
      <c r="K2" s="291"/>
    </row>
    <row r="4" spans="2:11" ht="30" customHeight="1">
      <c r="B4" s="577" t="s">
        <v>1046</v>
      </c>
      <c r="C4" s="537"/>
      <c r="D4" s="537"/>
      <c r="E4" s="537"/>
      <c r="F4" s="537"/>
      <c r="G4" s="537"/>
      <c r="H4" s="537"/>
      <c r="I4" s="537"/>
      <c r="J4" s="537"/>
      <c r="K4" s="537"/>
    </row>
    <row r="6" spans="2:11" ht="21" customHeight="1" thickBot="1">
      <c r="B6" s="691" t="s">
        <v>716</v>
      </c>
      <c r="C6" s="713"/>
      <c r="D6" s="713"/>
      <c r="E6" s="347" t="s">
        <v>963</v>
      </c>
      <c r="F6" s="347" t="s">
        <v>432</v>
      </c>
      <c r="G6" s="347" t="s">
        <v>451</v>
      </c>
      <c r="H6" s="347" t="s">
        <v>455</v>
      </c>
      <c r="I6" s="347" t="s">
        <v>964</v>
      </c>
      <c r="J6" s="347" t="s">
        <v>4</v>
      </c>
      <c r="K6" s="347" t="s">
        <v>1175</v>
      </c>
    </row>
    <row r="7" spans="2:11" ht="21" customHeight="1" thickBot="1">
      <c r="B7" s="792" t="s">
        <v>965</v>
      </c>
      <c r="C7" s="795">
        <v>2020</v>
      </c>
      <c r="D7" s="159" t="s">
        <v>966</v>
      </c>
      <c r="E7" s="58">
        <v>34.284670859999999</v>
      </c>
      <c r="F7" s="58">
        <v>37.575767290000002</v>
      </c>
      <c r="G7" s="58"/>
      <c r="H7" s="58"/>
      <c r="I7" s="58"/>
      <c r="J7" s="58">
        <v>71.860438149999993</v>
      </c>
      <c r="K7" s="58"/>
    </row>
    <row r="8" spans="2:11" ht="21" customHeight="1" thickBot="1">
      <c r="B8" s="792"/>
      <c r="C8" s="785"/>
      <c r="D8" s="159" t="s">
        <v>967</v>
      </c>
      <c r="E8" s="58">
        <v>3.4284670859999999</v>
      </c>
      <c r="F8" s="58">
        <v>24.424248738500001</v>
      </c>
      <c r="G8" s="58"/>
      <c r="H8" s="58"/>
      <c r="I8" s="58"/>
      <c r="J8" s="58">
        <v>27.852715824500002</v>
      </c>
      <c r="K8" s="58"/>
    </row>
    <row r="9" spans="2:11" ht="21" customHeight="1" thickBot="1">
      <c r="B9" s="793"/>
      <c r="C9" s="796">
        <v>2019</v>
      </c>
      <c r="D9" s="61" t="s">
        <v>966</v>
      </c>
      <c r="E9" s="60">
        <v>41.661662669999998</v>
      </c>
      <c r="F9" s="60">
        <v>35.260580009999998</v>
      </c>
      <c r="G9" s="60"/>
      <c r="H9" s="60"/>
      <c r="I9" s="60"/>
      <c r="J9" s="60">
        <v>76.922242679999997</v>
      </c>
      <c r="K9" s="60"/>
    </row>
    <row r="10" spans="2:11" ht="21" customHeight="1" thickBot="1">
      <c r="B10" s="794"/>
      <c r="C10" s="798"/>
      <c r="D10" s="61" t="s">
        <v>967</v>
      </c>
      <c r="E10" s="60">
        <v>3.5309500264359999</v>
      </c>
      <c r="F10" s="60">
        <v>3.526058001</v>
      </c>
      <c r="G10" s="60"/>
      <c r="H10" s="60"/>
      <c r="I10" s="60"/>
      <c r="J10" s="60">
        <v>7.0570080274359999</v>
      </c>
      <c r="K10" s="60"/>
    </row>
    <row r="11" spans="2:11" ht="21" customHeight="1" thickBot="1">
      <c r="B11" s="791" t="s">
        <v>968</v>
      </c>
      <c r="C11" s="795">
        <v>2020</v>
      </c>
      <c r="D11" s="159" t="s">
        <v>966</v>
      </c>
      <c r="E11" s="58">
        <v>243.05358773396</v>
      </c>
      <c r="F11" s="58">
        <v>42.829565889999998</v>
      </c>
      <c r="G11" s="58"/>
      <c r="H11" s="58"/>
      <c r="I11" s="58"/>
      <c r="J11" s="58">
        <v>285.88315362395997</v>
      </c>
      <c r="K11" s="58">
        <v>0</v>
      </c>
    </row>
    <row r="12" spans="2:11" ht="21" customHeight="1" thickBot="1">
      <c r="B12" s="792"/>
      <c r="C12" s="785"/>
      <c r="D12" s="159" t="s">
        <v>967</v>
      </c>
      <c r="E12" s="58">
        <v>52.697081746792001</v>
      </c>
      <c r="F12" s="58">
        <v>21.414782944999999</v>
      </c>
      <c r="G12" s="58"/>
      <c r="H12" s="58"/>
      <c r="I12" s="190"/>
      <c r="J12" s="58">
        <v>74.111864691791993</v>
      </c>
      <c r="K12" s="58"/>
    </row>
    <row r="13" spans="2:11" ht="21" customHeight="1" thickBot="1">
      <c r="B13" s="793"/>
      <c r="C13" s="796">
        <v>2019</v>
      </c>
      <c r="D13" s="61" t="s">
        <v>966</v>
      </c>
      <c r="E13" s="60">
        <v>261.92167632878898</v>
      </c>
      <c r="F13" s="60">
        <v>146.77187587010499</v>
      </c>
      <c r="G13" s="60"/>
      <c r="H13" s="60"/>
      <c r="I13" s="60"/>
      <c r="J13" s="60">
        <v>408.69355219889394</v>
      </c>
      <c r="K13" s="60">
        <v>43.28634564</v>
      </c>
    </row>
    <row r="14" spans="2:11" ht="21" customHeight="1" thickBot="1">
      <c r="B14" s="794"/>
      <c r="C14" s="797"/>
      <c r="D14" s="61" t="s">
        <v>967</v>
      </c>
      <c r="E14" s="60">
        <v>20.29046571148</v>
      </c>
      <c r="F14" s="60">
        <v>15.696943900723999</v>
      </c>
      <c r="G14" s="60"/>
      <c r="H14" s="60"/>
      <c r="I14" s="191"/>
      <c r="J14" s="60">
        <v>35.987409612203997</v>
      </c>
      <c r="K14" s="60"/>
    </row>
    <row r="15" spans="2:11" ht="21" customHeight="1" thickBot="1">
      <c r="B15" s="781" t="s">
        <v>962</v>
      </c>
      <c r="C15" s="784">
        <v>2020</v>
      </c>
      <c r="D15" s="192" t="s">
        <v>966</v>
      </c>
      <c r="E15" s="193">
        <v>277.33825859396001</v>
      </c>
      <c r="F15" s="193">
        <v>80.40533318</v>
      </c>
      <c r="G15" s="193">
        <v>0</v>
      </c>
      <c r="H15" s="193">
        <v>0</v>
      </c>
      <c r="I15" s="193">
        <v>0</v>
      </c>
      <c r="J15" s="193">
        <v>357.74359177395996</v>
      </c>
      <c r="K15" s="193">
        <v>0</v>
      </c>
    </row>
    <row r="16" spans="2:11" ht="21" customHeight="1" thickBot="1">
      <c r="B16" s="782"/>
      <c r="C16" s="785"/>
      <c r="D16" s="194" t="s">
        <v>967</v>
      </c>
      <c r="E16" s="166">
        <v>56.125548832791999</v>
      </c>
      <c r="F16" s="166">
        <v>45.839031683499996</v>
      </c>
      <c r="G16" s="166">
        <v>0</v>
      </c>
      <c r="H16" s="166">
        <v>0</v>
      </c>
      <c r="I16" s="166">
        <v>0</v>
      </c>
      <c r="J16" s="166">
        <v>101.96458051629199</v>
      </c>
      <c r="K16" s="166">
        <v>0</v>
      </c>
    </row>
    <row r="17" spans="2:11" ht="21" customHeight="1" thickBot="1">
      <c r="B17" s="782"/>
      <c r="C17" s="786">
        <v>2019</v>
      </c>
      <c r="D17" s="195" t="s">
        <v>966</v>
      </c>
      <c r="E17" s="196">
        <v>303.58333899878897</v>
      </c>
      <c r="F17" s="196">
        <v>182.03245588010498</v>
      </c>
      <c r="G17" s="196"/>
      <c r="H17" s="196"/>
      <c r="I17" s="196"/>
      <c r="J17" s="196">
        <v>485.61579487889395</v>
      </c>
      <c r="K17" s="196">
        <v>43.28634564</v>
      </c>
    </row>
    <row r="18" spans="2:11" ht="21" customHeight="1" thickBot="1">
      <c r="B18" s="783"/>
      <c r="C18" s="787"/>
      <c r="D18" s="197" t="s">
        <v>967</v>
      </c>
      <c r="E18" s="198">
        <v>23.821415737915999</v>
      </c>
      <c r="F18" s="198">
        <v>19.223001901724</v>
      </c>
      <c r="G18" s="198"/>
      <c r="H18" s="198"/>
      <c r="I18" s="198"/>
      <c r="J18" s="198">
        <v>43.044417639640002</v>
      </c>
      <c r="K18" s="198"/>
    </row>
    <row r="19" spans="2:11">
      <c r="B19" s="409"/>
      <c r="C19" s="409"/>
      <c r="D19" s="410"/>
      <c r="E19" s="411"/>
      <c r="F19" s="411"/>
      <c r="G19" s="411"/>
      <c r="H19" s="411"/>
      <c r="I19" s="412"/>
      <c r="J19" s="411"/>
      <c r="K19" s="411"/>
    </row>
    <row r="20" spans="2:11" ht="15.75" thickBot="1">
      <c r="B20" s="788"/>
      <c r="C20" s="788"/>
      <c r="D20" s="788"/>
      <c r="E20" s="788"/>
      <c r="F20" s="788"/>
      <c r="G20" s="788"/>
      <c r="H20" s="788"/>
      <c r="I20" s="788"/>
      <c r="J20" s="788"/>
      <c r="K20" s="788"/>
    </row>
    <row r="21" spans="2:11" ht="15.75" thickBot="1">
      <c r="B21" s="789" t="s">
        <v>1176</v>
      </c>
      <c r="C21" s="789"/>
      <c r="D21" s="789"/>
      <c r="E21" s="789"/>
      <c r="F21" s="789"/>
      <c r="G21" s="789"/>
      <c r="H21" s="789"/>
      <c r="I21" s="789"/>
      <c r="J21" s="789"/>
      <c r="K21" s="790"/>
    </row>
  </sheetData>
  <mergeCells count="13">
    <mergeCell ref="B11:B14"/>
    <mergeCell ref="C11:C12"/>
    <mergeCell ref="C13:C14"/>
    <mergeCell ref="B4:K4"/>
    <mergeCell ref="B6:D6"/>
    <mergeCell ref="B7:B10"/>
    <mergeCell ref="C7:C8"/>
    <mergeCell ref="C9:C10"/>
    <mergeCell ref="B15:B18"/>
    <mergeCell ref="C15:C16"/>
    <mergeCell ref="C17:C18"/>
    <mergeCell ref="B20:K20"/>
    <mergeCell ref="B21:K21"/>
  </mergeCells>
  <hyperlinks>
    <hyperlink ref="B1" location="'Table of Contents'!A1" display="Back to table of contents" xr:uid="{00000000-0004-0000-3300-000000000000}"/>
  </hyperlinks>
  <pageMargins left="0.51181102362204722" right="0.31496062992125984" top="0.74803149606299213" bottom="0.74803149606299213" header="0.31496062992125984" footer="0.31496062992125984"/>
  <pageSetup paperSize="9" scale="83" orientation="portrait" r:id="rId1"/>
  <headerFooter>
    <oddFooter>&amp;A</oddFooter>
  </headerFooter>
  <drawing r:id="rId2"/>
  <legacyDrawing r:id="rId3"/>
  <oleObjects>
    <mc:AlternateContent xmlns:mc="http://schemas.openxmlformats.org/markup-compatibility/2006">
      <mc:Choice Requires="x14">
        <oleObject progId="Paint.Picture" shapeId="110593" r:id="rId4">
          <objectPr defaultSize="0" autoPict="0" r:id="rId5">
            <anchor moveWithCells="1">
              <from>
                <xdr:col>9</xdr:col>
                <xdr:colOff>581025</xdr:colOff>
                <xdr:row>0</xdr:row>
                <xdr:rowOff>342900</xdr:rowOff>
              </from>
              <to>
                <xdr:col>10</xdr:col>
                <xdr:colOff>771525</xdr:colOff>
                <xdr:row>1</xdr:row>
                <xdr:rowOff>180975</xdr:rowOff>
              </to>
            </anchor>
          </objectPr>
        </oleObject>
      </mc:Choice>
      <mc:Fallback>
        <oleObject progId="Paint.Picture" shapeId="1105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30045"/>
  </sheetPr>
  <dimension ref="B1:F118"/>
  <sheetViews>
    <sheetView workbookViewId="0">
      <selection activeCell="I9" sqref="I9"/>
    </sheetView>
  </sheetViews>
  <sheetFormatPr defaultColWidth="9.140625" defaultRowHeight="15"/>
  <cols>
    <col min="1" max="1" width="3.7109375" style="257" customWidth="1"/>
    <col min="2" max="2" width="5.140625" style="294" customWidth="1"/>
    <col min="3" max="3" width="76.140625" style="294" customWidth="1"/>
    <col min="4" max="4" width="16.7109375" style="294" customWidth="1"/>
    <col min="5" max="5" width="16.7109375" style="257" customWidth="1"/>
    <col min="6" max="16384" width="9.140625" style="257"/>
  </cols>
  <sheetData>
    <row r="1" spans="2:5" ht="30" customHeight="1">
      <c r="B1" s="260" t="s">
        <v>782</v>
      </c>
    </row>
    <row r="2" spans="2:5" ht="15.75" thickBot="1">
      <c r="B2" s="291"/>
      <c r="C2" s="291"/>
      <c r="D2" s="291"/>
      <c r="E2" s="291"/>
    </row>
    <row r="3" spans="2:5">
      <c r="B3" s="258"/>
      <c r="C3" s="258"/>
      <c r="D3" s="258"/>
      <c r="E3" s="258"/>
    </row>
    <row r="4" spans="2:5" ht="30" customHeight="1">
      <c r="B4" s="533" t="s">
        <v>1014</v>
      </c>
      <c r="C4" s="528"/>
      <c r="D4" s="528"/>
      <c r="E4" s="528"/>
    </row>
    <row r="5" spans="2:5" ht="27" customHeight="1" thickBot="1">
      <c r="B5" s="529" t="s">
        <v>716</v>
      </c>
      <c r="C5" s="530"/>
      <c r="D5" s="57">
        <v>43830</v>
      </c>
      <c r="E5" s="57">
        <v>44196</v>
      </c>
    </row>
    <row r="6" spans="2:5" ht="25.5" customHeight="1" thickBot="1">
      <c r="B6" s="44"/>
      <c r="C6" s="44" t="s">
        <v>6</v>
      </c>
      <c r="D6" s="48"/>
      <c r="E6" s="48"/>
    </row>
    <row r="7" spans="2:5" ht="25.5" customHeight="1" thickBot="1">
      <c r="B7" s="61">
        <v>1</v>
      </c>
      <c r="C7" s="61" t="s">
        <v>7</v>
      </c>
      <c r="D7" s="56">
        <v>3667.3</v>
      </c>
      <c r="E7" s="58">
        <v>3667.3</v>
      </c>
    </row>
    <row r="8" spans="2:5" ht="24.95" customHeight="1" thickBot="1">
      <c r="B8" s="61">
        <v>2</v>
      </c>
      <c r="C8" s="61" t="s">
        <v>8</v>
      </c>
      <c r="D8" s="56">
        <v>897.5</v>
      </c>
      <c r="E8" s="58">
        <v>872.9</v>
      </c>
    </row>
    <row r="9" spans="2:5" s="292" customFormat="1" ht="24.95" customHeight="1" thickBot="1">
      <c r="B9" s="61">
        <v>3</v>
      </c>
      <c r="C9" s="61" t="s">
        <v>9</v>
      </c>
      <c r="D9" s="56">
        <v>4644.8999999999996</v>
      </c>
      <c r="E9" s="58">
        <v>5401</v>
      </c>
    </row>
    <row r="10" spans="2:5" s="293" customFormat="1" ht="24.95" customHeight="1" thickBot="1">
      <c r="B10" s="61">
        <v>4</v>
      </c>
      <c r="C10" s="61" t="s">
        <v>10</v>
      </c>
      <c r="D10" s="56"/>
      <c r="E10" s="58"/>
    </row>
    <row r="11" spans="2:5" s="293" customFormat="1" ht="24.95" customHeight="1" thickBot="1">
      <c r="B11" s="61">
        <v>5</v>
      </c>
      <c r="C11" s="61" t="s">
        <v>11</v>
      </c>
      <c r="D11" s="56">
        <v>0.1</v>
      </c>
      <c r="E11" s="58">
        <v>0.1</v>
      </c>
    </row>
    <row r="12" spans="2:5" s="292" customFormat="1" ht="24.95" customHeight="1" thickBot="1">
      <c r="B12" s="88">
        <v>6</v>
      </c>
      <c r="C12" s="73" t="s">
        <v>12</v>
      </c>
      <c r="D12" s="71">
        <v>9209.8000000000011</v>
      </c>
      <c r="E12" s="87">
        <v>9941.3000000000011</v>
      </c>
    </row>
    <row r="13" spans="2:5" ht="25.5" customHeight="1" thickBot="1">
      <c r="B13" s="44"/>
      <c r="C13" s="44" t="s">
        <v>13</v>
      </c>
      <c r="D13" s="49"/>
      <c r="E13" s="50"/>
    </row>
    <row r="14" spans="2:5" s="293" customFormat="1" ht="24.95" customHeight="1" thickBot="1">
      <c r="B14" s="61">
        <v>7</v>
      </c>
      <c r="C14" s="61" t="s">
        <v>14</v>
      </c>
      <c r="D14" s="56">
        <v>-70.5</v>
      </c>
      <c r="E14" s="58">
        <v>-73.900000000000006</v>
      </c>
    </row>
    <row r="15" spans="2:5" s="293" customFormat="1" ht="24.95" customHeight="1" thickBot="1">
      <c r="B15" s="61">
        <v>8</v>
      </c>
      <c r="C15" s="61" t="s">
        <v>15</v>
      </c>
      <c r="D15" s="56">
        <v>-104</v>
      </c>
      <c r="E15" s="58">
        <v>-104</v>
      </c>
    </row>
    <row r="16" spans="2:5" s="293" customFormat="1" ht="24.95" customHeight="1" thickBot="1">
      <c r="B16" s="61">
        <v>9</v>
      </c>
      <c r="C16" s="61" t="s">
        <v>16</v>
      </c>
      <c r="D16" s="56">
        <v>-153.19999999999999</v>
      </c>
      <c r="E16" s="58">
        <v>-73.900000000000006</v>
      </c>
    </row>
    <row r="17" spans="2:5" s="293" customFormat="1" ht="24.95" customHeight="1" thickBot="1">
      <c r="B17" s="61">
        <v>10</v>
      </c>
      <c r="C17" s="61" t="s">
        <v>17</v>
      </c>
      <c r="D17" s="56">
        <v>-1</v>
      </c>
      <c r="E17" s="58">
        <v>0</v>
      </c>
    </row>
    <row r="18" spans="2:5" ht="24.95" customHeight="1" thickBot="1">
      <c r="B18" s="61">
        <v>11</v>
      </c>
      <c r="C18" s="61" t="s">
        <v>18</v>
      </c>
      <c r="D18" s="56">
        <v>81.7</v>
      </c>
      <c r="E18" s="58">
        <v>68.8</v>
      </c>
    </row>
    <row r="19" spans="2:5" ht="24.95" customHeight="1" thickBot="1">
      <c r="B19" s="61">
        <v>12</v>
      </c>
      <c r="C19" s="61" t="s">
        <v>19</v>
      </c>
      <c r="D19" s="56">
        <v>-1.7</v>
      </c>
      <c r="E19" s="58">
        <v>-1.6</v>
      </c>
    </row>
    <row r="20" spans="2:5" ht="24.95" customHeight="1" thickBot="1">
      <c r="B20" s="61">
        <v>13</v>
      </c>
      <c r="C20" s="61" t="s">
        <v>20</v>
      </c>
      <c r="D20" s="56"/>
      <c r="E20" s="58"/>
    </row>
    <row r="21" spans="2:5" ht="24.95" customHeight="1" thickBot="1">
      <c r="B21" s="61">
        <v>14</v>
      </c>
      <c r="C21" s="61" t="s">
        <v>21</v>
      </c>
      <c r="D21" s="56">
        <v>-2.4</v>
      </c>
      <c r="E21" s="58">
        <v>-2</v>
      </c>
    </row>
    <row r="22" spans="2:5" ht="24.95" customHeight="1" thickBot="1">
      <c r="B22" s="61">
        <v>15</v>
      </c>
      <c r="C22" s="61" t="s">
        <v>22</v>
      </c>
      <c r="D22" s="56"/>
      <c r="E22" s="58"/>
    </row>
    <row r="23" spans="2:5" ht="24.95" customHeight="1" thickBot="1">
      <c r="B23" s="61">
        <v>16</v>
      </c>
      <c r="C23" s="61" t="s">
        <v>23</v>
      </c>
      <c r="D23" s="56"/>
      <c r="E23" s="58"/>
    </row>
    <row r="24" spans="2:5" ht="24.95" customHeight="1" thickBot="1">
      <c r="B24" s="61">
        <v>17</v>
      </c>
      <c r="C24" s="61" t="s">
        <v>24</v>
      </c>
      <c r="D24" s="56"/>
      <c r="E24" s="58"/>
    </row>
    <row r="25" spans="2:5" ht="40.5" customHeight="1" thickBot="1">
      <c r="B25" s="61">
        <v>18</v>
      </c>
      <c r="C25" s="61" t="s">
        <v>25</v>
      </c>
      <c r="D25" s="56"/>
      <c r="E25" s="58"/>
    </row>
    <row r="26" spans="2:5" ht="24.95" customHeight="1" thickBot="1">
      <c r="B26" s="61">
        <v>19</v>
      </c>
      <c r="C26" s="61" t="s">
        <v>26</v>
      </c>
      <c r="D26" s="56"/>
      <c r="E26" s="58"/>
    </row>
    <row r="27" spans="2:5" ht="24.95" customHeight="1" thickBot="1">
      <c r="B27" s="61">
        <v>20</v>
      </c>
      <c r="C27" s="61" t="s">
        <v>27</v>
      </c>
      <c r="D27" s="56"/>
      <c r="E27" s="58"/>
    </row>
    <row r="28" spans="2:5" ht="24.95" customHeight="1" thickBot="1">
      <c r="B28" s="61">
        <v>21</v>
      </c>
      <c r="C28" s="61" t="s">
        <v>28</v>
      </c>
      <c r="D28" s="56"/>
      <c r="E28" s="58"/>
    </row>
    <row r="29" spans="2:5" ht="24.95" customHeight="1" thickBot="1">
      <c r="B29" s="61">
        <v>22</v>
      </c>
      <c r="C29" s="61" t="s">
        <v>29</v>
      </c>
      <c r="D29" s="56"/>
      <c r="E29" s="58"/>
    </row>
    <row r="30" spans="2:5" ht="24.95" customHeight="1" thickBot="1">
      <c r="B30" s="61">
        <v>23</v>
      </c>
      <c r="C30" s="61" t="s">
        <v>30</v>
      </c>
      <c r="D30" s="56"/>
      <c r="E30" s="58"/>
    </row>
    <row r="31" spans="2:5" ht="24.95" customHeight="1" thickBot="1">
      <c r="B31" s="61">
        <v>24</v>
      </c>
      <c r="C31" s="61" t="s">
        <v>31</v>
      </c>
      <c r="D31" s="56"/>
      <c r="E31" s="58"/>
    </row>
    <row r="32" spans="2:5" ht="24.95" customHeight="1" thickBot="1">
      <c r="B32" s="61">
        <v>25</v>
      </c>
      <c r="C32" s="61" t="s">
        <v>32</v>
      </c>
      <c r="D32" s="56"/>
      <c r="E32" s="58"/>
    </row>
    <row r="33" spans="2:5" ht="24.95" customHeight="1" thickBot="1">
      <c r="B33" s="61">
        <v>26</v>
      </c>
      <c r="C33" s="61" t="s">
        <v>33</v>
      </c>
      <c r="D33" s="56">
        <v>-17.5</v>
      </c>
      <c r="E33" s="58">
        <v>395.1</v>
      </c>
    </row>
    <row r="34" spans="2:5" ht="24.95" customHeight="1" thickBot="1">
      <c r="B34" s="61">
        <v>27</v>
      </c>
      <c r="C34" s="61" t="s">
        <v>34</v>
      </c>
      <c r="D34" s="56"/>
      <c r="E34" s="58"/>
    </row>
    <row r="35" spans="2:5" ht="24.95" customHeight="1" thickBot="1">
      <c r="B35" s="88">
        <v>28</v>
      </c>
      <c r="C35" s="73" t="s">
        <v>35</v>
      </c>
      <c r="D35" s="71">
        <v>-268.59999999999997</v>
      </c>
      <c r="E35" s="87">
        <v>208.50000000000003</v>
      </c>
    </row>
    <row r="36" spans="2:5" ht="24.95" customHeight="1" thickBot="1">
      <c r="B36" s="88">
        <v>29</v>
      </c>
      <c r="C36" s="73" t="s">
        <v>36</v>
      </c>
      <c r="D36" s="71">
        <v>8941.2999999999993</v>
      </c>
      <c r="E36" s="87">
        <v>10149.800000000001</v>
      </c>
    </row>
    <row r="37" spans="2:5" ht="24.95" customHeight="1" thickBot="1">
      <c r="B37" s="44"/>
      <c r="C37" s="44" t="s">
        <v>37</v>
      </c>
      <c r="D37" s="49"/>
      <c r="E37" s="50"/>
    </row>
    <row r="38" spans="2:5" ht="24.95" customHeight="1" thickBot="1">
      <c r="B38" s="61">
        <v>30</v>
      </c>
      <c r="C38" s="61" t="s">
        <v>38</v>
      </c>
      <c r="D38" s="56">
        <v>497.1</v>
      </c>
      <c r="E38" s="58">
        <v>497.1</v>
      </c>
    </row>
    <row r="39" spans="2:5" ht="24.95" customHeight="1" thickBot="1">
      <c r="B39" s="61">
        <v>31</v>
      </c>
      <c r="C39" s="61" t="s">
        <v>39</v>
      </c>
      <c r="D39" s="56">
        <v>497.1</v>
      </c>
      <c r="E39" s="58">
        <v>497.1</v>
      </c>
    </row>
    <row r="40" spans="2:5" ht="24.95" customHeight="1" thickBot="1">
      <c r="B40" s="61">
        <v>32</v>
      </c>
      <c r="C40" s="61" t="s">
        <v>40</v>
      </c>
      <c r="D40" s="56"/>
      <c r="E40" s="58"/>
    </row>
    <row r="41" spans="2:5" ht="24.95" customHeight="1" thickBot="1">
      <c r="B41" s="61">
        <v>33</v>
      </c>
      <c r="C41" s="61" t="s">
        <v>41</v>
      </c>
      <c r="D41" s="56"/>
      <c r="E41" s="58"/>
    </row>
    <row r="42" spans="2:5" ht="24.95" customHeight="1" thickBot="1">
      <c r="B42" s="61">
        <v>34</v>
      </c>
      <c r="C42" s="61" t="s">
        <v>42</v>
      </c>
      <c r="D42" s="56"/>
      <c r="E42" s="58"/>
    </row>
    <row r="43" spans="2:5" ht="24.95" customHeight="1" thickBot="1">
      <c r="B43" s="61">
        <v>35</v>
      </c>
      <c r="C43" s="61" t="s">
        <v>43</v>
      </c>
      <c r="D43" s="56"/>
      <c r="E43" s="58"/>
    </row>
    <row r="44" spans="2:5" ht="24.95" customHeight="1" thickBot="1">
      <c r="B44" s="78">
        <v>36</v>
      </c>
      <c r="C44" s="78" t="s">
        <v>44</v>
      </c>
      <c r="D44" s="56">
        <v>497.1</v>
      </c>
      <c r="E44" s="58">
        <v>497.1</v>
      </c>
    </row>
    <row r="45" spans="2:5" ht="24.95" customHeight="1" thickBot="1">
      <c r="B45" s="44"/>
      <c r="C45" s="44" t="s">
        <v>45</v>
      </c>
      <c r="D45" s="49"/>
      <c r="E45" s="50"/>
    </row>
    <row r="46" spans="2:5" ht="24.95" customHeight="1" thickBot="1">
      <c r="B46" s="61">
        <v>37</v>
      </c>
      <c r="C46" s="61" t="s">
        <v>46</v>
      </c>
      <c r="D46" s="56"/>
      <c r="E46" s="58"/>
    </row>
    <row r="47" spans="2:5" ht="24.95" customHeight="1" thickBot="1">
      <c r="B47" s="61">
        <v>38</v>
      </c>
      <c r="C47" s="61" t="s">
        <v>47</v>
      </c>
      <c r="D47" s="56"/>
      <c r="E47" s="58"/>
    </row>
    <row r="48" spans="2:5" ht="41.25" customHeight="1" thickBot="1">
      <c r="B48" s="61">
        <v>39</v>
      </c>
      <c r="C48" s="61" t="s">
        <v>48</v>
      </c>
      <c r="D48" s="56"/>
      <c r="E48" s="58"/>
    </row>
    <row r="49" spans="2:5" ht="24.95" customHeight="1" thickBot="1">
      <c r="B49" s="61">
        <v>40</v>
      </c>
      <c r="C49" s="61" t="s">
        <v>49</v>
      </c>
      <c r="D49" s="56"/>
      <c r="E49" s="58"/>
    </row>
    <row r="50" spans="2:5" ht="24.95" customHeight="1" thickBot="1">
      <c r="B50" s="61">
        <v>41</v>
      </c>
      <c r="C50" s="61" t="s">
        <v>33</v>
      </c>
      <c r="D50" s="56"/>
      <c r="E50" s="58"/>
    </row>
    <row r="51" spans="2:5" ht="24.95" customHeight="1" thickBot="1">
      <c r="B51" s="61">
        <v>42</v>
      </c>
      <c r="C51" s="61" t="s">
        <v>50</v>
      </c>
      <c r="D51" s="56"/>
      <c r="E51" s="58"/>
    </row>
    <row r="52" spans="2:5" ht="24.95" customHeight="1" thickBot="1">
      <c r="B52" s="88">
        <v>43</v>
      </c>
      <c r="C52" s="73" t="s">
        <v>51</v>
      </c>
      <c r="D52" s="71">
        <v>0</v>
      </c>
      <c r="E52" s="87">
        <v>0</v>
      </c>
    </row>
    <row r="53" spans="2:5" ht="24.95" customHeight="1" thickBot="1">
      <c r="B53" s="88">
        <v>44</v>
      </c>
      <c r="C53" s="73" t="s">
        <v>52</v>
      </c>
      <c r="D53" s="71">
        <v>497.1</v>
      </c>
      <c r="E53" s="87">
        <v>497.1</v>
      </c>
    </row>
    <row r="54" spans="2:5" ht="24.95" customHeight="1" thickBot="1">
      <c r="B54" s="88">
        <v>45</v>
      </c>
      <c r="C54" s="73" t="s">
        <v>53</v>
      </c>
      <c r="D54" s="71">
        <v>9438.4</v>
      </c>
      <c r="E54" s="87">
        <v>10646.900000000001</v>
      </c>
    </row>
    <row r="55" spans="2:5" ht="24.95" customHeight="1" thickBot="1">
      <c r="B55" s="44"/>
      <c r="C55" s="44" t="s">
        <v>54</v>
      </c>
      <c r="D55" s="49"/>
      <c r="E55" s="50"/>
    </row>
    <row r="56" spans="2:5" ht="24.95" customHeight="1" thickBot="1">
      <c r="B56" s="61">
        <v>46</v>
      </c>
      <c r="C56" s="61" t="s">
        <v>55</v>
      </c>
      <c r="D56" s="56">
        <v>1097.5999999999999</v>
      </c>
      <c r="E56" s="58">
        <v>1066.3</v>
      </c>
    </row>
    <row r="57" spans="2:5" ht="24.95" customHeight="1" thickBot="1">
      <c r="B57" s="61">
        <v>47</v>
      </c>
      <c r="C57" s="61" t="s">
        <v>56</v>
      </c>
      <c r="D57" s="56"/>
      <c r="E57" s="58"/>
    </row>
    <row r="58" spans="2:5" ht="24.95" customHeight="1" thickBot="1">
      <c r="B58" s="61">
        <v>48</v>
      </c>
      <c r="C58" s="61" t="s">
        <v>57</v>
      </c>
      <c r="D58" s="56"/>
      <c r="E58" s="58"/>
    </row>
    <row r="59" spans="2:5" ht="24.95" customHeight="1" thickBot="1">
      <c r="B59" s="61">
        <v>49</v>
      </c>
      <c r="C59" s="61" t="s">
        <v>43</v>
      </c>
      <c r="D59" s="56"/>
      <c r="E59" s="58"/>
    </row>
    <row r="60" spans="2:5" ht="24.95" customHeight="1" thickBot="1">
      <c r="B60" s="61">
        <v>50</v>
      </c>
      <c r="C60" s="61" t="s">
        <v>58</v>
      </c>
      <c r="D60" s="56">
        <v>293.7</v>
      </c>
      <c r="E60" s="58">
        <v>366.7</v>
      </c>
    </row>
    <row r="61" spans="2:5" ht="24.95" customHeight="1" thickBot="1">
      <c r="B61" s="88">
        <v>51</v>
      </c>
      <c r="C61" s="73" t="s">
        <v>59</v>
      </c>
      <c r="D61" s="71">
        <v>1391.3</v>
      </c>
      <c r="E61" s="87">
        <v>1433</v>
      </c>
    </row>
    <row r="62" spans="2:5" ht="24.95" customHeight="1" thickBot="1">
      <c r="B62" s="44"/>
      <c r="C62" s="44" t="s">
        <v>60</v>
      </c>
      <c r="D62" s="49"/>
      <c r="E62" s="50"/>
    </row>
    <row r="63" spans="2:5" ht="24.95" customHeight="1" thickBot="1">
      <c r="B63" s="61">
        <v>52</v>
      </c>
      <c r="C63" s="61" t="s">
        <v>61</v>
      </c>
      <c r="D63" s="56"/>
      <c r="E63" s="58"/>
    </row>
    <row r="64" spans="2:5" ht="24.95" customHeight="1" thickBot="1">
      <c r="B64" s="61">
        <v>53</v>
      </c>
      <c r="C64" s="61" t="s">
        <v>62</v>
      </c>
      <c r="D64" s="56"/>
      <c r="E64" s="58"/>
    </row>
    <row r="65" spans="2:6" ht="40.5" customHeight="1" thickBot="1">
      <c r="B65" s="61">
        <v>54</v>
      </c>
      <c r="C65" s="61" t="s">
        <v>63</v>
      </c>
      <c r="D65" s="56"/>
      <c r="E65" s="58"/>
    </row>
    <row r="66" spans="2:6" ht="48.75" customHeight="1" thickBot="1">
      <c r="B66" s="61" t="s">
        <v>64</v>
      </c>
      <c r="C66" s="61" t="s">
        <v>65</v>
      </c>
      <c r="D66" s="56"/>
      <c r="E66" s="58"/>
    </row>
    <row r="67" spans="2:6" ht="39.950000000000003" customHeight="1" thickBot="1">
      <c r="B67" s="61">
        <v>55</v>
      </c>
      <c r="C67" s="61" t="s">
        <v>66</v>
      </c>
      <c r="D67" s="56"/>
      <c r="E67" s="58"/>
    </row>
    <row r="68" spans="2:6" ht="24.95" customHeight="1" thickBot="1">
      <c r="B68" s="61">
        <v>56</v>
      </c>
      <c r="C68" s="61" t="s">
        <v>33</v>
      </c>
      <c r="D68" s="56"/>
      <c r="E68" s="58"/>
    </row>
    <row r="69" spans="2:6" ht="24.95" customHeight="1" thickBot="1">
      <c r="B69" s="88">
        <v>57</v>
      </c>
      <c r="C69" s="73" t="s">
        <v>67</v>
      </c>
      <c r="D69" s="71">
        <v>0</v>
      </c>
      <c r="E69" s="87">
        <v>0</v>
      </c>
    </row>
    <row r="70" spans="2:6" ht="24.95" customHeight="1" thickBot="1">
      <c r="B70" s="88">
        <v>58</v>
      </c>
      <c r="C70" s="73" t="s">
        <v>68</v>
      </c>
      <c r="D70" s="71">
        <v>1391.3</v>
      </c>
      <c r="E70" s="87">
        <v>1433</v>
      </c>
    </row>
    <row r="71" spans="2:6" ht="24.95" customHeight="1" thickBot="1">
      <c r="B71" s="88">
        <v>59</v>
      </c>
      <c r="C71" s="73" t="s">
        <v>69</v>
      </c>
      <c r="D71" s="71">
        <v>10829.6</v>
      </c>
      <c r="E71" s="87">
        <v>12079.900000000001</v>
      </c>
      <c r="F71" s="296"/>
    </row>
    <row r="72" spans="2:6" ht="24.95" customHeight="1" thickBot="1">
      <c r="B72" s="88">
        <v>60</v>
      </c>
      <c r="C72" s="73" t="s">
        <v>70</v>
      </c>
      <c r="D72" s="71">
        <v>56398.2</v>
      </c>
      <c r="E72" s="87">
        <v>59309</v>
      </c>
    </row>
    <row r="73" spans="2:6" ht="24.95" customHeight="1" thickBot="1">
      <c r="B73" s="44"/>
      <c r="C73" s="44" t="s">
        <v>71</v>
      </c>
      <c r="D73" s="49"/>
      <c r="E73" s="50"/>
    </row>
    <row r="74" spans="2:6" ht="24.95" customHeight="1" thickBot="1">
      <c r="B74" s="88">
        <v>61</v>
      </c>
      <c r="C74" s="73" t="s">
        <v>72</v>
      </c>
      <c r="D74" s="90">
        <v>0.1585</v>
      </c>
      <c r="E74" s="91">
        <v>0.17113422920635993</v>
      </c>
      <c r="F74" s="297"/>
    </row>
    <row r="75" spans="2:6" ht="24.95" customHeight="1" thickBot="1">
      <c r="B75" s="88">
        <v>62</v>
      </c>
      <c r="C75" s="73" t="s">
        <v>73</v>
      </c>
      <c r="D75" s="90">
        <v>0.16739999999999999</v>
      </c>
      <c r="E75" s="91">
        <v>0.17951575646191981</v>
      </c>
      <c r="F75" s="297"/>
    </row>
    <row r="76" spans="2:6" ht="24.95" customHeight="1" thickBot="1">
      <c r="B76" s="88">
        <v>63</v>
      </c>
      <c r="C76" s="73" t="s">
        <v>74</v>
      </c>
      <c r="D76" s="90">
        <v>0.192</v>
      </c>
      <c r="E76" s="91">
        <v>0.20367735082365243</v>
      </c>
      <c r="F76" s="297"/>
    </row>
    <row r="77" spans="2:6" ht="42.75" customHeight="1" thickBot="1">
      <c r="B77" s="88">
        <v>64</v>
      </c>
      <c r="C77" s="73" t="s">
        <v>75</v>
      </c>
      <c r="D77" s="90">
        <v>4.07E-2</v>
      </c>
      <c r="E77" s="91">
        <v>4.0030000000000003E-2</v>
      </c>
      <c r="F77" s="297"/>
    </row>
    <row r="78" spans="2:6" ht="24.95" customHeight="1" thickBot="1">
      <c r="B78" s="61">
        <v>65</v>
      </c>
      <c r="C78" s="61" t="s">
        <v>76</v>
      </c>
      <c r="D78" s="119">
        <v>2.5000000000000001E-2</v>
      </c>
      <c r="E78" s="120">
        <v>2.5000000000000001E-2</v>
      </c>
      <c r="F78" s="297"/>
    </row>
    <row r="79" spans="2:6" ht="24.95" customHeight="1" thickBot="1">
      <c r="B79" s="61">
        <v>66</v>
      </c>
      <c r="C79" s="61" t="s">
        <v>77</v>
      </c>
      <c r="D79" s="119">
        <v>6.9999999999999999E-4</v>
      </c>
      <c r="E79" s="120">
        <v>3.0000000000000001E-5</v>
      </c>
      <c r="F79" s="297"/>
    </row>
    <row r="80" spans="2:6" ht="24.95" customHeight="1" thickBot="1">
      <c r="B80" s="61">
        <v>67</v>
      </c>
      <c r="C80" s="61" t="s">
        <v>78</v>
      </c>
      <c r="D80" s="119">
        <v>1.4999999999999999E-2</v>
      </c>
      <c r="E80" s="120">
        <v>1.4999999999999999E-2</v>
      </c>
      <c r="F80" s="297"/>
    </row>
    <row r="81" spans="2:6" ht="24.95" customHeight="1" thickBot="1">
      <c r="B81" s="121">
        <v>68</v>
      </c>
      <c r="C81" s="122" t="s">
        <v>79</v>
      </c>
      <c r="D81" s="123">
        <v>5.0299999999999997E-2</v>
      </c>
      <c r="E81" s="124">
        <v>7.4884229206359926E-2</v>
      </c>
      <c r="F81" s="297"/>
    </row>
    <row r="82" spans="2:6" ht="24.95" customHeight="1" thickBot="1">
      <c r="B82" s="44"/>
      <c r="C82" s="44" t="s">
        <v>80</v>
      </c>
      <c r="D82" s="49"/>
      <c r="E82" s="50"/>
    </row>
    <row r="83" spans="2:6" ht="24.95" customHeight="1" thickBot="1">
      <c r="B83" s="61">
        <v>69</v>
      </c>
      <c r="C83" s="61" t="s">
        <v>81</v>
      </c>
      <c r="D83" s="56"/>
      <c r="E83" s="58"/>
    </row>
    <row r="84" spans="2:6" ht="24.95" customHeight="1" thickBot="1">
      <c r="B84" s="61">
        <v>70</v>
      </c>
      <c r="C84" s="61" t="s">
        <v>82</v>
      </c>
      <c r="D84" s="56"/>
      <c r="E84" s="58"/>
    </row>
    <row r="85" spans="2:6" ht="24.95" customHeight="1" thickBot="1">
      <c r="B85" s="61">
        <v>71</v>
      </c>
      <c r="C85" s="61" t="s">
        <v>83</v>
      </c>
      <c r="D85" s="56"/>
      <c r="E85" s="58"/>
    </row>
    <row r="86" spans="2:6" ht="24.95" customHeight="1" thickBot="1">
      <c r="B86" s="44"/>
      <c r="C86" s="44" t="s">
        <v>84</v>
      </c>
      <c r="D86" s="49"/>
      <c r="E86" s="50"/>
    </row>
    <row r="87" spans="2:6" ht="24.95" customHeight="1" thickBot="1">
      <c r="B87" s="61">
        <v>72</v>
      </c>
      <c r="C87" s="61" t="s">
        <v>85</v>
      </c>
      <c r="D87" s="56">
        <v>55.9</v>
      </c>
      <c r="E87" s="58">
        <v>46.599999999999994</v>
      </c>
    </row>
    <row r="88" spans="2:6" ht="24.95" customHeight="1" thickBot="1">
      <c r="B88" s="61">
        <v>73</v>
      </c>
      <c r="C88" s="61" t="s">
        <v>86</v>
      </c>
      <c r="D88" s="56">
        <v>38.1</v>
      </c>
      <c r="E88" s="58">
        <v>34.5</v>
      </c>
    </row>
    <row r="89" spans="2:6" ht="24.95" customHeight="1" thickBot="1">
      <c r="B89" s="61">
        <v>74</v>
      </c>
      <c r="C89" s="61" t="s">
        <v>87</v>
      </c>
      <c r="D89" s="56"/>
      <c r="E89" s="58"/>
    </row>
    <row r="90" spans="2:6" ht="24.95" customHeight="1" thickBot="1">
      <c r="B90" s="61">
        <v>75</v>
      </c>
      <c r="C90" s="61" t="s">
        <v>88</v>
      </c>
      <c r="D90" s="56">
        <v>236.3</v>
      </c>
      <c r="E90" s="58">
        <v>207.3</v>
      </c>
    </row>
    <row r="91" spans="2:6" ht="24.95" customHeight="1" thickBot="1">
      <c r="B91" s="44"/>
      <c r="C91" s="44" t="s">
        <v>89</v>
      </c>
      <c r="D91" s="49"/>
      <c r="E91" s="50"/>
    </row>
    <row r="92" spans="2:6" ht="24.95" customHeight="1" thickBot="1">
      <c r="B92" s="61">
        <v>76</v>
      </c>
      <c r="C92" s="61" t="s">
        <v>90</v>
      </c>
      <c r="D92" s="56">
        <v>105.2</v>
      </c>
      <c r="E92" s="58">
        <v>176.1</v>
      </c>
    </row>
    <row r="93" spans="2:6" ht="24.95" customHeight="1" thickBot="1">
      <c r="B93" s="61">
        <v>77</v>
      </c>
      <c r="C93" s="61" t="s">
        <v>91</v>
      </c>
      <c r="D93" s="56">
        <v>192.6</v>
      </c>
      <c r="E93" s="58">
        <v>226.3</v>
      </c>
    </row>
    <row r="94" spans="2:6" ht="24.95" customHeight="1" thickBot="1">
      <c r="B94" s="61">
        <v>78</v>
      </c>
      <c r="C94" s="61" t="s">
        <v>92</v>
      </c>
      <c r="D94" s="56">
        <v>188.5</v>
      </c>
      <c r="E94" s="58">
        <v>190.6</v>
      </c>
    </row>
    <row r="95" spans="2:6" ht="24.95" customHeight="1" thickBot="1">
      <c r="B95" s="61">
        <v>79</v>
      </c>
      <c r="C95" s="61" t="s">
        <v>93</v>
      </c>
      <c r="D95" s="56">
        <v>188.5</v>
      </c>
      <c r="E95" s="58">
        <v>190.6</v>
      </c>
    </row>
    <row r="96" spans="2:6" ht="24.95" customHeight="1" thickBot="1">
      <c r="B96" s="44"/>
      <c r="C96" s="44" t="s">
        <v>94</v>
      </c>
      <c r="D96" s="49"/>
      <c r="E96" s="50"/>
    </row>
    <row r="97" spans="2:5" ht="24.95" customHeight="1" thickBot="1">
      <c r="B97" s="61">
        <v>80</v>
      </c>
      <c r="C97" s="61" t="s">
        <v>95</v>
      </c>
      <c r="D97" s="56"/>
      <c r="E97" s="58"/>
    </row>
    <row r="98" spans="2:5" ht="24.95" customHeight="1" thickBot="1">
      <c r="B98" s="61">
        <v>81</v>
      </c>
      <c r="C98" s="61" t="s">
        <v>96</v>
      </c>
      <c r="D98" s="56"/>
      <c r="E98" s="58"/>
    </row>
    <row r="99" spans="2:5" ht="24.95" customHeight="1" thickBot="1">
      <c r="B99" s="61">
        <v>82</v>
      </c>
      <c r="C99" s="61" t="s">
        <v>97</v>
      </c>
      <c r="D99" s="56"/>
      <c r="E99" s="58"/>
    </row>
    <row r="100" spans="2:5" ht="24.95" customHeight="1" thickBot="1">
      <c r="B100" s="61">
        <v>83</v>
      </c>
      <c r="C100" s="61" t="s">
        <v>98</v>
      </c>
      <c r="D100" s="56"/>
      <c r="E100" s="58"/>
    </row>
    <row r="101" spans="2:5" ht="24.95" customHeight="1" thickBot="1">
      <c r="B101" s="61">
        <v>84</v>
      </c>
      <c r="C101" s="61" t="s">
        <v>99</v>
      </c>
      <c r="D101" s="56">
        <v>143.69999999999999</v>
      </c>
      <c r="E101" s="58">
        <v>95.8</v>
      </c>
    </row>
    <row r="102" spans="2:5" ht="24.95" customHeight="1" thickBot="1">
      <c r="B102" s="61">
        <v>85</v>
      </c>
      <c r="C102" s="61" t="s">
        <v>100</v>
      </c>
      <c r="D102" s="56"/>
      <c r="E102" s="58"/>
    </row>
    <row r="103" spans="2:5" ht="29.25" customHeight="1">
      <c r="B103" s="298"/>
      <c r="C103" s="298"/>
      <c r="D103" s="298"/>
      <c r="E103" s="298"/>
    </row>
    <row r="104" spans="2:5" ht="57.75" customHeight="1">
      <c r="C104" s="531"/>
      <c r="D104" s="532"/>
      <c r="E104" s="532"/>
    </row>
    <row r="105" spans="2:5" ht="45" customHeight="1">
      <c r="B105" s="257"/>
      <c r="C105" s="257"/>
      <c r="D105" s="257"/>
    </row>
    <row r="106" spans="2:5" ht="360" customHeight="1">
      <c r="B106" s="257"/>
      <c r="C106" s="257"/>
      <c r="D106" s="257"/>
    </row>
    <row r="107" spans="2:5" ht="15" customHeight="1">
      <c r="B107" s="257"/>
      <c r="C107" s="257"/>
      <c r="D107" s="257"/>
    </row>
    <row r="108" spans="2:5" ht="300" customHeight="1">
      <c r="B108" s="257"/>
      <c r="C108" s="257"/>
      <c r="D108" s="257"/>
    </row>
    <row r="109" spans="2:5" ht="150" customHeight="1">
      <c r="B109" s="257"/>
      <c r="C109" s="257"/>
      <c r="D109" s="257"/>
    </row>
    <row r="110" spans="2:5" ht="150" customHeight="1">
      <c r="B110" s="257"/>
      <c r="C110" s="257"/>
      <c r="D110" s="257"/>
    </row>
    <row r="111" spans="2:5" ht="195" customHeight="1">
      <c r="B111" s="257"/>
      <c r="C111" s="257"/>
      <c r="D111" s="257"/>
    </row>
    <row r="112" spans="2:5" ht="240" customHeight="1">
      <c r="B112" s="257"/>
      <c r="C112" s="257"/>
      <c r="D112" s="257"/>
    </row>
    <row r="113" spans="2:4" ht="240" customHeight="1">
      <c r="B113" s="257"/>
      <c r="C113" s="257"/>
      <c r="D113" s="257"/>
    </row>
    <row r="114" spans="2:4" ht="165" customHeight="1">
      <c r="B114" s="257"/>
      <c r="C114" s="257"/>
      <c r="D114" s="257"/>
    </row>
    <row r="115" spans="2:4" ht="15" customHeight="1">
      <c r="B115" s="257"/>
      <c r="C115" s="257"/>
      <c r="D115" s="257"/>
    </row>
    <row r="116" spans="2:4" ht="150" customHeight="1">
      <c r="B116" s="257"/>
      <c r="C116" s="257"/>
      <c r="D116" s="257"/>
    </row>
    <row r="117" spans="2:4" ht="180" customHeight="1">
      <c r="B117" s="257"/>
      <c r="C117" s="257"/>
      <c r="D117" s="257"/>
    </row>
    <row r="118" spans="2:4" ht="150" customHeight="1">
      <c r="B118" s="257"/>
      <c r="C118" s="257"/>
      <c r="D118" s="257"/>
    </row>
  </sheetData>
  <mergeCells count="3">
    <mergeCell ref="B5:C5"/>
    <mergeCell ref="C104:E104"/>
    <mergeCell ref="B4:E4"/>
  </mergeCells>
  <hyperlinks>
    <hyperlink ref="B1" location="'Table of Contents'!A1" display="Back to table of contents" xr:uid="{00000000-0004-0000-0400-000000000000}"/>
  </hyperlinks>
  <pageMargins left="0.70866141732283472" right="0.70866141732283472" top="0.55118110236220474" bottom="0.55118110236220474" header="0.31496062992125984" footer="0.31496062992125984"/>
  <pageSetup paperSize="9" scale="70" fitToHeight="2" orientation="portrait" verticalDpi="598" r:id="rId1"/>
  <headerFooter>
    <oddFooter>&amp;A&amp;RPage &amp;P</oddFooter>
  </headerFooter>
  <rowBreaks count="2" manualBreakCount="2">
    <brk id="44" max="16383" man="1"/>
    <brk id="81" max="16383" man="1"/>
  </rowBreaks>
  <drawing r:id="rId2"/>
  <legacyDrawing r:id="rId3"/>
  <oleObjects>
    <mc:AlternateContent xmlns:mc="http://schemas.openxmlformats.org/markup-compatibility/2006">
      <mc:Choice Requires="x14">
        <oleObject progId="Paint.Picture" shapeId="1025" r:id="rId4">
          <objectPr defaultSize="0" autoPict="0" r:id="rId5">
            <anchor moveWithCells="1">
              <from>
                <xdr:col>4</xdr:col>
                <xdr:colOff>323850</xdr:colOff>
                <xdr:row>0</xdr:row>
                <xdr:rowOff>304800</xdr:rowOff>
              </from>
              <to>
                <xdr:col>5</xdr:col>
                <xdr:colOff>180975</xdr:colOff>
                <xdr:row>1</xdr:row>
                <xdr:rowOff>142875</xdr:rowOff>
              </to>
            </anchor>
          </objectPr>
        </oleObject>
      </mc:Choice>
      <mc:Fallback>
        <oleObject progId="Paint.Picture" shapeId="1025"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30045"/>
    <pageSetUpPr fitToPage="1"/>
  </sheetPr>
  <dimension ref="A1:P50"/>
  <sheetViews>
    <sheetView workbookViewId="0">
      <selection activeCell="B1" sqref="B1:C1"/>
    </sheetView>
  </sheetViews>
  <sheetFormatPr defaultColWidth="9.140625" defaultRowHeight="15"/>
  <cols>
    <col min="1" max="1" width="4.85546875" style="257" customWidth="1"/>
    <col min="2" max="2" width="4.28515625" style="257" customWidth="1"/>
    <col min="3" max="3" width="56.140625" style="257" customWidth="1"/>
    <col min="4" max="11" width="19.140625" style="294" customWidth="1"/>
    <col min="12" max="15" width="19.140625" style="257" customWidth="1"/>
    <col min="16" max="16384" width="9.140625" style="257"/>
  </cols>
  <sheetData>
    <row r="1" spans="1:15" ht="30" customHeight="1">
      <c r="B1" s="534" t="s">
        <v>782</v>
      </c>
      <c r="C1" s="535"/>
    </row>
    <row r="2" spans="1:15" ht="15.75" thickBot="1">
      <c r="B2" s="291"/>
      <c r="C2" s="291"/>
      <c r="D2" s="291"/>
      <c r="E2" s="291"/>
      <c r="F2" s="291"/>
      <c r="G2" s="291"/>
      <c r="H2" s="291"/>
      <c r="I2" s="291"/>
      <c r="J2" s="291"/>
      <c r="K2" s="291"/>
      <c r="L2" s="291"/>
      <c r="M2" s="291"/>
      <c r="N2" s="291"/>
      <c r="O2" s="291"/>
    </row>
    <row r="3" spans="1:15">
      <c r="C3" s="260"/>
      <c r="D3" s="257"/>
    </row>
    <row r="4" spans="1:15" ht="30" customHeight="1">
      <c r="B4" s="370" t="s">
        <v>1015</v>
      </c>
      <c r="C4" s="371"/>
      <c r="D4" s="371"/>
      <c r="E4" s="371"/>
      <c r="F4" s="371"/>
      <c r="G4" s="372"/>
      <c r="H4" s="372"/>
    </row>
    <row r="5" spans="1:15" ht="27" customHeight="1" thickBot="1">
      <c r="C5" s="260"/>
      <c r="D5" s="257"/>
    </row>
    <row r="6" spans="1:15" ht="15.75" thickBot="1">
      <c r="A6" s="2"/>
      <c r="B6" s="419"/>
      <c r="C6" s="419"/>
      <c r="D6" s="419">
        <v>1</v>
      </c>
      <c r="E6" s="419">
        <v>2</v>
      </c>
      <c r="F6" s="419">
        <v>3</v>
      </c>
      <c r="G6" s="419">
        <v>4</v>
      </c>
      <c r="H6" s="419">
        <v>5</v>
      </c>
      <c r="I6" s="419">
        <v>6</v>
      </c>
      <c r="J6" s="419">
        <v>7</v>
      </c>
      <c r="K6" s="419">
        <v>8</v>
      </c>
      <c r="L6" s="419">
        <v>9</v>
      </c>
      <c r="M6" s="419">
        <v>10</v>
      </c>
      <c r="N6" s="419">
        <v>11</v>
      </c>
      <c r="O6" s="419">
        <v>12</v>
      </c>
    </row>
    <row r="7" spans="1:15" ht="15.75" thickBot="1">
      <c r="B7" s="125">
        <v>1</v>
      </c>
      <c r="C7" s="125" t="s">
        <v>114</v>
      </c>
      <c r="D7" s="52" t="s">
        <v>115</v>
      </c>
      <c r="E7" s="52" t="s">
        <v>115</v>
      </c>
      <c r="F7" s="52" t="s">
        <v>115</v>
      </c>
      <c r="G7" s="52" t="s">
        <v>115</v>
      </c>
      <c r="H7" s="52" t="s">
        <v>115</v>
      </c>
      <c r="I7" s="52" t="s">
        <v>115</v>
      </c>
      <c r="J7" s="52" t="s">
        <v>115</v>
      </c>
      <c r="K7" s="52" t="s">
        <v>115</v>
      </c>
      <c r="L7" s="52" t="s">
        <v>115</v>
      </c>
      <c r="M7" s="52" t="s">
        <v>115</v>
      </c>
      <c r="N7" s="53" t="s">
        <v>115</v>
      </c>
      <c r="O7" s="52" t="s">
        <v>115</v>
      </c>
    </row>
    <row r="8" spans="1:15" ht="23.25" customHeight="1" thickBot="1">
      <c r="B8" s="125">
        <v>2</v>
      </c>
      <c r="C8" s="126" t="s">
        <v>116</v>
      </c>
      <c r="D8" s="52" t="s">
        <v>117</v>
      </c>
      <c r="E8" s="52" t="s">
        <v>118</v>
      </c>
      <c r="F8" s="127" t="s">
        <v>827</v>
      </c>
      <c r="G8" s="127" t="s">
        <v>828</v>
      </c>
      <c r="H8" s="52" t="s">
        <v>119</v>
      </c>
      <c r="I8" s="52" t="s">
        <v>119</v>
      </c>
      <c r="J8" s="52" t="s">
        <v>120</v>
      </c>
      <c r="K8" s="52" t="s">
        <v>121</v>
      </c>
      <c r="L8" s="52" t="s">
        <v>122</v>
      </c>
      <c r="M8" s="52" t="s">
        <v>123</v>
      </c>
      <c r="N8" s="53" t="s">
        <v>124</v>
      </c>
      <c r="O8" s="52" t="s">
        <v>633</v>
      </c>
    </row>
    <row r="9" spans="1:15" ht="15.75" thickBot="1">
      <c r="B9" s="125">
        <v>3</v>
      </c>
      <c r="C9" s="126" t="s">
        <v>125</v>
      </c>
      <c r="D9" s="52" t="s">
        <v>126</v>
      </c>
      <c r="E9" s="52" t="s">
        <v>126</v>
      </c>
      <c r="F9" s="52" t="s">
        <v>126</v>
      </c>
      <c r="G9" s="52" t="s">
        <v>126</v>
      </c>
      <c r="H9" s="52" t="s">
        <v>126</v>
      </c>
      <c r="I9" s="52" t="s">
        <v>126</v>
      </c>
      <c r="J9" s="52" t="s">
        <v>126</v>
      </c>
      <c r="K9" s="52" t="s">
        <v>126</v>
      </c>
      <c r="L9" s="52" t="s">
        <v>126</v>
      </c>
      <c r="M9" s="52" t="s">
        <v>127</v>
      </c>
      <c r="N9" s="53" t="s">
        <v>126</v>
      </c>
      <c r="O9" s="52" t="s">
        <v>126</v>
      </c>
    </row>
    <row r="10" spans="1:15" ht="21" customHeight="1" thickBot="1">
      <c r="B10" s="536" t="s">
        <v>128</v>
      </c>
      <c r="C10" s="537"/>
      <c r="D10" s="537"/>
      <c r="E10" s="537"/>
      <c r="F10" s="537"/>
      <c r="G10" s="537"/>
      <c r="H10" s="537"/>
      <c r="I10" s="537"/>
      <c r="J10" s="537"/>
      <c r="K10" s="537"/>
      <c r="L10" s="537"/>
      <c r="M10" s="537"/>
      <c r="N10" s="537"/>
      <c r="O10" s="538"/>
    </row>
    <row r="11" spans="1:15" ht="15.75" thickBot="1">
      <c r="B11" s="125">
        <v>4</v>
      </c>
      <c r="C11" s="125" t="s">
        <v>129</v>
      </c>
      <c r="D11" s="52" t="s">
        <v>130</v>
      </c>
      <c r="E11" s="52" t="s">
        <v>130</v>
      </c>
      <c r="F11" s="52" t="s">
        <v>130</v>
      </c>
      <c r="G11" s="52" t="s">
        <v>130</v>
      </c>
      <c r="H11" s="52" t="s">
        <v>130</v>
      </c>
      <c r="I11" s="52" t="s">
        <v>130</v>
      </c>
      <c r="J11" s="52" t="s">
        <v>130</v>
      </c>
      <c r="K11" s="52" t="s">
        <v>130</v>
      </c>
      <c r="L11" s="52" t="s">
        <v>130</v>
      </c>
      <c r="M11" s="52" t="s">
        <v>130</v>
      </c>
      <c r="N11" s="53" t="s">
        <v>131</v>
      </c>
      <c r="O11" s="52" t="s">
        <v>130</v>
      </c>
    </row>
    <row r="12" spans="1:15" ht="15.75" thickBot="1">
      <c r="B12" s="125">
        <v>5</v>
      </c>
      <c r="C12" s="125" t="s">
        <v>132</v>
      </c>
      <c r="D12" s="52" t="s">
        <v>130</v>
      </c>
      <c r="E12" s="52" t="s">
        <v>130</v>
      </c>
      <c r="F12" s="52" t="s">
        <v>130</v>
      </c>
      <c r="G12" s="52" t="s">
        <v>130</v>
      </c>
      <c r="H12" s="52" t="s">
        <v>130</v>
      </c>
      <c r="I12" s="52" t="s">
        <v>130</v>
      </c>
      <c r="J12" s="52" t="s">
        <v>130</v>
      </c>
      <c r="K12" s="52" t="s">
        <v>130</v>
      </c>
      <c r="L12" s="52" t="s">
        <v>130</v>
      </c>
      <c r="M12" s="52" t="s">
        <v>130</v>
      </c>
      <c r="N12" s="53" t="s">
        <v>133</v>
      </c>
      <c r="O12" s="52" t="s">
        <v>130</v>
      </c>
    </row>
    <row r="13" spans="1:15" ht="15.75" thickBot="1">
      <c r="B13" s="125">
        <v>6</v>
      </c>
      <c r="C13" s="125" t="s">
        <v>134</v>
      </c>
      <c r="D13" s="52" t="s">
        <v>135</v>
      </c>
      <c r="E13" s="52" t="s">
        <v>135</v>
      </c>
      <c r="F13" s="52" t="s">
        <v>135</v>
      </c>
      <c r="G13" s="52" t="s">
        <v>135</v>
      </c>
      <c r="H13" s="52" t="s">
        <v>135</v>
      </c>
      <c r="I13" s="52" t="s">
        <v>135</v>
      </c>
      <c r="J13" s="52" t="s">
        <v>135</v>
      </c>
      <c r="K13" s="52" t="s">
        <v>135</v>
      </c>
      <c r="L13" s="52" t="s">
        <v>135</v>
      </c>
      <c r="M13" s="52" t="s">
        <v>135</v>
      </c>
      <c r="N13" s="53" t="s">
        <v>135</v>
      </c>
      <c r="O13" s="52" t="s">
        <v>135</v>
      </c>
    </row>
    <row r="14" spans="1:15" ht="24.75" thickBot="1">
      <c r="B14" s="125">
        <v>7</v>
      </c>
      <c r="C14" s="125" t="s">
        <v>136</v>
      </c>
      <c r="D14" s="52" t="s">
        <v>137</v>
      </c>
      <c r="E14" s="52" t="s">
        <v>137</v>
      </c>
      <c r="F14" s="52" t="s">
        <v>137</v>
      </c>
      <c r="G14" s="52" t="s">
        <v>137</v>
      </c>
      <c r="H14" s="52" t="s">
        <v>137</v>
      </c>
      <c r="I14" s="52" t="s">
        <v>137</v>
      </c>
      <c r="J14" s="52" t="s">
        <v>137</v>
      </c>
      <c r="K14" s="52" t="s">
        <v>137</v>
      </c>
      <c r="L14" s="52" t="s">
        <v>137</v>
      </c>
      <c r="M14" s="52" t="s">
        <v>137</v>
      </c>
      <c r="N14" s="52" t="s">
        <v>138</v>
      </c>
      <c r="O14" s="52" t="s">
        <v>137</v>
      </c>
    </row>
    <row r="15" spans="1:15" ht="24.75" customHeight="1" thickBot="1">
      <c r="B15" s="125">
        <v>8</v>
      </c>
      <c r="C15" s="126" t="s">
        <v>829</v>
      </c>
      <c r="D15" s="52" t="s">
        <v>1108</v>
      </c>
      <c r="E15" s="52" t="s">
        <v>1109</v>
      </c>
      <c r="F15" s="52" t="s">
        <v>1110</v>
      </c>
      <c r="G15" s="52" t="s">
        <v>1110</v>
      </c>
      <c r="H15" s="52" t="s">
        <v>1111</v>
      </c>
      <c r="I15" s="52" t="s">
        <v>139</v>
      </c>
      <c r="J15" s="52" t="s">
        <v>140</v>
      </c>
      <c r="K15" s="52" t="s">
        <v>139</v>
      </c>
      <c r="L15" s="52" t="s">
        <v>140</v>
      </c>
      <c r="M15" s="52" t="s">
        <v>141</v>
      </c>
      <c r="N15" s="52" t="s">
        <v>1112</v>
      </c>
      <c r="O15" s="52" t="s">
        <v>1113</v>
      </c>
    </row>
    <row r="16" spans="1:15" ht="15.75" thickBot="1">
      <c r="B16" s="125">
        <v>9</v>
      </c>
      <c r="C16" s="126" t="s">
        <v>142</v>
      </c>
      <c r="D16" s="52" t="s">
        <v>143</v>
      </c>
      <c r="E16" s="52" t="s">
        <v>144</v>
      </c>
      <c r="F16" s="52" t="s">
        <v>145</v>
      </c>
      <c r="G16" s="52" t="s">
        <v>145</v>
      </c>
      <c r="H16" s="52" t="s">
        <v>146</v>
      </c>
      <c r="I16" s="52" t="s">
        <v>139</v>
      </c>
      <c r="J16" s="52" t="s">
        <v>140</v>
      </c>
      <c r="K16" s="52" t="s">
        <v>147</v>
      </c>
      <c r="L16" s="52" t="s">
        <v>140</v>
      </c>
      <c r="M16" s="52" t="s">
        <v>148</v>
      </c>
      <c r="N16" s="53" t="s">
        <v>149</v>
      </c>
      <c r="O16" s="52" t="s">
        <v>634</v>
      </c>
    </row>
    <row r="17" spans="2:15" ht="15.75" thickBot="1">
      <c r="B17" s="51" t="s">
        <v>150</v>
      </c>
      <c r="C17" s="126" t="s">
        <v>151</v>
      </c>
      <c r="D17" s="52" t="s">
        <v>152</v>
      </c>
      <c r="E17" s="52" t="s">
        <v>153</v>
      </c>
      <c r="F17" s="52" t="s">
        <v>152</v>
      </c>
      <c r="G17" s="52" t="s">
        <v>152</v>
      </c>
      <c r="H17" s="52" t="s">
        <v>154</v>
      </c>
      <c r="I17" s="52" t="s">
        <v>155</v>
      </c>
      <c r="J17" s="52" t="s">
        <v>152</v>
      </c>
      <c r="K17" s="52" t="s">
        <v>152</v>
      </c>
      <c r="L17" s="52" t="s">
        <v>152</v>
      </c>
      <c r="M17" s="52" t="s">
        <v>152</v>
      </c>
      <c r="N17" s="53" t="s">
        <v>152</v>
      </c>
      <c r="O17" s="52" t="s">
        <v>635</v>
      </c>
    </row>
    <row r="18" spans="2:15" ht="24.75" thickBot="1">
      <c r="B18" s="51" t="s">
        <v>156</v>
      </c>
      <c r="C18" s="126" t="s">
        <v>157</v>
      </c>
      <c r="D18" s="52" t="s">
        <v>158</v>
      </c>
      <c r="E18" s="52" t="s">
        <v>158</v>
      </c>
      <c r="F18" s="52" t="s">
        <v>159</v>
      </c>
      <c r="G18" s="52" t="s">
        <v>159</v>
      </c>
      <c r="H18" s="52" t="s">
        <v>159</v>
      </c>
      <c r="I18" s="52" t="s">
        <v>159</v>
      </c>
      <c r="J18" s="52" t="s">
        <v>160</v>
      </c>
      <c r="K18" s="52" t="s">
        <v>160</v>
      </c>
      <c r="L18" s="52" t="s">
        <v>160</v>
      </c>
      <c r="M18" s="52" t="s">
        <v>161</v>
      </c>
      <c r="N18" s="53" t="s">
        <v>160</v>
      </c>
      <c r="O18" s="53" t="s">
        <v>160</v>
      </c>
    </row>
    <row r="19" spans="2:15" ht="15.75" thickBot="1">
      <c r="B19" s="125">
        <v>10</v>
      </c>
      <c r="C19" s="126" t="s">
        <v>162</v>
      </c>
      <c r="D19" s="52" t="s">
        <v>163</v>
      </c>
      <c r="E19" s="52" t="s">
        <v>163</v>
      </c>
      <c r="F19" s="52" t="s">
        <v>163</v>
      </c>
      <c r="G19" s="52" t="s">
        <v>163</v>
      </c>
      <c r="H19" s="52" t="s">
        <v>163</v>
      </c>
      <c r="I19" s="52" t="s">
        <v>163</v>
      </c>
      <c r="J19" s="52" t="s">
        <v>163</v>
      </c>
      <c r="K19" s="52" t="s">
        <v>163</v>
      </c>
      <c r="L19" s="52" t="s">
        <v>163</v>
      </c>
      <c r="M19" s="52" t="s">
        <v>163</v>
      </c>
      <c r="N19" s="53" t="s">
        <v>636</v>
      </c>
      <c r="O19" s="52" t="s">
        <v>163</v>
      </c>
    </row>
    <row r="20" spans="2:15" ht="15.75" thickBot="1">
      <c r="B20" s="125">
        <v>11</v>
      </c>
      <c r="C20" s="126" t="s">
        <v>164</v>
      </c>
      <c r="D20" s="54">
        <v>37316</v>
      </c>
      <c r="E20" s="54">
        <v>37350</v>
      </c>
      <c r="F20" s="54">
        <v>35123</v>
      </c>
      <c r="G20" s="54">
        <v>35123</v>
      </c>
      <c r="H20" s="54">
        <v>42501</v>
      </c>
      <c r="I20" s="54">
        <v>42783</v>
      </c>
      <c r="J20" s="54">
        <v>42803</v>
      </c>
      <c r="K20" s="54">
        <v>42803</v>
      </c>
      <c r="L20" s="54">
        <v>42803</v>
      </c>
      <c r="M20" s="54">
        <v>41306</v>
      </c>
      <c r="N20" s="55">
        <v>43132</v>
      </c>
      <c r="O20" s="54">
        <v>43174</v>
      </c>
    </row>
    <row r="21" spans="2:15" ht="15.75" thickBot="1">
      <c r="B21" s="125">
        <v>12</v>
      </c>
      <c r="C21" s="126" t="s">
        <v>165</v>
      </c>
      <c r="D21" s="52" t="s">
        <v>166</v>
      </c>
      <c r="E21" s="52" t="s">
        <v>166</v>
      </c>
      <c r="F21" s="52" t="s">
        <v>166</v>
      </c>
      <c r="G21" s="52" t="s">
        <v>166</v>
      </c>
      <c r="H21" s="52" t="s">
        <v>166</v>
      </c>
      <c r="I21" s="52" t="s">
        <v>166</v>
      </c>
      <c r="J21" s="52" t="s">
        <v>167</v>
      </c>
      <c r="K21" s="52" t="s">
        <v>167</v>
      </c>
      <c r="L21" s="52" t="s">
        <v>167</v>
      </c>
      <c r="M21" s="52" t="s">
        <v>167</v>
      </c>
      <c r="N21" s="53" t="s">
        <v>167</v>
      </c>
      <c r="O21" s="52" t="s">
        <v>166</v>
      </c>
    </row>
    <row r="22" spans="2:15" ht="15.75" thickBot="1">
      <c r="B22" s="125">
        <v>13</v>
      </c>
      <c r="C22" s="126" t="s">
        <v>168</v>
      </c>
      <c r="D22" s="54">
        <v>44621</v>
      </c>
      <c r="E22" s="54">
        <v>44655</v>
      </c>
      <c r="F22" s="54">
        <v>45911</v>
      </c>
      <c r="G22" s="54">
        <v>45911</v>
      </c>
      <c r="H22" s="54">
        <v>46153</v>
      </c>
      <c r="I22" s="54">
        <v>46153</v>
      </c>
      <c r="J22" s="52" t="s">
        <v>169</v>
      </c>
      <c r="K22" s="52" t="s">
        <v>169</v>
      </c>
      <c r="L22" s="52" t="s">
        <v>169</v>
      </c>
      <c r="M22" s="52" t="s">
        <v>169</v>
      </c>
      <c r="N22" s="53" t="s">
        <v>169</v>
      </c>
      <c r="O22" s="54">
        <v>46827</v>
      </c>
    </row>
    <row r="23" spans="2:15" ht="15.75" thickBot="1">
      <c r="B23" s="125">
        <v>14</v>
      </c>
      <c r="C23" s="126" t="s">
        <v>170</v>
      </c>
      <c r="D23" s="52" t="s">
        <v>171</v>
      </c>
      <c r="E23" s="52" t="s">
        <v>171</v>
      </c>
      <c r="F23" s="52" t="s">
        <v>171</v>
      </c>
      <c r="G23" s="52" t="s">
        <v>171</v>
      </c>
      <c r="H23" s="52" t="s">
        <v>171</v>
      </c>
      <c r="I23" s="52" t="s">
        <v>171</v>
      </c>
      <c r="J23" s="52" t="s">
        <v>172</v>
      </c>
      <c r="K23" s="52" t="s">
        <v>172</v>
      </c>
      <c r="L23" s="52" t="s">
        <v>172</v>
      </c>
      <c r="M23" s="52" t="s">
        <v>172</v>
      </c>
      <c r="N23" s="53" t="s">
        <v>172</v>
      </c>
      <c r="O23" s="52" t="s">
        <v>172</v>
      </c>
    </row>
    <row r="24" spans="2:15" ht="43.5" customHeight="1" thickBot="1">
      <c r="B24" s="125">
        <v>15</v>
      </c>
      <c r="C24" s="126" t="s">
        <v>173</v>
      </c>
      <c r="D24" s="52" t="s">
        <v>174</v>
      </c>
      <c r="E24" s="52" t="s">
        <v>174</v>
      </c>
      <c r="F24" s="52" t="s">
        <v>174</v>
      </c>
      <c r="G24" s="52" t="s">
        <v>174</v>
      </c>
      <c r="H24" s="52" t="s">
        <v>175</v>
      </c>
      <c r="I24" s="52" t="s">
        <v>175</v>
      </c>
      <c r="J24" s="52" t="s">
        <v>176</v>
      </c>
      <c r="K24" s="52" t="s">
        <v>177</v>
      </c>
      <c r="L24" s="52" t="s">
        <v>178</v>
      </c>
      <c r="M24" s="52" t="s">
        <v>179</v>
      </c>
      <c r="N24" s="52" t="s">
        <v>180</v>
      </c>
      <c r="O24" s="52" t="s">
        <v>637</v>
      </c>
    </row>
    <row r="25" spans="2:15" ht="24.75" thickBot="1">
      <c r="B25" s="125">
        <v>16</v>
      </c>
      <c r="C25" s="126" t="s">
        <v>181</v>
      </c>
      <c r="D25" s="52" t="s">
        <v>171</v>
      </c>
      <c r="E25" s="52" t="s">
        <v>171</v>
      </c>
      <c r="F25" s="52" t="s">
        <v>171</v>
      </c>
      <c r="G25" s="52" t="s">
        <v>171</v>
      </c>
      <c r="H25" s="52" t="s">
        <v>171</v>
      </c>
      <c r="I25" s="52" t="s">
        <v>171</v>
      </c>
      <c r="J25" s="52" t="s">
        <v>182</v>
      </c>
      <c r="K25" s="52" t="s">
        <v>183</v>
      </c>
      <c r="L25" s="52" t="s">
        <v>184</v>
      </c>
      <c r="M25" s="52" t="s">
        <v>1114</v>
      </c>
      <c r="N25" s="52" t="s">
        <v>185</v>
      </c>
      <c r="O25" s="52" t="s">
        <v>171</v>
      </c>
    </row>
    <row r="26" spans="2:15" ht="21" customHeight="1" thickBot="1">
      <c r="B26" s="539" t="s">
        <v>186</v>
      </c>
      <c r="C26" s="540"/>
      <c r="D26" s="537"/>
      <c r="E26" s="537"/>
      <c r="F26" s="537"/>
      <c r="G26" s="537"/>
      <c r="H26" s="537"/>
      <c r="I26" s="537"/>
      <c r="J26" s="537"/>
      <c r="K26" s="537"/>
      <c r="L26" s="537"/>
      <c r="M26" s="537"/>
      <c r="N26" s="537"/>
      <c r="O26" s="537"/>
    </row>
    <row r="27" spans="2:15" ht="96.75" thickBot="1">
      <c r="B27" s="125">
        <v>17</v>
      </c>
      <c r="C27" s="126" t="s">
        <v>187</v>
      </c>
      <c r="D27" s="52" t="s">
        <v>188</v>
      </c>
      <c r="E27" s="52" t="s">
        <v>189</v>
      </c>
      <c r="F27" s="52" t="s">
        <v>189</v>
      </c>
      <c r="G27" s="52" t="s">
        <v>189</v>
      </c>
      <c r="H27" s="52" t="s">
        <v>189</v>
      </c>
      <c r="I27" s="52" t="s">
        <v>189</v>
      </c>
      <c r="J27" s="52" t="s">
        <v>1115</v>
      </c>
      <c r="K27" s="52" t="s">
        <v>1115</v>
      </c>
      <c r="L27" s="52" t="s">
        <v>1116</v>
      </c>
      <c r="M27" s="52" t="s">
        <v>1117</v>
      </c>
      <c r="N27" s="52" t="s">
        <v>1118</v>
      </c>
      <c r="O27" s="52" t="s">
        <v>1119</v>
      </c>
    </row>
    <row r="28" spans="2:15" ht="48.75" thickBot="1">
      <c r="B28" s="125">
        <v>18</v>
      </c>
      <c r="C28" s="126" t="s">
        <v>190</v>
      </c>
      <c r="D28" s="52" t="s">
        <v>191</v>
      </c>
      <c r="E28" s="128">
        <v>0.06</v>
      </c>
      <c r="F28" s="129">
        <v>6.0499999999999998E-2</v>
      </c>
      <c r="G28" s="129">
        <v>6.0999999999999999E-2</v>
      </c>
      <c r="H28" s="130">
        <v>3.125E-2</v>
      </c>
      <c r="I28" s="130">
        <v>3.125E-2</v>
      </c>
      <c r="J28" s="52" t="s">
        <v>1120</v>
      </c>
      <c r="K28" s="52" t="s">
        <v>1121</v>
      </c>
      <c r="L28" s="52" t="s">
        <v>1122</v>
      </c>
      <c r="M28" s="52" t="s">
        <v>1123</v>
      </c>
      <c r="N28" s="52" t="s">
        <v>1124</v>
      </c>
      <c r="O28" s="130" t="s">
        <v>1125</v>
      </c>
    </row>
    <row r="29" spans="2:15" ht="15.75" thickBot="1">
      <c r="B29" s="125">
        <v>19</v>
      </c>
      <c r="C29" s="126" t="s">
        <v>192</v>
      </c>
      <c r="D29" s="52" t="s">
        <v>171</v>
      </c>
      <c r="E29" s="52" t="s">
        <v>171</v>
      </c>
      <c r="F29" s="52" t="s">
        <v>171</v>
      </c>
      <c r="G29" s="52" t="s">
        <v>171</v>
      </c>
      <c r="H29" s="52" t="s">
        <v>171</v>
      </c>
      <c r="I29" s="52" t="s">
        <v>171</v>
      </c>
      <c r="J29" s="52" t="s">
        <v>171</v>
      </c>
      <c r="K29" s="52" t="s">
        <v>171</v>
      </c>
      <c r="L29" s="52" t="s">
        <v>171</v>
      </c>
      <c r="M29" s="52" t="s">
        <v>171</v>
      </c>
      <c r="N29" s="53" t="s">
        <v>171</v>
      </c>
      <c r="O29" s="52" t="s">
        <v>171</v>
      </c>
    </row>
    <row r="30" spans="2:15" ht="24" customHeight="1" thickBot="1">
      <c r="B30" s="51" t="s">
        <v>193</v>
      </c>
      <c r="C30" s="126" t="s">
        <v>194</v>
      </c>
      <c r="D30" s="52" t="s">
        <v>195</v>
      </c>
      <c r="E30" s="52" t="s">
        <v>195</v>
      </c>
      <c r="F30" s="52" t="s">
        <v>195</v>
      </c>
      <c r="G30" s="52" t="s">
        <v>195</v>
      </c>
      <c r="H30" s="52" t="s">
        <v>195</v>
      </c>
      <c r="I30" s="52" t="s">
        <v>195</v>
      </c>
      <c r="J30" s="52" t="s">
        <v>195</v>
      </c>
      <c r="K30" s="52" t="s">
        <v>195</v>
      </c>
      <c r="L30" s="52" t="s">
        <v>195</v>
      </c>
      <c r="M30" s="52" t="s">
        <v>196</v>
      </c>
      <c r="N30" s="53" t="s">
        <v>195</v>
      </c>
      <c r="O30" s="52" t="s">
        <v>195</v>
      </c>
    </row>
    <row r="31" spans="2:15" ht="25.5" customHeight="1" thickBot="1">
      <c r="B31" s="51" t="s">
        <v>197</v>
      </c>
      <c r="C31" s="126" t="s">
        <v>198</v>
      </c>
      <c r="D31" s="52" t="s">
        <v>195</v>
      </c>
      <c r="E31" s="52" t="s">
        <v>195</v>
      </c>
      <c r="F31" s="52" t="s">
        <v>195</v>
      </c>
      <c r="G31" s="52" t="s">
        <v>195</v>
      </c>
      <c r="H31" s="52" t="s">
        <v>195</v>
      </c>
      <c r="I31" s="52" t="s">
        <v>195</v>
      </c>
      <c r="J31" s="52" t="s">
        <v>195</v>
      </c>
      <c r="K31" s="52" t="s">
        <v>195</v>
      </c>
      <c r="L31" s="52" t="s">
        <v>195</v>
      </c>
      <c r="M31" s="52" t="s">
        <v>195</v>
      </c>
      <c r="N31" s="53" t="s">
        <v>199</v>
      </c>
      <c r="O31" s="52" t="s">
        <v>195</v>
      </c>
    </row>
    <row r="32" spans="2:15" ht="15.75" thickBot="1">
      <c r="B32" s="125">
        <v>21</v>
      </c>
      <c r="C32" s="126" t="s">
        <v>200</v>
      </c>
      <c r="D32" s="52" t="s">
        <v>171</v>
      </c>
      <c r="E32" s="52" t="s">
        <v>171</v>
      </c>
      <c r="F32" s="52" t="s">
        <v>171</v>
      </c>
      <c r="G32" s="52" t="s">
        <v>171</v>
      </c>
      <c r="H32" s="52" t="s">
        <v>171</v>
      </c>
      <c r="I32" s="52" t="s">
        <v>171</v>
      </c>
      <c r="J32" s="52" t="s">
        <v>171</v>
      </c>
      <c r="K32" s="52" t="s">
        <v>171</v>
      </c>
      <c r="L32" s="52" t="s">
        <v>171</v>
      </c>
      <c r="M32" s="52" t="s">
        <v>171</v>
      </c>
      <c r="N32" s="53" t="s">
        <v>171</v>
      </c>
      <c r="O32" s="52" t="s">
        <v>171</v>
      </c>
    </row>
    <row r="33" spans="2:15" ht="15.75" thickBot="1">
      <c r="B33" s="125">
        <v>22</v>
      </c>
      <c r="C33" s="126" t="s">
        <v>201</v>
      </c>
      <c r="D33" s="52" t="s">
        <v>202</v>
      </c>
      <c r="E33" s="52" t="s">
        <v>202</v>
      </c>
      <c r="F33" s="52" t="s">
        <v>202</v>
      </c>
      <c r="G33" s="52" t="s">
        <v>202</v>
      </c>
      <c r="H33" s="52" t="s">
        <v>202</v>
      </c>
      <c r="I33" s="52" t="s">
        <v>202</v>
      </c>
      <c r="J33" s="52" t="s">
        <v>202</v>
      </c>
      <c r="K33" s="52" t="s">
        <v>202</v>
      </c>
      <c r="L33" s="52" t="s">
        <v>202</v>
      </c>
      <c r="M33" s="52" t="s">
        <v>202</v>
      </c>
      <c r="N33" s="53" t="s">
        <v>203</v>
      </c>
      <c r="O33" s="52" t="s">
        <v>202</v>
      </c>
    </row>
    <row r="34" spans="2:15" ht="15.75" thickBot="1">
      <c r="B34" s="125">
        <v>23</v>
      </c>
      <c r="C34" s="126" t="s">
        <v>204</v>
      </c>
      <c r="D34" s="52" t="s">
        <v>205</v>
      </c>
      <c r="E34" s="52" t="s">
        <v>205</v>
      </c>
      <c r="F34" s="52" t="s">
        <v>205</v>
      </c>
      <c r="G34" s="52" t="s">
        <v>205</v>
      </c>
      <c r="H34" s="52" t="s">
        <v>205</v>
      </c>
      <c r="I34" s="52" t="s">
        <v>205</v>
      </c>
      <c r="J34" s="52" t="s">
        <v>205</v>
      </c>
      <c r="K34" s="52" t="s">
        <v>205</v>
      </c>
      <c r="L34" s="52" t="s">
        <v>205</v>
      </c>
      <c r="M34" s="52" t="s">
        <v>205</v>
      </c>
      <c r="N34" s="53" t="s">
        <v>205</v>
      </c>
      <c r="O34" s="52" t="s">
        <v>205</v>
      </c>
    </row>
    <row r="35" spans="2:15" ht="15.75" thickBot="1">
      <c r="B35" s="125">
        <v>24</v>
      </c>
      <c r="C35" s="126" t="s">
        <v>206</v>
      </c>
      <c r="D35" s="52" t="s">
        <v>171</v>
      </c>
      <c r="E35" s="52" t="s">
        <v>171</v>
      </c>
      <c r="F35" s="52" t="s">
        <v>171</v>
      </c>
      <c r="G35" s="52" t="s">
        <v>171</v>
      </c>
      <c r="H35" s="52" t="s">
        <v>171</v>
      </c>
      <c r="I35" s="52" t="s">
        <v>171</v>
      </c>
      <c r="J35" s="52" t="s">
        <v>171</v>
      </c>
      <c r="K35" s="52" t="s">
        <v>171</v>
      </c>
      <c r="L35" s="52" t="s">
        <v>171</v>
      </c>
      <c r="M35" s="52" t="s">
        <v>171</v>
      </c>
      <c r="N35" s="53" t="s">
        <v>171</v>
      </c>
      <c r="O35" s="52" t="s">
        <v>171</v>
      </c>
    </row>
    <row r="36" spans="2:15" ht="15.75" thickBot="1">
      <c r="B36" s="125">
        <v>25</v>
      </c>
      <c r="C36" s="126" t="s">
        <v>207</v>
      </c>
      <c r="D36" s="52" t="s">
        <v>171</v>
      </c>
      <c r="E36" s="52" t="s">
        <v>171</v>
      </c>
      <c r="F36" s="52" t="s">
        <v>171</v>
      </c>
      <c r="G36" s="52" t="s">
        <v>171</v>
      </c>
      <c r="H36" s="52" t="s">
        <v>171</v>
      </c>
      <c r="I36" s="52" t="s">
        <v>171</v>
      </c>
      <c r="J36" s="52" t="s">
        <v>171</v>
      </c>
      <c r="K36" s="52" t="s">
        <v>171</v>
      </c>
      <c r="L36" s="52" t="s">
        <v>171</v>
      </c>
      <c r="M36" s="52" t="s">
        <v>171</v>
      </c>
      <c r="N36" s="53" t="s">
        <v>171</v>
      </c>
      <c r="O36" s="52" t="s">
        <v>171</v>
      </c>
    </row>
    <row r="37" spans="2:15" ht="15.75" thickBot="1">
      <c r="B37" s="125">
        <v>26</v>
      </c>
      <c r="C37" s="126" t="s">
        <v>208</v>
      </c>
      <c r="D37" s="52" t="s">
        <v>171</v>
      </c>
      <c r="E37" s="52" t="s">
        <v>171</v>
      </c>
      <c r="F37" s="52" t="s">
        <v>171</v>
      </c>
      <c r="G37" s="52" t="s">
        <v>171</v>
      </c>
      <c r="H37" s="52" t="s">
        <v>171</v>
      </c>
      <c r="I37" s="52" t="s">
        <v>171</v>
      </c>
      <c r="J37" s="52" t="s">
        <v>171</v>
      </c>
      <c r="K37" s="52" t="s">
        <v>171</v>
      </c>
      <c r="L37" s="52" t="s">
        <v>171</v>
      </c>
      <c r="M37" s="52" t="s">
        <v>171</v>
      </c>
      <c r="N37" s="53" t="s">
        <v>171</v>
      </c>
      <c r="O37" s="52" t="s">
        <v>171</v>
      </c>
    </row>
    <row r="38" spans="2:15" ht="15.75" thickBot="1">
      <c r="B38" s="125">
        <v>27</v>
      </c>
      <c r="C38" s="126" t="s">
        <v>209</v>
      </c>
      <c r="D38" s="52" t="s">
        <v>171</v>
      </c>
      <c r="E38" s="52" t="s">
        <v>171</v>
      </c>
      <c r="F38" s="52" t="s">
        <v>171</v>
      </c>
      <c r="G38" s="52" t="s">
        <v>171</v>
      </c>
      <c r="H38" s="52" t="s">
        <v>171</v>
      </c>
      <c r="I38" s="52" t="s">
        <v>171</v>
      </c>
      <c r="J38" s="52" t="s">
        <v>171</v>
      </c>
      <c r="K38" s="52" t="s">
        <v>171</v>
      </c>
      <c r="L38" s="52" t="s">
        <v>171</v>
      </c>
      <c r="M38" s="52" t="s">
        <v>171</v>
      </c>
      <c r="N38" s="53" t="s">
        <v>171</v>
      </c>
      <c r="O38" s="52" t="s">
        <v>171</v>
      </c>
    </row>
    <row r="39" spans="2:15" ht="15.75" thickBot="1">
      <c r="B39" s="125">
        <v>28</v>
      </c>
      <c r="C39" s="126" t="s">
        <v>210</v>
      </c>
      <c r="D39" s="52" t="s">
        <v>171</v>
      </c>
      <c r="E39" s="52" t="s">
        <v>171</v>
      </c>
      <c r="F39" s="52" t="s">
        <v>171</v>
      </c>
      <c r="G39" s="52" t="s">
        <v>171</v>
      </c>
      <c r="H39" s="52" t="s">
        <v>171</v>
      </c>
      <c r="I39" s="52" t="s">
        <v>171</v>
      </c>
      <c r="J39" s="52" t="s">
        <v>171</v>
      </c>
      <c r="K39" s="52" t="s">
        <v>171</v>
      </c>
      <c r="L39" s="52" t="s">
        <v>171</v>
      </c>
      <c r="M39" s="52" t="s">
        <v>171</v>
      </c>
      <c r="N39" s="53" t="s">
        <v>171</v>
      </c>
      <c r="O39" s="52" t="s">
        <v>171</v>
      </c>
    </row>
    <row r="40" spans="2:15" ht="15.75" thickBot="1">
      <c r="B40" s="125">
        <v>29</v>
      </c>
      <c r="C40" s="126" t="s">
        <v>211</v>
      </c>
      <c r="D40" s="52" t="s">
        <v>171</v>
      </c>
      <c r="E40" s="52" t="s">
        <v>171</v>
      </c>
      <c r="F40" s="52" t="s">
        <v>171</v>
      </c>
      <c r="G40" s="52" t="s">
        <v>171</v>
      </c>
      <c r="H40" s="52" t="s">
        <v>171</v>
      </c>
      <c r="I40" s="52" t="s">
        <v>171</v>
      </c>
      <c r="J40" s="52" t="s">
        <v>171</v>
      </c>
      <c r="K40" s="52" t="s">
        <v>171</v>
      </c>
      <c r="L40" s="52" t="s">
        <v>171</v>
      </c>
      <c r="M40" s="52" t="s">
        <v>171</v>
      </c>
      <c r="N40" s="53" t="s">
        <v>171</v>
      </c>
      <c r="O40" s="52" t="s">
        <v>171</v>
      </c>
    </row>
    <row r="41" spans="2:15" ht="15.75" thickBot="1">
      <c r="B41" s="125">
        <v>30</v>
      </c>
      <c r="C41" s="126" t="s">
        <v>212</v>
      </c>
      <c r="D41" s="52" t="s">
        <v>171</v>
      </c>
      <c r="E41" s="52" t="s">
        <v>171</v>
      </c>
      <c r="F41" s="52" t="s">
        <v>171</v>
      </c>
      <c r="G41" s="52" t="s">
        <v>171</v>
      </c>
      <c r="H41" s="52" t="s">
        <v>171</v>
      </c>
      <c r="I41" s="52" t="s">
        <v>171</v>
      </c>
      <c r="J41" s="52" t="s">
        <v>171</v>
      </c>
      <c r="K41" s="52" t="s">
        <v>171</v>
      </c>
      <c r="L41" s="52" t="s">
        <v>171</v>
      </c>
      <c r="M41" s="52" t="s">
        <v>171</v>
      </c>
      <c r="N41" s="53" t="s">
        <v>172</v>
      </c>
      <c r="O41" s="52" t="s">
        <v>171</v>
      </c>
    </row>
    <row r="42" spans="2:15" ht="29.25" customHeight="1" thickBot="1">
      <c r="B42" s="125">
        <v>31</v>
      </c>
      <c r="C42" s="126" t="s">
        <v>213</v>
      </c>
      <c r="D42" s="52" t="s">
        <v>171</v>
      </c>
      <c r="E42" s="52" t="s">
        <v>171</v>
      </c>
      <c r="F42" s="52" t="s">
        <v>171</v>
      </c>
      <c r="G42" s="52" t="s">
        <v>171</v>
      </c>
      <c r="H42" s="52" t="s">
        <v>171</v>
      </c>
      <c r="I42" s="52" t="s">
        <v>171</v>
      </c>
      <c r="J42" s="52" t="s">
        <v>171</v>
      </c>
      <c r="K42" s="52" t="s">
        <v>171</v>
      </c>
      <c r="L42" s="52" t="s">
        <v>171</v>
      </c>
      <c r="M42" s="52" t="s">
        <v>171</v>
      </c>
      <c r="N42" s="52" t="s">
        <v>214</v>
      </c>
      <c r="O42" s="52" t="s">
        <v>171</v>
      </c>
    </row>
    <row r="43" spans="2:15" ht="15.75" thickBot="1">
      <c r="B43" s="125">
        <v>32</v>
      </c>
      <c r="C43" s="126" t="s">
        <v>215</v>
      </c>
      <c r="D43" s="52" t="s">
        <v>171</v>
      </c>
      <c r="E43" s="52" t="s">
        <v>171</v>
      </c>
      <c r="F43" s="52" t="s">
        <v>171</v>
      </c>
      <c r="G43" s="52" t="s">
        <v>171</v>
      </c>
      <c r="H43" s="52" t="s">
        <v>171</v>
      </c>
      <c r="I43" s="52" t="s">
        <v>171</v>
      </c>
      <c r="J43" s="52" t="s">
        <v>171</v>
      </c>
      <c r="K43" s="52" t="s">
        <v>171</v>
      </c>
      <c r="L43" s="52" t="s">
        <v>171</v>
      </c>
      <c r="M43" s="52" t="s">
        <v>171</v>
      </c>
      <c r="N43" s="53" t="s">
        <v>216</v>
      </c>
      <c r="O43" s="52" t="s">
        <v>171</v>
      </c>
    </row>
    <row r="44" spans="2:15" ht="15.75" thickBot="1">
      <c r="B44" s="125">
        <v>33</v>
      </c>
      <c r="C44" s="126" t="s">
        <v>217</v>
      </c>
      <c r="D44" s="52" t="s">
        <v>171</v>
      </c>
      <c r="E44" s="52" t="s">
        <v>171</v>
      </c>
      <c r="F44" s="52" t="s">
        <v>171</v>
      </c>
      <c r="G44" s="52" t="s">
        <v>171</v>
      </c>
      <c r="H44" s="52" t="s">
        <v>171</v>
      </c>
      <c r="I44" s="52" t="s">
        <v>171</v>
      </c>
      <c r="J44" s="52" t="s">
        <v>171</v>
      </c>
      <c r="K44" s="52" t="s">
        <v>171</v>
      </c>
      <c r="L44" s="52" t="s">
        <v>171</v>
      </c>
      <c r="M44" s="52" t="s">
        <v>171</v>
      </c>
      <c r="N44" s="53" t="s">
        <v>218</v>
      </c>
      <c r="O44" s="52" t="s">
        <v>171</v>
      </c>
    </row>
    <row r="45" spans="2:15" ht="144.75" thickBot="1">
      <c r="B45" s="125">
        <v>34</v>
      </c>
      <c r="C45" s="126" t="s">
        <v>219</v>
      </c>
      <c r="D45" s="52" t="s">
        <v>171</v>
      </c>
      <c r="E45" s="52" t="s">
        <v>171</v>
      </c>
      <c r="F45" s="52" t="s">
        <v>171</v>
      </c>
      <c r="G45" s="52" t="s">
        <v>171</v>
      </c>
      <c r="H45" s="52" t="s">
        <v>171</v>
      </c>
      <c r="I45" s="52" t="s">
        <v>171</v>
      </c>
      <c r="J45" s="52" t="s">
        <v>171</v>
      </c>
      <c r="K45" s="52" t="s">
        <v>171</v>
      </c>
      <c r="L45" s="52" t="s">
        <v>171</v>
      </c>
      <c r="M45" s="52" t="s">
        <v>171</v>
      </c>
      <c r="N45" s="52" t="s">
        <v>220</v>
      </c>
      <c r="O45" s="52" t="s">
        <v>171</v>
      </c>
    </row>
    <row r="46" spans="2:15" ht="24.75" thickBot="1">
      <c r="B46" s="125">
        <v>35</v>
      </c>
      <c r="C46" s="126" t="s">
        <v>221</v>
      </c>
      <c r="D46" s="52" t="s">
        <v>222</v>
      </c>
      <c r="E46" s="52" t="s">
        <v>222</v>
      </c>
      <c r="F46" s="52" t="s">
        <v>222</v>
      </c>
      <c r="G46" s="52" t="s">
        <v>222</v>
      </c>
      <c r="H46" s="52" t="s">
        <v>222</v>
      </c>
      <c r="I46" s="52" t="s">
        <v>222</v>
      </c>
      <c r="J46" s="52" t="s">
        <v>223</v>
      </c>
      <c r="K46" s="52" t="s">
        <v>223</v>
      </c>
      <c r="L46" s="52" t="s">
        <v>223</v>
      </c>
      <c r="M46" s="52" t="s">
        <v>223</v>
      </c>
      <c r="N46" s="53" t="s">
        <v>224</v>
      </c>
      <c r="O46" s="52" t="s">
        <v>222</v>
      </c>
    </row>
    <row r="47" spans="2:15" ht="15.75" thickBot="1">
      <c r="B47" s="125">
        <v>36</v>
      </c>
      <c r="C47" s="126" t="s">
        <v>225</v>
      </c>
      <c r="D47" s="52" t="s">
        <v>172</v>
      </c>
      <c r="E47" s="52" t="s">
        <v>172</v>
      </c>
      <c r="F47" s="52" t="s">
        <v>172</v>
      </c>
      <c r="G47" s="52" t="s">
        <v>172</v>
      </c>
      <c r="H47" s="52" t="s">
        <v>172</v>
      </c>
      <c r="I47" s="52" t="s">
        <v>172</v>
      </c>
      <c r="J47" s="52" t="s">
        <v>172</v>
      </c>
      <c r="K47" s="52" t="s">
        <v>172</v>
      </c>
      <c r="L47" s="52" t="s">
        <v>172</v>
      </c>
      <c r="M47" s="52" t="s">
        <v>226</v>
      </c>
      <c r="N47" s="53" t="s">
        <v>227</v>
      </c>
      <c r="O47" s="52" t="s">
        <v>226</v>
      </c>
    </row>
    <row r="48" spans="2:15" ht="36.75" thickBot="1">
      <c r="B48" s="131">
        <v>37</v>
      </c>
      <c r="C48" s="132" t="s">
        <v>228</v>
      </c>
      <c r="D48" s="52" t="s">
        <v>1126</v>
      </c>
      <c r="E48" s="52" t="s">
        <v>1126</v>
      </c>
      <c r="F48" s="52" t="s">
        <v>1126</v>
      </c>
      <c r="G48" s="52" t="s">
        <v>1126</v>
      </c>
      <c r="H48" s="52" t="s">
        <v>1126</v>
      </c>
      <c r="I48" s="52" t="s">
        <v>1126</v>
      </c>
      <c r="J48" s="52" t="s">
        <v>1126</v>
      </c>
      <c r="K48" s="52" t="s">
        <v>1126</v>
      </c>
      <c r="L48" s="52" t="s">
        <v>1126</v>
      </c>
      <c r="M48" s="52" t="s">
        <v>171</v>
      </c>
      <c r="N48" s="53" t="s">
        <v>171</v>
      </c>
      <c r="O48" s="52" t="s">
        <v>171</v>
      </c>
    </row>
    <row r="49" spans="3:16" ht="15.75" thickBot="1">
      <c r="C49" s="539" t="s">
        <v>1127</v>
      </c>
      <c r="D49" s="540"/>
      <c r="E49" s="537"/>
      <c r="F49" s="537"/>
      <c r="G49" s="537"/>
      <c r="H49" s="537"/>
      <c r="I49" s="537"/>
      <c r="J49" s="537"/>
      <c r="K49" s="537"/>
      <c r="L49" s="537"/>
      <c r="M49" s="537"/>
      <c r="N49" s="537"/>
      <c r="O49" s="537"/>
      <c r="P49" s="537"/>
    </row>
    <row r="50" spans="3:16" ht="90.75" thickBot="1">
      <c r="C50" s="126" t="s">
        <v>1128</v>
      </c>
      <c r="D50" s="52" t="s">
        <v>1129</v>
      </c>
      <c r="E50" s="52" t="s">
        <v>1129</v>
      </c>
      <c r="F50" s="52" t="s">
        <v>1129</v>
      </c>
      <c r="G50" s="52" t="s">
        <v>1129</v>
      </c>
      <c r="H50" s="420" t="s">
        <v>1130</v>
      </c>
      <c r="I50" s="420" t="s">
        <v>1130</v>
      </c>
      <c r="J50" s="52" t="s">
        <v>1129</v>
      </c>
      <c r="K50" s="52" t="s">
        <v>1129</v>
      </c>
      <c r="L50" s="52" t="s">
        <v>1129</v>
      </c>
      <c r="M50" s="52" t="s">
        <v>1129</v>
      </c>
      <c r="N50" s="420" t="s">
        <v>1131</v>
      </c>
      <c r="O50" s="52" t="s">
        <v>1129</v>
      </c>
    </row>
  </sheetData>
  <mergeCells count="4">
    <mergeCell ref="B1:C1"/>
    <mergeCell ref="B10:O10"/>
    <mergeCell ref="B26:O26"/>
    <mergeCell ref="C49:P49"/>
  </mergeCells>
  <hyperlinks>
    <hyperlink ref="B1" location="'Table of Contents'!A1" display="Back to table of contents" xr:uid="{00000000-0004-0000-0500-000000000000}"/>
    <hyperlink ref="H50" r:id="rId1" xr:uid="{00000000-0004-0000-0500-000001000000}"/>
    <hyperlink ref="I50" r:id="rId2" xr:uid="{00000000-0004-0000-0500-000002000000}"/>
    <hyperlink ref="N50" r:id="rId3" xr:uid="{00000000-0004-0000-0500-000003000000}"/>
  </hyperlinks>
  <pageMargins left="0.70866141732283472" right="0.70866141732283472" top="0.55118110236220474" bottom="0.55118110236220474" header="0.31496062992125984" footer="0.31496062992125984"/>
  <pageSetup paperSize="9" scale="41" orientation="landscape" verticalDpi="598" r:id="rId4"/>
  <headerFooter>
    <oddFooter>&amp;A</oddFooter>
  </headerFooter>
  <drawing r:id="rId5"/>
  <legacyDrawing r:id="rId6"/>
  <oleObjects>
    <mc:AlternateContent xmlns:mc="http://schemas.openxmlformats.org/markup-compatibility/2006">
      <mc:Choice Requires="x14">
        <oleObject progId="Paint.Picture" shapeId="7169" r:id="rId7">
          <objectPr defaultSize="0" autoPict="0" r:id="rId8">
            <anchor moveWithCells="1">
              <from>
                <xdr:col>14</xdr:col>
                <xdr:colOff>295275</xdr:colOff>
                <xdr:row>0</xdr:row>
                <xdr:rowOff>342900</xdr:rowOff>
              </from>
              <to>
                <xdr:col>14</xdr:col>
                <xdr:colOff>1266825</xdr:colOff>
                <xdr:row>1</xdr:row>
                <xdr:rowOff>180975</xdr:rowOff>
              </to>
            </anchor>
          </objectPr>
        </oleObject>
      </mc:Choice>
      <mc:Fallback>
        <oleObject progId="Paint.Picture" shapeId="7169" r:id="rId7"/>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E17"/>
  <sheetViews>
    <sheetView workbookViewId="0">
      <selection activeCell="P14" sqref="P14"/>
    </sheetView>
  </sheetViews>
  <sheetFormatPr defaultColWidth="9.140625" defaultRowHeight="15"/>
  <cols>
    <col min="1" max="1" width="3.42578125" style="257" customWidth="1"/>
    <col min="2" max="2" width="7.5703125" style="257" customWidth="1"/>
    <col min="3" max="3" width="71.7109375" style="257" customWidth="1"/>
    <col min="4" max="5" width="17.7109375" style="257" customWidth="1"/>
    <col min="6" max="6" width="3" style="257" customWidth="1"/>
    <col min="7" max="16384" width="9.140625" style="257"/>
  </cols>
  <sheetData>
    <row r="1" spans="1:5" ht="30" customHeight="1">
      <c r="B1" s="534" t="s">
        <v>782</v>
      </c>
      <c r="C1" s="535"/>
    </row>
    <row r="2" spans="1:5" ht="15.75" thickBot="1">
      <c r="B2" s="291"/>
      <c r="C2" s="291"/>
      <c r="D2" s="291"/>
      <c r="E2" s="291"/>
    </row>
    <row r="3" spans="1:5">
      <c r="B3" s="258"/>
      <c r="C3" s="258"/>
      <c r="D3" s="258"/>
      <c r="E3" s="258"/>
    </row>
    <row r="4" spans="1:5" ht="30" customHeight="1">
      <c r="B4" s="518" t="s">
        <v>1016</v>
      </c>
      <c r="C4" s="546"/>
      <c r="D4" s="546"/>
      <c r="E4" s="547"/>
    </row>
    <row r="5" spans="1:5" s="324" customFormat="1" ht="27" customHeight="1" thickBot="1">
      <c r="A5" s="323"/>
      <c r="B5" s="542" t="s">
        <v>716</v>
      </c>
      <c r="C5" s="543"/>
      <c r="D5" s="325">
        <v>43830</v>
      </c>
      <c r="E5" s="325">
        <v>44196</v>
      </c>
    </row>
    <row r="6" spans="1:5" ht="24" customHeight="1" thickBot="1">
      <c r="A6" s="258"/>
      <c r="B6" s="544"/>
      <c r="C6" s="545"/>
      <c r="D6" s="541" t="s">
        <v>253</v>
      </c>
      <c r="E6" s="528"/>
    </row>
    <row r="7" spans="1:5" ht="24" customHeight="1" thickBot="1">
      <c r="A7" s="258"/>
      <c r="B7" s="61">
        <v>1</v>
      </c>
      <c r="C7" s="61" t="s">
        <v>254</v>
      </c>
      <c r="D7" s="490">
        <v>172439.5</v>
      </c>
      <c r="E7" s="89">
        <v>187991.4</v>
      </c>
    </row>
    <row r="8" spans="1:5" ht="24" customHeight="1" thickBot="1">
      <c r="A8" s="258"/>
      <c r="B8" s="61">
        <v>2</v>
      </c>
      <c r="C8" s="61" t="s">
        <v>255</v>
      </c>
      <c r="D8" s="56">
        <v>-17796.8</v>
      </c>
      <c r="E8" s="58">
        <v>-16810.3</v>
      </c>
    </row>
    <row r="9" spans="1:5" ht="24" customHeight="1" thickBot="1">
      <c r="A9" s="258"/>
      <c r="B9" s="61">
        <v>3</v>
      </c>
      <c r="C9" s="61" t="s">
        <v>256</v>
      </c>
      <c r="D9" s="56"/>
      <c r="E9" s="58"/>
    </row>
    <row r="10" spans="1:5" ht="24" customHeight="1" thickBot="1">
      <c r="A10" s="258"/>
      <c r="B10" s="61">
        <v>4</v>
      </c>
      <c r="C10" s="61" t="s">
        <v>257</v>
      </c>
      <c r="D10" s="56">
        <v>-16879.7</v>
      </c>
      <c r="E10" s="58">
        <v>-16709.5</v>
      </c>
    </row>
    <row r="11" spans="1:5" ht="24" customHeight="1" thickBot="1">
      <c r="A11" s="258"/>
      <c r="B11" s="61">
        <v>5</v>
      </c>
      <c r="C11" s="61" t="s">
        <v>258</v>
      </c>
      <c r="D11" s="56">
        <v>4056</v>
      </c>
      <c r="E11" s="58">
        <v>9628.1</v>
      </c>
    </row>
    <row r="12" spans="1:5" ht="24" customHeight="1" thickBot="1">
      <c r="A12" s="258"/>
      <c r="B12" s="61">
        <v>6</v>
      </c>
      <c r="C12" s="61" t="s">
        <v>259</v>
      </c>
      <c r="D12" s="56">
        <v>17071.8</v>
      </c>
      <c r="E12" s="58">
        <v>16499.900000000001</v>
      </c>
    </row>
    <row r="13" spans="1:5" ht="24" customHeight="1" thickBot="1">
      <c r="A13" s="258"/>
      <c r="B13" s="61" t="s">
        <v>260</v>
      </c>
      <c r="C13" s="61" t="s">
        <v>261</v>
      </c>
      <c r="D13" s="56"/>
      <c r="E13" s="58"/>
    </row>
    <row r="14" spans="1:5" ht="24" customHeight="1" thickBot="1">
      <c r="A14" s="258"/>
      <c r="B14" s="61" t="s">
        <v>262</v>
      </c>
      <c r="C14" s="61" t="s">
        <v>263</v>
      </c>
      <c r="D14" s="56"/>
      <c r="E14" s="58"/>
    </row>
    <row r="15" spans="1:5" ht="24" customHeight="1" thickBot="1">
      <c r="A15" s="258"/>
      <c r="B15" s="61">
        <v>7</v>
      </c>
      <c r="C15" s="61" t="s">
        <v>264</v>
      </c>
      <c r="D15" s="56">
        <v>-259.8</v>
      </c>
      <c r="E15" s="58">
        <v>-25200.799999999999</v>
      </c>
    </row>
    <row r="16" spans="1:5" ht="24" customHeight="1" thickBot="1">
      <c r="A16" s="258"/>
      <c r="B16" s="300">
        <v>8</v>
      </c>
      <c r="C16" s="301" t="s">
        <v>265</v>
      </c>
      <c r="D16" s="71">
        <v>158631</v>
      </c>
      <c r="E16" s="87">
        <v>155398.80000000002</v>
      </c>
    </row>
    <row r="17" spans="1:5">
      <c r="A17" s="258"/>
      <c r="B17" s="258"/>
      <c r="C17" s="258"/>
      <c r="D17" s="258"/>
      <c r="E17" s="258"/>
    </row>
  </sheetData>
  <mergeCells count="4">
    <mergeCell ref="B1:C1"/>
    <mergeCell ref="D6:E6"/>
    <mergeCell ref="B5:C6"/>
    <mergeCell ref="B4:E4"/>
  </mergeCells>
  <hyperlinks>
    <hyperlink ref="B1" location="'Table of Contents'!A1" display="Back to table of contents" xr:uid="{00000000-0004-0000-0600-000000000000}"/>
  </hyperlinks>
  <pageMargins left="0.70866141732283472" right="0.70866141732283472" top="0.74803149606299213" bottom="0.74803149606299213" header="0.31496062992125984" footer="0.31496062992125984"/>
  <pageSetup orientation="landscape" r:id="rId1"/>
  <drawing r:id="rId2"/>
  <legacyDrawing r:id="rId3"/>
  <oleObjects>
    <mc:AlternateContent xmlns:mc="http://schemas.openxmlformats.org/markup-compatibility/2006">
      <mc:Choice Requires="x14">
        <oleObject progId="Paint.Picture" shapeId="8193" r:id="rId4">
          <objectPr defaultSize="0" autoPict="0" r:id="rId5">
            <anchor moveWithCells="1">
              <from>
                <xdr:col>4</xdr:col>
                <xdr:colOff>200025</xdr:colOff>
                <xdr:row>0</xdr:row>
                <xdr:rowOff>342900</xdr:rowOff>
              </from>
              <to>
                <xdr:col>4</xdr:col>
                <xdr:colOff>1171575</xdr:colOff>
                <xdr:row>1</xdr:row>
                <xdr:rowOff>180975</xdr:rowOff>
              </to>
            </anchor>
          </objectPr>
        </oleObject>
      </mc:Choice>
      <mc:Fallback>
        <oleObject progId="Paint.Picture" shapeId="819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30045"/>
  </sheetPr>
  <dimension ref="B1:F19"/>
  <sheetViews>
    <sheetView workbookViewId="0">
      <selection activeCell="M11" sqref="M11"/>
    </sheetView>
  </sheetViews>
  <sheetFormatPr defaultColWidth="9.140625" defaultRowHeight="15"/>
  <cols>
    <col min="1" max="1" width="3.7109375" style="257" customWidth="1"/>
    <col min="2" max="2" width="9.7109375" style="257" customWidth="1"/>
    <col min="3" max="3" width="50" style="257" customWidth="1"/>
    <col min="4" max="4" width="13.7109375" style="257" customWidth="1"/>
    <col min="5" max="5" width="13.85546875" style="257" customWidth="1"/>
    <col min="6" max="6" width="12.42578125" style="257" bestFit="1" customWidth="1"/>
    <col min="7" max="16384" width="9.140625" style="257"/>
  </cols>
  <sheetData>
    <row r="1" spans="2:6" ht="30" customHeight="1">
      <c r="B1" s="534" t="s">
        <v>782</v>
      </c>
      <c r="C1" s="535"/>
    </row>
    <row r="2" spans="2:6" ht="15.75" thickBot="1">
      <c r="B2" s="291"/>
      <c r="C2" s="291"/>
      <c r="D2" s="291"/>
      <c r="E2" s="291"/>
    </row>
    <row r="3" spans="2:6">
      <c r="B3" s="258"/>
      <c r="C3" s="258"/>
      <c r="D3" s="258"/>
      <c r="E3" s="258"/>
    </row>
    <row r="4" spans="2:6" ht="30" customHeight="1">
      <c r="B4" s="518" t="s">
        <v>1017</v>
      </c>
      <c r="C4" s="548"/>
      <c r="D4" s="548"/>
      <c r="E4" s="547"/>
    </row>
    <row r="5" spans="2:6" s="324" customFormat="1" ht="27" customHeight="1" thickBot="1">
      <c r="B5" s="542" t="s">
        <v>716</v>
      </c>
      <c r="C5" s="543"/>
      <c r="D5" s="325">
        <v>43830</v>
      </c>
      <c r="E5" s="325">
        <v>44196</v>
      </c>
      <c r="F5" s="323"/>
    </row>
    <row r="6" spans="2:6" s="293" customFormat="1" ht="24" customHeight="1" thickBot="1">
      <c r="B6" s="544"/>
      <c r="C6" s="545"/>
      <c r="D6" s="541" t="s">
        <v>269</v>
      </c>
      <c r="E6" s="528"/>
      <c r="F6" s="295"/>
    </row>
    <row r="7" spans="2:6" s="293" customFormat="1" ht="24" customHeight="1" thickBot="1">
      <c r="B7" s="61" t="s">
        <v>315</v>
      </c>
      <c r="C7" s="61" t="s">
        <v>316</v>
      </c>
      <c r="D7" s="491">
        <v>124798.39999999999</v>
      </c>
      <c r="E7" s="89">
        <v>120378.3</v>
      </c>
      <c r="F7" s="295"/>
    </row>
    <row r="8" spans="2:6" s="293" customFormat="1" ht="24" customHeight="1" thickBot="1">
      <c r="B8" s="61" t="s">
        <v>317</v>
      </c>
      <c r="C8" s="61" t="s">
        <v>318</v>
      </c>
      <c r="D8" s="56"/>
      <c r="E8" s="58"/>
      <c r="F8" s="295"/>
    </row>
    <row r="9" spans="2:6" s="293" customFormat="1" ht="24" customHeight="1" thickBot="1">
      <c r="B9" s="61" t="s">
        <v>319</v>
      </c>
      <c r="C9" s="61" t="s">
        <v>320</v>
      </c>
      <c r="D9" s="56">
        <v>124798</v>
      </c>
      <c r="E9" s="58">
        <v>120378.3427998</v>
      </c>
      <c r="F9" s="295"/>
    </row>
    <row r="10" spans="2:6" s="293" customFormat="1" ht="24" customHeight="1" thickBot="1">
      <c r="B10" s="61" t="s">
        <v>321</v>
      </c>
      <c r="C10" s="61" t="s">
        <v>1</v>
      </c>
      <c r="D10" s="56">
        <v>58</v>
      </c>
      <c r="E10" s="58">
        <v>57.902085079999999</v>
      </c>
      <c r="F10" s="295"/>
    </row>
    <row r="11" spans="2:6" s="293" customFormat="1" ht="24" customHeight="1" thickBot="1">
      <c r="B11" s="61" t="s">
        <v>322</v>
      </c>
      <c r="C11" s="61" t="s">
        <v>323</v>
      </c>
      <c r="D11" s="56">
        <v>14202</v>
      </c>
      <c r="E11" s="58">
        <v>13182.245790520001</v>
      </c>
      <c r="F11" s="295"/>
    </row>
    <row r="12" spans="2:6" s="293" customFormat="1" ht="24" customHeight="1" thickBot="1">
      <c r="B12" s="61" t="s">
        <v>324</v>
      </c>
      <c r="C12" s="61" t="s">
        <v>794</v>
      </c>
      <c r="D12" s="56">
        <v>22901</v>
      </c>
      <c r="E12" s="58">
        <v>15674.78498163</v>
      </c>
      <c r="F12" s="295"/>
    </row>
    <row r="13" spans="2:6" s="293" customFormat="1" ht="24" customHeight="1" thickBot="1">
      <c r="B13" s="61" t="s">
        <v>325</v>
      </c>
      <c r="C13" s="61" t="s">
        <v>326</v>
      </c>
      <c r="D13" s="56">
        <v>5314</v>
      </c>
      <c r="E13" s="58">
        <v>5055.8930889200001</v>
      </c>
      <c r="F13" s="295"/>
    </row>
    <row r="14" spans="2:6" s="293" customFormat="1" ht="24" customHeight="1" thickBot="1">
      <c r="B14" s="61" t="s">
        <v>327</v>
      </c>
      <c r="C14" s="61" t="s">
        <v>328</v>
      </c>
      <c r="D14" s="56">
        <v>31061</v>
      </c>
      <c r="E14" s="58">
        <v>33105.998406240004</v>
      </c>
      <c r="F14" s="295"/>
    </row>
    <row r="15" spans="2:6" s="293" customFormat="1" ht="24" customHeight="1" thickBot="1">
      <c r="B15" s="61" t="s">
        <v>329</v>
      </c>
      <c r="C15" s="61" t="s">
        <v>330</v>
      </c>
      <c r="D15" s="56">
        <v>9471</v>
      </c>
      <c r="E15" s="58">
        <v>9545.0475955700003</v>
      </c>
      <c r="F15" s="295"/>
    </row>
    <row r="16" spans="2:6" s="293" customFormat="1" ht="24" customHeight="1" thickBot="1">
      <c r="B16" s="61" t="s">
        <v>331</v>
      </c>
      <c r="C16" s="61" t="s">
        <v>332</v>
      </c>
      <c r="D16" s="56">
        <v>30039</v>
      </c>
      <c r="E16" s="58">
        <v>32730.812770389999</v>
      </c>
      <c r="F16" s="295"/>
    </row>
    <row r="17" spans="2:6" s="293" customFormat="1" ht="24" customHeight="1" thickBot="1">
      <c r="B17" s="61" t="s">
        <v>333</v>
      </c>
      <c r="C17" s="61" t="s">
        <v>334</v>
      </c>
      <c r="D17" s="56">
        <v>682</v>
      </c>
      <c r="E17" s="58">
        <v>793.52766223000003</v>
      </c>
      <c r="F17" s="295"/>
    </row>
    <row r="18" spans="2:6" s="293" customFormat="1" ht="24" customHeight="1" thickBot="1">
      <c r="B18" s="61" t="s">
        <v>335</v>
      </c>
      <c r="C18" s="61" t="s">
        <v>336</v>
      </c>
      <c r="D18" s="56">
        <v>11070</v>
      </c>
      <c r="E18" s="58">
        <v>10232.13041922</v>
      </c>
      <c r="F18" s="295"/>
    </row>
    <row r="19" spans="2:6">
      <c r="B19" s="258"/>
      <c r="C19" s="258"/>
      <c r="D19" s="258"/>
      <c r="E19" s="258"/>
      <c r="F19" s="258"/>
    </row>
  </sheetData>
  <mergeCells count="4">
    <mergeCell ref="D6:E6"/>
    <mergeCell ref="B5:C6"/>
    <mergeCell ref="B1:C1"/>
    <mergeCell ref="B4:E4"/>
  </mergeCells>
  <hyperlinks>
    <hyperlink ref="B1" location="'Table of Contents'!A1" display="Back to table of contents" xr:uid="{00000000-0004-0000-0700-000000000000}"/>
  </hyperlinks>
  <pageMargins left="0.70866141732283472" right="0.70866141732283472" top="0.74803149606299213" bottom="0.74803149606299213" header="0.31496062992125984" footer="0.31496062992125984"/>
  <pageSetup paperSize="8" orientation="portrait" r:id="rId1"/>
  <headerFooter>
    <oddFooter>&amp;A</oddFooter>
  </headerFooter>
  <drawing r:id="rId2"/>
  <legacyDrawing r:id="rId3"/>
  <oleObjects>
    <mc:AlternateContent xmlns:mc="http://schemas.openxmlformats.org/markup-compatibility/2006">
      <mc:Choice Requires="x14">
        <oleObject progId="Paint.Picture" shapeId="9217" r:id="rId4">
          <objectPr defaultSize="0" autoPict="0" r:id="rId5">
            <anchor moveWithCells="1">
              <from>
                <xdr:col>3</xdr:col>
                <xdr:colOff>866775</xdr:colOff>
                <xdr:row>0</xdr:row>
                <xdr:rowOff>342900</xdr:rowOff>
              </from>
              <to>
                <xdr:col>5</xdr:col>
                <xdr:colOff>0</xdr:colOff>
                <xdr:row>1</xdr:row>
                <xdr:rowOff>180975</xdr:rowOff>
              </to>
            </anchor>
          </objectPr>
        </oleObject>
      </mc:Choice>
      <mc:Fallback>
        <oleObject progId="Paint.Picture" shapeId="9217"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30045"/>
    <pageSetUpPr fitToPage="1"/>
  </sheetPr>
  <dimension ref="A1:E45"/>
  <sheetViews>
    <sheetView workbookViewId="0">
      <selection activeCell="J15" sqref="J15"/>
    </sheetView>
  </sheetViews>
  <sheetFormatPr defaultColWidth="9.140625" defaultRowHeight="15"/>
  <cols>
    <col min="1" max="1" width="3.42578125" style="257" customWidth="1"/>
    <col min="2" max="2" width="6.5703125" style="257" customWidth="1"/>
    <col min="3" max="3" width="65.28515625" style="257" customWidth="1"/>
    <col min="4" max="5" width="16.7109375" style="257" customWidth="1"/>
    <col min="6" max="16384" width="9.140625" style="257"/>
  </cols>
  <sheetData>
    <row r="1" spans="1:5" ht="30" customHeight="1">
      <c r="B1" s="534" t="s">
        <v>782</v>
      </c>
      <c r="C1" s="535"/>
    </row>
    <row r="2" spans="1:5" ht="15.75" thickBot="1">
      <c r="B2" s="291"/>
      <c r="C2" s="291"/>
      <c r="D2" s="291"/>
    </row>
    <row r="3" spans="1:5">
      <c r="B3" s="258"/>
      <c r="C3" s="258"/>
      <c r="D3" s="258"/>
      <c r="E3" s="375"/>
    </row>
    <row r="4" spans="1:5" ht="30" customHeight="1">
      <c r="B4" s="518" t="s">
        <v>1018</v>
      </c>
      <c r="C4" s="548"/>
      <c r="D4" s="548"/>
      <c r="E4" s="528"/>
    </row>
    <row r="5" spans="1:5" s="293" customFormat="1" ht="27" customHeight="1" thickBot="1">
      <c r="A5" s="326"/>
      <c r="B5" s="542" t="s">
        <v>716</v>
      </c>
      <c r="C5" s="543"/>
      <c r="D5" s="41">
        <v>43830</v>
      </c>
      <c r="E5" s="41">
        <v>44196</v>
      </c>
    </row>
    <row r="6" spans="1:5" ht="24" customHeight="1" thickBot="1">
      <c r="B6" s="544"/>
      <c r="C6" s="545"/>
      <c r="D6" s="541" t="s">
        <v>269</v>
      </c>
      <c r="E6" s="528"/>
    </row>
    <row r="7" spans="1:5" ht="26.25" customHeight="1" thickBot="1">
      <c r="B7" s="558" t="s">
        <v>270</v>
      </c>
      <c r="C7" s="559"/>
      <c r="D7" s="560"/>
      <c r="E7" s="560"/>
    </row>
    <row r="8" spans="1:5" ht="24" customHeight="1" thickBot="1">
      <c r="B8" s="61">
        <v>1</v>
      </c>
      <c r="C8" s="61" t="s">
        <v>271</v>
      </c>
      <c r="D8" s="56">
        <v>135085.9</v>
      </c>
      <c r="E8" s="58">
        <v>157125.9</v>
      </c>
    </row>
    <row r="9" spans="1:5" ht="24" customHeight="1" thickBot="1">
      <c r="B9" s="61">
        <v>2</v>
      </c>
      <c r="C9" s="61" t="s">
        <v>272</v>
      </c>
      <c r="D9" s="56">
        <v>-259.8</v>
      </c>
      <c r="E9" s="58">
        <v>233</v>
      </c>
    </row>
    <row r="10" spans="1:5" ht="24" customHeight="1" thickBot="1">
      <c r="B10" s="88">
        <v>3</v>
      </c>
      <c r="C10" s="73" t="s">
        <v>273</v>
      </c>
      <c r="D10" s="71">
        <v>134826.1</v>
      </c>
      <c r="E10" s="87">
        <v>157358.9</v>
      </c>
    </row>
    <row r="11" spans="1:5" ht="24" customHeight="1" thickBot="1">
      <c r="B11" s="549" t="s">
        <v>274</v>
      </c>
      <c r="C11" s="549"/>
      <c r="D11" s="549"/>
      <c r="E11" s="550"/>
    </row>
    <row r="12" spans="1:5" ht="24" customHeight="1" thickBot="1">
      <c r="B12" s="61">
        <v>4</v>
      </c>
      <c r="C12" s="61" t="s">
        <v>795</v>
      </c>
      <c r="D12" s="56">
        <v>6163.1</v>
      </c>
      <c r="E12" s="58">
        <v>6930.8</v>
      </c>
    </row>
    <row r="13" spans="1:5" ht="24" customHeight="1" thickBot="1">
      <c r="B13" s="61">
        <v>5</v>
      </c>
      <c r="C13" s="61" t="s">
        <v>796</v>
      </c>
      <c r="D13" s="56">
        <v>2118.9</v>
      </c>
      <c r="E13" s="58">
        <v>2140.8000000000002</v>
      </c>
    </row>
    <row r="14" spans="1:5" ht="24" customHeight="1" thickBot="1">
      <c r="B14" s="61" t="s">
        <v>275</v>
      </c>
      <c r="C14" s="61" t="s">
        <v>276</v>
      </c>
      <c r="D14" s="56">
        <v>0</v>
      </c>
      <c r="E14" s="58">
        <v>0</v>
      </c>
    </row>
    <row r="15" spans="1:5" ht="24" customHeight="1" thickBot="1">
      <c r="B15" s="61">
        <v>6</v>
      </c>
      <c r="C15" s="61" t="s">
        <v>277</v>
      </c>
      <c r="D15" s="56">
        <v>3580</v>
      </c>
      <c r="E15" s="58">
        <v>3240.2</v>
      </c>
    </row>
    <row r="16" spans="1:5" ht="24" customHeight="1" thickBot="1">
      <c r="B16" s="61">
        <v>7</v>
      </c>
      <c r="C16" s="61" t="s">
        <v>278</v>
      </c>
      <c r="D16" s="56">
        <v>-13867.5</v>
      </c>
      <c r="E16" s="58">
        <v>-14553.9</v>
      </c>
    </row>
    <row r="17" spans="2:5" ht="24" customHeight="1" thickBot="1">
      <c r="B17" s="61">
        <v>8</v>
      </c>
      <c r="C17" s="61" t="s">
        <v>279</v>
      </c>
      <c r="D17" s="56">
        <v>-3627</v>
      </c>
      <c r="E17" s="58">
        <v>-4511.2</v>
      </c>
    </row>
    <row r="18" spans="2:5" ht="24" customHeight="1" thickBot="1">
      <c r="B18" s="61">
        <v>9</v>
      </c>
      <c r="C18" s="61" t="s">
        <v>280</v>
      </c>
      <c r="D18" s="56">
        <v>2056.8000000000002</v>
      </c>
      <c r="E18" s="58">
        <v>2334.3000000000002</v>
      </c>
    </row>
    <row r="19" spans="2:5" ht="24" customHeight="1" thickBot="1">
      <c r="B19" s="61">
        <v>10</v>
      </c>
      <c r="C19" s="61" t="s">
        <v>281</v>
      </c>
      <c r="D19" s="56">
        <v>0</v>
      </c>
      <c r="E19" s="58">
        <v>-100</v>
      </c>
    </row>
    <row r="20" spans="2:5" ht="24" customHeight="1" thickBot="1">
      <c r="B20" s="88">
        <v>11</v>
      </c>
      <c r="C20" s="73" t="s">
        <v>282</v>
      </c>
      <c r="D20" s="71">
        <v>-3575.7</v>
      </c>
      <c r="E20" s="87">
        <v>-4519</v>
      </c>
    </row>
    <row r="21" spans="2:5" ht="24" customHeight="1" thickBot="1">
      <c r="B21" s="551" t="s">
        <v>283</v>
      </c>
      <c r="C21" s="552"/>
      <c r="D21" s="553"/>
      <c r="E21" s="554"/>
    </row>
    <row r="22" spans="2:5" ht="24" customHeight="1" thickBot="1">
      <c r="B22" s="61">
        <v>12</v>
      </c>
      <c r="C22" s="61" t="s">
        <v>284</v>
      </c>
      <c r="D22" s="56">
        <v>6050.1</v>
      </c>
      <c r="E22" s="58">
        <v>2796.5</v>
      </c>
    </row>
    <row r="23" spans="2:5" ht="24" customHeight="1" thickBot="1">
      <c r="B23" s="61">
        <v>13</v>
      </c>
      <c r="C23" s="61" t="s">
        <v>285</v>
      </c>
      <c r="D23" s="56"/>
      <c r="E23" s="58"/>
    </row>
    <row r="24" spans="2:5" ht="24" customHeight="1" thickBot="1">
      <c r="B24" s="61">
        <v>14</v>
      </c>
      <c r="C24" s="61" t="s">
        <v>286</v>
      </c>
      <c r="D24" s="56">
        <v>4258.6000000000004</v>
      </c>
      <c r="E24" s="58">
        <v>9628.1</v>
      </c>
    </row>
    <row r="25" spans="2:5" ht="24" customHeight="1" thickBot="1">
      <c r="B25" s="61" t="s">
        <v>287</v>
      </c>
      <c r="C25" s="61" t="s">
        <v>288</v>
      </c>
      <c r="D25" s="56"/>
      <c r="E25" s="58"/>
    </row>
    <row r="26" spans="2:5" ht="24" customHeight="1" thickBot="1">
      <c r="B26" s="61">
        <v>15</v>
      </c>
      <c r="C26" s="61" t="s">
        <v>289</v>
      </c>
      <c r="D26" s="56"/>
      <c r="E26" s="58"/>
    </row>
    <row r="27" spans="2:5" ht="24" customHeight="1" thickBot="1">
      <c r="B27" s="61" t="s">
        <v>290</v>
      </c>
      <c r="C27" s="61" t="s">
        <v>291</v>
      </c>
      <c r="D27" s="56"/>
      <c r="E27" s="58">
        <v>-931.7</v>
      </c>
    </row>
    <row r="28" spans="2:5" ht="24" customHeight="1" thickBot="1">
      <c r="B28" s="88">
        <v>16</v>
      </c>
      <c r="C28" s="73" t="s">
        <v>292</v>
      </c>
      <c r="D28" s="71">
        <v>10308.700000000001</v>
      </c>
      <c r="E28" s="87">
        <v>11492.9</v>
      </c>
    </row>
    <row r="29" spans="2:5" ht="24" customHeight="1" thickBot="1">
      <c r="B29" s="551" t="s">
        <v>293</v>
      </c>
      <c r="C29" s="552"/>
      <c r="D29" s="553"/>
      <c r="E29" s="554"/>
    </row>
    <row r="30" spans="2:5" ht="24" customHeight="1" thickBot="1">
      <c r="B30" s="61">
        <v>17</v>
      </c>
      <c r="C30" s="61" t="s">
        <v>294</v>
      </c>
      <c r="D30" s="56">
        <v>34840.5</v>
      </c>
      <c r="E30" s="58">
        <v>35152.199999999997</v>
      </c>
    </row>
    <row r="31" spans="2:5" ht="24" customHeight="1" thickBot="1">
      <c r="B31" s="61">
        <v>18</v>
      </c>
      <c r="C31" s="61" t="s">
        <v>295</v>
      </c>
      <c r="D31" s="56">
        <v>-17768.7</v>
      </c>
      <c r="E31" s="58">
        <v>-18652.299999999996</v>
      </c>
    </row>
    <row r="32" spans="2:5" ht="24" customHeight="1" thickBot="1">
      <c r="B32" s="88">
        <v>19</v>
      </c>
      <c r="C32" s="73" t="s">
        <v>296</v>
      </c>
      <c r="D32" s="71">
        <v>17071.8</v>
      </c>
      <c r="E32" s="87">
        <v>16499.900000000001</v>
      </c>
    </row>
    <row r="33" spans="2:5" ht="24" customHeight="1" thickBot="1">
      <c r="B33" s="551" t="s">
        <v>297</v>
      </c>
      <c r="C33" s="552"/>
      <c r="D33" s="553"/>
      <c r="E33" s="554"/>
    </row>
    <row r="34" spans="2:5" ht="24" customHeight="1" thickBot="1">
      <c r="B34" s="61" t="s">
        <v>298</v>
      </c>
      <c r="C34" s="61" t="s">
        <v>299</v>
      </c>
      <c r="D34" s="56">
        <v>0</v>
      </c>
      <c r="E34" s="58">
        <v>0</v>
      </c>
    </row>
    <row r="35" spans="2:5" ht="24" customHeight="1" thickBot="1">
      <c r="B35" s="61" t="s">
        <v>300</v>
      </c>
      <c r="C35" s="61" t="s">
        <v>301</v>
      </c>
      <c r="D35" s="56">
        <v>0</v>
      </c>
      <c r="E35" s="58">
        <v>-25433.8</v>
      </c>
    </row>
    <row r="36" spans="2:5" ht="24" customHeight="1" thickBot="1">
      <c r="B36" s="555" t="s">
        <v>302</v>
      </c>
      <c r="C36" s="556"/>
      <c r="D36" s="557"/>
      <c r="E36" s="528"/>
    </row>
    <row r="37" spans="2:5" ht="24" customHeight="1" thickBot="1">
      <c r="B37" s="88">
        <v>20</v>
      </c>
      <c r="C37" s="73" t="s">
        <v>303</v>
      </c>
      <c r="D37" s="71">
        <v>9438</v>
      </c>
      <c r="E37" s="87">
        <v>10646.9</v>
      </c>
    </row>
    <row r="38" spans="2:5" ht="24" customHeight="1" thickBot="1">
      <c r="B38" s="88">
        <v>21</v>
      </c>
      <c r="C38" s="73" t="s">
        <v>304</v>
      </c>
      <c r="D38" s="71">
        <v>158630.9</v>
      </c>
      <c r="E38" s="87">
        <v>155398.9</v>
      </c>
    </row>
    <row r="39" spans="2:5" ht="24" customHeight="1" thickBot="1">
      <c r="B39" s="555" t="s">
        <v>305</v>
      </c>
      <c r="C39" s="556"/>
      <c r="D39" s="557"/>
      <c r="E39" s="528"/>
    </row>
    <row r="40" spans="2:5" ht="24" customHeight="1" thickBot="1">
      <c r="B40" s="88">
        <v>22</v>
      </c>
      <c r="C40" s="73" t="s">
        <v>305</v>
      </c>
      <c r="D40" s="90" t="s">
        <v>1047</v>
      </c>
      <c r="E40" s="91">
        <v>6.8513575891278877E-2</v>
      </c>
    </row>
    <row r="41" spans="2:5" ht="24" customHeight="1" thickBot="1">
      <c r="B41" s="555" t="s">
        <v>306</v>
      </c>
      <c r="C41" s="556"/>
      <c r="D41" s="557"/>
      <c r="E41" s="528"/>
    </row>
    <row r="42" spans="2:5" ht="24" customHeight="1" thickBot="1">
      <c r="B42" s="61" t="s">
        <v>307</v>
      </c>
      <c r="C42" s="61" t="s">
        <v>308</v>
      </c>
      <c r="D42" s="376" t="s">
        <v>309</v>
      </c>
      <c r="E42" s="215" t="s">
        <v>1167</v>
      </c>
    </row>
    <row r="43" spans="2:5" ht="24" customHeight="1" thickBot="1">
      <c r="B43" s="61" t="s">
        <v>310</v>
      </c>
      <c r="C43" s="61" t="s">
        <v>311</v>
      </c>
      <c r="D43" s="56">
        <v>0</v>
      </c>
      <c r="E43" s="58"/>
    </row>
    <row r="44" spans="2:5" ht="24" customHeight="1"/>
    <row r="45" spans="2:5" ht="66" customHeight="1">
      <c r="C45" s="531"/>
      <c r="D45" s="532"/>
      <c r="E45" s="532"/>
    </row>
  </sheetData>
  <mergeCells count="13">
    <mergeCell ref="C45:E45"/>
    <mergeCell ref="B4:E4"/>
    <mergeCell ref="B11:E11"/>
    <mergeCell ref="B1:C1"/>
    <mergeCell ref="B5:C6"/>
    <mergeCell ref="B21:E21"/>
    <mergeCell ref="B39:E39"/>
    <mergeCell ref="B41:E41"/>
    <mergeCell ref="D6:E6"/>
    <mergeCell ref="B7:E7"/>
    <mergeCell ref="B29:E29"/>
    <mergeCell ref="B33:E33"/>
    <mergeCell ref="B36:E36"/>
  </mergeCells>
  <hyperlinks>
    <hyperlink ref="B1" location="'Table of Contents'!A1" display="Back to table of contents" xr:uid="{00000000-0004-0000-0800-000000000000}"/>
  </hyperlinks>
  <pageMargins left="0.70866141732283472" right="0.70866141732283472" top="0.74803149606299213" bottom="0.74803149606299213" header="0.31496062992125984" footer="0.31496062992125984"/>
  <pageSetup paperSize="9" scale="71" orientation="portrait" verticalDpi="598" r:id="rId1"/>
  <headerFooter>
    <oddFooter>&amp;A</oddFooter>
  </headerFooter>
  <drawing r:id="rId2"/>
  <legacyDrawing r:id="rId3"/>
  <oleObjects>
    <mc:AlternateContent xmlns:mc="http://schemas.openxmlformats.org/markup-compatibility/2006">
      <mc:Choice Requires="x14">
        <oleObject progId="Paint.Picture" shapeId="2049" r:id="rId4">
          <objectPr defaultSize="0" autoPict="0" r:id="rId5">
            <anchor moveWithCells="1">
              <from>
                <xdr:col>4</xdr:col>
                <xdr:colOff>0</xdr:colOff>
                <xdr:row>0</xdr:row>
                <xdr:rowOff>323850</xdr:rowOff>
              </from>
              <to>
                <xdr:col>4</xdr:col>
                <xdr:colOff>971550</xdr:colOff>
                <xdr:row>1</xdr:row>
                <xdr:rowOff>161925</xdr:rowOff>
              </to>
            </anchor>
          </objectPr>
        </oleObject>
      </mc:Choice>
      <mc:Fallback>
        <oleObject progId="Paint.Picture" shapeId="2049"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Word Report" ma:contentTypeID="0x010100829AAEC5365F8848A9B77201F1409C1401002943B3CDFFA85A4EA200F123CE1E763A" ma:contentTypeVersion="3" ma:contentTypeDescription="" ma:contentTypeScope="" ma:versionID="dbd1606b4f95daca4e13fdeedbd2f0e8">
  <xsd:schema xmlns:xsd="http://www.w3.org/2001/XMLSchema" xmlns:xs="http://www.w3.org/2001/XMLSchema" xmlns:p="http://schemas.microsoft.com/office/2006/metadata/properties" xmlns:ns2="a74f25db-76b6-42d5-964d-d720dc945f20" xmlns:ns3="034b8085-8f6a-47c9-8576-db88973cc855" targetNamespace="http://schemas.microsoft.com/office/2006/metadata/properties" ma:root="true" ma:fieldsID="1ab7fd554226d6ea19b9cae21f54fc18" ns2:_="" ns3:_="">
    <xsd:import namespace="a74f25db-76b6-42d5-964d-d720dc945f20"/>
    <xsd:import namespace="034b8085-8f6a-47c9-8576-db88973cc855"/>
    <xsd:element name="properties">
      <xsd:complexType>
        <xsd:sequence>
          <xsd:element name="documentManagement">
            <xsd:complexType>
              <xsd:all>
                <xsd:element ref="ns2:Doc_x0020_Date"/>
                <xsd:element ref="ns2:pd24009e04924a198b3ba9b605c10ccd" minOccurs="0"/>
                <xsd:element ref="ns2:TaxCatchAll" minOccurs="0"/>
                <xsd:element ref="ns2:TaxCatchAllLabel"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4f25db-76b6-42d5-964d-d720dc945f20" elementFormDefault="qualified">
    <xsd:import namespace="http://schemas.microsoft.com/office/2006/documentManagement/types"/>
    <xsd:import namespace="http://schemas.microsoft.com/office/infopath/2007/PartnerControls"/>
    <xsd:element name="Doc_x0020_Date" ma:index="8" ma:displayName="Doc Date" ma:format="DateOnly" ma:internalName="Doc_x0020_Date">
      <xsd:simpleType>
        <xsd:restriction base="dms:DateTime"/>
      </xsd:simpleType>
    </xsd:element>
    <xsd:element name="pd24009e04924a198b3ba9b605c10ccd" ma:index="12" ma:taxonomy="true" ma:internalName="pd24009e04924a198b3ba9b605c10ccd" ma:taxonomyFieldName="Doc_x0020_Type" ma:displayName="Doc Type" ma:default="" ma:fieldId="{9d24009e-0492-4a19-8b3b-a9b605c10ccd}" ma:sspId="bec3022f-fd0a-4ca9-adbb-810888966098" ma:termSetId="0878c922-530a-4ed9-98d8-84ef00aaf38f" ma:anchorId="1e52630d-625c-419e-8419-b0bb11a2f1fd" ma:open="false" ma:isKeyword="false">
      <xsd:complexType>
        <xsd:sequence>
          <xsd:element ref="pc:Terms" minOccurs="0" maxOccurs="1"/>
        </xsd:sequence>
      </xsd:complexType>
    </xsd:element>
    <xsd:element name="TaxCatchAll" ma:index="13" nillable="true" ma:displayName="Taxonomy Catch All Column" ma:hidden="true" ma:list="{4db35441-4fd1-4547-b39c-0a1d5f5d1dd1}" ma:internalName="TaxCatchAll" ma:showField="CatchAllData" ma:web="a74f25db-76b6-42d5-964d-d720dc945f20">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4db35441-4fd1-4547-b39c-0a1d5f5d1dd1}" ma:internalName="TaxCatchAllLabel" ma:readOnly="true" ma:showField="CatchAllDataLabel" ma:web="a74f25db-76b6-42d5-964d-d720dc945f2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34b8085-8f6a-47c9-8576-db88973cc85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74f25db-76b6-42d5-964d-d720dc945f20">
      <Value>1</Value>
    </TaxCatchAll>
    <Doc_x0020_Date xmlns="a74f25db-76b6-42d5-964d-d720dc945f20">2020-12-30T23:00:00+00:00</Doc_x0020_Date>
    <pd24009e04924a198b3ba9b605c10ccd xmlns="a74f25db-76b6-42d5-964d-d720dc945f20">
      <Terms xmlns="http://schemas.microsoft.com/office/infopath/2007/PartnerControls">
        <TermInfo xmlns="http://schemas.microsoft.com/office/infopath/2007/PartnerControls">
          <TermName xmlns="http://schemas.microsoft.com/office/infopath/2007/PartnerControls">Figures</TermName>
          <TermId xmlns="http://schemas.microsoft.com/office/infopath/2007/PartnerControls">6d16a324-e3ce-4a5f-a5f3-82dc7ea29e72</TermId>
        </TermInfo>
      </Terms>
    </pd24009e04924a198b3ba9b605c10ccd>
  </documentManagement>
</p:properties>
</file>

<file path=customXml/itemProps1.xml><?xml version="1.0" encoding="utf-8"?>
<ds:datastoreItem xmlns:ds="http://schemas.openxmlformats.org/officeDocument/2006/customXml" ds:itemID="{A0B20535-E337-4B44-AF2E-13E274411B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4f25db-76b6-42d5-964d-d720dc945f20"/>
    <ds:schemaRef ds:uri="034b8085-8f6a-47c9-8576-db88973cc8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31603-0BF1-44E0-90F5-6B71EDD7F66B}">
  <ds:schemaRefs>
    <ds:schemaRef ds:uri="http://schemas.microsoft.com/sharepoint/v3/contenttype/forms"/>
  </ds:schemaRefs>
</ds:datastoreItem>
</file>

<file path=customXml/itemProps3.xml><?xml version="1.0" encoding="utf-8"?>
<ds:datastoreItem xmlns:ds="http://schemas.openxmlformats.org/officeDocument/2006/customXml" ds:itemID="{C4BD8E55-6277-43AB-A9B5-9A31F01BCCB9}">
  <ds:schemaRefs>
    <ds:schemaRef ds:uri="http://purl.org/dc/elements/1.1/"/>
    <ds:schemaRef ds:uri="http://schemas.microsoft.com/office/2006/metadata/properties"/>
    <ds:schemaRef ds:uri="034b8085-8f6a-47c9-8576-db88973cc855"/>
    <ds:schemaRef ds:uri="http://purl.org/dc/terms/"/>
    <ds:schemaRef ds:uri="http://schemas.openxmlformats.org/package/2006/metadata/core-properties"/>
    <ds:schemaRef ds:uri="a74f25db-76b6-42d5-964d-d720dc945f20"/>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40</vt:i4>
      </vt:variant>
    </vt:vector>
  </HeadingPairs>
  <TitlesOfParts>
    <vt:vector size="89" baseType="lpstr">
      <vt:lpstr>Table of Contents</vt:lpstr>
      <vt:lpstr>LI1</vt:lpstr>
      <vt:lpstr>LI2</vt:lpstr>
      <vt:lpstr>LI3</vt:lpstr>
      <vt:lpstr>CC1</vt:lpstr>
      <vt:lpstr>CCA</vt:lpstr>
      <vt:lpstr>LRSum</vt:lpstr>
      <vt:lpstr>LRSpl</vt:lpstr>
      <vt:lpstr>LRCom</vt:lpstr>
      <vt:lpstr>KM1</vt:lpstr>
      <vt:lpstr>OV1</vt:lpstr>
      <vt:lpstr>INS1</vt:lpstr>
      <vt:lpstr>IFRS9 </vt:lpstr>
      <vt:lpstr>CRB-B</vt:lpstr>
      <vt:lpstr>CRB-E</vt:lpstr>
      <vt:lpstr>CR1A</vt:lpstr>
      <vt:lpstr>CR1B</vt:lpstr>
      <vt:lpstr>CR1C</vt:lpstr>
      <vt:lpstr>Template 1</vt:lpstr>
      <vt:lpstr>Template 2</vt:lpstr>
      <vt:lpstr>Template 3</vt:lpstr>
      <vt:lpstr>CQ1</vt:lpstr>
      <vt:lpstr>CQ3</vt:lpstr>
      <vt:lpstr>CR1</vt:lpstr>
      <vt:lpstr>CR2A</vt:lpstr>
      <vt:lpstr>CR3</vt:lpstr>
      <vt:lpstr>CR4</vt:lpstr>
      <vt:lpstr>CR5</vt:lpstr>
      <vt:lpstr>CR6</vt:lpstr>
      <vt:lpstr>CR9</vt:lpstr>
      <vt:lpstr>CR10_a</vt:lpstr>
      <vt:lpstr>CR10_b</vt:lpstr>
      <vt:lpstr>CCR1</vt:lpstr>
      <vt:lpstr>CCR8</vt:lpstr>
      <vt:lpstr>CCR3</vt:lpstr>
      <vt:lpstr>CCR4</vt:lpstr>
      <vt:lpstr>CCR5A</vt:lpstr>
      <vt:lpstr>CCR5B</vt:lpstr>
      <vt:lpstr>CCR6</vt:lpstr>
      <vt:lpstr>CCR2</vt:lpstr>
      <vt:lpstr>MR1</vt:lpstr>
      <vt:lpstr>MR2A</vt:lpstr>
      <vt:lpstr>MR3</vt:lpstr>
      <vt:lpstr>AE</vt:lpstr>
      <vt:lpstr>CCyB1</vt:lpstr>
      <vt:lpstr>LIQ1</vt:lpstr>
      <vt:lpstr>LIQ2</vt:lpstr>
      <vt:lpstr>SEC1</vt:lpstr>
      <vt:lpstr>SEC3</vt:lpstr>
      <vt:lpstr>AE!Print_Area</vt:lpstr>
      <vt:lpstr>'CCR1'!Print_Area</vt:lpstr>
      <vt:lpstr>'CCR3'!Print_Area</vt:lpstr>
      <vt:lpstr>'CCR4'!Print_Area</vt:lpstr>
      <vt:lpstr>CCR5A!Print_Area</vt:lpstr>
      <vt:lpstr>CCR5B!Print_Area</vt:lpstr>
      <vt:lpstr>'CCR6'!Print_Area</vt:lpstr>
      <vt:lpstr>'CCR8'!Print_Area</vt:lpstr>
      <vt:lpstr>CCyB1!Print_Area</vt:lpstr>
      <vt:lpstr>'CQ1'!Print_Area</vt:lpstr>
      <vt:lpstr>'CQ3'!Print_Area</vt:lpstr>
      <vt:lpstr>'CR1'!Print_Area</vt:lpstr>
      <vt:lpstr>CR1A!Print_Area</vt:lpstr>
      <vt:lpstr>CR1B!Print_Area</vt:lpstr>
      <vt:lpstr>CR1C!Print_Area</vt:lpstr>
      <vt:lpstr>'CR4'!Print_Area</vt:lpstr>
      <vt:lpstr>'CR5'!Print_Area</vt:lpstr>
      <vt:lpstr>'CR6'!Print_Area</vt:lpstr>
      <vt:lpstr>'CR9'!Print_Area</vt:lpstr>
      <vt:lpstr>'CRB-B'!Print_Area</vt:lpstr>
      <vt:lpstr>'CRB-E'!Print_Area</vt:lpstr>
      <vt:lpstr>'IFRS9 '!Print_Area</vt:lpstr>
      <vt:lpstr>'INS1'!Print_Area</vt:lpstr>
      <vt:lpstr>'KM1'!Print_Area</vt:lpstr>
      <vt:lpstr>'LI1'!Print_Area</vt:lpstr>
      <vt:lpstr>'LIQ1'!Print_Area</vt:lpstr>
      <vt:lpstr>'LIQ2'!Print_Area</vt:lpstr>
      <vt:lpstr>LRCom!Print_Area</vt:lpstr>
      <vt:lpstr>'MR1'!Print_Area</vt:lpstr>
      <vt:lpstr>MR2A!Print_Area</vt:lpstr>
      <vt:lpstr>'MR3'!Print_Area</vt:lpstr>
      <vt:lpstr>'OV1'!Print_Area</vt:lpstr>
      <vt:lpstr>'SEC1'!Print_Area</vt:lpstr>
      <vt:lpstr>'SEC3'!Print_Area</vt:lpstr>
      <vt:lpstr>'Table of Contents'!Print_Area</vt:lpstr>
      <vt:lpstr>'Template 1'!Print_Area</vt:lpstr>
      <vt:lpstr>'Template 2'!Print_Area</vt:lpstr>
      <vt:lpstr>'Template 3'!Print_Area</vt:lpstr>
      <vt:lpstr>'CR6'!Print_Titles</vt:lpstr>
      <vt:lpstr>'LIQ1'!Print_Titles</vt:lpstr>
    </vt:vector>
  </TitlesOfParts>
  <Company>Belfius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Quantitative disclose  -version RvB</dc:title>
  <dc:creator>Yves Laruelle</dc:creator>
  <cp:lastModifiedBy>Yves Laruelle</cp:lastModifiedBy>
  <cp:lastPrinted>2021-03-15T10:51:47Z</cp:lastPrinted>
  <dcterms:created xsi:type="dcterms:W3CDTF">2018-10-26T14:22:47Z</dcterms:created>
  <dcterms:modified xsi:type="dcterms:W3CDTF">2021-04-06T07:12:52Z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0x010100829AAEC5365F8848A9B77201F1409C1401002943B3CDFFA85A4EA200F123CE1E763A</vt:lpwstr>
  </property>
  <property fmtid="{D5CDD505-2E9C-101B-9397-08002B2CF9AE}" pid="3" name="Risk Report">
    <vt:lpwstr>347;#2018 - Q4|006cdac0-333e-4b3f-a947-dad864bae588</vt:lpwstr>
  </property>
  <property fmtid="{D5CDD505-2E9C-101B-9397-08002B2CF9AE}" pid="4" name="Chapter">
    <vt:lpwstr>20;#02|94127802-5e60-48c0-9b3f-266a02cd1c21</vt:lpwstr>
  </property>
  <property fmtid="{D5CDD505-2E9C-101B-9397-08002B2CF9AE}" pid="5" name="_AdHocReviewCycleID">
    <vt:i4>513160737</vt:i4>
  </property>
  <property fmtid="{D5CDD505-2E9C-101B-9397-08002B2CF9AE}" pid="6" name="_NewReviewCycle">
    <vt:lpwstr/>
  </property>
  <property fmtid="{D5CDD505-2E9C-101B-9397-08002B2CF9AE}" pid="7" name="_EmailSubject">
    <vt:lpwstr>Risk report for publication </vt:lpwstr>
  </property>
  <property fmtid="{D5CDD505-2E9C-101B-9397-08002B2CF9AE}" pid="8" name="_AuthorEmail">
    <vt:lpwstr>YVES.LARUELLE@belfius.be</vt:lpwstr>
  </property>
  <property fmtid="{D5CDD505-2E9C-101B-9397-08002B2CF9AE}" pid="9" name="_AuthorEmailDisplayName">
    <vt:lpwstr>Laruelle Yves (Belfius)</vt:lpwstr>
  </property>
  <property fmtid="{D5CDD505-2E9C-101B-9397-08002B2CF9AE}" pid="10" name="_PreviousAdHocReviewCycleID">
    <vt:i4>-1747902833</vt:i4>
  </property>
  <property fmtid="{D5CDD505-2E9C-101B-9397-08002B2CF9AE}" pid="11" name="Doc Type">
    <vt:lpwstr>1;#Figures|6d16a324-e3ce-4a5f-a5f3-82dc7ea29e72</vt:lpwstr>
  </property>
  <property fmtid="{D5CDD505-2E9C-101B-9397-08002B2CF9AE}" pid="12" name="SV_QUERY_LIST_4F35BF76-6C0D-4D9B-82B2-816C12CF3733">
    <vt:lpwstr>empty_477D106A-C0D6-4607-AEBD-E2C9D60EA279</vt:lpwstr>
  </property>
</Properties>
</file>