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66925"/>
  <mc:AlternateContent xmlns:mc="http://schemas.openxmlformats.org/markup-compatibility/2006">
    <mc:Choice Requires="x15">
      <x15ac:absPath xmlns:x15ac="http://schemas.microsoft.com/office/spreadsheetml/2010/11/ac" url="R:\02 Reportings\12 Risk report\11 Half-year\2022 H1\02 Quantitative disclosures\"/>
    </mc:Choice>
  </mc:AlternateContent>
  <xr:revisionPtr revIDLastSave="0" documentId="8_{FD6DD876-7D6B-422F-9FB5-F6F56E753DE0}" xr6:coauthVersionLast="47" xr6:coauthVersionMax="47" xr10:uidLastSave="{00000000-0000-0000-0000-000000000000}"/>
  <bookViews>
    <workbookView xWindow="-120" yWindow="-120" windowWidth="29040" windowHeight="15840" xr2:uid="{62AED567-D410-42CD-B894-A50210D97FF9}"/>
  </bookViews>
  <sheets>
    <sheet name="Table of Contents" sheetId="2" r:id="rId1"/>
    <sheet name="EU KM1" sheetId="61" r:id="rId2"/>
    <sheet name="EU OV1" sheetId="9" r:id="rId3"/>
    <sheet name="EU CC1" sheetId="72" r:id="rId4"/>
    <sheet name="EU CC2" sheetId="73" r:id="rId5"/>
    <sheet name="EU KM2" sheetId="63" r:id="rId6"/>
    <sheet name="LR1" sheetId="54" r:id="rId7"/>
    <sheet name="LR2" sheetId="55" r:id="rId8"/>
    <sheet name="LR3" sheetId="56" r:id="rId9"/>
    <sheet name="EU IFRS9" sheetId="74" r:id="rId10"/>
    <sheet name="CCyB1" sheetId="12" r:id="rId11"/>
    <sheet name="CCyB2" sheetId="13" r:id="rId12"/>
    <sheet name="EU CR1" sheetId="43" r:id="rId13"/>
    <sheet name="EU CR1-A" sheetId="77" r:id="rId14"/>
    <sheet name="EU CQ1" sheetId="45" r:id="rId15"/>
    <sheet name="EU CQ4" sheetId="52" r:id="rId16"/>
    <sheet name="EU CQ5" sheetId="47" r:id="rId17"/>
    <sheet name="EU CR3" sheetId="51" r:id="rId18"/>
    <sheet name="EU CR4" sheetId="14" r:id="rId19"/>
    <sheet name="EU CR5" sheetId="15" r:id="rId20"/>
    <sheet name="EU CR6" sheetId="7" r:id="rId21"/>
    <sheet name="EU CR7-A" sheetId="3" r:id="rId22"/>
    <sheet name="EU CR8" sheetId="4" r:id="rId23"/>
    <sheet name="EU CR10.5" sheetId="8" r:id="rId24"/>
    <sheet name="Template 2" sheetId="75" r:id="rId25"/>
    <sheet name="Template 3" sheetId="76" r:id="rId26"/>
    <sheet name="EU CCR1" sheetId="36" r:id="rId27"/>
    <sheet name="EU CCR2" sheetId="37" r:id="rId28"/>
    <sheet name="EU CCR3" sheetId="38" r:id="rId29"/>
    <sheet name="EU CCR4" sheetId="39" r:id="rId30"/>
    <sheet name="EU CCR5" sheetId="40" r:id="rId31"/>
    <sheet name="EU CCR6" sheetId="41" r:id="rId32"/>
    <sheet name="EU CCR8" sheetId="42" r:id="rId33"/>
    <sheet name="EU SEC1" sheetId="19" r:id="rId34"/>
    <sheet name="EU SEC4" sheetId="20" r:id="rId35"/>
    <sheet name="MR1" sheetId="21" r:id="rId36"/>
    <sheet name="MR2-A" sheetId="22" r:id="rId37"/>
    <sheet name="MR2-B" sheetId="69" r:id="rId38"/>
    <sheet name="MR3" sheetId="70" r:id="rId39"/>
    <sheet name="MR4 " sheetId="71" r:id="rId40"/>
    <sheet name="EU IRRB1" sheetId="78" r:id="rId41"/>
    <sheet name="LIQ1" sheetId="28" r:id="rId42"/>
    <sheet name="LIQ2" sheetId="53" r:id="rId43"/>
  </sheets>
  <externalReferences>
    <externalReference r:id="rId44"/>
    <externalReference r:id="rId45"/>
    <externalReference r:id="rId46"/>
    <externalReference r:id="rId47"/>
    <externalReference r:id="rId48"/>
    <externalReference r:id="rId49"/>
  </externalReferences>
  <definedNames>
    <definedName name="_xlnm._FilterDatabase" localSheetId="0" hidden="1">'Table of Contents'!$B$10:$C$60</definedName>
    <definedName name="_ftnref1_50" localSheetId="3">'[1]Table 39_'!#REF!</definedName>
    <definedName name="_ftnref1_50" localSheetId="4">'[1]Table 39_'!#REF!</definedName>
    <definedName name="_ftnref1_50" localSheetId="13">'[1]Table 39_'!#REF!</definedName>
    <definedName name="_ftnref1_50" localSheetId="9">'[1]Table 39_'!#REF!</definedName>
    <definedName name="_ftnref1_50" localSheetId="40">'[1]Table 39_'!#REF!</definedName>
    <definedName name="_ftnref1_50" localSheetId="37">'[1]Table 39_'!#REF!</definedName>
    <definedName name="_ftnref1_50">'[1]Table 39_'!#REF!</definedName>
    <definedName name="_ftnref1_50_10" localSheetId="3">'[2]Table 39_'!#REF!</definedName>
    <definedName name="_ftnref1_50_10" localSheetId="4">'[2]Table 39_'!#REF!</definedName>
    <definedName name="_ftnref1_50_10" localSheetId="13">'[2]Table 39_'!#REF!</definedName>
    <definedName name="_ftnref1_50_10" localSheetId="9">'[2]Table 39_'!#REF!</definedName>
    <definedName name="_ftnref1_50_10" localSheetId="40">'[2]Table 39_'!#REF!</definedName>
    <definedName name="_ftnref1_50_10" localSheetId="37">'[2]Table 39_'!#REF!</definedName>
    <definedName name="_ftnref1_50_10">'[2]Table 39_'!#REF!</definedName>
    <definedName name="_ftnref1_50_15" localSheetId="13">'[2]Table 39_'!#REF!</definedName>
    <definedName name="_ftnref1_50_15" localSheetId="9">'[2]Table 39_'!#REF!</definedName>
    <definedName name="_ftnref1_50_15" localSheetId="40">'[2]Table 39_'!#REF!</definedName>
    <definedName name="_ftnref1_50_15" localSheetId="37">'[2]Table 39_'!#REF!</definedName>
    <definedName name="_ftnref1_50_15">'[2]Table 39_'!#REF!</definedName>
    <definedName name="_ftnref1_50_18" localSheetId="13">'[2]Table 39_'!#REF!</definedName>
    <definedName name="_ftnref1_50_18" localSheetId="9">'[2]Table 39_'!#REF!</definedName>
    <definedName name="_ftnref1_50_18" localSheetId="40">'[2]Table 39_'!#REF!</definedName>
    <definedName name="_ftnref1_50_18" localSheetId="37">'[2]Table 39_'!#REF!</definedName>
    <definedName name="_ftnref1_50_18">'[2]Table 39_'!#REF!</definedName>
    <definedName name="_ftnref1_50_19" localSheetId="13">'[2]Table 39_'!#REF!</definedName>
    <definedName name="_ftnref1_50_19" localSheetId="9">'[2]Table 39_'!#REF!</definedName>
    <definedName name="_ftnref1_50_19" localSheetId="40">'[2]Table 39_'!#REF!</definedName>
    <definedName name="_ftnref1_50_19" localSheetId="37">'[2]Table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pp">[3]Lists!$A$27:$A$29</definedName>
    <definedName name="Carlos" localSheetId="3">#REF!</definedName>
    <definedName name="Carlos" localSheetId="4">#REF!</definedName>
    <definedName name="Carlos" localSheetId="13">#REF!</definedName>
    <definedName name="Carlos" localSheetId="9">#REF!</definedName>
    <definedName name="Carlos" localSheetId="40">#REF!</definedName>
    <definedName name="Carlos" localSheetId="37">#REF!</definedName>
    <definedName name="Carlos">#REF!</definedName>
    <definedName name="dsa" localSheetId="3">#REF!</definedName>
    <definedName name="dsa" localSheetId="4">#REF!</definedName>
    <definedName name="dsa" localSheetId="13">#REF!</definedName>
    <definedName name="dsa" localSheetId="9">#REF!</definedName>
    <definedName name="dsa" localSheetId="40">#REF!</definedName>
    <definedName name="dsa" localSheetId="37">#REF!</definedName>
    <definedName name="dsa">#REF!</definedName>
    <definedName name="fdsg" localSheetId="3">'[1]Table 39_'!#REF!</definedName>
    <definedName name="fdsg" localSheetId="4">'[1]Table 39_'!#REF!</definedName>
    <definedName name="fdsg" localSheetId="13">'[1]Table 39_'!#REF!</definedName>
    <definedName name="fdsg" localSheetId="9">'[1]Table 39_'!#REF!</definedName>
    <definedName name="fdsg" localSheetId="40">'[1]Table 39_'!#REF!</definedName>
    <definedName name="fdsg" localSheetId="37">'[1]Table 39_'!#REF!</definedName>
    <definedName name="fdsg">'[1]Table 39_'!#REF!</definedName>
    <definedName name="Frequency">[3]Lists!$A$21:$A$25</definedName>
    <definedName name="ho" localSheetId="3">#REF!</definedName>
    <definedName name="ho" localSheetId="4">#REF!</definedName>
    <definedName name="ho" localSheetId="13">#REF!</definedName>
    <definedName name="ho" localSheetId="9">#REF!</definedName>
    <definedName name="ho" localSheetId="40">#REF!</definedName>
    <definedName name="ho" localSheetId="37">#REF!</definedName>
    <definedName name="h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edenRadekPodSestavou">#REF!</definedName>
    <definedName name="JedenRadekPodSestavou_11" localSheetId="3">#REF!</definedName>
    <definedName name="JedenRadekPodSestavou_11" localSheetId="4">#REF!</definedName>
    <definedName name="JedenRadekPodSestavou_11" localSheetId="13">#REF!</definedName>
    <definedName name="JedenRadekPodSestavou_11" localSheetId="9">#REF!</definedName>
    <definedName name="JedenRadekPodSestavou_11" localSheetId="40">#REF!</definedName>
    <definedName name="JedenRadekPodSestavou_11" localSheetId="37">#REF!</definedName>
    <definedName name="JedenRadekPodSestavou_11">#REF!</definedName>
    <definedName name="JedenRadekPodSestavou_2" localSheetId="3">#REF!</definedName>
    <definedName name="JedenRadekPodSestavou_2" localSheetId="4">#REF!</definedName>
    <definedName name="JedenRadekPodSestavou_2" localSheetId="13">#REF!</definedName>
    <definedName name="JedenRadekPodSestavou_2" localSheetId="9">#REF!</definedName>
    <definedName name="JedenRadekPodSestavou_2" localSheetId="40">#REF!</definedName>
    <definedName name="JedenRadekPodSestavou_2" localSheetId="37">#REF!</definedName>
    <definedName name="JedenRadekPodSestavou_2">#REF!</definedName>
    <definedName name="JedenRadekPodSestavou_28" localSheetId="3">#REF!</definedName>
    <definedName name="JedenRadekPodSestavou_28" localSheetId="4">#REF!</definedName>
    <definedName name="JedenRadekPodSestavou_28" localSheetId="13">#REF!</definedName>
    <definedName name="JedenRadekPodSestavou_28" localSheetId="9">#REF!</definedName>
    <definedName name="JedenRadekPodSestavou_28" localSheetId="40">#REF!</definedName>
    <definedName name="JedenRadekPodSestavou_28" localSheetId="37">#REF!</definedName>
    <definedName name="JedenRadekPodSestavou_28">#REF!</definedName>
    <definedName name="JedenRadekVedleSestavy" localSheetId="3">#REF!</definedName>
    <definedName name="JedenRadekVedleSestavy" localSheetId="4">#REF!</definedName>
    <definedName name="JedenRadekVedleSestavy" localSheetId="13">#REF!</definedName>
    <definedName name="JedenRadekVedleSestavy" localSheetId="9">#REF!</definedName>
    <definedName name="JedenRadekVedleSestavy" localSheetId="40">#REF!</definedName>
    <definedName name="JedenRadekVedleSestavy" localSheetId="37">#REF!</definedName>
    <definedName name="JedenRadekVedleSestavy">#REF!</definedName>
    <definedName name="JedenRadekVedleSestavy_11" localSheetId="3">#REF!</definedName>
    <definedName name="JedenRadekVedleSestavy_11" localSheetId="4">#REF!</definedName>
    <definedName name="JedenRadekVedleSestavy_11" localSheetId="13">#REF!</definedName>
    <definedName name="JedenRadekVedleSestavy_11" localSheetId="9">#REF!</definedName>
    <definedName name="JedenRadekVedleSestavy_11" localSheetId="40">#REF!</definedName>
    <definedName name="JedenRadekVedleSestavy_11" localSheetId="37">#REF!</definedName>
    <definedName name="JedenRadekVedleSestavy_11">#REF!</definedName>
    <definedName name="JedenRadekVedleSestavy_2" localSheetId="3">#REF!</definedName>
    <definedName name="JedenRadekVedleSestavy_2" localSheetId="4">#REF!</definedName>
    <definedName name="JedenRadekVedleSestavy_2" localSheetId="13">#REF!</definedName>
    <definedName name="JedenRadekVedleSestavy_2" localSheetId="9">#REF!</definedName>
    <definedName name="JedenRadekVedleSestavy_2" localSheetId="40">#REF!</definedName>
    <definedName name="JedenRadekVedleSestavy_2" localSheetId="37">#REF!</definedName>
    <definedName name="JedenRadekVedleSestavy_2">#REF!</definedName>
    <definedName name="JedenRadekVedleSestavy_28" localSheetId="3">#REF!</definedName>
    <definedName name="JedenRadekVedleSestavy_28" localSheetId="4">#REF!</definedName>
    <definedName name="JedenRadekVedleSestavy_28" localSheetId="13">#REF!</definedName>
    <definedName name="JedenRadekVedleSestavy_28" localSheetId="9">#REF!</definedName>
    <definedName name="JedenRadekVedleSestavy_28" localSheetId="40">#REF!</definedName>
    <definedName name="JedenRadekVedleSestavy_28" localSheetId="37">#REF!</definedName>
    <definedName name="JedenRadekVedleSestavy_28">#REF!</definedName>
    <definedName name="kk">'[4]List details'!$C$5:$C$8</definedName>
    <definedName name="ll">'[4]List details'!$C$5:$C$8</definedName>
    <definedName name="MaxOblastTabulky" localSheetId="3">#REF!</definedName>
    <definedName name="MaxOblastTabulky" localSheetId="4">#REF!</definedName>
    <definedName name="MaxOblastTabulky" localSheetId="13">#REF!</definedName>
    <definedName name="MaxOblastTabulky" localSheetId="9">#REF!</definedName>
    <definedName name="MaxOblastTabulky" localSheetId="40">#REF!</definedName>
    <definedName name="MaxOblastTabulky" localSheetId="37">#REF!</definedName>
    <definedName name="MaxOblastTabulky">#REF!</definedName>
    <definedName name="MaxOblastTabulky_11" localSheetId="3">#REF!</definedName>
    <definedName name="MaxOblastTabulky_11" localSheetId="4">#REF!</definedName>
    <definedName name="MaxOblastTabulky_11" localSheetId="13">#REF!</definedName>
    <definedName name="MaxOblastTabulky_11" localSheetId="9">#REF!</definedName>
    <definedName name="MaxOblastTabulky_11" localSheetId="40">#REF!</definedName>
    <definedName name="MaxOblastTabulky_11" localSheetId="37">#REF!</definedName>
    <definedName name="MaxOblastTabulky_11">#REF!</definedName>
    <definedName name="MaxOblastTabulky_2" localSheetId="3">#REF!</definedName>
    <definedName name="MaxOblastTabulky_2" localSheetId="4">#REF!</definedName>
    <definedName name="MaxOblastTabulky_2" localSheetId="13">#REF!</definedName>
    <definedName name="MaxOblastTabulky_2" localSheetId="9">#REF!</definedName>
    <definedName name="MaxOblastTabulky_2" localSheetId="40">#REF!</definedName>
    <definedName name="MaxOblastTabulky_2" localSheetId="37">#REF!</definedName>
    <definedName name="MaxOblastTabulky_2">#REF!</definedName>
    <definedName name="MaxOblastTabulky_28" localSheetId="3">#REF!</definedName>
    <definedName name="MaxOblastTabulky_28" localSheetId="4">#REF!</definedName>
    <definedName name="MaxOblastTabulky_28" localSheetId="13">#REF!</definedName>
    <definedName name="MaxOblastTabulky_28" localSheetId="9">#REF!</definedName>
    <definedName name="MaxOblastTabulky_28" localSheetId="40">#REF!</definedName>
    <definedName name="MaxOblastTabulky_28" localSheetId="37">#REF!</definedName>
    <definedName name="MaxOblastTabulky_28">#REF!</definedName>
    <definedName name="MemberStatereporting">[5]Lists!$B$2:$B$29</definedName>
    <definedName name="OblastDat2" localSheetId="3">#REF!</definedName>
    <definedName name="OblastDat2" localSheetId="4">#REF!</definedName>
    <definedName name="OblastDat2" localSheetId="13">#REF!</definedName>
    <definedName name="OblastDat2" localSheetId="9">#REF!</definedName>
    <definedName name="OblastDat2" localSheetId="40">#REF!</definedName>
    <definedName name="OblastDat2" localSheetId="37">#REF!</definedName>
    <definedName name="OblastDat2">#REF!</definedName>
    <definedName name="OblastDat2_11" localSheetId="3">#REF!</definedName>
    <definedName name="OblastDat2_11" localSheetId="4">#REF!</definedName>
    <definedName name="OblastDat2_11" localSheetId="13">#REF!</definedName>
    <definedName name="OblastDat2_11" localSheetId="9">#REF!</definedName>
    <definedName name="OblastDat2_11" localSheetId="40">#REF!</definedName>
    <definedName name="OblastDat2_11" localSheetId="37">#REF!</definedName>
    <definedName name="OblastDat2_11">#REF!</definedName>
    <definedName name="OblastDat2_2" localSheetId="3">#REF!</definedName>
    <definedName name="OblastDat2_2" localSheetId="4">#REF!</definedName>
    <definedName name="OblastDat2_2" localSheetId="13">#REF!</definedName>
    <definedName name="OblastDat2_2" localSheetId="9">#REF!</definedName>
    <definedName name="OblastDat2_2" localSheetId="40">#REF!</definedName>
    <definedName name="OblastDat2_2" localSheetId="37">#REF!</definedName>
    <definedName name="OblastDat2_2">#REF!</definedName>
    <definedName name="OblastDat2_28" localSheetId="3">#REF!</definedName>
    <definedName name="OblastDat2_28" localSheetId="4">#REF!</definedName>
    <definedName name="OblastDat2_28" localSheetId="13">#REF!</definedName>
    <definedName name="OblastDat2_28" localSheetId="9">#REF!</definedName>
    <definedName name="OblastDat2_28" localSheetId="40">#REF!</definedName>
    <definedName name="OblastDat2_28" localSheetId="37">#REF!</definedName>
    <definedName name="OblastDat2_28">#REF!</definedName>
    <definedName name="OblastNadpisuRadku" localSheetId="3">#REF!</definedName>
    <definedName name="OblastNadpisuRadku" localSheetId="4">#REF!</definedName>
    <definedName name="OblastNadpisuRadku" localSheetId="13">#REF!</definedName>
    <definedName name="OblastNadpisuRadku" localSheetId="9">#REF!</definedName>
    <definedName name="OblastNadpisuRadku" localSheetId="40">#REF!</definedName>
    <definedName name="OblastNadpisuRadku" localSheetId="37">#REF!</definedName>
    <definedName name="OblastNadpisuRadku">#REF!</definedName>
    <definedName name="OblastNadpisuRadku_11" localSheetId="3">#REF!</definedName>
    <definedName name="OblastNadpisuRadku_11" localSheetId="4">#REF!</definedName>
    <definedName name="OblastNadpisuRadku_11" localSheetId="13">#REF!</definedName>
    <definedName name="OblastNadpisuRadku_11" localSheetId="9">#REF!</definedName>
    <definedName name="OblastNadpisuRadku_11" localSheetId="40">#REF!</definedName>
    <definedName name="OblastNadpisuRadku_11" localSheetId="37">#REF!</definedName>
    <definedName name="OblastNadpisuRadku_11">#REF!</definedName>
    <definedName name="OblastNadpisuRadku_2" localSheetId="3">#REF!</definedName>
    <definedName name="OblastNadpisuRadku_2" localSheetId="4">#REF!</definedName>
    <definedName name="OblastNadpisuRadku_2" localSheetId="13">#REF!</definedName>
    <definedName name="OblastNadpisuRadku_2" localSheetId="9">#REF!</definedName>
    <definedName name="OblastNadpisuRadku_2" localSheetId="40">#REF!</definedName>
    <definedName name="OblastNadpisuRadku_2" localSheetId="37">#REF!</definedName>
    <definedName name="OblastNadpisuRadku_2">#REF!</definedName>
    <definedName name="OblastNadpisuRadku_28" localSheetId="3">#REF!</definedName>
    <definedName name="OblastNadpisuRadku_28" localSheetId="4">#REF!</definedName>
    <definedName name="OblastNadpisuRadku_28" localSheetId="13">#REF!</definedName>
    <definedName name="OblastNadpisuRadku_28" localSheetId="9">#REF!</definedName>
    <definedName name="OblastNadpisuRadku_28" localSheetId="40">#REF!</definedName>
    <definedName name="OblastNadpisuRadku_28" localSheetId="37">#REF!</definedName>
    <definedName name="OblastNadpisuRadku_28">#REF!</definedName>
    <definedName name="OblastNadpisuSloupcu" localSheetId="3">#REF!</definedName>
    <definedName name="OblastNadpisuSloupcu" localSheetId="4">#REF!</definedName>
    <definedName name="OblastNadpisuSloupcu" localSheetId="13">#REF!</definedName>
    <definedName name="OblastNadpisuSloupcu" localSheetId="9">#REF!</definedName>
    <definedName name="OblastNadpisuSloupcu" localSheetId="40">#REF!</definedName>
    <definedName name="OblastNadpisuSloupcu" localSheetId="37">#REF!</definedName>
    <definedName name="OblastNadpisuSloupcu">#REF!</definedName>
    <definedName name="OblastNadpisuSloupcu_11" localSheetId="3">#REF!</definedName>
    <definedName name="OblastNadpisuSloupcu_11" localSheetId="4">#REF!</definedName>
    <definedName name="OblastNadpisuSloupcu_11" localSheetId="13">#REF!</definedName>
    <definedName name="OblastNadpisuSloupcu_11" localSheetId="9">#REF!</definedName>
    <definedName name="OblastNadpisuSloupcu_11" localSheetId="40">#REF!</definedName>
    <definedName name="OblastNadpisuSloupcu_11" localSheetId="37">#REF!</definedName>
    <definedName name="OblastNadpisuSloupcu_11">#REF!</definedName>
    <definedName name="OblastNadpisuSloupcu_2" localSheetId="3">#REF!</definedName>
    <definedName name="OblastNadpisuSloupcu_2" localSheetId="4">#REF!</definedName>
    <definedName name="OblastNadpisuSloupcu_2" localSheetId="13">#REF!</definedName>
    <definedName name="OblastNadpisuSloupcu_2" localSheetId="9">#REF!</definedName>
    <definedName name="OblastNadpisuSloupcu_2" localSheetId="40">#REF!</definedName>
    <definedName name="OblastNadpisuSloupcu_2" localSheetId="37">#REF!</definedName>
    <definedName name="OblastNadpisuSloupcu_2">#REF!</definedName>
    <definedName name="OblastNadpisuSloupcu_28" localSheetId="3">#REF!</definedName>
    <definedName name="OblastNadpisuSloupcu_28" localSheetId="4">#REF!</definedName>
    <definedName name="OblastNadpisuSloupcu_28" localSheetId="13">#REF!</definedName>
    <definedName name="OblastNadpisuSloupcu_28" localSheetId="9">#REF!</definedName>
    <definedName name="OblastNadpisuSloupcu_28" localSheetId="40">#REF!</definedName>
    <definedName name="OblastNadpisuSloupcu_28" localSheetId="37">#REF!</definedName>
    <definedName name="OblastNadpisuSloupcu_28">#REF!</definedName>
    <definedName name="_xlnm.Print_Area" localSheetId="3">'EU CC1'!$B$5:$E$123</definedName>
    <definedName name="_xlnm.Print_Area" localSheetId="21">'EU CR7-A'!$A$1:$Q$27</definedName>
    <definedName name="_xlnm.Print_Area" localSheetId="5">'EU KM2'!$B$2:$D$17</definedName>
    <definedName name="_xlnm.Print_Area" localSheetId="7">'LR2'!$B$1:$D$71</definedName>
    <definedName name="_xlnm.Print_Area" localSheetId="0">'Table of Contents'!$A$1:$C$60</definedName>
    <definedName name="_xlnm.Print_Area" localSheetId="24">'Template 2'!$A$1:$K$16</definedName>
    <definedName name="_xlnm.Print_Area" localSheetId="25">'Template 3'!$A$1:$F$11</definedName>
    <definedName name="Print_Area_MI" localSheetId="3">#REF!</definedName>
    <definedName name="Print_Area_MI" localSheetId="4">#REF!</definedName>
    <definedName name="Print_Area_MI" localSheetId="13">#REF!</definedName>
    <definedName name="Print_Area_MI" localSheetId="9">#REF!</definedName>
    <definedName name="Print_Area_MI" localSheetId="40">#REF!</definedName>
    <definedName name="Print_Area_MI" localSheetId="37">#REF!</definedName>
    <definedName name="Print_Area_MI">#REF!</definedName>
    <definedName name="Print_Area_MI_11" localSheetId="3">#REF!</definedName>
    <definedName name="Print_Area_MI_11" localSheetId="4">#REF!</definedName>
    <definedName name="Print_Area_MI_11" localSheetId="13">#REF!</definedName>
    <definedName name="Print_Area_MI_11" localSheetId="9">#REF!</definedName>
    <definedName name="Print_Area_MI_11" localSheetId="40">#REF!</definedName>
    <definedName name="Print_Area_MI_11" localSheetId="37">#REF!</definedName>
    <definedName name="Print_Area_MI_11">#REF!</definedName>
    <definedName name="Print_Area_MI_2" localSheetId="3">#REF!</definedName>
    <definedName name="Print_Area_MI_2" localSheetId="4">#REF!</definedName>
    <definedName name="Print_Area_MI_2" localSheetId="13">#REF!</definedName>
    <definedName name="Print_Area_MI_2" localSheetId="9">#REF!</definedName>
    <definedName name="Print_Area_MI_2" localSheetId="40">#REF!</definedName>
    <definedName name="Print_Area_MI_2" localSheetId="37">#REF!</definedName>
    <definedName name="Print_Area_MI_2">#REF!</definedName>
    <definedName name="Print_Area_MI_28" localSheetId="3">#REF!</definedName>
    <definedName name="Print_Area_MI_28" localSheetId="4">#REF!</definedName>
    <definedName name="Print_Area_MI_28" localSheetId="13">#REF!</definedName>
    <definedName name="Print_Area_MI_28" localSheetId="9">#REF!</definedName>
    <definedName name="Print_Area_MI_28" localSheetId="40">#REF!</definedName>
    <definedName name="Print_Area_MI_28" localSheetId="37">#REF!</definedName>
    <definedName name="Print_Area_MI_28">#REF!</definedName>
    <definedName name="_xlnm.Print_Titles" localSheetId="3">'EU CC1'!$5:$5</definedName>
    <definedName name="Print_Titles_MI" localSheetId="3">#REF!</definedName>
    <definedName name="Print_Titles_MI" localSheetId="4">#REF!</definedName>
    <definedName name="Print_Titles_MI" localSheetId="13">#REF!</definedName>
    <definedName name="Print_Titles_MI" localSheetId="9">#REF!</definedName>
    <definedName name="Print_Titles_MI" localSheetId="40">#REF!</definedName>
    <definedName name="Print_Titles_MI" localSheetId="37">#REF!</definedName>
    <definedName name="Print_Titles_MI">#REF!</definedName>
    <definedName name="Print_Titles_MI_11" localSheetId="3">#REF!</definedName>
    <definedName name="Print_Titles_MI_11" localSheetId="4">#REF!</definedName>
    <definedName name="Print_Titles_MI_11" localSheetId="13">#REF!</definedName>
    <definedName name="Print_Titles_MI_11" localSheetId="9">#REF!</definedName>
    <definedName name="Print_Titles_MI_11" localSheetId="40">#REF!</definedName>
    <definedName name="Print_Titles_MI_11" localSheetId="37">#REF!</definedName>
    <definedName name="Print_Titles_MI_11">#REF!</definedName>
    <definedName name="Print_Titles_MI_2" localSheetId="3">#REF!</definedName>
    <definedName name="Print_Titles_MI_2" localSheetId="4">#REF!</definedName>
    <definedName name="Print_Titles_MI_2" localSheetId="13">#REF!</definedName>
    <definedName name="Print_Titles_MI_2" localSheetId="9">#REF!</definedName>
    <definedName name="Print_Titles_MI_2" localSheetId="40">#REF!</definedName>
    <definedName name="Print_Titles_MI_2" localSheetId="37">#REF!</definedName>
    <definedName name="Print_Titles_MI_2">#REF!</definedName>
    <definedName name="Print_Titles_MI_28" localSheetId="3">#REF!</definedName>
    <definedName name="Print_Titles_MI_28" localSheetId="4">#REF!</definedName>
    <definedName name="Print_Titles_MI_28" localSheetId="13">#REF!</definedName>
    <definedName name="Print_Titles_MI_28" localSheetId="9">#REF!</definedName>
    <definedName name="Print_Titles_MI_28" localSheetId="40">#REF!</definedName>
    <definedName name="Print_Titles_MI_28" localSheetId="37">#REF!</definedName>
    <definedName name="Print_Titles_MI_28">#REF!</definedName>
    <definedName name="rfgf" localSheetId="3">'[1]Table 39_'!#REF!</definedName>
    <definedName name="rfgf" localSheetId="4">'[1]Table 39_'!#REF!</definedName>
    <definedName name="rfgf" localSheetId="13">'[1]Table 39_'!#REF!</definedName>
    <definedName name="rfgf" localSheetId="9">'[1]Table 39_'!#REF!</definedName>
    <definedName name="rfgf" localSheetId="40">'[1]Table 39_'!#REF!</definedName>
    <definedName name="rfgf" localSheetId="37">'[1]Table 39_'!#REF!</definedName>
    <definedName name="rfgf">'[1]Table 39_'!#REF!</definedName>
    <definedName name="Template_2" localSheetId="24">'[6]Table of Contents'!$C$12</definedName>
    <definedName name="Valid1" localSheetId="3">#REF!</definedName>
    <definedName name="Valid1" localSheetId="4">#REF!</definedName>
    <definedName name="Valid1" localSheetId="13">#REF!</definedName>
    <definedName name="Valid1" localSheetId="9">#REF!</definedName>
    <definedName name="Valid1" localSheetId="40">#REF!</definedName>
    <definedName name="Valid1" localSheetId="37">#REF!</definedName>
    <definedName name="Valid1">#REF!</definedName>
    <definedName name="Valid2" localSheetId="3">#REF!</definedName>
    <definedName name="Valid2" localSheetId="4">#REF!</definedName>
    <definedName name="Valid2" localSheetId="13">#REF!</definedName>
    <definedName name="Valid2" localSheetId="9">#REF!</definedName>
    <definedName name="Valid2" localSheetId="40">#REF!</definedName>
    <definedName name="Valid2" localSheetId="37">#REF!</definedName>
    <definedName name="Valid2">#REF!</definedName>
    <definedName name="Valid3" localSheetId="3">#REF!</definedName>
    <definedName name="Valid3" localSheetId="4">#REF!</definedName>
    <definedName name="Valid3" localSheetId="13">#REF!</definedName>
    <definedName name="Valid3" localSheetId="9">#REF!</definedName>
    <definedName name="Valid3" localSheetId="40">#REF!</definedName>
    <definedName name="Valid3" localSheetId="37">#REF!</definedName>
    <definedName name="Valid3">#REF!</definedName>
    <definedName name="Valid4" localSheetId="3">#REF!</definedName>
    <definedName name="Valid4" localSheetId="4">#REF!</definedName>
    <definedName name="Valid4" localSheetId="13">#REF!</definedName>
    <definedName name="Valid4" localSheetId="9">#REF!</definedName>
    <definedName name="Valid4" localSheetId="40">#REF!</definedName>
    <definedName name="Valid4" localSheetId="37">#REF!</definedName>
    <definedName name="Valid4">#REF!</definedName>
    <definedName name="Valid5" localSheetId="3">#REF!</definedName>
    <definedName name="Valid5" localSheetId="4">#REF!</definedName>
    <definedName name="Valid5" localSheetId="13">#REF!</definedName>
    <definedName name="Valid5" localSheetId="9">#REF!</definedName>
    <definedName name="Valid5" localSheetId="40">#REF!</definedName>
    <definedName name="Valid5" localSheetId="37">#REF!</definedName>
    <definedName name="Valid5">#REF!</definedName>
    <definedName name="XBRL">[3]Lists!$A$17:$A$19</definedName>
    <definedName name="zxasdafsds" localSheetId="3">#REF!</definedName>
    <definedName name="zxasdafsds" localSheetId="4">#REF!</definedName>
    <definedName name="zxasdafsds" localSheetId="13">#REF!</definedName>
    <definedName name="zxasdafsds" localSheetId="9">#REF!</definedName>
    <definedName name="zxasdafsds" localSheetId="40">#REF!</definedName>
    <definedName name="zxasdafsds" localSheetId="37">#REF!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9" l="1"/>
</calcChain>
</file>

<file path=xl/sharedStrings.xml><?xml version="1.0" encoding="utf-8"?>
<sst xmlns="http://schemas.openxmlformats.org/spreadsheetml/2006/main" count="1838" uniqueCount="1145">
  <si>
    <t>Template / Table</t>
  </si>
  <si>
    <t>Reference</t>
  </si>
  <si>
    <t>Capital Base and Capital Requirements</t>
  </si>
  <si>
    <t>CC1</t>
  </si>
  <si>
    <t>Leverage ratio</t>
  </si>
  <si>
    <t>LRSum</t>
  </si>
  <si>
    <t>LRSpl</t>
  </si>
  <si>
    <t>LRCom</t>
  </si>
  <si>
    <t>Key metrics</t>
  </si>
  <si>
    <t>KM1</t>
  </si>
  <si>
    <t>IFRS 9 transitional arrangements</t>
  </si>
  <si>
    <t>IFRS9</t>
  </si>
  <si>
    <t>Breakdown of loans and advances subject to legislative and non-legislative moratoria by residual maturity of moratoria</t>
  </si>
  <si>
    <t>Template 2</t>
  </si>
  <si>
    <t xml:space="preserve"> Information on newly originated loans and advances provided under newly applicable public guarantee schemes introduced in response to COVID-19 crisis</t>
  </si>
  <si>
    <t>Template 3</t>
  </si>
  <si>
    <t>Counterparty credit risk</t>
  </si>
  <si>
    <t>Market Risk</t>
  </si>
  <si>
    <t>CCyB1</t>
  </si>
  <si>
    <t>LIQ1</t>
  </si>
  <si>
    <t>LIQ2</t>
  </si>
  <si>
    <t>Securitisation</t>
  </si>
  <si>
    <t>SEC1</t>
  </si>
  <si>
    <t>Note to the reader</t>
  </si>
  <si>
    <t>In December 2020, EBA published the final Implementing Technical Standards (ITS) on institutions’ public disclosures as per its mandate under Article 434 of the CRR2 to introduce uniform formats and associated instructions for disclosure requirements in order to optimise the Pillar 3 policy framework. These standards were adopted by the European Commission on 15 March 2021 and published in the Official Journal of the EU on 21 April 2021.</t>
  </si>
  <si>
    <t>The new ITS aims to reinforce market discipline by increasing consistency and comparability of institutions’ public disclosures, and to implement the CRR2 regulatory changes in alignment with the revised Basel Pillar 3 standards</t>
  </si>
  <si>
    <t xml:space="preserve">Belfius has implemented these changes and will be reporting according to these requirements from 2021 Q4 onwards.  Therefore, comparative numbers are not available in all the templates. </t>
  </si>
  <si>
    <t>Overview of risk weighted exposure amounts</t>
  </si>
  <si>
    <t>Composition of regulatory own funds</t>
  </si>
  <si>
    <t>Reconciliation of regulatory own funds to balance sheet in the audited financial statements</t>
  </si>
  <si>
    <t>Key metrics for MREL</t>
  </si>
  <si>
    <t>Summary reconciliation of accounting assets and leverage ratio exposures</t>
  </si>
  <si>
    <t>Leverage ratio common disclosure</t>
  </si>
  <si>
    <t>Split-up of on balance sheet exposures (excluding derivatives, SFTs and exempted exposures)</t>
  </si>
  <si>
    <t>Geographical distribution of credit exposures relevant for the calculation of the countercyclical buffer</t>
  </si>
  <si>
    <t>Amount of institution-specific countercyclical capital buffer</t>
  </si>
  <si>
    <t>OV1</t>
  </si>
  <si>
    <t>CC2</t>
  </si>
  <si>
    <t>KM2</t>
  </si>
  <si>
    <t>CCyB2</t>
  </si>
  <si>
    <t xml:space="preserve">Performing and non-performing exposures and related provisions </t>
  </si>
  <si>
    <t>Maturity of exposures</t>
  </si>
  <si>
    <t xml:space="preserve">Credit quality of forborne exposures </t>
  </si>
  <si>
    <t>Quality of non-performing exposures by geography </t>
  </si>
  <si>
    <t xml:space="preserve">Credit quality of loans and advances by industry </t>
  </si>
  <si>
    <t>CRM techniques overview:  Disclosure of the use of credit risk mitigation techniques</t>
  </si>
  <si>
    <t>IRB approach – Credit risk exposures by exposure class and PD range</t>
  </si>
  <si>
    <t>IRB approach – Disclosure of the extent of the use of CRM techniques</t>
  </si>
  <si>
    <t xml:space="preserve">RWEA flow statements of credit risk exposures under the IRB approach </t>
  </si>
  <si>
    <t xml:space="preserve">Credit risk </t>
  </si>
  <si>
    <t>CR1</t>
  </si>
  <si>
    <t>CR1-A</t>
  </si>
  <si>
    <t>CQ1</t>
  </si>
  <si>
    <t>CQ4</t>
  </si>
  <si>
    <t>CQ5</t>
  </si>
  <si>
    <t>CR3</t>
  </si>
  <si>
    <t>CR4</t>
  </si>
  <si>
    <t>CR6</t>
  </si>
  <si>
    <t>CR7-A</t>
  </si>
  <si>
    <t>CR8</t>
  </si>
  <si>
    <t>CR5</t>
  </si>
  <si>
    <t xml:space="preserve"> Specialised lending and equity exposures under the simple riskweighted approach</t>
  </si>
  <si>
    <t>CR10</t>
  </si>
  <si>
    <t>Covid 19 measures</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</si>
  <si>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</si>
  <si>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</si>
  <si>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</si>
  <si>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</si>
  <si>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</si>
  <si>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</si>
  <si>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Exposures to CCPs</t>
  </si>
  <si>
    <t>CCR1</t>
  </si>
  <si>
    <t>CCR2</t>
  </si>
  <si>
    <t>CCR3</t>
  </si>
  <si>
    <t>CCR4</t>
  </si>
  <si>
    <t>CCR5</t>
  </si>
  <si>
    <t>CCR6</t>
  </si>
  <si>
    <t>CCR8</t>
  </si>
  <si>
    <t>Securitisation exposures in the non-trading book</t>
  </si>
  <si>
    <t>Securitisation exposures in the non-trading book and associated regulatory capital requirements - institution acting as investor</t>
  </si>
  <si>
    <t>SEC4</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</si>
  <si>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</si>
  <si>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</si>
  <si>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</si>
  <si>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</si>
  <si>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</si>
  <si>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MR1</t>
  </si>
  <si>
    <t>MR2-B</t>
  </si>
  <si>
    <t>MR3</t>
  </si>
  <si>
    <t>MR4</t>
  </si>
  <si>
    <t>Interest rate risk in the banking book</t>
  </si>
  <si>
    <t>Interest rate risks of non-trading book activities</t>
  </si>
  <si>
    <t xml:space="preserve"> IRRBB1</t>
  </si>
  <si>
    <t>Funding &amp; Liquidity risk</t>
  </si>
  <si>
    <t>Quantitative information of LCR</t>
  </si>
  <si>
    <t>Net Stable Funding Ratio</t>
  </si>
  <si>
    <t>Template EU CR7-A – IRB approach – Disclosure of the extent of the use of CRM techniques</t>
  </si>
  <si>
    <t>A-IRB</t>
  </si>
  <si>
    <t xml:space="preserve">Total exposures
</t>
  </si>
  <si>
    <t>Credit risk Mitigation techniques</t>
  </si>
  <si>
    <t>Credit risk Mitigation methods in the calculation of RWEAs</t>
  </si>
  <si>
    <t>Funded credit Protection (FCP)</t>
  </si>
  <si>
    <t xml:space="preserve"> Unfunded credit 
Protection (UFCP)</t>
  </si>
  <si>
    <r>
      <rPr>
        <b/>
        <sz val="9"/>
        <color theme="0"/>
        <rFont val="Arial"/>
        <family val="2"/>
      </rPr>
      <t>RWEA without substitution effects</t>
    </r>
    <r>
      <rPr>
        <b/>
        <sz val="9"/>
        <color theme="1"/>
        <rFont val="Arial"/>
        <family val="2"/>
      </rPr>
      <t xml:space="preserve">
</t>
    </r>
    <r>
      <rPr>
        <sz val="9"/>
        <color theme="0"/>
        <rFont val="Arial"/>
        <family val="2"/>
      </rPr>
      <t xml:space="preserve">(reduction effects only)
</t>
    </r>
  </si>
  <si>
    <r>
      <rPr>
        <b/>
        <sz val="9"/>
        <color theme="0"/>
        <rFont val="Arial"/>
        <family val="2"/>
      </rPr>
      <t>RWEA with substitution effects</t>
    </r>
    <r>
      <rPr>
        <sz val="9"/>
        <color theme="0"/>
        <rFont val="Arial"/>
        <family val="2"/>
      </rPr>
      <t xml:space="preserve">
(both reduction and sustitution effects)</t>
    </r>
    <r>
      <rPr>
        <b/>
        <sz val="9"/>
        <color theme="1"/>
        <rFont val="Arial"/>
        <family val="2"/>
      </rPr>
      <t xml:space="preserve">
</t>
    </r>
  </si>
  <si>
    <r>
      <t xml:space="preserve">Part of exposures covered by </t>
    </r>
    <r>
      <rPr>
        <b/>
        <sz val="9"/>
        <color theme="0"/>
        <rFont val="Arial"/>
        <family val="2"/>
      </rPr>
      <t>Financial Collaterals (%)</t>
    </r>
  </si>
  <si>
    <r>
      <t xml:space="preserve">Part of exposures covered by </t>
    </r>
    <r>
      <rPr>
        <b/>
        <sz val="9"/>
        <color theme="0"/>
        <rFont val="Arial"/>
        <family val="2"/>
      </rPr>
      <t>Other eligible collaterals (%)</t>
    </r>
  </si>
  <si>
    <r>
      <t>Part of exposures covered by</t>
    </r>
    <r>
      <rPr>
        <b/>
        <sz val="10"/>
        <color theme="0"/>
        <rFont val="Arial"/>
        <family val="2"/>
      </rPr>
      <t xml:space="preserve"> </t>
    </r>
    <r>
      <rPr>
        <b/>
        <sz val="9"/>
        <color theme="0"/>
        <rFont val="Arial"/>
        <family val="2"/>
      </rPr>
      <t>Other funded credit protection (%)</t>
    </r>
  </si>
  <si>
    <r>
      <t xml:space="preserve">Part of exposures covered by </t>
    </r>
    <r>
      <rPr>
        <b/>
        <sz val="9"/>
        <color theme="0"/>
        <rFont val="Arial"/>
        <family val="2"/>
      </rPr>
      <t>Guarantees (%)</t>
    </r>
  </si>
  <si>
    <r>
      <t>Part of exposures covered by</t>
    </r>
    <r>
      <rPr>
        <b/>
        <sz val="10"/>
        <color theme="0"/>
        <rFont val="Arial"/>
        <family val="2"/>
      </rPr>
      <t xml:space="preserve"> </t>
    </r>
    <r>
      <rPr>
        <b/>
        <sz val="9"/>
        <color theme="0"/>
        <rFont val="Arial"/>
        <family val="2"/>
      </rPr>
      <t>Credit Derivatives (%)</t>
    </r>
  </si>
  <si>
    <r>
      <t>Part of exposures covered by</t>
    </r>
    <r>
      <rPr>
        <b/>
        <sz val="10"/>
        <color theme="0"/>
        <rFont val="Arial"/>
        <family val="2"/>
      </rPr>
      <t xml:space="preserve"> </t>
    </r>
    <r>
      <rPr>
        <b/>
        <sz val="9"/>
        <color theme="0"/>
        <rFont val="Arial"/>
        <family val="2"/>
      </rPr>
      <t>Immovable property Collaterals (%)</t>
    </r>
  </si>
  <si>
    <r>
      <rPr>
        <sz val="10"/>
        <color theme="0"/>
        <rFont val="Arial"/>
        <family val="2"/>
      </rPr>
      <t>Part of exposures covered by</t>
    </r>
    <r>
      <rPr>
        <b/>
        <sz val="10"/>
        <color theme="0"/>
        <rFont val="Arial"/>
        <family val="2"/>
      </rPr>
      <t xml:space="preserve"> </t>
    </r>
    <r>
      <rPr>
        <b/>
        <sz val="9"/>
        <color theme="0"/>
        <rFont val="Arial"/>
        <family val="2"/>
      </rPr>
      <t>Receivables (%)</t>
    </r>
  </si>
  <si>
    <r>
      <t xml:space="preserve">Part of exposures covered by </t>
    </r>
    <r>
      <rPr>
        <b/>
        <sz val="9"/>
        <color theme="0"/>
        <rFont val="Arial"/>
        <family val="2"/>
      </rPr>
      <t>Other physical collateral (%)</t>
    </r>
  </si>
  <si>
    <r>
      <t>Part of exposures covered by</t>
    </r>
    <r>
      <rPr>
        <b/>
        <sz val="10"/>
        <color theme="0"/>
        <rFont val="Arial"/>
        <family val="2"/>
      </rPr>
      <t xml:space="preserve"> </t>
    </r>
    <r>
      <rPr>
        <b/>
        <sz val="9"/>
        <color theme="0"/>
        <rFont val="Arial"/>
        <family val="2"/>
      </rPr>
      <t>Cash on deposit (%)</t>
    </r>
  </si>
  <si>
    <r>
      <t>Part of exposures covered by</t>
    </r>
    <r>
      <rPr>
        <b/>
        <sz val="9"/>
        <color theme="0"/>
        <rFont val="Arial"/>
        <family val="2"/>
      </rPr>
      <t xml:space="preserve"> Life insurance policies (%)</t>
    </r>
  </si>
  <si>
    <r>
      <t>Part of exposures covered by</t>
    </r>
    <r>
      <rPr>
        <b/>
        <sz val="10"/>
        <color theme="0"/>
        <rFont val="Arial"/>
        <family val="2"/>
      </rPr>
      <t xml:space="preserve"> </t>
    </r>
    <r>
      <rPr>
        <b/>
        <sz val="9"/>
        <color theme="0"/>
        <rFont val="Arial"/>
        <family val="2"/>
      </rPr>
      <t>Instruments held by a third party (%)</t>
    </r>
  </si>
  <si>
    <t>Central governments and central banks</t>
  </si>
  <si>
    <t>Institutions</t>
  </si>
  <si>
    <t>Corporates</t>
  </si>
  <si>
    <t>Of which Corporates – SMEs</t>
  </si>
  <si>
    <t>Of which Corporates – Specialised lending</t>
  </si>
  <si>
    <t>Of which Corporates – Other</t>
  </si>
  <si>
    <t>Retail</t>
  </si>
  <si>
    <t>Of which Retail –  Immovable property SMEs</t>
  </si>
  <si>
    <t>Of which Retail – Immovable property non-SMEs</t>
  </si>
  <si>
    <t>Of which Retail – Qualifying revolving</t>
  </si>
  <si>
    <t>Of which Retail – Other SMEs</t>
  </si>
  <si>
    <t>Of which Retail – Other non-SMEs</t>
  </si>
  <si>
    <t>Total</t>
  </si>
  <si>
    <t xml:space="preserve">Template EU CR8 –  RWEA flow statements of credit risk exposures under the IRB approach </t>
  </si>
  <si>
    <t>Risk weighted exposure amount</t>
  </si>
  <si>
    <t>Asset size (+/-)</t>
  </si>
  <si>
    <t>Asset quality (+/-)</t>
  </si>
  <si>
    <t>Model updates (+/-)</t>
  </si>
  <si>
    <t>Methodology and policy (+/-)</t>
  </si>
  <si>
    <t>Acquisitions and disposals (+/-)</t>
  </si>
  <si>
    <t>Foreign exchange movements (+/-)</t>
  </si>
  <si>
    <t>Other (+/-)</t>
  </si>
  <si>
    <t>Risk weighted exposure amount as at 31/12/2021</t>
  </si>
  <si>
    <t>PD range</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</si>
  <si>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</si>
  <si>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</si>
  <si>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</si>
  <si>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</si>
  <si>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</si>
  <si>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</si>
  <si>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</si>
  <si>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</si>
  <si>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</si>
  <si>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</si>
  <si>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</si>
  <si>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</si>
  <si>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</si>
  <si>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</si>
  <si>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</si>
  <si>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</si>
  <si>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</si>
  <si>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Corporates - SME</t>
  </si>
  <si>
    <t>Retail - Secured by immovable property SME</t>
  </si>
  <si>
    <t>Retail - Secured by immovable property non-SME</t>
  </si>
  <si>
    <t>Retail - Other SME</t>
  </si>
  <si>
    <t xml:space="preserve">Central governments or central banks </t>
  </si>
  <si>
    <t>Equity</t>
  </si>
  <si>
    <t xml:space="preserve">Total </t>
  </si>
  <si>
    <t>Template EU CR6 – IRB approach – Credit risk exposures by exposure class and 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</si>
  <si>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</si>
  <si>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</si>
  <si>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</si>
  <si>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</si>
  <si>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</si>
  <si>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</si>
  <si>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</si>
  <si>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</si>
  <si>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</si>
  <si>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</si>
  <si>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</si>
  <si>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</si>
  <si>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 xml:space="preserve">Subtotal </t>
  </si>
  <si>
    <t>Corporates - Specialised Lending</t>
  </si>
  <si>
    <t>Corporates - Other</t>
  </si>
  <si>
    <t>Retail - Other non-SME</t>
  </si>
  <si>
    <t>Total (all exposures classes)</t>
  </si>
  <si>
    <t>Template EU CR10.5: Equity exposures under the simple risk-weighted approach</t>
  </si>
  <si>
    <t>On-balancesheet exposure</t>
  </si>
  <si>
    <t>Off-balancesheet exposure</t>
  </si>
  <si>
    <t>Risk weight</t>
  </si>
  <si>
    <t>Exposure value</t>
  </si>
  <si>
    <t>Private equity exposures</t>
  </si>
  <si>
    <t>Exchange-traded equity exposures</t>
  </si>
  <si>
    <t>Other equity exposures</t>
  </si>
  <si>
    <t>Standardised approach -Credit risk exposure and CRM effects</t>
  </si>
  <si>
    <t>Standardised approach</t>
  </si>
  <si>
    <t>Template EU OV1 – 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</si>
  <si>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</si>
  <si>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</si>
  <si>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</si>
  <si>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</si>
  <si>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</si>
  <si>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</si>
  <si>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</si>
  <si>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</si>
  <si>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</si>
  <si>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</si>
  <si>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the standardised approach  (SA-CCR)</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</si>
  <si>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</si>
  <si>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</si>
  <si>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</si>
  <si>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</si>
  <si>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</si>
  <si>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</si>
  <si>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</si>
  <si>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</si>
  <si>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</si>
  <si>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</si>
  <si>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</si>
  <si>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</si>
  <si>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</si>
  <si>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</si>
  <si>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</si>
  <si>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</si>
  <si>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</si>
  <si>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</si>
  <si>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</si>
  <si>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</si>
  <si>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</si>
  <si>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</si>
  <si>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</si>
  <si>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</si>
  <si>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</si>
  <si>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Modified risk weights for targeting asset bubbles in the residential and commercial property (For information, included in row 1 only)</t>
  </si>
  <si>
    <t>Additional risk exposure amount due to Article 3 CRR (For information, included in row 1 only)</t>
  </si>
  <si>
    <r>
      <t xml:space="preserve">Participation in Belfius Insurance weighted  at 370% according to the Danish compromise  (For information, included in </t>
    </r>
    <r>
      <rPr>
        <sz val="9"/>
        <color rgb="FFFF0000"/>
        <rFont val="Arial"/>
        <family val="2"/>
      </rPr>
      <t>row 2</t>
    </r>
    <r>
      <rPr>
        <sz val="9"/>
        <color rgb="FF3A3A3C"/>
        <rFont val="Arial"/>
        <family val="2"/>
      </rPr>
      <t>)</t>
    </r>
  </si>
  <si>
    <t>IFRS 9 - Comparison of institutions’ own funds and capital and leverage ratios with and without the application of transitional arrangements for IFRS 9</t>
  </si>
  <si>
    <t>Available capital (amounts)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</si>
  <si>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</si>
  <si>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</si>
  <si>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</si>
  <si>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</si>
  <si>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Tier 1 capital</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</si>
  <si>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</si>
  <si>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</si>
  <si>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</si>
  <si>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t>
  </si>
  <si>
    <t>Total capital as if IFRS 9 or analogous ECLs transitional arrangements had not been applied</t>
  </si>
  <si>
    <t>6a</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</si>
  <si>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</si>
  <si>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</si>
  <si>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</si>
  <si>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</si>
  <si>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</si>
  <si>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</si>
  <si>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</si>
  <si>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</si>
  <si>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</si>
  <si>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</si>
  <si>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</si>
  <si>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</si>
  <si>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</si>
  <si>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</si>
  <si>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</si>
  <si>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</si>
  <si>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</si>
  <si>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</si>
  <si>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</si>
  <si>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</si>
  <si>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</si>
  <si>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</si>
  <si>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</si>
  <si>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</si>
  <si>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</si>
  <si>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</si>
  <si>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</si>
  <si>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</si>
  <si>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</si>
  <si>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</si>
  <si>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</si>
  <si>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</si>
  <si>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</si>
  <si>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</si>
  <si>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</si>
  <si>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</si>
  <si>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</si>
  <si>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</si>
  <si>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The table contains an overview of the exposure distribution for the most relevant countries (having an own funds requirements weight greater than 0.10% and/or countercyclical buffer rate greater than 0.00%)</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</si>
  <si>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</si>
  <si>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</si>
  <si>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</si>
  <si>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</si>
  <si>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CR4 – standardised approach – Credit risk exposure and CRM effects</t>
  </si>
  <si>
    <t>Exposures before CCF and before CRM</t>
  </si>
  <si>
    <t>Exposures post CCF and post CRM</t>
  </si>
  <si>
    <t>RWAs and RWAs density</t>
  </si>
  <si>
    <t>On-balance-sheet exposures</t>
  </si>
  <si>
    <t>Off-balance-sheet exposures</t>
  </si>
  <si>
    <t>RWAs</t>
  </si>
  <si>
    <t xml:space="preserve">RWAs density (%) </t>
  </si>
  <si>
    <t xml:space="preserve"> Exposure classes</t>
  </si>
  <si>
    <t>Central governments or central banks</t>
  </si>
  <si>
    <t>Regional government or local authorities</t>
  </si>
  <si>
    <t>Public sector entities</t>
  </si>
  <si>
    <t>Multilateral development banks</t>
  </si>
  <si>
    <t>International organisations</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</si>
  <si>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</si>
  <si>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</si>
  <si>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</si>
  <si>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</si>
  <si>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</si>
  <si>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</si>
  <si>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</si>
  <si>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TOTAL</t>
  </si>
  <si>
    <t>Template EU CR5 – standardised approach</t>
  </si>
  <si>
    <t>Of which unrated</t>
  </si>
  <si>
    <t>Others</t>
  </si>
  <si>
    <t>Retail exposures</t>
  </si>
  <si>
    <t>Exposures secured by mortgages on immovable property</t>
  </si>
  <si>
    <t>Exposures to institutions and corporates with a short-term credit assessment</t>
  </si>
  <si>
    <t>Units or shares in collective investment undertakings</t>
  </si>
  <si>
    <t>Equity exposures</t>
  </si>
  <si>
    <t>Template 2: Breakdown of loans and advances subject to legislative and non-legislative moratoria by residual maturity of moratoria</t>
  </si>
  <si>
    <t>Number of obligors
( in units)</t>
  </si>
  <si>
    <t>Gross carrying amount</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</si>
  <si>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</si>
  <si>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</si>
  <si>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</si>
  <si>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</si>
  <si>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</si>
  <si>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</si>
  <si>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</si>
  <si>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</si>
  <si>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</si>
  <si>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</si>
  <si>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</si>
  <si>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</si>
  <si>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</si>
  <si>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</si>
  <si>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</si>
  <si>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Since all EBA-compliant moratoria have expired,Template 1 is not longer provided and for this template,  the breakdown by residual maturity is not longer applicable</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</si>
  <si>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</si>
  <si>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</si>
  <si>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</si>
  <si>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</si>
  <si>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Inflows to 
non-performing exposures</t>
  </si>
  <si>
    <t>Newly originated loans and advances subject to public guarantee schemes</t>
  </si>
  <si>
    <t xml:space="preserve">  of which: Collateralised by residential immovable property</t>
  </si>
  <si>
    <t xml:space="preserve">  of which: Small and Medium-sized Enterprises</t>
  </si>
  <si>
    <t xml:space="preserve">  of which: Collateralised by commercial immovable property</t>
  </si>
  <si>
    <t>(a)</t>
  </si>
  <si>
    <t>(b)</t>
  </si>
  <si>
    <t>(c)</t>
  </si>
  <si>
    <r>
      <t>Template EU-SEC1 - Securitisation exposures in the</t>
    </r>
    <r>
      <rPr>
        <b/>
        <strike/>
        <sz val="11"/>
        <color theme="0"/>
        <rFont val="Arial"/>
        <family val="2"/>
      </rPr>
      <t xml:space="preserve"> </t>
    </r>
    <r>
      <rPr>
        <b/>
        <sz val="11"/>
        <color theme="0"/>
        <rFont val="Arial"/>
        <family val="2"/>
      </rPr>
      <t>non-trading book</t>
    </r>
  </si>
  <si>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</si>
  <si>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</si>
  <si>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</si>
  <si>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</si>
  <si>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</si>
  <si>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</si>
  <si>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</si>
  <si>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</si>
  <si>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</si>
  <si>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</si>
  <si>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</si>
  <si>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</si>
  <si>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</si>
  <si>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</si>
  <si>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</si>
  <si>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</si>
  <si>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</si>
  <si>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</si>
  <si>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</si>
  <si>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</si>
  <si>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Template EU-SEC4 - Securitisation exposures in the non-trading book and associated regulatory capital requirements - institution acting as investor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</si>
  <si>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</si>
  <si>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</si>
  <si>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</si>
  <si>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</si>
  <si>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</si>
  <si>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</si>
  <si>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</si>
  <si>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</si>
  <si>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</si>
  <si>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</si>
  <si>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</si>
  <si>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</si>
  <si>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securitisation </t>
  </si>
  <si>
    <t xml:space="preserve">   Securitisation</t>
  </si>
  <si>
    <t xml:space="preserve">       Retail underlying</t>
  </si>
  <si>
    <t xml:space="preserve">       Of which STS</t>
  </si>
  <si>
    <t xml:space="preserve">       Wholesale</t>
  </si>
  <si>
    <t xml:space="preserve">   Re-securitisation</t>
  </si>
  <si>
    <t xml:space="preserve">Synthetic securitisation </t>
  </si>
  <si>
    <t>Template 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</si>
  <si>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</si>
  <si>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</si>
  <si>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</si>
  <si>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</si>
  <si>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</si>
  <si>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</si>
  <si>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</si>
  <si>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</si>
  <si>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</si>
  <si>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</si>
  <si>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Arial"/>
        <family val="2"/>
      </rPr>
      <t>(specific risk)</t>
    </r>
  </si>
  <si>
    <t>Template EU MR2-A - Market risk under the internal Model Approach (IMA)</t>
  </si>
  <si>
    <t>Own funds requirements</t>
  </si>
  <si>
    <r>
      <t>VaR</t>
    </r>
    <r>
      <rPr>
        <sz val="9"/>
        <color theme="1"/>
        <rFont val="Arial"/>
        <family val="2"/>
      </rPr>
      <t xml:space="preserve"> (higher of values a and b)</t>
    </r>
  </si>
  <si>
    <t xml:space="preserve">Previous day’s VaR (VaRt-1) </t>
  </si>
  <si>
    <t>Multiplication factor (mc)  x average of previous 60 working days (VaRavg)</t>
  </si>
  <si>
    <r>
      <t xml:space="preserve">SVaR </t>
    </r>
    <r>
      <rPr>
        <sz val="9"/>
        <color theme="1"/>
        <rFont val="Arial"/>
        <family val="2"/>
      </rPr>
      <t>(higher of values a and b)</t>
    </r>
  </si>
  <si>
    <t>Latest available SVaR (SVaRt-1))</t>
  </si>
  <si>
    <t>Multiplication factor (ms)  x average of previous 60 working days (sVaRavg)</t>
  </si>
  <si>
    <r>
      <t xml:space="preserve">IRC </t>
    </r>
    <r>
      <rPr>
        <sz val="9"/>
        <color theme="1"/>
        <rFont val="Arial"/>
        <family val="2"/>
      </rPr>
      <t>(higher of values a and b)</t>
    </r>
  </si>
  <si>
    <t>Most recent IRC measure</t>
  </si>
  <si>
    <t>12 weeks average IRC measure</t>
  </si>
  <si>
    <r>
      <rPr>
        <b/>
        <sz val="9"/>
        <color theme="1"/>
        <rFont val="Arial"/>
        <family val="2"/>
      </rPr>
      <t xml:space="preserve">Comprehensive risk measure </t>
    </r>
    <r>
      <rPr>
        <sz val="9"/>
        <color theme="1"/>
        <rFont val="Arial"/>
        <family val="2"/>
      </rPr>
      <t>(higher of values a, b and c)</t>
    </r>
  </si>
  <si>
    <t>Most recent risk measure of comprehensive risk measure</t>
  </si>
  <si>
    <t>12 weeks average of comprehensive risk measure</t>
  </si>
  <si>
    <t>Comprehensive risk measure Floor</t>
  </si>
  <si>
    <t xml:space="preserve">Other </t>
  </si>
  <si>
    <t>Template EU MR2-B - RWA flow statements of market risk exposures under the IMA</t>
  </si>
  <si>
    <t>VaR</t>
  </si>
  <si>
    <t>SVaR</t>
  </si>
  <si>
    <t>IRC</t>
  </si>
  <si>
    <t>Comprehensive risk measure</t>
  </si>
  <si>
    <t>Other</t>
  </si>
  <si>
    <t>Total RWAs</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</si>
  <si>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</si>
  <si>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</si>
  <si>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</si>
  <si>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</si>
  <si>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</si>
  <si>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</si>
  <si>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</si>
  <si>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</si>
  <si>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</si>
  <si>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</si>
  <si>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disclosure period (end of the day) </t>
  </si>
  <si>
    <t>8b</t>
  </si>
  <si>
    <t>RWAs at 31/12/2021</t>
  </si>
  <si>
    <t>Template 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</si>
  <si>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</si>
  <si>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</si>
  <si>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</si>
  <si>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</si>
  <si>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</si>
  <si>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</si>
  <si>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</si>
  <si>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</si>
  <si>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 xml:space="preserve"> Template 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</si>
  <si>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</si>
  <si>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</si>
  <si>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</si>
  <si>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</si>
  <si>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</si>
  <si>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</si>
  <si>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</si>
  <si>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</si>
  <si>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</si>
  <si>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Not applicable</t>
  </si>
  <si>
    <t>Template EU LIQ1 - Quantitative information of LCR</t>
  </si>
  <si>
    <t>Total unweighted value (average)</t>
  </si>
  <si>
    <t>Total weighted value (average)</t>
  </si>
  <si>
    <t>EU 1a</t>
  </si>
  <si>
    <t xml:space="preserve">Quarter ending on </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</si>
  <si>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</si>
  <si>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</si>
  <si>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</si>
  <si>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</si>
  <si>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</si>
  <si>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</si>
  <si>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</si>
  <si>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</si>
  <si>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</si>
  <si>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</si>
  <si>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</si>
  <si>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</si>
  <si>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</si>
  <si>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</si>
  <si>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</si>
  <si>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</si>
  <si>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</si>
  <si>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</si>
  <si>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</si>
  <si>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</si>
  <si>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</si>
  <si>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</si>
  <si>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</si>
  <si>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</si>
  <si>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</si>
  <si>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</si>
  <si>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</si>
  <si>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</si>
  <si>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</si>
  <si>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</si>
  <si>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</si>
  <si>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</si>
  <si>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</si>
  <si>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</si>
  <si>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</si>
  <si>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</si>
  <si>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</si>
  <si>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</si>
  <si>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</si>
  <si>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EU-9a</t>
  </si>
  <si>
    <t>EU-9b</t>
  </si>
  <si>
    <t>Cash and balances with central banks</t>
  </si>
  <si>
    <t>Unit linked products insurance activities</t>
  </si>
  <si>
    <t>Derivatives</t>
  </si>
  <si>
    <t>Gain/loss on the hedged item in portfolio hedge of interest rate risk</t>
  </si>
  <si>
    <t>Investments in equity method companies</t>
  </si>
  <si>
    <t>Tangible fixed assets</t>
  </si>
  <si>
    <t>Intangible assets</t>
  </si>
  <si>
    <t>Goodwill</t>
  </si>
  <si>
    <t>Current tax assets</t>
  </si>
  <si>
    <t>Deferred tax assets</t>
  </si>
  <si>
    <t>Technical insurance provisions - part of the reinsurer</t>
  </si>
  <si>
    <t>Other assets</t>
  </si>
  <si>
    <t>Non current assets (disposal group) held for sale and discontinued operations</t>
  </si>
  <si>
    <t>Total assets</t>
  </si>
  <si>
    <t>Liabilities</t>
  </si>
  <si>
    <t>Cash and balances from central banks</t>
  </si>
  <si>
    <t>Credit institutions borrowings and deposits</t>
  </si>
  <si>
    <t>Borrowings and deposits</t>
  </si>
  <si>
    <t>Debt securities issued and other financial liabilities</t>
  </si>
  <si>
    <t>Provisions for insurance activities</t>
  </si>
  <si>
    <t>Provisions and contingent liabilities</t>
  </si>
  <si>
    <t>Subordinated debts</t>
  </si>
  <si>
    <t>Tax liabilities</t>
  </si>
  <si>
    <t xml:space="preserve">Other liabilities </t>
  </si>
  <si>
    <t>Liabilities included in disposal group and discontinued operations</t>
  </si>
  <si>
    <t>Total liabilities</t>
  </si>
  <si>
    <t>Real estate activities</t>
  </si>
  <si>
    <t>Template EU CCR1 – Analysis of CCR exposure by approach</t>
  </si>
  <si>
    <t>Replacement cost (RC)</t>
  </si>
  <si>
    <t>Potential future exposure  (PFE)</t>
  </si>
  <si>
    <t>EEPE</t>
  </si>
  <si>
    <t>Alpha used for computing regulatory exposure value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</si>
  <si>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</si>
  <si>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</si>
  <si>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</si>
  <si>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</si>
  <si>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</si>
  <si>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</si>
  <si>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</si>
  <si>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</si>
  <si>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</si>
  <si>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</si>
  <si>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</si>
  <si>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</si>
  <si>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</si>
  <si>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</si>
  <si>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</si>
  <si>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</si>
  <si>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</si>
  <si>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</si>
  <si>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</si>
  <si>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</si>
  <si>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</si>
  <si>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</si>
  <si>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</si>
  <si>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</si>
  <si>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Arial"/>
        <family val="2"/>
      </rPr>
      <t>Transactions subject to the Alternative approach (Based on the Original Exposure Method</t>
    </r>
    <r>
      <rPr>
        <u/>
        <sz val="10"/>
        <rFont val="Arial"/>
        <family val="2"/>
      </rPr>
      <t>)</t>
    </r>
  </si>
  <si>
    <t xml:space="preserve">Total transactions subject to own funds requirements for CVA risk </t>
  </si>
  <si>
    <t>Template EU CCR3 – Standardised approach – CCR exposures by regulatory exposure class and risk weights</t>
  </si>
  <si>
    <t>Exposure classes</t>
  </si>
  <si>
    <r>
      <t>Total exposure value</t>
    </r>
    <r>
      <rPr>
        <sz val="11"/>
        <rFont val="Calibri"/>
        <family val="2"/>
        <scheme val="minor"/>
      </rPr>
      <t xml:space="preserve"> </t>
    </r>
  </si>
  <si>
    <t xml:space="preserve">Regional government or local authorities </t>
  </si>
  <si>
    <t>Template EU CCR4 – IRB approach – CCR exposures by exposure class and PD scale</t>
  </si>
  <si>
    <t>PD scale</t>
  </si>
  <si>
    <t>Density of risk weighted exposure amounts</t>
  </si>
  <si>
    <t/>
  </si>
  <si>
    <t xml:space="preserve">Sub-total </t>
  </si>
  <si>
    <t xml:space="preserve">When the number of obligors is below 10 for a given PD range, the number of obligors is not disclosed </t>
  </si>
  <si>
    <t>As prescribed by the EBA, the Corporates exposure class covers the Corpotates SME, other corporates and specialised lending COREP porfolios</t>
  </si>
  <si>
    <t>Template 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</si>
  <si>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</si>
  <si>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</si>
  <si>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</si>
  <si>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</si>
  <si>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</si>
  <si>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</si>
  <si>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</si>
  <si>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</si>
  <si>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</si>
  <si>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</si>
  <si>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</si>
  <si>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</si>
  <si>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</si>
  <si>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</si>
  <si>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</si>
  <si>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</si>
  <si>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</si>
  <si>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</si>
  <si>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</si>
  <si>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</si>
  <si>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</si>
  <si>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</si>
  <si>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</si>
  <si>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</si>
  <si>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</si>
  <si>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</si>
  <si>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</si>
  <si>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</si>
  <si>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</si>
  <si>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</si>
  <si>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</si>
  <si>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</si>
  <si>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</si>
  <si>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</si>
  <si>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</si>
  <si>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</si>
  <si>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</si>
  <si>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</si>
  <si>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</si>
  <si>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</si>
  <si>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</si>
  <si>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</si>
  <si>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</si>
  <si>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</si>
  <si>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</si>
  <si>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</si>
  <si>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</si>
  <si>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</si>
  <si>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</si>
  <si>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</si>
  <si>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</si>
  <si>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</si>
  <si>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</si>
  <si>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</si>
  <si>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</si>
  <si>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</si>
  <si>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</si>
  <si>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</si>
  <si>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</si>
  <si>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</si>
  <si>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Credit institutions</t>
  </si>
  <si>
    <t>Other financial corporations</t>
  </si>
  <si>
    <t>Non-financial corporations</t>
  </si>
  <si>
    <t xml:space="preserve">          Of which SMEs</t>
  </si>
  <si>
    <t>Households</t>
  </si>
  <si>
    <t>Debt securities</t>
  </si>
  <si>
    <t>Template EU CR1-A: Maturity of exposures</t>
  </si>
  <si>
    <t>Net exposure value</t>
  </si>
  <si>
    <t>On demand</t>
  </si>
  <si>
    <t>&lt;= 1 year</t>
  </si>
  <si>
    <t>&gt; 1 year &lt;= 5 years</t>
  </si>
  <si>
    <t>&gt; 5 years</t>
  </si>
  <si>
    <t>No stated maturity</t>
  </si>
  <si>
    <t>Template 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</si>
  <si>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</si>
  <si>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</si>
  <si>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</si>
  <si>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</si>
  <si>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</si>
  <si>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</si>
  <si>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</si>
  <si>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</si>
  <si>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</si>
  <si>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</si>
  <si>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</si>
  <si>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Template EU CQ5: Credit quality of loans and advances to non-financial corporations by industry</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</si>
  <si>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</si>
  <si>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</si>
  <si>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</si>
  <si>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</si>
  <si>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</si>
  <si>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</si>
  <si>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</si>
  <si>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</si>
  <si>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</si>
  <si>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</si>
  <si>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</si>
  <si>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</si>
  <si>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</si>
  <si>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</si>
  <si>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</si>
  <si>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</si>
  <si>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</si>
  <si>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</si>
  <si>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</si>
  <si>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</si>
  <si>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</si>
  <si>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</si>
  <si>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</si>
  <si>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</si>
  <si>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</si>
  <si>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</si>
  <si>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</si>
  <si>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</si>
  <si>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</si>
  <si>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</si>
  <si>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</si>
  <si>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Collateral includes mortgage registrations as well as mortgage mandates for their nominal amount.
However,  the credit risk mitigation is capped at the level of the exposure amount (no overcollateralisation) </t>
  </si>
  <si>
    <r>
      <t>Template EU CQ4: Quality of non-performing exposures by geography</t>
    </r>
    <r>
      <rPr>
        <sz val="9"/>
        <rFont val="Arial"/>
        <family val="2"/>
      </rPr>
      <t> </t>
    </r>
  </si>
  <si>
    <t>Gross carrying/nominal amount</t>
  </si>
  <si>
    <t>Provisions on off-balance-sheet commitments and financial guarantees given</t>
  </si>
  <si>
    <t>Of which subject to impairment</t>
  </si>
  <si>
    <t>Belgium</t>
  </si>
  <si>
    <t>United Kingdom</t>
  </si>
  <si>
    <t xml:space="preserve">Template EU LIQ2: 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</si>
  <si>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</si>
  <si>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</si>
  <si>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</si>
  <si>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</si>
  <si>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</si>
  <si>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</si>
  <si>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</si>
  <si>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</si>
  <si>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</si>
  <si>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</si>
  <si>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</si>
  <si>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</si>
  <si>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</si>
  <si>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</si>
  <si>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</si>
  <si>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</si>
  <si>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</si>
  <si>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</si>
  <si>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</si>
  <si>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</si>
  <si>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</si>
  <si>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</si>
  <si>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</si>
  <si>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</si>
  <si>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</si>
  <si>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</si>
  <si>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9"/>
        <color theme="9" tint="-0.249977111117893"/>
        <rFont val="Arial"/>
        <family val="2"/>
      </rPr>
      <t xml:space="preserve"> </t>
    </r>
    <r>
      <rPr>
        <i/>
        <sz val="9"/>
        <color theme="1"/>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</si>
  <si>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</si>
  <si>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</si>
  <si>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</si>
  <si>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</si>
  <si>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</si>
  <si>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</si>
  <si>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</si>
  <si>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9"/>
        <color theme="1"/>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</si>
  <si>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</si>
  <si>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</si>
  <si>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</si>
  <si>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</si>
  <si>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</si>
  <si>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</si>
  <si>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</si>
  <si>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</si>
  <si>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</si>
  <si>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</si>
  <si>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</si>
  <si>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</si>
  <si>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</si>
  <si>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</si>
  <si>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</si>
  <si>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</si>
  <si>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</si>
  <si>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</si>
  <si>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</si>
  <si>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</si>
  <si>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</si>
  <si>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</si>
  <si>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</si>
  <si>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</si>
  <si>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</si>
  <si>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</si>
  <si>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</si>
  <si>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</si>
  <si>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</si>
  <si>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</si>
  <si>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</si>
  <si>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</si>
  <si>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</si>
  <si>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</si>
  <si>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</si>
  <si>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</si>
  <si>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</si>
  <si>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</si>
  <si>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</si>
  <si>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</si>
  <si>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</si>
  <si>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</si>
  <si>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</si>
  <si>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</si>
  <si>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</si>
  <si>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</si>
  <si>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</si>
  <si>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</si>
  <si>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</si>
  <si>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</si>
  <si>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</si>
  <si>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</si>
  <si>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</si>
  <si>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</si>
  <si>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</si>
  <si>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</si>
  <si>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</si>
  <si>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</si>
  <si>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</si>
  <si>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</si>
  <si>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</si>
  <si>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</si>
  <si>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</si>
  <si>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EU-22b</t>
  </si>
  <si>
    <t>(Exposures exempted in accordance with point (j) of Article 429a (1) CRR (on and off balance sheet))</t>
  </si>
  <si>
    <t>EU-22c</t>
  </si>
  <si>
    <t>EU-22d</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</si>
  <si>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</si>
  <si>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</si>
  <si>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</si>
  <si>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</si>
  <si>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</si>
  <si>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</si>
  <si>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</si>
  <si>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</si>
  <si>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</si>
  <si>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</si>
  <si>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</si>
  <si>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</si>
  <si>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</si>
  <si>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</si>
  <si>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</si>
  <si>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</si>
  <si>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</si>
  <si>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</si>
  <si>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</si>
  <si>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</si>
  <si>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Choice on transitional arrangements for the definition of the capital measure</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</si>
  <si>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</si>
  <si>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</si>
  <si>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</si>
  <si>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</si>
  <si>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</si>
  <si>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</si>
  <si>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</si>
  <si>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</si>
  <si>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</si>
  <si>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</si>
  <si>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</si>
  <si>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</si>
  <si>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</si>
  <si>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</si>
  <si>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</si>
  <si>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</si>
  <si>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</si>
  <si>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9"/>
        <color rgb="FF000000"/>
        <rFont val="Arial"/>
        <family val="2"/>
      </rPr>
      <t xml:space="preserve">not </t>
    </r>
    <r>
      <rPr>
        <sz val="9"/>
        <color rgb="FF000000"/>
        <rFont val="Arial"/>
        <family val="2"/>
      </rPr>
      <t>treated as sovereigns</t>
    </r>
  </si>
  <si>
    <t>EU-7</t>
  </si>
  <si>
    <t>EU-8</t>
  </si>
  <si>
    <t>Secured by mortgages of immovable properties</t>
  </si>
  <si>
    <t>EU-9</t>
  </si>
  <si>
    <t>EU-10</t>
  </si>
  <si>
    <t>Corporate</t>
  </si>
  <si>
    <t>EU-11</t>
  </si>
  <si>
    <t>EU-12</t>
  </si>
  <si>
    <t>Other exposures (eg equity, securitisations, and other non-credit obligation assets)</t>
  </si>
  <si>
    <t>Template  EU MR4 - Comparison of VaR estimates with gains/losses</t>
  </si>
  <si>
    <t>For the comments on those graphs, we refer to the section V.3.6 of the Risk report</t>
  </si>
  <si>
    <t>Template EU CC1 - Composition of regulatory own funds</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</si>
  <si>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</si>
  <si>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</si>
  <si>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</si>
  <si>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</si>
  <si>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EQ 1</t>
  </si>
  <si>
    <t xml:space="preserve">     of which: Instrument type 1</t>
  </si>
  <si>
    <t xml:space="preserve">     of which: Instrument type 2</t>
  </si>
  <si>
    <t xml:space="preserve">     of which: Instrument type 3</t>
  </si>
  <si>
    <t xml:space="preserve">Retained earnings </t>
  </si>
  <si>
    <t>Accumulated other comprehensive income (and other reserves)</t>
  </si>
  <si>
    <t>EQ 1, EQ 2</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</si>
  <si>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</si>
  <si>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</si>
  <si>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</si>
  <si>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</si>
  <si>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EQ 5</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</si>
  <si>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</si>
  <si>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</si>
  <si>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</si>
  <si>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</si>
  <si>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</si>
  <si>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</si>
  <si>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AS 8, AS 10</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</si>
  <si>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</si>
  <si>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</si>
  <si>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EQ 2</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</si>
  <si>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</si>
  <si>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</si>
  <si>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</si>
  <si>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</si>
  <si>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AS 15</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</si>
  <si>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</si>
  <si>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</si>
  <si>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</si>
  <si>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</si>
  <si>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</si>
  <si>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</si>
  <si>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</si>
  <si>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</si>
  <si>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</si>
  <si>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9"/>
        <color rgb="FFFF0000"/>
        <rFont val="Calibri"/>
        <family val="2"/>
        <scheme val="minor"/>
      </rPr>
      <t xml:space="preserve"> </t>
    </r>
    <r>
      <rPr>
        <sz val="9"/>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</si>
  <si>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</si>
  <si>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</si>
  <si>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</si>
  <si>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</si>
  <si>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</si>
  <si>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</si>
  <si>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</si>
  <si>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</si>
  <si>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</si>
  <si>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</si>
  <si>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</si>
  <si>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</si>
  <si>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</si>
  <si>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</si>
  <si>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EQ 4</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</si>
  <si>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</si>
  <si>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</si>
  <si>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</si>
  <si>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</si>
  <si>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</si>
  <si>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</si>
  <si>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</si>
  <si>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</si>
  <si>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</si>
  <si>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</si>
  <si>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</si>
  <si>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</si>
  <si>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</si>
  <si>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</si>
  <si>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</si>
  <si>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</si>
  <si>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</si>
  <si>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</si>
  <si>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</si>
  <si>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</si>
  <si>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</si>
  <si>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</si>
  <si>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</si>
  <si>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</si>
  <si>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</si>
  <si>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</si>
  <si>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</si>
  <si>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</si>
  <si>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</si>
  <si>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</si>
  <si>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</si>
  <si>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</si>
  <si>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</si>
  <si>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</si>
  <si>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</si>
  <si>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</si>
  <si>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</si>
  <si>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</si>
  <si>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</si>
  <si>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</si>
  <si>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</si>
  <si>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</si>
  <si>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</si>
  <si>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</si>
  <si>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</si>
  <si>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</si>
  <si>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</si>
  <si>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</si>
  <si>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</si>
  <si>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</si>
  <si>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</si>
  <si>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</si>
  <si>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</si>
  <si>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</si>
  <si>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</si>
  <si>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</si>
  <si>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</si>
  <si>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</si>
  <si>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</si>
  <si>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</si>
  <si>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</si>
  <si>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</si>
  <si>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</si>
  <si>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</si>
  <si>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</si>
  <si>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</si>
  <si>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</si>
  <si>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</si>
  <si>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</si>
  <si>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</si>
  <si>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</si>
  <si>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</si>
  <si>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</si>
  <si>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</si>
  <si>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CC2 - reconciliation of regulatory own funds to balance sheet in the audited financial statements</t>
  </si>
  <si>
    <t>Balance sheet as in published financial statements</t>
  </si>
  <si>
    <t>Under regulatory scope of consolidation</t>
  </si>
  <si>
    <t>Reference in Table CC1</t>
  </si>
  <si>
    <t xml:space="preserve">Assets  </t>
  </si>
  <si>
    <t>AS 1</t>
  </si>
  <si>
    <t>AS 2</t>
  </si>
  <si>
    <t>Loans and advances due from credit institutions</t>
  </si>
  <si>
    <t>AS 3</t>
  </si>
  <si>
    <t>AS 4</t>
  </si>
  <si>
    <t>Debt securities &amp; equity instruments</t>
  </si>
  <si>
    <t>AS 5</t>
  </si>
  <si>
    <t>AS 6</t>
  </si>
  <si>
    <t>AS 7</t>
  </si>
  <si>
    <t>AS 8</t>
  </si>
  <si>
    <t>AS 9</t>
  </si>
  <si>
    <t>AS 10</t>
  </si>
  <si>
    <t>AS 11</t>
  </si>
  <si>
    <t>AS 12</t>
  </si>
  <si>
    <t>AS 13</t>
  </si>
  <si>
    <t>AS 14</t>
  </si>
  <si>
    <t>AS 16</t>
  </si>
  <si>
    <t>AS 17</t>
  </si>
  <si>
    <t>LI 1</t>
  </si>
  <si>
    <t>LI 2</t>
  </si>
  <si>
    <t>LI 3</t>
  </si>
  <si>
    <t>LI 4</t>
  </si>
  <si>
    <t>LI 5</t>
  </si>
  <si>
    <t>LI 6</t>
  </si>
  <si>
    <t>LI 7</t>
  </si>
  <si>
    <t>LI 8</t>
  </si>
  <si>
    <t>LI 9</t>
  </si>
  <si>
    <t>LI 10</t>
  </si>
  <si>
    <t>LI 11</t>
  </si>
  <si>
    <t>LI 12</t>
  </si>
  <si>
    <t>LI 13</t>
  </si>
  <si>
    <t>LI 14</t>
  </si>
  <si>
    <t>Shareholders' Equity</t>
  </si>
  <si>
    <t>Core shareholders' equity</t>
  </si>
  <si>
    <t>1,2,3, EU-5a</t>
  </si>
  <si>
    <t>Gains and losses not recognised in the statement of income</t>
  </si>
  <si>
    <t>3, 11</t>
  </si>
  <si>
    <t>EQ 3</t>
  </si>
  <si>
    <t>Total shareholders' equity</t>
  </si>
  <si>
    <t>Additional tier-1 instruments included in equity</t>
  </si>
  <si>
    <t>Non-controlling interests</t>
  </si>
  <si>
    <t>EQ 6</t>
  </si>
  <si>
    <t>Total equity</t>
  </si>
  <si>
    <t>Template EU KM1 - Key metrics template</t>
  </si>
  <si>
    <t>Available own funds (amounts)</t>
  </si>
  <si>
    <t xml:space="preserve">Common Equity Tier 1 (CET1) capital </t>
  </si>
  <si>
    <t xml:space="preserve">Tier 1 capital </t>
  </si>
  <si>
    <t xml:space="preserve">Total capital </t>
  </si>
  <si>
    <t>Risk-weighted exposure amounts</t>
  </si>
  <si>
    <r>
      <t>Capital ratios (as a percentage of risk</t>
    </r>
    <r>
      <rPr>
        <b/>
        <sz val="9"/>
        <rFont val="Arial"/>
        <family val="2"/>
      </rPr>
      <t>-weighted</t>
    </r>
    <r>
      <rPr>
        <b/>
        <sz val="9"/>
        <color rgb="FF000000"/>
        <rFont val="Arial"/>
        <family val="2"/>
      </rPr>
      <t xml:space="preserve"> exposure amount)</t>
    </r>
  </si>
  <si>
    <r>
      <t>Common Equity Tier</t>
    </r>
    <r>
      <rPr>
        <sz val="9"/>
        <color theme="1"/>
        <rFont val="Arial"/>
        <family val="2"/>
      </rPr>
      <t> </t>
    </r>
    <r>
      <rPr>
        <sz val="9"/>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</si>
  <si>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</si>
  <si>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</si>
  <si>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</si>
  <si>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</si>
  <si>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</si>
  <si>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</si>
  <si>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</si>
  <si>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</si>
  <si>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</si>
  <si>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</si>
  <si>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</si>
  <si>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</si>
  <si>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</si>
  <si>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</si>
  <si>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</si>
  <si>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</si>
  <si>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</si>
  <si>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</si>
  <si>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</si>
  <si>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</si>
  <si>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</si>
  <si>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</si>
  <si>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</si>
  <si>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</si>
  <si>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</si>
  <si>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</si>
  <si>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</si>
  <si>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</si>
  <si>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</si>
  <si>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</si>
  <si>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</si>
  <si>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</si>
  <si>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</si>
  <si>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</si>
  <si>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</si>
  <si>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</si>
  <si>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</si>
  <si>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</si>
  <si>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</si>
  <si>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</si>
  <si>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</si>
  <si>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</si>
  <si>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</si>
  <si>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</si>
  <si>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</si>
  <si>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</si>
  <si>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</si>
  <si>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</si>
  <si>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r>
      <rPr>
        <b/>
        <u/>
        <sz val="11"/>
        <color theme="1"/>
        <rFont val="Arial"/>
        <family val="2"/>
      </rPr>
      <t>Funded credit protection</t>
    </r>
    <r>
      <rPr>
        <sz val="11"/>
        <color theme="1"/>
        <rFont val="Arial"/>
        <family val="2"/>
      </rPr>
      <t xml:space="preserve">
For </t>
    </r>
    <r>
      <rPr>
        <b/>
        <sz val="11"/>
        <color theme="1"/>
        <rFont val="Arial"/>
        <family val="2"/>
      </rPr>
      <t>exposures covered by immovable property collateral</t>
    </r>
    <r>
      <rPr>
        <sz val="11"/>
        <color theme="1"/>
        <rFont val="Arial"/>
        <family val="2"/>
      </rPr>
      <t xml:space="preserve">, the LTV is used to determine the level of collatralisation and the market value of the collateral is capped at the level of the EAD. Consequently this table provides no indication on the level of overcollateralisation of those portfolios.
For the </t>
    </r>
    <r>
      <rPr>
        <b/>
        <sz val="11"/>
        <color theme="1"/>
        <rFont val="Arial"/>
        <family val="2"/>
      </rPr>
      <t>other eligible collaterals</t>
    </r>
    <r>
      <rPr>
        <sz val="11"/>
        <color theme="1"/>
        <rFont val="Arial"/>
        <family val="2"/>
      </rPr>
      <t>, the value of the collateral takes into consideration conservative haircuts.</t>
    </r>
  </si>
  <si>
    <r>
      <rPr>
        <b/>
        <u/>
        <sz val="11"/>
        <color theme="1"/>
        <rFont val="Arial"/>
        <family val="2"/>
      </rPr>
      <t>Unfunded credit protection</t>
    </r>
    <r>
      <rPr>
        <sz val="11"/>
        <color theme="1"/>
        <rFont val="Arial"/>
        <family val="2"/>
      </rPr>
      <t xml:space="preserve">
As Belfius applies the substittution approach, the mitigation impact of guarantes can not be shown in this table. The impact of substitution is displayed in a dedicated table (see below). This additional table also displays the impact of credit conversation factors in its é last columns.
At present,  credit derivatives  are not used for RWA reduction via credit risk mitigation but are used in the context of its market risk activities, including CVA risk hedging
</t>
    </r>
  </si>
  <si>
    <t xml:space="preserve">EU KM2: key metrics - MREL   </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</si>
  <si>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</si>
  <si>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</si>
  <si>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</si>
  <si>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</si>
  <si>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</si>
  <si>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</si>
  <si>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</si>
  <si>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</si>
  <si>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</si>
  <si>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</si>
  <si>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</si>
  <si>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</si>
  <si>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</si>
  <si>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</si>
  <si>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</si>
  <si>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</si>
  <si>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</si>
  <si>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</si>
  <si>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MR2-A</t>
  </si>
  <si>
    <t>Belfius Bank Pillar 3 disclosures 2022 H1</t>
  </si>
  <si>
    <t>RWAs at 31/03/2022</t>
  </si>
  <si>
    <t>RWAs at 30/06/2022</t>
  </si>
  <si>
    <r>
      <t xml:space="preserve">Minimum requirement for own funds and eligible liabilities (MREL) </t>
    </r>
    <r>
      <rPr>
        <b/>
        <vertAlign val="superscript"/>
        <sz val="10"/>
        <color theme="0"/>
        <rFont val="Arial"/>
        <family val="2"/>
      </rPr>
      <t>(*)</t>
    </r>
  </si>
  <si>
    <r>
      <rPr>
        <vertAlign val="superscript"/>
        <sz val="9"/>
        <color rgb="FF3A3A3C"/>
        <rFont val="Arial"/>
        <family val="2"/>
      </rPr>
      <t>(*)</t>
    </r>
    <r>
      <rPr>
        <sz val="9"/>
        <color rgb="FF3A3A3C"/>
        <rFont val="Arial"/>
        <family val="2"/>
      </rPr>
      <t xml:space="preserve"> applicable from Jan 1</t>
    </r>
    <r>
      <rPr>
        <vertAlign val="superscript"/>
        <sz val="9"/>
        <color rgb="FF3A3A3C"/>
        <rFont val="Arial"/>
        <family val="2"/>
      </rPr>
      <t>st</t>
    </r>
    <r>
      <rPr>
        <sz val="9"/>
        <color rgb="FF3A3A3C"/>
        <rFont val="Arial"/>
        <family val="2"/>
      </rPr>
      <t xml:space="preserve"> 2024</t>
    </r>
  </si>
  <si>
    <t>Risk weighted exposure amount as at 31/03/2022</t>
  </si>
  <si>
    <t>Risk weighted exposure amount as at 30/06/2022</t>
  </si>
  <si>
    <t>At 31 Mar 2022</t>
  </si>
  <si>
    <t>Luxembourg</t>
  </si>
  <si>
    <t>Netherlands</t>
  </si>
  <si>
    <t>France</t>
  </si>
  <si>
    <t>United States</t>
  </si>
  <si>
    <t>Spain</t>
  </si>
  <si>
    <t>Germany</t>
  </si>
  <si>
    <t>Italy</t>
  </si>
  <si>
    <t>Switzerland</t>
  </si>
  <si>
    <t>Cayman Islands</t>
  </si>
  <si>
    <t>Australia</t>
  </si>
  <si>
    <t>Hong Kong</t>
  </si>
  <si>
    <t>Bulgaria</t>
  </si>
  <si>
    <t>Slovakia</t>
  </si>
  <si>
    <t>Czech Republic</t>
  </si>
  <si>
    <t>Norway</t>
  </si>
  <si>
    <t>At 30  Jun 2022</t>
  </si>
  <si>
    <t>(Exempted CCP leg of client-cleared trade exposures) (Original Exposure Method)</t>
  </si>
  <si>
    <t>(General provisions deducted in determining Tier 1 capital and specific provisions associated with off-balance sheet exposures) associated with off-balance sheet exposures deducted in determining Tier 1 capital)</t>
  </si>
  <si>
    <t>(Exposures excluded from the total exposure measure in accordance with point (c ) of Article 429a(1) CRR)</t>
  </si>
  <si>
    <t>Excluded exposures of public development banks - Public sector investments</t>
  </si>
  <si>
    <t>(Excluded exposures of public development banks - Promotional loans ):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</si>
  <si>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</si>
  <si>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</si>
  <si>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</si>
  <si>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</si>
  <si>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EU-27b</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</si>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</sst>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00%"/>
    <numFmt numFmtId="167" formatCode="d/mm/yyyy;@"/>
    <numFmt numFmtId="168" formatCode="0.0%"/>
    <numFmt numFmtId="169" formatCode="0.000"/>
  </numFmts>
  <fonts count="82" x14ac:knownFonts="1">
    <font>
      <sz val="11"/>
      <color theme="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4"/>
      <color theme="1"/>
      <name val="Arial"/>
      <family val="2"/>
    </font>
    <font>
      <sz val="16"/>
      <color rgb="FF51626F"/>
      <name val="Arial"/>
      <family val="2"/>
    </font>
    <font>
      <sz val="11"/>
      <color theme="1"/>
      <name val="Arial"/>
      <family val="2"/>
    </font>
    <font>
      <sz val="10"/>
      <name val="Arial"/>
      <family val="2"/>
    </font>
    <font>
      <b/>
      <sz val="11"/>
      <color indexed="9"/>
      <name val="Arial"/>
      <family val="2"/>
    </font>
    <font>
      <sz val="11"/>
      <name val="Arial"/>
      <family val="2"/>
    </font>
    <font>
      <b/>
      <sz val="11"/>
      <color rgb="FF51626F"/>
      <name val="Arial"/>
      <family val="2"/>
    </font>
    <font>
      <b/>
      <sz val="8"/>
      <color indexed="9"/>
      <name val="Arial"/>
      <family val="2"/>
    </font>
    <font>
      <sz val="11"/>
      <color rgb="FFFF0000"/>
      <name val="Arial"/>
      <family val="2"/>
    </font>
    <font>
      <sz val="10"/>
      <color theme="1"/>
      <name val="Arial"/>
      <family val="2"/>
    </font>
    <font>
      <u/>
      <sz val="11"/>
      <color theme="10"/>
      <name val="Arial"/>
      <family val="2"/>
    </font>
    <font>
      <sz val="9"/>
      <color theme="1"/>
      <name val="Arial"/>
      <family val="2"/>
    </font>
    <font>
      <b/>
      <sz val="11"/>
      <color theme="0"/>
      <name val="Arial"/>
      <family val="2"/>
    </font>
    <font>
      <b/>
      <sz val="9"/>
      <color theme="0"/>
      <name val="Arial"/>
      <family val="2"/>
    </font>
    <font>
      <b/>
      <sz val="10"/>
      <color theme="0"/>
      <name val="Arial"/>
      <family val="2"/>
    </font>
    <font>
      <sz val="9"/>
      <color theme="0"/>
      <name val="Arial"/>
      <family val="2"/>
    </font>
    <font>
      <b/>
      <sz val="9"/>
      <color theme="1"/>
      <name val="Arial"/>
      <family val="2"/>
    </font>
    <font>
      <sz val="10"/>
      <color theme="0"/>
      <name val="Arial"/>
      <family val="2"/>
    </font>
    <font>
      <sz val="9"/>
      <color rgb="FF3A3A3C"/>
      <name val="Arial"/>
      <family val="2"/>
    </font>
    <font>
      <b/>
      <sz val="9"/>
      <color rgb="FF3A3A3C"/>
      <name val="Arial"/>
      <family val="2"/>
    </font>
    <font>
      <i/>
      <sz val="9"/>
      <color rgb="FF3A3A3C"/>
      <name val="Arial"/>
      <family val="2"/>
    </font>
    <font>
      <b/>
      <i/>
      <sz val="9"/>
      <color theme="1"/>
      <name val="Arial"/>
      <family val="2"/>
    </font>
    <font>
      <sz val="9"/>
      <color rgb="FF000000"/>
      <name val="Arial"/>
      <family val="2"/>
    </font>
    <font>
      <sz val="9"/>
      <color rgb="FFB9B3AA"/>
      <name val="Arial"/>
      <family val="2"/>
    </font>
    <font>
      <b/>
      <sz val="9"/>
      <color rgb="FFC30045"/>
      <name val="Arial"/>
      <family val="2"/>
    </font>
    <font>
      <b/>
      <sz val="11"/>
      <color rgb="FF000000"/>
      <name val="Calibri"/>
      <family val="2"/>
      <scheme val="minor"/>
    </font>
    <font>
      <b/>
      <i/>
      <sz val="9"/>
      <color rgb="FF3A3A3C"/>
      <name val="Arial"/>
      <family val="2"/>
    </font>
    <font>
      <b/>
      <sz val="9"/>
      <color rgb="FFC00000"/>
      <name val="Arial"/>
      <family val="2"/>
    </font>
    <font>
      <sz val="9"/>
      <name val="Calibri"/>
      <family val="2"/>
      <scheme val="minor"/>
    </font>
    <font>
      <b/>
      <sz val="10"/>
      <name val="Arial"/>
      <family val="2"/>
    </font>
    <font>
      <sz val="9"/>
      <color rgb="FFFF0000"/>
      <name val="Arial"/>
      <family val="2"/>
    </font>
    <font>
      <b/>
      <sz val="10"/>
      <color rgb="FF3A3A3C"/>
      <name val="Arial"/>
      <family val="2"/>
    </font>
    <font>
      <b/>
      <sz val="14"/>
      <name val="Calibri"/>
      <family val="2"/>
      <scheme val="minor"/>
    </font>
    <font>
      <sz val="9"/>
      <color theme="1"/>
      <name val="Calibri"/>
      <family val="2"/>
      <scheme val="minor"/>
    </font>
    <font>
      <sz val="8"/>
      <name val="Verdana"/>
      <family val="2"/>
    </font>
    <font>
      <sz val="8.5"/>
      <color theme="1"/>
      <name val="Segoe UI"/>
      <family val="2"/>
    </font>
    <font>
      <i/>
      <sz val="8.5"/>
      <color theme="1"/>
      <name val="Segoe UI"/>
      <family val="2"/>
    </font>
    <font>
      <b/>
      <strike/>
      <sz val="11"/>
      <color theme="0"/>
      <name val="Arial"/>
      <family val="2"/>
    </font>
    <font>
      <sz val="11"/>
      <name val="Calibri"/>
      <family val="2"/>
      <scheme val="minor"/>
    </font>
    <font>
      <b/>
      <sz val="12"/>
      <color theme="1"/>
      <name val="Arial"/>
      <family val="2"/>
    </font>
    <font>
      <b/>
      <sz val="9"/>
      <color rgb="FFD01F4E"/>
      <name val="Arial"/>
      <family val="2"/>
    </font>
    <font>
      <b/>
      <sz val="9"/>
      <color rgb="FF000000"/>
      <name val="Arial"/>
      <family val="2"/>
    </font>
    <font>
      <i/>
      <sz val="9"/>
      <color theme="1"/>
      <name val="Arial"/>
      <family val="2"/>
    </font>
    <font>
      <b/>
      <sz val="8"/>
      <color theme="1"/>
      <name val="Segoe UI"/>
      <family val="2"/>
    </font>
    <font>
      <sz val="11"/>
      <color theme="0"/>
      <name val="Arial"/>
      <family val="2"/>
    </font>
    <font>
      <sz val="9"/>
      <name val="Arial"/>
      <family val="2"/>
    </font>
    <font>
      <sz val="8"/>
      <color theme="1"/>
      <name val="Segoe UI"/>
      <family val="2"/>
    </font>
    <font>
      <u/>
      <sz val="10"/>
      <name val="Arial"/>
      <family val="2"/>
    </font>
    <font>
      <u/>
      <sz val="11"/>
      <color rgb="FF008080"/>
      <name val="Calibri"/>
      <family val="2"/>
      <scheme val="minor"/>
    </font>
    <font>
      <sz val="8"/>
      <color rgb="FFFF0000"/>
      <name val="Segoe UI"/>
      <family val="2"/>
    </font>
    <font>
      <sz val="7.5"/>
      <color rgb="FF3A3A3C"/>
      <name val="Times New Roman"/>
      <family val="1"/>
    </font>
    <font>
      <b/>
      <sz val="10"/>
      <color rgb="FF2F5773"/>
      <name val="Arial"/>
      <family val="2"/>
    </font>
    <font>
      <sz val="12"/>
      <color theme="1"/>
      <name val="Calibri"/>
      <family val="2"/>
      <scheme val="minor"/>
    </font>
    <font>
      <b/>
      <sz val="12"/>
      <name val="Arial"/>
      <family val="2"/>
    </font>
    <font>
      <b/>
      <sz val="9"/>
      <name val="Arial"/>
      <family val="2"/>
    </font>
    <font>
      <sz val="11"/>
      <color rgb="FF000000"/>
      <name val="Arial"/>
      <family val="2"/>
    </font>
    <font>
      <b/>
      <sz val="10"/>
      <color rgb="FFC00000"/>
      <name val="Arial"/>
      <family val="2"/>
    </font>
    <font>
      <i/>
      <strike/>
      <sz val="11"/>
      <color rgb="FFFF0000"/>
      <name val="Calibri"/>
      <family val="2"/>
      <scheme val="minor"/>
    </font>
    <font>
      <i/>
      <sz val="9"/>
      <color theme="9" tint="-0.249977111117893"/>
      <name val="Arial"/>
      <family val="2"/>
    </font>
    <font>
      <b/>
      <sz val="14"/>
      <color theme="1"/>
      <name val="Calibri"/>
      <family val="2"/>
      <scheme val="minor"/>
    </font>
    <font>
      <b/>
      <sz val="10"/>
      <color theme="1"/>
      <name val="Calibri"/>
      <family val="2"/>
      <scheme val="minor"/>
    </font>
    <font>
      <strike/>
      <sz val="9"/>
      <color rgb="FFFF0000"/>
      <name val="Calibri"/>
      <family val="2"/>
      <scheme val="minor"/>
    </font>
    <font>
      <sz val="8"/>
      <name val="Calibri"/>
      <family val="2"/>
      <scheme val="minor"/>
    </font>
    <font>
      <sz val="9"/>
      <color rgb="FFFF0000"/>
      <name val="Calibri"/>
      <family val="2"/>
      <scheme val="minor"/>
    </font>
    <font>
      <sz val="8"/>
      <color theme="1"/>
      <name val="Calibri"/>
      <family val="2"/>
      <scheme val="minor"/>
    </font>
    <font>
      <sz val="10"/>
      <color theme="1"/>
      <name val="Calibri"/>
      <family val="2"/>
      <scheme val="minor"/>
    </font>
    <font>
      <b/>
      <sz val="11"/>
      <color theme="1"/>
      <name val="Arial"/>
      <family val="2"/>
    </font>
    <font>
      <i/>
      <sz val="11"/>
      <color rgb="FFAA322F"/>
      <name val="Arial"/>
      <family val="2"/>
    </font>
    <font>
      <b/>
      <sz val="11"/>
      <color theme="9"/>
      <name val="Calibri"/>
      <family val="2"/>
      <scheme val="minor"/>
    </font>
    <font>
      <sz val="11"/>
      <color theme="1"/>
      <name val="Calibri"/>
      <family val="2"/>
      <scheme val="minor"/>
    </font>
    <font>
      <b/>
      <u/>
      <sz val="11"/>
      <color theme="1"/>
      <name val="Arial"/>
      <family val="2"/>
    </font>
    <font>
      <sz val="12"/>
      <name val="Calibri"/>
      <family val="2"/>
      <scheme val="minor"/>
    </font>
    <font>
      <b/>
      <sz val="20"/>
      <name val="Arial"/>
      <family val="2"/>
    </font>
    <font>
      <b/>
      <sz val="12"/>
      <name val="Calibri"/>
      <family val="2"/>
      <scheme val="minor"/>
    </font>
    <font>
      <b/>
      <vertAlign val="superscript"/>
      <sz val="10"/>
      <color theme="0"/>
      <name val="Arial"/>
      <family val="2"/>
    </font>
    <font>
      <vertAlign val="superscript"/>
      <sz val="9"/>
      <color rgb="FF3A3A3C"/>
      <name val="Arial"/>
      <family val="2"/>
    </font>
  </fonts>
  <fills count="12">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30045"/>
        <bgColor indexed="64"/>
      </patternFill>
    </fill>
    <fill>
      <patternFill patternType="solid">
        <fgColor indexed="9"/>
        <bgColor indexed="64"/>
      </patternFill>
    </fill>
    <fill>
      <patternFill patternType="solid">
        <fgColor rgb="FFEBEBE6"/>
        <bgColor indexed="64"/>
      </patternFill>
    </fill>
    <fill>
      <patternFill patternType="solid">
        <fgColor rgb="FFD2D2D7"/>
        <bgColor indexed="64"/>
      </patternFill>
    </fill>
    <fill>
      <patternFill patternType="solid">
        <fgColor rgb="FFFFFFFF"/>
        <bgColor indexed="64"/>
      </patternFill>
    </fill>
    <fill>
      <patternFill patternType="solid">
        <fgColor rgb="FF595959"/>
        <bgColor indexed="64"/>
      </patternFill>
    </fill>
    <fill>
      <patternFill patternType="solid">
        <fgColor indexed="42"/>
        <bgColor indexed="64"/>
      </patternFill>
    </fill>
    <fill>
      <patternFill patternType="solid">
        <fgColor theme="2"/>
        <bgColor indexed="64"/>
      </patternFill>
    </fill>
  </fills>
  <borders count="203">
    <border>
      <left/>
      <right/>
      <top/>
      <bottom/>
      <diagonal/>
    </border>
    <border>
      <left/>
      <right/>
      <top/>
      <bottom style="medium">
        <color rgb="FFC30045"/>
      </bottom>
      <diagonal/>
    </border>
    <border>
      <left style="thin">
        <color rgb="FF51626F"/>
      </left>
      <right/>
      <top style="thin">
        <color rgb="FF51626F"/>
      </top>
      <bottom/>
      <diagonal/>
    </border>
    <border>
      <left/>
      <right style="thin">
        <color rgb="FF51626F"/>
      </right>
      <top style="thin">
        <color rgb="FF51626F"/>
      </top>
      <bottom/>
      <diagonal/>
    </border>
    <border>
      <left style="thin">
        <color rgb="FF51626F"/>
      </left>
      <right/>
      <top/>
      <bottom/>
      <diagonal/>
    </border>
    <border>
      <left/>
      <right style="thin">
        <color rgb="FF51626F"/>
      </right>
      <top/>
      <bottom/>
      <diagonal/>
    </border>
    <border>
      <left style="thin">
        <color rgb="FF51626F"/>
      </left>
      <right/>
      <top/>
      <bottom style="thin">
        <color rgb="FF51626F"/>
      </bottom>
      <diagonal/>
    </border>
    <border>
      <left/>
      <right style="thin">
        <color rgb="FF51626F"/>
      </right>
      <top/>
      <bottom style="thin">
        <color rgb="FF51626F"/>
      </bottom>
      <diagonal/>
    </border>
    <border>
      <left/>
      <right style="thin">
        <color indexed="64"/>
      </right>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medium">
        <color theme="0"/>
      </left>
      <right/>
      <top style="medium">
        <color theme="0"/>
      </top>
      <bottom/>
      <diagonal/>
    </border>
    <border>
      <left style="medium">
        <color theme="0"/>
      </left>
      <right style="thin">
        <color indexed="64"/>
      </right>
      <top/>
      <bottom/>
      <diagonal/>
    </border>
    <border>
      <left/>
      <right/>
      <top/>
      <bottom style="thin">
        <color indexed="64"/>
      </bottom>
      <diagonal/>
    </border>
    <border>
      <left style="thin">
        <color theme="0"/>
      </left>
      <right style="thin">
        <color theme="0"/>
      </right>
      <top/>
      <bottom style="medium">
        <color rgb="FFC30045"/>
      </bottom>
      <diagonal/>
    </border>
    <border>
      <left style="thin">
        <color theme="0"/>
      </left>
      <right style="thin">
        <color theme="0"/>
      </right>
      <top style="thin">
        <color theme="0"/>
      </top>
      <bottom style="medium">
        <color rgb="FFC30045"/>
      </bottom>
      <diagonal/>
    </border>
    <border>
      <left style="thin">
        <color theme="0"/>
      </left>
      <right/>
      <top style="thin">
        <color theme="0"/>
      </top>
      <bottom style="medium">
        <color rgb="FFC30045"/>
      </bottom>
      <diagonal/>
    </border>
    <border>
      <left style="medium">
        <color theme="0"/>
      </left>
      <right/>
      <top/>
      <bottom style="medium">
        <color rgb="FFC30045"/>
      </bottom>
      <diagonal/>
    </border>
    <border>
      <left style="medium">
        <color theme="0"/>
      </left>
      <right style="thin">
        <color indexed="64"/>
      </right>
      <top/>
      <bottom style="thin">
        <color indexed="64"/>
      </bottom>
      <diagonal/>
    </border>
    <border>
      <left style="dashed">
        <color theme="0"/>
      </left>
      <right style="dashed">
        <color theme="0"/>
      </right>
      <top style="medium">
        <color rgb="FFB9B3AA"/>
      </top>
      <bottom style="medium">
        <color rgb="FFB9B3AA"/>
      </bottom>
      <diagonal/>
    </border>
    <border>
      <left style="dashed">
        <color theme="0"/>
      </left>
      <right style="dashed">
        <color theme="0"/>
      </right>
      <top style="medium">
        <color rgb="FFB9B3AA"/>
      </top>
      <bottom/>
      <diagonal/>
    </border>
    <border>
      <left style="dashed">
        <color theme="0"/>
      </left>
      <right style="dashed">
        <color theme="0"/>
      </right>
      <top style="medium">
        <color theme="1"/>
      </top>
      <bottom style="medium">
        <color theme="1"/>
      </bottom>
      <diagonal/>
    </border>
    <border>
      <left/>
      <right/>
      <top/>
      <bottom style="medium">
        <color rgb="FFB9B3AA"/>
      </bottom>
      <diagonal/>
    </border>
    <border>
      <left/>
      <right style="thin">
        <color theme="0"/>
      </right>
      <top/>
      <bottom style="medium">
        <color rgb="FFB9B3AA"/>
      </bottom>
      <diagonal/>
    </border>
    <border>
      <left style="thin">
        <color theme="0"/>
      </left>
      <right style="thin">
        <color theme="0"/>
      </right>
      <top/>
      <bottom/>
      <diagonal/>
    </border>
    <border>
      <left style="dashed">
        <color theme="0"/>
      </left>
      <right style="dashed">
        <color theme="0"/>
      </right>
      <top style="dashed">
        <color theme="0"/>
      </top>
      <bottom style="medium">
        <color theme="1"/>
      </bottom>
      <diagonal/>
    </border>
    <border>
      <left style="dashed">
        <color theme="0"/>
      </left>
      <right style="dashed">
        <color theme="0"/>
      </right>
      <top/>
      <bottom style="medium">
        <color rgb="FFB9B3AA"/>
      </bottom>
      <diagonal/>
    </border>
    <border>
      <left style="thin">
        <color indexed="64"/>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bottom style="medium">
        <color rgb="FFC30045"/>
      </bottom>
      <diagonal/>
    </border>
    <border>
      <left/>
      <right style="thin">
        <color theme="0"/>
      </right>
      <top/>
      <bottom style="medium">
        <color rgb="FFC30045"/>
      </bottom>
      <diagonal/>
    </border>
    <border>
      <left style="dashed">
        <color theme="0"/>
      </left>
      <right/>
      <top style="medium">
        <color rgb="FFB9B3AA"/>
      </top>
      <bottom style="medium">
        <color rgb="FFB9B3AA"/>
      </bottom>
      <diagonal/>
    </border>
    <border>
      <left style="thin">
        <color indexed="64"/>
      </left>
      <right style="thin">
        <color indexed="64"/>
      </right>
      <top/>
      <bottom style="thin">
        <color indexed="64"/>
      </bottom>
      <diagonal/>
    </border>
    <border>
      <left/>
      <right/>
      <top style="medium">
        <color rgb="FFB9B3AA"/>
      </top>
      <bottom/>
      <diagonal/>
    </border>
    <border>
      <left/>
      <right style="thin">
        <color theme="0"/>
      </right>
      <top style="medium">
        <color auto="1"/>
      </top>
      <bottom style="medium">
        <color auto="1"/>
      </bottom>
      <diagonal/>
    </border>
    <border>
      <left/>
      <right style="thin">
        <color indexed="64"/>
      </right>
      <top/>
      <bottom style="medium">
        <color rgb="FFB9B3AA"/>
      </bottom>
      <diagonal/>
    </border>
    <border>
      <left/>
      <right style="dashed">
        <color theme="0"/>
      </right>
      <top style="medium">
        <color rgb="FFB9B3AA"/>
      </top>
      <bottom/>
      <diagonal/>
    </border>
    <border>
      <left/>
      <right/>
      <top style="medium">
        <color rgb="FFC30045"/>
      </top>
      <bottom style="medium">
        <color rgb="FFB9B3AA"/>
      </bottom>
      <diagonal/>
    </border>
    <border>
      <left/>
      <right style="thin">
        <color indexed="64"/>
      </right>
      <top style="medium">
        <color rgb="FFC30045"/>
      </top>
      <bottom style="medium">
        <color rgb="FFB9B3AA"/>
      </bottom>
      <diagonal/>
    </border>
    <border>
      <left/>
      <right/>
      <top/>
      <bottom style="medium">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9B3AA"/>
      </left>
      <right style="dashed">
        <color theme="0"/>
      </right>
      <top style="medium">
        <color theme="1"/>
      </top>
      <bottom style="medium">
        <color auto="1"/>
      </bottom>
      <diagonal/>
    </border>
    <border>
      <left style="thin">
        <color indexed="64"/>
      </left>
      <right/>
      <top/>
      <bottom style="thin">
        <color indexed="64"/>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rgb="FFB9B3AA"/>
      </left>
      <right style="thin">
        <color rgb="FFB9B3AA"/>
      </right>
      <top style="medium">
        <color theme="1"/>
      </top>
      <bottom style="medium">
        <color theme="1"/>
      </bottom>
      <diagonal/>
    </border>
    <border>
      <left/>
      <right/>
      <top style="thin">
        <color theme="0"/>
      </top>
      <bottom style="medium">
        <color rgb="FFC30045"/>
      </bottom>
      <diagonal/>
    </border>
    <border>
      <left/>
      <right style="thin">
        <color theme="0"/>
      </right>
      <top style="thin">
        <color theme="0"/>
      </top>
      <bottom style="medium">
        <color rgb="FFC30045"/>
      </bottom>
      <diagonal/>
    </border>
    <border>
      <left/>
      <right/>
      <top style="medium">
        <color rgb="FFC30045"/>
      </top>
      <bottom style="medium">
        <color auto="1"/>
      </bottom>
      <diagonal/>
    </border>
    <border>
      <left/>
      <right/>
      <top style="medium">
        <color rgb="FFC30045"/>
      </top>
      <bottom style="thin">
        <color indexed="64"/>
      </bottom>
      <diagonal/>
    </border>
    <border>
      <left/>
      <right/>
      <top style="medium">
        <color auto="1"/>
      </top>
      <bottom style="medium">
        <color rgb="FFB9B3AA"/>
      </bottom>
      <diagonal/>
    </border>
    <border>
      <left/>
      <right/>
      <top style="medium">
        <color rgb="FFB9B3AA"/>
      </top>
      <bottom style="medium">
        <color rgb="FFB9B3AA"/>
      </bottom>
      <diagonal/>
    </border>
    <border>
      <left/>
      <right/>
      <top style="medium">
        <color rgb="FFB9B3AA"/>
      </top>
      <bottom style="medium">
        <color auto="1"/>
      </bottom>
      <diagonal/>
    </border>
    <border>
      <left/>
      <right/>
      <top/>
      <bottom style="medium">
        <color rgb="FFD01F4E"/>
      </bottom>
      <diagonal/>
    </border>
    <border>
      <left style="thin">
        <color theme="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dashed">
        <color theme="0"/>
      </left>
      <right/>
      <top style="medium">
        <color auto="1"/>
      </top>
      <bottom style="medium">
        <color rgb="FFB9B3AA"/>
      </bottom>
      <diagonal/>
    </border>
    <border>
      <left/>
      <right/>
      <top style="medium">
        <color theme="1"/>
      </top>
      <bottom style="medium">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rgb="FFC6C2B6"/>
      </top>
      <bottom/>
      <diagonal/>
    </border>
    <border>
      <left style="dashed">
        <color theme="0"/>
      </left>
      <right style="dashed">
        <color theme="0"/>
      </right>
      <top style="medium">
        <color auto="1"/>
      </top>
      <bottom style="medium">
        <color theme="1"/>
      </bottom>
      <diagonal/>
    </border>
    <border>
      <left style="thin">
        <color rgb="FFB9B3AA"/>
      </left>
      <right style="thin">
        <color rgb="FFB9B3AA"/>
      </right>
      <top style="medium">
        <color auto="1"/>
      </top>
      <bottom style="medium">
        <color auto="1"/>
      </bottom>
      <diagonal/>
    </border>
    <border>
      <left/>
      <right/>
      <top style="medium">
        <color rgb="FFC30045"/>
      </top>
      <bottom style="thin">
        <color theme="0"/>
      </bottom>
      <diagonal/>
    </border>
    <border>
      <left/>
      <right style="thin">
        <color theme="0"/>
      </right>
      <top style="medium">
        <color rgb="FFC30045"/>
      </top>
      <bottom style="thin">
        <color theme="0"/>
      </bottom>
      <diagonal/>
    </border>
    <border>
      <left style="thin">
        <color theme="0"/>
      </left>
      <right/>
      <top style="medium">
        <color rgb="FFC30045"/>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medium">
        <color rgb="FFB9B3AA"/>
      </bottom>
      <diagonal/>
    </border>
    <border>
      <left style="thin">
        <color theme="0"/>
      </left>
      <right/>
      <top style="medium">
        <color rgb="FFC30045"/>
      </top>
      <bottom style="medium">
        <color rgb="FFB9B3AA"/>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style="medium">
        <color rgb="FFC00000"/>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thin">
        <color theme="0"/>
      </right>
      <top style="medium">
        <color theme="0"/>
      </top>
      <bottom/>
      <diagonal/>
    </border>
    <border>
      <left/>
      <right style="medium">
        <color theme="0"/>
      </right>
      <top/>
      <bottom style="medium">
        <color indexed="64"/>
      </bottom>
      <diagonal/>
    </border>
    <border>
      <left style="medium">
        <color theme="0"/>
      </left>
      <right style="medium">
        <color theme="0"/>
      </right>
      <top/>
      <bottom style="medium">
        <color theme="0"/>
      </bottom>
      <diagonal/>
    </border>
    <border>
      <left/>
      <right style="thin">
        <color theme="0"/>
      </right>
      <top/>
      <bottom style="medium">
        <color auto="1"/>
      </bottom>
      <diagonal/>
    </border>
    <border>
      <left style="thin">
        <color theme="0"/>
      </left>
      <right/>
      <top style="medium">
        <color auto="1"/>
      </top>
      <bottom style="medium">
        <color auto="1"/>
      </bottom>
      <diagonal/>
    </border>
    <border>
      <left/>
      <right/>
      <top style="medium">
        <color auto="1"/>
      </top>
      <bottom/>
      <diagonal/>
    </border>
    <border>
      <left/>
      <right style="dashed">
        <color theme="0"/>
      </right>
      <top style="medium">
        <color rgb="FFB9B3AA"/>
      </top>
      <bottom style="medium">
        <color rgb="FFB9B3AA"/>
      </bottom>
      <diagonal/>
    </border>
    <border>
      <left style="dashed">
        <color theme="0"/>
      </left>
      <right/>
      <top style="medium">
        <color indexed="64"/>
      </top>
      <bottom/>
      <diagonal/>
    </border>
    <border>
      <left/>
      <right style="dashed">
        <color theme="0"/>
      </right>
      <top style="medium">
        <color auto="1"/>
      </top>
      <bottom/>
      <diagonal/>
    </border>
    <border>
      <left style="dashed">
        <color theme="0"/>
      </left>
      <right/>
      <top/>
      <bottom/>
      <diagonal/>
    </border>
    <border>
      <left/>
      <right style="dashed">
        <color theme="0"/>
      </right>
      <top/>
      <bottom/>
      <diagonal/>
    </border>
    <border>
      <left style="dashed">
        <color theme="0"/>
      </left>
      <right/>
      <top/>
      <bottom style="medium">
        <color rgb="FFB9B3AA"/>
      </bottom>
      <diagonal/>
    </border>
    <border>
      <left/>
      <right style="dashed">
        <color theme="0"/>
      </right>
      <top/>
      <bottom style="medium">
        <color rgb="FFB9B3AA"/>
      </bottom>
      <diagonal/>
    </border>
    <border>
      <left/>
      <right/>
      <top style="thin">
        <color theme="0"/>
      </top>
      <bottom style="medium">
        <color theme="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diagonal/>
    </border>
    <border>
      <left/>
      <right/>
      <top style="medium">
        <color theme="2" tint="-0.24994659260841701"/>
      </top>
      <bottom style="medium">
        <color rgb="FFB9B3AA"/>
      </bottom>
      <diagonal/>
    </border>
    <border>
      <left style="dashed">
        <color theme="0"/>
      </left>
      <right/>
      <top style="medium">
        <color rgb="FFB9B3AA"/>
      </top>
      <bottom/>
      <diagonal/>
    </border>
    <border>
      <left style="thin">
        <color theme="0"/>
      </left>
      <right/>
      <top/>
      <bottom style="medium">
        <color rgb="FFB9B3AA"/>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right style="thin">
        <color indexed="64"/>
      </right>
      <top/>
      <bottom style="thin">
        <color indexed="64"/>
      </bottom>
      <diagonal/>
    </border>
    <border>
      <left style="thin">
        <color theme="0"/>
      </left>
      <right style="thin">
        <color theme="0"/>
      </right>
      <top/>
      <bottom style="medium">
        <color rgb="FFB9B3AA"/>
      </bottom>
      <diagonal/>
    </border>
    <border>
      <left style="dashed">
        <color theme="0"/>
      </left>
      <right style="dashed">
        <color theme="0"/>
      </right>
      <top style="medium">
        <color rgb="FFB9B3AA"/>
      </top>
      <bottom style="medium">
        <color theme="1"/>
      </bottom>
      <diagonal/>
    </border>
    <border>
      <left style="thin">
        <color indexed="64"/>
      </left>
      <right style="thin">
        <color theme="0"/>
      </right>
      <top/>
      <bottom style="thin">
        <color theme="0"/>
      </bottom>
      <diagonal/>
    </border>
    <border>
      <left style="dashed">
        <color theme="0"/>
      </left>
      <right style="dashed">
        <color theme="0"/>
      </right>
      <top style="thin">
        <color theme="0"/>
      </top>
      <bottom style="medium">
        <color theme="1"/>
      </bottom>
      <diagonal/>
    </border>
    <border>
      <left/>
      <right style="thin">
        <color indexed="64"/>
      </right>
      <top/>
      <bottom style="medium">
        <color rgb="FFC30045"/>
      </bottom>
      <diagonal/>
    </border>
    <border>
      <left style="thin">
        <color theme="0"/>
      </left>
      <right style="thin">
        <color theme="0"/>
      </right>
      <top style="medium">
        <color rgb="FFC30045"/>
      </top>
      <bottom/>
      <diagonal/>
    </border>
    <border>
      <left style="thin">
        <color rgb="FFB9B3AA"/>
      </left>
      <right style="thin">
        <color theme="0"/>
      </right>
      <top style="medium">
        <color rgb="FFB9B3AA"/>
      </top>
      <bottom/>
      <diagonal/>
    </border>
    <border>
      <left style="thin">
        <color rgb="FFB9B3AA"/>
      </left>
      <right style="thin">
        <color theme="0"/>
      </right>
      <top/>
      <bottom/>
      <diagonal/>
    </border>
    <border>
      <left style="thin">
        <color theme="0"/>
      </left>
      <right/>
      <top/>
      <bottom style="medium">
        <color rgb="FFC30045"/>
      </bottom>
      <diagonal/>
    </border>
    <border>
      <left style="thin">
        <color theme="0"/>
      </left>
      <right/>
      <top/>
      <bottom style="thin">
        <color theme="0"/>
      </bottom>
      <diagonal/>
    </border>
    <border>
      <left/>
      <right/>
      <top/>
      <bottom style="thin">
        <color theme="0"/>
      </bottom>
      <diagonal/>
    </border>
    <border>
      <left style="dashed">
        <color theme="0"/>
      </left>
      <right style="dashed">
        <color theme="0"/>
      </right>
      <top style="medium">
        <color auto="1"/>
      </top>
      <bottom style="medium">
        <color auto="1"/>
      </bottom>
      <diagonal/>
    </border>
    <border>
      <left style="dashed">
        <color theme="0"/>
      </left>
      <right/>
      <top style="dashed">
        <color theme="0"/>
      </top>
      <bottom/>
      <diagonal/>
    </border>
    <border>
      <left/>
      <right style="dashed">
        <color theme="0"/>
      </right>
      <top style="dashed">
        <color theme="0"/>
      </top>
      <bottom/>
      <diagonal/>
    </border>
    <border>
      <left style="thin">
        <color indexed="64"/>
      </left>
      <right/>
      <top style="medium">
        <color rgb="FFB9B3AA"/>
      </top>
      <bottom/>
      <diagonal/>
    </border>
    <border>
      <left style="thin">
        <color indexed="64"/>
      </left>
      <right/>
      <top/>
      <bottom/>
      <diagonal/>
    </border>
    <border>
      <left style="thin">
        <color theme="0"/>
      </left>
      <right/>
      <top style="medium">
        <color rgb="FFC00000"/>
      </top>
      <bottom style="medium">
        <color theme="1"/>
      </bottom>
      <diagonal/>
    </border>
    <border>
      <left/>
      <right style="thin">
        <color theme="0"/>
      </right>
      <top style="medium">
        <color rgb="FFC00000"/>
      </top>
      <bottom style="medium">
        <color theme="1"/>
      </bottom>
      <diagonal/>
    </border>
    <border>
      <left style="thin">
        <color rgb="FFB9B3AA"/>
      </left>
      <right/>
      <top style="medium">
        <color rgb="FFB9B3AA"/>
      </top>
      <bottom/>
      <diagonal/>
    </border>
    <border>
      <left/>
      <right style="thin">
        <color rgb="FFB9B3AA"/>
      </right>
      <top style="medium">
        <color rgb="FFB9B3AA"/>
      </top>
      <bottom/>
      <diagonal/>
    </border>
    <border>
      <left style="thin">
        <color rgb="FFB9B3AA"/>
      </left>
      <right/>
      <top style="medium">
        <color rgb="FFB9B3AA"/>
      </top>
      <bottom style="medium">
        <color rgb="FFB9B3AA"/>
      </bottom>
      <diagonal/>
    </border>
    <border>
      <left/>
      <right style="thin">
        <color rgb="FFB9B3AA"/>
      </right>
      <top style="medium">
        <color rgb="FFB9B3AA"/>
      </top>
      <bottom style="medium">
        <color rgb="FFB9B3AA"/>
      </bottom>
      <diagonal/>
    </border>
    <border>
      <left style="thin">
        <color rgb="FFB9B3AA"/>
      </left>
      <right/>
      <top style="medium">
        <color rgb="FFB9B3AA"/>
      </top>
      <bottom style="medium">
        <color indexed="64"/>
      </bottom>
      <diagonal/>
    </border>
    <border>
      <left/>
      <right style="thin">
        <color rgb="FFB9B3AA"/>
      </right>
      <top style="medium">
        <color rgb="FFB9B3AA"/>
      </top>
      <bottom style="medium">
        <color indexed="64"/>
      </bottom>
      <diagonal/>
    </border>
    <border>
      <left style="thin">
        <color rgb="FFB9B3AA"/>
      </left>
      <right/>
      <top/>
      <bottom/>
      <diagonal/>
    </border>
    <border>
      <left/>
      <right style="thin">
        <color rgb="FFB9B3AA"/>
      </right>
      <top/>
      <bottom/>
      <diagonal/>
    </border>
    <border>
      <left style="thin">
        <color rgb="FFB9B3AA"/>
      </left>
      <right/>
      <top style="medium">
        <color indexed="64"/>
      </top>
      <bottom/>
      <diagonal/>
    </border>
    <border>
      <left/>
      <right style="thin">
        <color rgb="FFB9B3AA"/>
      </right>
      <top style="medium">
        <color indexed="64"/>
      </top>
      <bottom/>
      <diagonal/>
    </border>
    <border>
      <left style="thin">
        <color rgb="FFE7E3DF"/>
      </left>
      <right style="dashed">
        <color theme="0"/>
      </right>
      <top style="medium">
        <color rgb="FFB9B3AA"/>
      </top>
      <bottom style="medium">
        <color theme="1"/>
      </bottom>
      <diagonal/>
    </border>
    <border>
      <left style="thin">
        <color theme="0"/>
      </left>
      <right/>
      <top/>
      <bottom/>
      <diagonal/>
    </border>
    <border>
      <left/>
      <right/>
      <top style="medium">
        <color rgb="FFC30045"/>
      </top>
      <bottom/>
      <diagonal/>
    </border>
    <border>
      <left/>
      <right style="medium">
        <color theme="0"/>
      </right>
      <top style="medium">
        <color auto="1"/>
      </top>
      <bottom style="medium">
        <color auto="1"/>
      </bottom>
      <diagonal/>
    </border>
    <border>
      <left style="thin">
        <color indexed="64"/>
      </left>
      <right/>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top/>
      <bottom style="thin">
        <color rgb="FFC00000"/>
      </bottom>
      <diagonal/>
    </border>
    <border>
      <left style="thin">
        <color theme="0"/>
      </left>
      <right style="thin">
        <color theme="0"/>
      </right>
      <top style="medium">
        <color rgb="FFC30045"/>
      </top>
      <bottom style="medium">
        <color theme="1"/>
      </bottom>
      <diagonal/>
    </border>
    <border>
      <left style="thin">
        <color theme="0"/>
      </left>
      <right style="thin">
        <color theme="0"/>
      </right>
      <top style="medium">
        <color auto="1"/>
      </top>
      <bottom style="medium">
        <color theme="1"/>
      </bottom>
      <diagonal/>
    </border>
    <border>
      <left style="thin">
        <color rgb="FFB9B3AA"/>
      </left>
      <right style="thin">
        <color rgb="FFB9B3AA"/>
      </right>
      <top style="medium">
        <color rgb="FFC00000"/>
      </top>
      <bottom style="medium">
        <color auto="1"/>
      </bottom>
      <diagonal/>
    </border>
    <border>
      <left/>
      <right style="thin">
        <color theme="0"/>
      </right>
      <top style="medium">
        <color rgb="FFC00000"/>
      </top>
      <bottom style="medium">
        <color auto="1"/>
      </bottom>
      <diagonal/>
    </border>
    <border>
      <left style="thin">
        <color rgb="FFB9B3AA"/>
      </left>
      <right style="thin">
        <color rgb="FFB9B3AA"/>
      </right>
      <top style="medium">
        <color rgb="FFB9B3AA"/>
      </top>
      <bottom style="medium">
        <color rgb="FFB9B3AA"/>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right style="medium">
        <color theme="0"/>
      </right>
      <top style="medium">
        <color theme="0"/>
      </top>
      <bottom/>
      <diagonal/>
    </border>
    <border>
      <left style="thin">
        <color rgb="FFB9B3AA"/>
      </left>
      <right style="thin">
        <color rgb="FFB9B3AA"/>
      </right>
      <top style="medium">
        <color rgb="FFB9B3AA"/>
      </top>
      <bottom/>
      <diagonal/>
    </border>
    <border>
      <left style="thin">
        <color rgb="FFB9B3AA"/>
      </left>
      <right style="thin">
        <color rgb="FFB9B3AA"/>
      </right>
      <top/>
      <bottom/>
      <diagonal/>
    </border>
    <border>
      <left style="thin">
        <color rgb="FFB9B3AA"/>
      </left>
      <right style="thin">
        <color rgb="FFB9B3AA"/>
      </right>
      <top/>
      <bottom style="medium">
        <color auto="1"/>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style="thin">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bottom style="medium">
        <color rgb="FFB9B3AA"/>
      </bottom>
      <diagonal/>
    </border>
    <border>
      <left style="thin">
        <color theme="0"/>
      </left>
      <right style="medium">
        <color theme="0"/>
      </right>
      <top style="thin">
        <color theme="0"/>
      </top>
      <bottom style="medium">
        <color rgb="FFB9B3AA"/>
      </bottom>
      <diagonal/>
    </border>
    <border>
      <left style="medium">
        <color theme="0"/>
      </left>
      <right style="thin">
        <color theme="0"/>
      </right>
      <top/>
      <bottom style="medium">
        <color rgb="FFB9B3AA"/>
      </bottom>
      <diagonal/>
    </border>
    <border>
      <left style="thin">
        <color rgb="FFB9B3AA"/>
      </left>
      <right/>
      <top/>
      <bottom style="medium">
        <color auto="1"/>
      </bottom>
      <diagonal/>
    </border>
    <border>
      <left style="thin">
        <color theme="0"/>
      </left>
      <right style="medium">
        <color theme="0"/>
      </right>
      <top/>
      <bottom/>
      <diagonal/>
    </border>
    <border>
      <left/>
      <right style="medium">
        <color theme="0"/>
      </right>
      <top/>
      <bottom style="medium">
        <color rgb="FFB9B3AA"/>
      </bottom>
      <diagonal/>
    </border>
    <border>
      <left/>
      <right/>
      <top style="thin">
        <color theme="0"/>
      </top>
      <bottom style="medium">
        <color rgb="FFB9B3AA"/>
      </bottom>
      <diagonal/>
    </border>
    <border>
      <left style="medium">
        <color theme="0"/>
      </left>
      <right style="medium">
        <color theme="0"/>
      </right>
      <top/>
      <bottom style="medium">
        <color rgb="FFB9B3AA"/>
      </bottom>
      <diagonal/>
    </border>
    <border>
      <left style="thin">
        <color theme="0"/>
      </left>
      <right style="thin">
        <color theme="0"/>
      </right>
      <top style="thin">
        <color theme="0"/>
      </top>
      <bottom style="medium">
        <color theme="0"/>
      </bottom>
      <diagonal/>
    </border>
    <border>
      <left style="thin">
        <color indexed="64"/>
      </left>
      <right/>
      <top/>
      <bottom style="medium">
        <color theme="0"/>
      </bottom>
      <diagonal/>
    </border>
    <border>
      <left style="thin">
        <color theme="0"/>
      </left>
      <right style="thin">
        <color theme="0"/>
      </right>
      <top style="medium">
        <color rgb="FFC30045"/>
      </top>
      <bottom style="medium">
        <color rgb="FFB9B3AA"/>
      </bottom>
      <diagonal/>
    </border>
    <border>
      <left/>
      <right style="medium">
        <color indexed="64"/>
      </right>
      <top/>
      <bottom/>
      <diagonal/>
    </border>
    <border>
      <left style="medium">
        <color indexed="64"/>
      </left>
      <right/>
      <top/>
      <bottom style="medium">
        <color theme="0"/>
      </bottom>
      <diagonal/>
    </border>
    <border>
      <left/>
      <right style="medium">
        <color indexed="64"/>
      </right>
      <top/>
      <bottom style="medium">
        <color indexed="64"/>
      </bottom>
      <diagonal/>
    </border>
    <border>
      <left style="medium">
        <color indexed="64"/>
      </left>
      <right/>
      <top/>
      <bottom/>
      <diagonal/>
    </border>
    <border>
      <left/>
      <right/>
      <top style="medium">
        <color theme="0"/>
      </top>
      <bottom style="medium">
        <color indexed="64"/>
      </bottom>
      <diagonal/>
    </border>
    <border>
      <left style="thin">
        <color rgb="FFB9B3AA"/>
      </left>
      <right style="dashed">
        <color theme="0"/>
      </right>
      <top style="medium">
        <color rgb="FFB9B3AA"/>
      </top>
      <bottom/>
      <diagonal/>
    </border>
    <border>
      <left style="thin">
        <color rgb="FFB9B3AA"/>
      </left>
      <right style="dashed">
        <color theme="0"/>
      </right>
      <top/>
      <bottom/>
      <diagonal/>
    </border>
    <border>
      <left style="thin">
        <color rgb="FFB9B3AA"/>
      </left>
      <right style="dashed">
        <color theme="0"/>
      </right>
      <top/>
      <bottom style="medium">
        <color rgb="FFB9B3AA"/>
      </bottom>
      <diagonal/>
    </border>
    <border>
      <left/>
      <right style="dashed">
        <color theme="0"/>
      </right>
      <top style="medium">
        <color rgb="FFB9B3AA"/>
      </top>
      <bottom style="medium">
        <color indexed="64"/>
      </bottom>
      <diagonal/>
    </border>
    <border>
      <left style="medium">
        <color indexed="64"/>
      </left>
      <right/>
      <top style="medium">
        <color indexed="64"/>
      </top>
      <bottom style="medium">
        <color indexed="64"/>
      </bottom>
      <diagonal/>
    </border>
    <border>
      <left/>
      <right style="dashed">
        <color theme="0"/>
      </right>
      <top style="medium">
        <color indexed="64"/>
      </top>
      <bottom style="medium">
        <color rgb="FFB9B3AA"/>
      </bottom>
      <diagonal/>
    </border>
    <border>
      <left style="thin">
        <color rgb="FFB9B3AA"/>
      </left>
      <right/>
      <top/>
      <bottom style="medium">
        <color rgb="FFB9B3AA"/>
      </bottom>
      <diagonal/>
    </border>
    <border>
      <left/>
      <right/>
      <top style="thin">
        <color rgb="FFB9B3AA"/>
      </top>
      <bottom/>
      <diagonal/>
    </border>
    <border>
      <left/>
      <right style="dashed">
        <color theme="0"/>
      </right>
      <top style="thin">
        <color rgb="FFB9B3AA"/>
      </top>
      <bottom/>
      <diagonal/>
    </border>
    <border>
      <left/>
      <right style="thin">
        <color theme="0"/>
      </right>
      <top/>
      <bottom style="thin">
        <color indexed="64"/>
      </bottom>
      <diagonal/>
    </border>
    <border>
      <left style="thin">
        <color theme="0"/>
      </left>
      <right/>
      <top style="medium">
        <color rgb="FFB9B3AA"/>
      </top>
      <bottom style="medium">
        <color rgb="FFB9B3AA"/>
      </bottom>
      <diagonal/>
    </border>
    <border>
      <left/>
      <right style="thin">
        <color theme="0"/>
      </right>
      <top style="medium">
        <color rgb="FFB9B3AA"/>
      </top>
      <bottom style="medium">
        <color rgb="FFB9B3AA"/>
      </bottom>
      <diagonal/>
    </border>
    <border>
      <left style="dashed">
        <color theme="0"/>
      </left>
      <right style="dashed">
        <color theme="0"/>
      </right>
      <top/>
      <bottom/>
      <diagonal/>
    </border>
    <border>
      <left style="dashed">
        <color theme="0"/>
      </left>
      <right style="thin">
        <color rgb="FFB9B3AA"/>
      </right>
      <top style="medium">
        <color theme="1"/>
      </top>
      <bottom style="medium">
        <color auto="1"/>
      </bottom>
      <diagonal/>
    </border>
    <border>
      <left/>
      <right/>
      <top style="thin">
        <color indexed="64"/>
      </top>
      <bottom style="medium">
        <color rgb="FFB9B3AA"/>
      </bottom>
      <diagonal/>
    </border>
  </borders>
  <cellStyleXfs count="14">
    <xf numFmtId="0" fontId="0" fillId="0" borderId="0"/>
    <xf numFmtId="0" fontId="1" fillId="2" borderId="0" applyNumberFormat="0" applyBorder="0" applyAlignment="0" applyProtection="0"/>
    <xf numFmtId="0" fontId="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59" fillId="0" borderId="0" applyNumberFormat="0" applyFill="0" applyBorder="0" applyAlignment="0" applyProtection="0"/>
    <xf numFmtId="0" fontId="9" fillId="0" borderId="0">
      <alignment vertical="center"/>
    </xf>
    <xf numFmtId="3" fontId="9" fillId="10" borderId="53" applyFont="0">
      <alignment horizontal="right" vertical="center"/>
      <protection locked="0"/>
    </xf>
    <xf numFmtId="9" fontId="75" fillId="0" borderId="0" applyFont="0" applyFill="0" applyBorder="0" applyAlignment="0" applyProtection="0"/>
    <xf numFmtId="0" fontId="78" fillId="5" borderId="135" applyNumberFormat="0" applyFill="0" applyBorder="0" applyAlignment="0" applyProtection="0">
      <alignment horizontal="left"/>
    </xf>
  </cellStyleXfs>
  <cellXfs count="658">
    <xf numFmtId="0" fontId="0" fillId="0" borderId="0" xfId="0"/>
    <xf numFmtId="0" fontId="6" fillId="3" borderId="1" xfId="0" applyFont="1" applyFill="1" applyBorder="1"/>
    <xf numFmtId="0" fontId="0" fillId="3" borderId="1" xfId="0" applyFill="1" applyBorder="1" applyAlignment="1">
      <alignment horizontal="left"/>
    </xf>
    <xf numFmtId="0" fontId="0" fillId="3" borderId="0" xfId="0" applyFill="1"/>
    <xf numFmtId="0" fontId="7" fillId="3" borderId="0" xfId="0" applyFont="1" applyFill="1" applyAlignment="1">
      <alignment horizontal="left"/>
    </xf>
    <xf numFmtId="0" fontId="8" fillId="3" borderId="0" xfId="0" applyFont="1" applyFill="1" applyAlignment="1">
      <alignment horizontal="left"/>
    </xf>
    <xf numFmtId="0" fontId="10" fillId="4" borderId="3" xfId="3" applyFont="1" applyFill="1" applyBorder="1" applyAlignment="1">
      <alignment horizontal="left" vertical="top"/>
    </xf>
    <xf numFmtId="0" fontId="11" fillId="3" borderId="4" xfId="4" applyFont="1" applyFill="1" applyBorder="1" applyAlignment="1">
      <alignment horizontal="left" indent="1"/>
    </xf>
    <xf numFmtId="0" fontId="12" fillId="3" borderId="0" xfId="3" applyFont="1" applyFill="1" applyAlignment="1">
      <alignment horizontal="left" wrapText="1" indent="1"/>
    </xf>
    <xf numFmtId="0" fontId="12" fillId="3" borderId="0" xfId="4" applyFont="1" applyFill="1" applyAlignment="1">
      <alignment horizontal="left"/>
    </xf>
    <xf numFmtId="0" fontId="10" fillId="4" borderId="5" xfId="3" applyFont="1" applyFill="1" applyBorder="1" applyAlignment="1">
      <alignment horizontal="left" vertical="top"/>
    </xf>
    <xf numFmtId="0" fontId="11" fillId="5" borderId="4" xfId="5" applyFont="1" applyFill="1" applyBorder="1" applyAlignment="1">
      <alignment horizontal="left" indent="1"/>
    </xf>
    <xf numFmtId="0" fontId="11" fillId="5" borderId="4" xfId="5" applyFont="1" applyFill="1" applyBorder="1" applyAlignment="1">
      <alignment horizontal="left" vertical="top" indent="1"/>
    </xf>
    <xf numFmtId="0" fontId="13" fillId="4" borderId="5" xfId="3" applyFont="1" applyFill="1" applyBorder="1" applyAlignment="1">
      <alignment horizontal="left" vertical="top"/>
    </xf>
    <xf numFmtId="0" fontId="11" fillId="3" borderId="4" xfId="5" applyFont="1" applyFill="1" applyBorder="1" applyAlignment="1">
      <alignment horizontal="left" vertical="top" indent="1"/>
    </xf>
    <xf numFmtId="0" fontId="11" fillId="3" borderId="4" xfId="5" applyFont="1" applyFill="1" applyBorder="1" applyAlignment="1">
      <alignment horizontal="left" vertical="top" wrapText="1" indent="1"/>
    </xf>
    <xf numFmtId="0" fontId="0" fillId="3" borderId="0" xfId="0" applyFill="1" applyAlignment="1">
      <alignment horizontal="left"/>
    </xf>
    <xf numFmtId="0" fontId="10" fillId="4" borderId="2" xfId="3" applyFont="1" applyFill="1" applyBorder="1" applyAlignment="1">
      <alignment horizontal="left" vertical="center" indent="1"/>
    </xf>
    <xf numFmtId="0" fontId="11" fillId="5" borderId="4" xfId="5" applyFont="1" applyFill="1" applyBorder="1" applyAlignment="1">
      <alignment horizontal="left" vertical="center" indent="1"/>
    </xf>
    <xf numFmtId="0" fontId="8" fillId="0" borderId="4" xfId="0" applyFont="1" applyBorder="1" applyAlignment="1">
      <alignment horizontal="left" vertical="center" indent="1"/>
    </xf>
    <xf numFmtId="0" fontId="10" fillId="4" borderId="4" xfId="3" applyFont="1" applyFill="1" applyBorder="1" applyAlignment="1">
      <alignment horizontal="left" vertical="center" indent="1"/>
    </xf>
    <xf numFmtId="0" fontId="11" fillId="5" borderId="4" xfId="5" applyFont="1" applyFill="1" applyBorder="1" applyAlignment="1">
      <alignment horizontal="left" vertical="center" wrapText="1" indent="1"/>
    </xf>
    <xf numFmtId="0" fontId="16" fillId="3" borderId="5" xfId="2" applyFont="1" applyFill="1" applyBorder="1" applyAlignment="1">
      <alignment horizontal="left" vertical="top" wrapText="1"/>
    </xf>
    <xf numFmtId="0" fontId="16" fillId="3" borderId="5" xfId="2" applyFont="1" applyFill="1" applyBorder="1" applyAlignment="1">
      <alignment horizontal="left" vertical="top"/>
    </xf>
    <xf numFmtId="0" fontId="11" fillId="5" borderId="6" xfId="5" applyFont="1" applyFill="1" applyBorder="1" applyAlignment="1">
      <alignment horizontal="left" vertical="center" wrapText="1" indent="1"/>
    </xf>
    <xf numFmtId="0" fontId="17" fillId="0" borderId="0" xfId="0" applyFont="1"/>
    <xf numFmtId="14" fontId="23" fillId="4" borderId="21" xfId="0" applyNumberFormat="1" applyFont="1" applyFill="1" applyBorder="1" applyAlignment="1">
      <alignment horizontal="center" vertical="center" wrapText="1"/>
    </xf>
    <xf numFmtId="14" fontId="20" fillId="4" borderId="21" xfId="0" applyNumberFormat="1" applyFont="1" applyFill="1" applyBorder="1" applyAlignment="1">
      <alignment horizontal="center" vertical="center" wrapText="1"/>
    </xf>
    <xf numFmtId="14" fontId="23" fillId="4" borderId="22" xfId="0" applyNumberFormat="1" applyFont="1" applyFill="1" applyBorder="1" applyAlignment="1">
      <alignment horizontal="center" vertical="center" wrapText="1"/>
    </xf>
    <xf numFmtId="3" fontId="24" fillId="3" borderId="25" xfId="0" applyNumberFormat="1" applyFont="1" applyFill="1" applyBorder="1" applyAlignment="1">
      <alignment horizontal="center" vertical="center" wrapText="1"/>
    </xf>
    <xf numFmtId="3" fontId="24" fillId="3" borderId="25" xfId="0" applyNumberFormat="1" applyFont="1" applyFill="1" applyBorder="1" applyAlignment="1">
      <alignment horizontal="left" vertical="center" wrapText="1"/>
    </xf>
    <xf numFmtId="3" fontId="25" fillId="6" borderId="25" xfId="0" applyNumberFormat="1" applyFont="1" applyFill="1" applyBorder="1" applyAlignment="1">
      <alignment horizontal="right" vertical="center" wrapText="1"/>
    </xf>
    <xf numFmtId="10" fontId="24" fillId="6" borderId="25" xfId="0" applyNumberFormat="1" applyFont="1" applyFill="1" applyBorder="1" applyAlignment="1">
      <alignment horizontal="right" vertical="center" wrapText="1"/>
    </xf>
    <xf numFmtId="3" fontId="24" fillId="6" borderId="25" xfId="0" applyNumberFormat="1" applyFont="1" applyFill="1" applyBorder="1" applyAlignment="1">
      <alignment horizontal="right" vertical="center" wrapText="1"/>
    </xf>
    <xf numFmtId="164" fontId="26" fillId="3" borderId="25" xfId="0" applyNumberFormat="1" applyFont="1" applyFill="1" applyBorder="1" applyAlignment="1">
      <alignment horizontal="center" vertical="center" wrapText="1"/>
    </xf>
    <xf numFmtId="3" fontId="26" fillId="3" borderId="25" xfId="0" applyNumberFormat="1" applyFont="1" applyFill="1" applyBorder="1" applyAlignment="1">
      <alignment horizontal="left" vertical="center" wrapText="1"/>
    </xf>
    <xf numFmtId="3" fontId="25" fillId="6" borderId="26" xfId="0" applyNumberFormat="1" applyFont="1" applyFill="1" applyBorder="1" applyAlignment="1">
      <alignment horizontal="right" vertical="center" wrapText="1"/>
    </xf>
    <xf numFmtId="10" fontId="24" fillId="6" borderId="26" xfId="0" applyNumberFormat="1" applyFont="1" applyFill="1" applyBorder="1" applyAlignment="1">
      <alignment horizontal="right" vertical="center" wrapText="1"/>
    </xf>
    <xf numFmtId="3" fontId="24" fillId="6" borderId="26" xfId="0" applyNumberFormat="1" applyFont="1" applyFill="1" applyBorder="1" applyAlignment="1">
      <alignment horizontal="right" vertical="center" wrapText="1"/>
    </xf>
    <xf numFmtId="3" fontId="25" fillId="3" borderId="27" xfId="0" applyNumberFormat="1" applyFont="1" applyFill="1" applyBorder="1" applyAlignment="1">
      <alignment horizontal="center" vertical="center" wrapText="1"/>
    </xf>
    <xf numFmtId="3" fontId="25" fillId="3" borderId="27" xfId="0" applyNumberFormat="1" applyFont="1" applyFill="1" applyBorder="1" applyAlignment="1">
      <alignment horizontal="left" vertical="center" wrapText="1"/>
    </xf>
    <xf numFmtId="3" fontId="25" fillId="6" borderId="27" xfId="0" applyNumberFormat="1" applyFont="1" applyFill="1" applyBorder="1" applyAlignment="1">
      <alignment horizontal="right" vertical="center" wrapText="1"/>
    </xf>
    <xf numFmtId="10" fontId="24" fillId="6" borderId="27" xfId="0" applyNumberFormat="1" applyFont="1" applyFill="1" applyBorder="1" applyAlignment="1">
      <alignment horizontal="right" vertical="center" wrapText="1"/>
    </xf>
    <xf numFmtId="3" fontId="24" fillId="6" borderId="27" xfId="0" applyNumberFormat="1" applyFont="1" applyFill="1" applyBorder="1" applyAlignment="1">
      <alignment horizontal="right" vertical="center" wrapText="1"/>
    </xf>
    <xf numFmtId="0" fontId="27" fillId="0" borderId="0" xfId="0" applyFont="1"/>
    <xf numFmtId="14" fontId="20" fillId="4" borderId="30" xfId="0" applyNumberFormat="1" applyFont="1" applyFill="1" applyBorder="1" applyAlignment="1">
      <alignment horizontal="center" wrapText="1"/>
    </xf>
    <xf numFmtId="3" fontId="25" fillId="6" borderId="31" xfId="0" applyNumberFormat="1" applyFont="1" applyFill="1" applyBorder="1" applyAlignment="1">
      <alignment horizontal="right" vertical="center" wrapText="1"/>
    </xf>
    <xf numFmtId="3" fontId="24" fillId="3" borderId="32" xfId="0" applyNumberFormat="1" applyFont="1" applyFill="1" applyBorder="1" applyAlignment="1">
      <alignment horizontal="center" vertical="center" wrapText="1"/>
    </xf>
    <xf numFmtId="3" fontId="24" fillId="3" borderId="32" xfId="0" applyNumberFormat="1" applyFont="1" applyFill="1" applyBorder="1" applyAlignment="1">
      <alignment horizontal="left" vertical="center" wrapText="1"/>
    </xf>
    <xf numFmtId="3" fontId="24" fillId="6" borderId="32" xfId="0" applyNumberFormat="1" applyFont="1" applyFill="1" applyBorder="1" applyAlignment="1">
      <alignment horizontal="right" vertical="center" wrapText="1"/>
    </xf>
    <xf numFmtId="14" fontId="20" fillId="4" borderId="37" xfId="0" applyNumberFormat="1" applyFont="1" applyFill="1" applyBorder="1" applyAlignment="1">
      <alignment horizontal="center" vertical="center" wrapText="1"/>
    </xf>
    <xf numFmtId="14" fontId="20" fillId="4" borderId="20" xfId="0" applyNumberFormat="1" applyFont="1" applyFill="1" applyBorder="1" applyAlignment="1">
      <alignment horizontal="center" vertical="center" wrapText="1"/>
    </xf>
    <xf numFmtId="3" fontId="24" fillId="3" borderId="27" xfId="0" applyNumberFormat="1" applyFont="1" applyFill="1" applyBorder="1" applyAlignment="1">
      <alignment horizontal="center" vertical="center" wrapText="1"/>
    </xf>
    <xf numFmtId="3" fontId="30" fillId="6" borderId="41" xfId="0" applyNumberFormat="1" applyFont="1" applyFill="1" applyBorder="1" applyAlignment="1">
      <alignment vertical="center" wrapText="1"/>
    </xf>
    <xf numFmtId="0" fontId="17" fillId="0" borderId="42" xfId="0" applyFont="1" applyBorder="1" applyAlignment="1">
      <alignment horizontal="center" vertical="center"/>
    </xf>
    <xf numFmtId="14" fontId="20" fillId="4" borderId="20" xfId="0" applyNumberFormat="1" applyFont="1" applyFill="1" applyBorder="1" applyAlignment="1">
      <alignment horizontal="center" wrapText="1"/>
    </xf>
    <xf numFmtId="3" fontId="24" fillId="3" borderId="43" xfId="0" applyNumberFormat="1" applyFont="1" applyFill="1" applyBorder="1" applyAlignment="1">
      <alignment horizontal="left" vertical="center" wrapText="1"/>
    </xf>
    <xf numFmtId="3" fontId="25" fillId="6" borderId="25" xfId="0" applyNumberFormat="1" applyFont="1" applyFill="1" applyBorder="1" applyAlignment="1">
      <alignment horizontal="left" vertical="center" wrapText="1"/>
    </xf>
    <xf numFmtId="3" fontId="24" fillId="6" borderId="25" xfId="0" applyNumberFormat="1" applyFont="1" applyFill="1" applyBorder="1" applyAlignment="1">
      <alignment horizontal="center" vertical="center" wrapText="1"/>
    </xf>
    <xf numFmtId="0" fontId="22" fillId="6" borderId="47" xfId="0" applyFont="1" applyFill="1" applyBorder="1" applyAlignment="1">
      <alignment vertical="center" wrapText="1"/>
    </xf>
    <xf numFmtId="10" fontId="25" fillId="6" borderId="27" xfId="0" applyNumberFormat="1" applyFont="1" applyFill="1" applyBorder="1" applyAlignment="1">
      <alignment horizontal="right" vertical="center" wrapText="1"/>
    </xf>
    <xf numFmtId="3" fontId="29" fillId="7" borderId="50" xfId="0" applyNumberFormat="1" applyFont="1" applyFill="1" applyBorder="1" applyAlignment="1">
      <alignment vertical="center" wrapText="1"/>
    </xf>
    <xf numFmtId="0" fontId="22" fillId="0" borderId="28" xfId="0" applyFont="1" applyBorder="1" applyAlignment="1">
      <alignment horizontal="center" wrapText="1"/>
    </xf>
    <xf numFmtId="14" fontId="20" fillId="4" borderId="52" xfId="0" applyNumberFormat="1" applyFont="1" applyFill="1" applyBorder="1" applyAlignment="1">
      <alignment horizontal="center" vertical="center" wrapText="1"/>
    </xf>
    <xf numFmtId="3" fontId="33" fillId="3" borderId="27" xfId="0" applyNumberFormat="1" applyFont="1" applyFill="1" applyBorder="1" applyAlignment="1">
      <alignment horizontal="left" vertical="center" wrapText="1"/>
    </xf>
    <xf numFmtId="3" fontId="29" fillId="7" borderId="54" xfId="0" applyNumberFormat="1" applyFont="1" applyFill="1" applyBorder="1" applyAlignment="1">
      <alignment vertical="center" wrapText="1"/>
    </xf>
    <xf numFmtId="0" fontId="34" fillId="0" borderId="0" xfId="0" applyFont="1"/>
    <xf numFmtId="0" fontId="9" fillId="0" borderId="0" xfId="0" applyFont="1"/>
    <xf numFmtId="14" fontId="32" fillId="0" borderId="0" xfId="0" applyNumberFormat="1" applyFont="1" applyAlignment="1">
      <alignment horizontal="left"/>
    </xf>
    <xf numFmtId="14" fontId="32" fillId="0" borderId="46" xfId="0" applyNumberFormat="1" applyFont="1" applyBorder="1" applyAlignment="1">
      <alignment horizontal="left"/>
    </xf>
    <xf numFmtId="14" fontId="35" fillId="6" borderId="57" xfId="0" applyNumberFormat="1" applyFont="1" applyFill="1" applyBorder="1" applyAlignment="1">
      <alignment horizontal="center" vertical="center" wrapText="1"/>
    </xf>
    <xf numFmtId="14" fontId="35" fillId="0" borderId="57" xfId="0" applyNumberFormat="1" applyFont="1" applyBorder="1" applyAlignment="1">
      <alignment horizontal="center" vertical="center" wrapText="1"/>
    </xf>
    <xf numFmtId="14" fontId="35" fillId="6" borderId="58" xfId="0" applyNumberFormat="1" applyFont="1" applyFill="1" applyBorder="1" applyAlignment="1">
      <alignment horizontal="center" vertical="center" wrapText="1"/>
    </xf>
    <xf numFmtId="0" fontId="25" fillId="0" borderId="47" xfId="0" applyFont="1" applyBorder="1" applyAlignment="1">
      <alignment horizontal="center" vertical="center" wrapText="1"/>
    </xf>
    <xf numFmtId="0" fontId="25" fillId="0" borderId="47" xfId="0" applyFont="1" applyBorder="1" applyAlignment="1">
      <alignment vertical="center" wrapText="1"/>
    </xf>
    <xf numFmtId="3" fontId="33" fillId="6" borderId="47" xfId="0" applyNumberFormat="1" applyFont="1" applyFill="1" applyBorder="1" applyAlignment="1">
      <alignment horizontal="right" vertical="center" wrapText="1"/>
    </xf>
    <xf numFmtId="3" fontId="33" fillId="0" borderId="47" xfId="0" applyNumberFormat="1" applyFont="1" applyBorder="1" applyAlignment="1">
      <alignment horizontal="right" vertical="center" wrapText="1"/>
    </xf>
    <xf numFmtId="3" fontId="0" fillId="0" borderId="0" xfId="0" applyNumberFormat="1"/>
    <xf numFmtId="3" fontId="24" fillId="3" borderId="59" xfId="0" applyNumberFormat="1" applyFont="1" applyFill="1" applyBorder="1" applyAlignment="1">
      <alignment horizontal="center" vertical="center" wrapText="1"/>
    </xf>
    <xf numFmtId="3" fontId="24" fillId="3" borderId="59" xfId="0" applyNumberFormat="1" applyFont="1" applyFill="1" applyBorder="1" applyAlignment="1">
      <alignment horizontal="left" vertical="center" wrapText="1"/>
    </xf>
    <xf numFmtId="3" fontId="24" fillId="6" borderId="60" xfId="0" applyNumberFormat="1" applyFont="1" applyFill="1" applyBorder="1" applyAlignment="1">
      <alignment horizontal="right" vertical="center" wrapText="1"/>
    </xf>
    <xf numFmtId="3" fontId="24" fillId="0" borderId="60" xfId="0" applyNumberFormat="1" applyFont="1" applyBorder="1" applyAlignment="1">
      <alignment horizontal="right" vertical="center" wrapText="1"/>
    </xf>
    <xf numFmtId="3" fontId="24" fillId="3" borderId="60" xfId="0" applyNumberFormat="1" applyFont="1" applyFill="1" applyBorder="1" applyAlignment="1">
      <alignment horizontal="center" vertical="center" wrapText="1"/>
    </xf>
    <xf numFmtId="3" fontId="24" fillId="3" borderId="60" xfId="0" applyNumberFormat="1" applyFont="1" applyFill="1" applyBorder="1" applyAlignment="1">
      <alignment horizontal="left" vertical="center" wrapText="1"/>
    </xf>
    <xf numFmtId="3" fontId="24" fillId="3" borderId="61" xfId="0" applyNumberFormat="1" applyFont="1" applyFill="1" applyBorder="1" applyAlignment="1">
      <alignment horizontal="left" vertical="center" wrapText="1"/>
    </xf>
    <xf numFmtId="0" fontId="33" fillId="0" borderId="47" xfId="0" applyFont="1" applyBorder="1" applyAlignment="1">
      <alignment vertical="center" wrapText="1"/>
    </xf>
    <xf numFmtId="14" fontId="35" fillId="6" borderId="63" xfId="0" applyNumberFormat="1" applyFont="1" applyFill="1" applyBorder="1" applyAlignment="1">
      <alignment horizontal="center" vertical="center" wrapText="1"/>
    </xf>
    <xf numFmtId="14" fontId="37" fillId="0" borderId="64" xfId="0" applyNumberFormat="1" applyFont="1" applyBorder="1" applyAlignment="1">
      <alignment horizontal="center" vertical="center" wrapText="1"/>
    </xf>
    <xf numFmtId="3" fontId="24" fillId="0" borderId="65" xfId="0" applyNumberFormat="1" applyFont="1" applyBorder="1" applyAlignment="1">
      <alignment horizontal="right" vertical="center" wrapText="1"/>
    </xf>
    <xf numFmtId="3" fontId="24" fillId="0" borderId="38" xfId="0" applyNumberFormat="1" applyFont="1" applyBorder="1" applyAlignment="1">
      <alignment horizontal="right" vertical="center" wrapText="1"/>
    </xf>
    <xf numFmtId="0" fontId="0" fillId="3" borderId="0" xfId="0" applyFill="1" applyAlignment="1">
      <alignment wrapText="1"/>
    </xf>
    <xf numFmtId="0" fontId="19" fillId="0" borderId="66" xfId="0" applyFont="1" applyBorder="1" applyAlignment="1">
      <alignment horizontal="justify" vertical="center"/>
    </xf>
    <xf numFmtId="10" fontId="24" fillId="0" borderId="38" xfId="0" applyNumberFormat="1" applyFont="1" applyBorder="1" applyAlignment="1">
      <alignment horizontal="right" vertical="center" wrapText="1"/>
    </xf>
    <xf numFmtId="0" fontId="38" fillId="0" borderId="0" xfId="0" applyFont="1" applyAlignment="1">
      <alignment vertical="center"/>
    </xf>
    <xf numFmtId="0" fontId="39" fillId="0" borderId="0" xfId="0" applyFont="1"/>
    <xf numFmtId="0" fontId="4" fillId="4" borderId="72" xfId="0" applyFont="1" applyFill="1" applyBorder="1" applyAlignment="1">
      <alignment horizontal="center" vertical="center" wrapText="1"/>
    </xf>
    <xf numFmtId="0" fontId="4" fillId="4" borderId="30" xfId="0" applyFont="1" applyFill="1" applyBorder="1" applyAlignment="1">
      <alignment horizontal="center" vertical="center" wrapText="1"/>
    </xf>
    <xf numFmtId="3" fontId="25" fillId="3" borderId="74" xfId="0" applyNumberFormat="1" applyFont="1" applyFill="1" applyBorder="1" applyAlignment="1">
      <alignment horizontal="left" vertical="center" wrapText="1"/>
    </xf>
    <xf numFmtId="3" fontId="33" fillId="6" borderId="75" xfId="0" applyNumberFormat="1" applyFont="1" applyFill="1" applyBorder="1" applyAlignment="1">
      <alignment horizontal="right" vertical="center" wrapText="1"/>
    </xf>
    <xf numFmtId="10" fontId="33" fillId="6" borderId="75" xfId="0" applyNumberFormat="1" applyFont="1" applyFill="1" applyBorder="1" applyAlignment="1">
      <alignment horizontal="right" vertical="center" wrapText="1"/>
    </xf>
    <xf numFmtId="3" fontId="29" fillId="7" borderId="76" xfId="0" applyNumberFormat="1" applyFont="1" applyFill="1" applyBorder="1" applyAlignment="1">
      <alignment vertical="center" wrapText="1"/>
    </xf>
    <xf numFmtId="2" fontId="0" fillId="0" borderId="0" xfId="0" applyNumberFormat="1"/>
    <xf numFmtId="165" fontId="24" fillId="6" borderId="25" xfId="0" applyNumberFormat="1" applyFont="1" applyFill="1" applyBorder="1" applyAlignment="1">
      <alignment horizontal="right" vertical="center" wrapText="1"/>
    </xf>
    <xf numFmtId="166" fontId="0" fillId="0" borderId="0" xfId="0" applyNumberFormat="1"/>
    <xf numFmtId="0" fontId="0" fillId="0" borderId="0" xfId="0" applyAlignment="1">
      <alignment horizontal="center" vertical="center" wrapText="1"/>
    </xf>
    <xf numFmtId="0" fontId="3" fillId="0" borderId="0" xfId="0" applyFont="1" applyAlignment="1">
      <alignment vertical="center" wrapText="1"/>
    </xf>
    <xf numFmtId="14" fontId="37" fillId="0" borderId="81" xfId="0" applyNumberFormat="1" applyFont="1" applyBorder="1" applyAlignment="1">
      <alignment horizontal="left" vertical="center" wrapText="1"/>
    </xf>
    <xf numFmtId="9" fontId="24" fillId="6" borderId="25" xfId="0" applyNumberFormat="1" applyFont="1" applyFill="1" applyBorder="1" applyAlignment="1">
      <alignment horizontal="right" vertical="center" wrapText="1"/>
    </xf>
    <xf numFmtId="0" fontId="22" fillId="3" borderId="47" xfId="0" applyFont="1" applyFill="1" applyBorder="1" applyAlignment="1">
      <alignment horizontal="center" vertical="center" wrapText="1"/>
    </xf>
    <xf numFmtId="0" fontId="22" fillId="3" borderId="47" xfId="0" applyFont="1" applyFill="1" applyBorder="1" applyAlignment="1">
      <alignment vertical="center" wrapText="1"/>
    </xf>
    <xf numFmtId="3" fontId="22" fillId="6" borderId="41" xfId="0" applyNumberFormat="1" applyFont="1" applyFill="1" applyBorder="1" applyAlignment="1">
      <alignment vertical="center" wrapText="1"/>
    </xf>
    <xf numFmtId="9" fontId="22" fillId="6" borderId="41" xfId="0" applyNumberFormat="1" applyFont="1" applyFill="1" applyBorder="1" applyAlignment="1">
      <alignment vertical="center" wrapText="1"/>
    </xf>
    <xf numFmtId="10" fontId="0" fillId="0" borderId="0" xfId="0" applyNumberFormat="1"/>
    <xf numFmtId="0" fontId="0" fillId="0" borderId="0" xfId="0" applyAlignment="1">
      <alignment horizontal="center" vertical="center"/>
    </xf>
    <xf numFmtId="0" fontId="3" fillId="0" borderId="0" xfId="0" applyFont="1" applyAlignment="1">
      <alignment horizontal="center" vertical="center" wrapText="1"/>
    </xf>
    <xf numFmtId="9" fontId="20" fillId="4" borderId="20" xfId="0" applyNumberFormat="1" applyFont="1" applyFill="1" applyBorder="1" applyAlignment="1">
      <alignment horizontal="center" vertical="center" wrapText="1"/>
    </xf>
    <xf numFmtId="14" fontId="32" fillId="0" borderId="34" xfId="0" applyNumberFormat="1" applyFont="1" applyBorder="1" applyAlignment="1">
      <alignment horizontal="left"/>
    </xf>
    <xf numFmtId="14" fontId="32" fillId="0" borderId="81" xfId="0" applyNumberFormat="1" applyFont="1" applyBorder="1" applyAlignment="1">
      <alignment horizontal="left"/>
    </xf>
    <xf numFmtId="0" fontId="33" fillId="3" borderId="41" xfId="0" applyFont="1" applyFill="1" applyBorder="1" applyAlignment="1">
      <alignment horizontal="center" vertical="center" wrapText="1"/>
    </xf>
    <xf numFmtId="0" fontId="33" fillId="3" borderId="41" xfId="0" applyFont="1" applyFill="1" applyBorder="1" applyAlignment="1">
      <alignment vertical="center" wrapText="1"/>
    </xf>
    <xf numFmtId="14" fontId="37" fillId="0" borderId="30" xfId="0" applyNumberFormat="1" applyFont="1" applyBorder="1" applyAlignment="1">
      <alignment horizontal="center" vertical="center" wrapText="1"/>
    </xf>
    <xf numFmtId="3" fontId="0" fillId="3" borderId="0" xfId="0" applyNumberFormat="1" applyFill="1"/>
    <xf numFmtId="0" fontId="40" fillId="0" borderId="0" xfId="6" applyFont="1" applyAlignment="1">
      <alignment horizontal="center"/>
    </xf>
    <xf numFmtId="0" fontId="41" fillId="0" borderId="0" xfId="0" applyFont="1" applyAlignment="1">
      <alignment horizontal="center" vertical="center" wrapText="1"/>
    </xf>
    <xf numFmtId="3" fontId="22" fillId="6" borderId="47" xfId="0" applyNumberFormat="1" applyFont="1" applyFill="1" applyBorder="1" applyAlignment="1">
      <alignment vertical="center" wrapText="1"/>
    </xf>
    <xf numFmtId="0" fontId="22" fillId="6" borderId="59" xfId="0" applyFont="1" applyFill="1" applyBorder="1" applyAlignment="1">
      <alignment horizontal="justify" vertical="center"/>
    </xf>
    <xf numFmtId="0" fontId="42" fillId="0" borderId="0" xfId="0" applyFont="1" applyAlignment="1">
      <alignment horizontal="center" vertical="center" wrapText="1"/>
    </xf>
    <xf numFmtId="3" fontId="24" fillId="3" borderId="40" xfId="0" applyNumberFormat="1" applyFont="1" applyFill="1" applyBorder="1" applyAlignment="1">
      <alignment horizontal="left" vertical="center" wrapText="1"/>
    </xf>
    <xf numFmtId="3" fontId="24" fillId="6" borderId="99" xfId="0" applyNumberFormat="1" applyFont="1" applyFill="1" applyBorder="1" applyAlignment="1">
      <alignment horizontal="right" vertical="center" wrapText="1"/>
    </xf>
    <xf numFmtId="0" fontId="22" fillId="6" borderId="60" xfId="0" applyFont="1" applyFill="1" applyBorder="1" applyAlignment="1">
      <alignment horizontal="justify" vertical="center"/>
    </xf>
    <xf numFmtId="14" fontId="23" fillId="4" borderId="107" xfId="0" applyNumberFormat="1" applyFont="1" applyFill="1" applyBorder="1" applyAlignment="1">
      <alignment horizontal="center" vertical="center" wrapText="1"/>
    </xf>
    <xf numFmtId="14" fontId="20" fillId="4" borderId="108" xfId="0" applyNumberFormat="1" applyFont="1" applyFill="1" applyBorder="1" applyAlignment="1">
      <alignment horizontal="center" vertical="center" wrapText="1"/>
    </xf>
    <xf numFmtId="0" fontId="22" fillId="6" borderId="109" xfId="0" applyFont="1" applyFill="1" applyBorder="1" applyAlignment="1">
      <alignment horizontal="justify" vertical="center"/>
    </xf>
    <xf numFmtId="0" fontId="44" fillId="0" borderId="0" xfId="0" applyFont="1" applyAlignment="1">
      <alignment vertical="center"/>
    </xf>
    <xf numFmtId="0" fontId="44" fillId="0" borderId="8" xfId="0" applyFont="1" applyBorder="1" applyAlignment="1">
      <alignment vertical="center"/>
    </xf>
    <xf numFmtId="0" fontId="20" fillId="4" borderId="35" xfId="0" applyFont="1" applyFill="1" applyBorder="1" applyAlignment="1">
      <alignment horizontal="center"/>
    </xf>
    <xf numFmtId="0" fontId="44" fillId="0" borderId="19" xfId="0" applyFont="1" applyBorder="1" applyAlignment="1">
      <alignment vertical="center"/>
    </xf>
    <xf numFmtId="0" fontId="44" fillId="0" borderId="119" xfId="0" applyFont="1" applyBorder="1" applyAlignment="1">
      <alignment vertical="center"/>
    </xf>
    <xf numFmtId="14" fontId="20" fillId="4" borderId="36" xfId="0" applyNumberFormat="1" applyFont="1" applyFill="1" applyBorder="1" applyAlignment="1">
      <alignment horizontal="center" vertical="center" wrapText="1"/>
    </xf>
    <xf numFmtId="14" fontId="20" fillId="4" borderId="22" xfId="0" applyNumberFormat="1" applyFont="1" applyFill="1" applyBorder="1" applyAlignment="1">
      <alignment horizontal="center" vertical="center" wrapText="1"/>
    </xf>
    <xf numFmtId="3" fontId="33" fillId="6" borderId="121" xfId="0" applyNumberFormat="1" applyFont="1" applyFill="1" applyBorder="1" applyAlignment="1">
      <alignment horizontal="right" vertical="center" wrapText="1"/>
    </xf>
    <xf numFmtId="3" fontId="25" fillId="3" borderId="25" xfId="0" applyNumberFormat="1" applyFont="1" applyFill="1" applyBorder="1" applyAlignment="1">
      <alignment horizontal="center" vertical="center" wrapText="1"/>
    </xf>
    <xf numFmtId="3" fontId="25" fillId="3" borderId="25" xfId="0" applyNumberFormat="1" applyFont="1" applyFill="1" applyBorder="1" applyAlignment="1">
      <alignment horizontal="left" vertical="center" wrapText="1"/>
    </xf>
    <xf numFmtId="3" fontId="25" fillId="6" borderId="32" xfId="0" applyNumberFormat="1" applyFont="1" applyFill="1" applyBorder="1" applyAlignment="1">
      <alignment horizontal="right" vertical="center" wrapText="1"/>
    </xf>
    <xf numFmtId="0" fontId="44" fillId="0" borderId="0" xfId="0" applyFont="1"/>
    <xf numFmtId="0" fontId="44" fillId="0" borderId="19" xfId="0" applyFont="1" applyBorder="1"/>
    <xf numFmtId="0" fontId="20" fillId="4" borderId="122" xfId="0" applyFont="1" applyFill="1" applyBorder="1" applyAlignment="1">
      <alignment horizontal="center" vertical="center" wrapText="1"/>
    </xf>
    <xf numFmtId="0" fontId="20" fillId="4" borderId="73" xfId="0" applyFont="1" applyFill="1" applyBorder="1" applyAlignment="1">
      <alignment horizontal="center" vertical="center" wrapText="1"/>
    </xf>
    <xf numFmtId="0" fontId="20" fillId="4" borderId="72" xfId="0" applyFont="1" applyFill="1" applyBorder="1" applyAlignment="1">
      <alignment horizontal="center" vertical="center" wrapText="1"/>
    </xf>
    <xf numFmtId="3" fontId="33" fillId="6" borderId="123" xfId="0" applyNumberFormat="1" applyFont="1" applyFill="1" applyBorder="1" applyAlignment="1">
      <alignment horizontal="right" vertical="center" wrapText="1"/>
    </xf>
    <xf numFmtId="0" fontId="45" fillId="0" borderId="0" xfId="0" applyFont="1" applyAlignment="1">
      <alignment vertical="center"/>
    </xf>
    <xf numFmtId="0" fontId="15" fillId="0" borderId="0" xfId="0" applyFont="1" applyAlignment="1">
      <alignment vertical="center"/>
    </xf>
    <xf numFmtId="14" fontId="25" fillId="0" borderId="125" xfId="0" applyNumberFormat="1" applyFont="1" applyBorder="1" applyAlignment="1">
      <alignment horizontal="center" vertical="center" wrapText="1"/>
    </xf>
    <xf numFmtId="14" fontId="37" fillId="0" borderId="125" xfId="0" applyNumberFormat="1" applyFont="1" applyBorder="1" applyAlignment="1">
      <alignment horizontal="left" vertical="center" wrapText="1"/>
    </xf>
    <xf numFmtId="3" fontId="46" fillId="6" borderId="41" xfId="0" applyNumberFormat="1" applyFont="1" applyFill="1" applyBorder="1" applyAlignment="1">
      <alignment vertical="center" wrapText="1"/>
    </xf>
    <xf numFmtId="0" fontId="22" fillId="0" borderId="0" xfId="0" applyFont="1" applyAlignment="1">
      <alignment vertical="center"/>
    </xf>
    <xf numFmtId="0" fontId="17" fillId="0" borderId="0" xfId="0" applyFont="1" applyAlignment="1">
      <alignment horizontal="center" vertical="center"/>
    </xf>
    <xf numFmtId="1" fontId="25" fillId="0" borderId="125" xfId="0" applyNumberFormat="1" applyFont="1" applyBorder="1" applyAlignment="1">
      <alignment horizontal="center" vertical="center" wrapText="1"/>
    </xf>
    <xf numFmtId="3" fontId="25" fillId="6" borderId="29" xfId="0" applyNumberFormat="1" applyFont="1" applyFill="1" applyBorder="1" applyAlignment="1">
      <alignment vertical="center" wrapText="1"/>
    </xf>
    <xf numFmtId="164" fontId="25" fillId="6" borderId="120" xfId="0" applyNumberFormat="1" applyFont="1" applyFill="1" applyBorder="1" applyAlignment="1">
      <alignment vertical="center" wrapText="1"/>
    </xf>
    <xf numFmtId="164" fontId="24" fillId="6" borderId="120" xfId="0" applyNumberFormat="1" applyFont="1" applyFill="1" applyBorder="1" applyAlignment="1">
      <alignment vertical="center" wrapText="1"/>
    </xf>
    <xf numFmtId="0" fontId="25" fillId="3" borderId="28" xfId="0" applyFont="1" applyFill="1" applyBorder="1" applyAlignment="1">
      <alignment horizontal="center" vertical="center" wrapText="1"/>
    </xf>
    <xf numFmtId="0" fontId="22" fillId="0" borderId="0" xfId="0" applyFont="1" applyAlignment="1">
      <alignment vertical="center" wrapText="1"/>
    </xf>
    <xf numFmtId="14" fontId="19" fillId="4" borderId="20" xfId="0" applyNumberFormat="1" applyFont="1" applyFill="1" applyBorder="1" applyAlignment="1">
      <alignment horizontal="center" vertical="center" wrapText="1"/>
    </xf>
    <xf numFmtId="0" fontId="22" fillId="0" borderId="53" xfId="0" applyFont="1" applyBorder="1" applyAlignment="1">
      <alignment horizontal="center" vertical="center" wrapText="1"/>
    </xf>
    <xf numFmtId="0" fontId="48" fillId="0" borderId="53" xfId="0" applyFont="1" applyBorder="1" applyAlignment="1">
      <alignment horizontal="center" vertical="center" wrapText="1"/>
    </xf>
    <xf numFmtId="0" fontId="48" fillId="0" borderId="53" xfId="0" applyFont="1" applyBorder="1" applyAlignment="1">
      <alignment vertical="center" wrapText="1"/>
    </xf>
    <xf numFmtId="0" fontId="17" fillId="0" borderId="53" xfId="0" applyFont="1" applyBorder="1" applyAlignment="1">
      <alignment horizontal="center" vertical="center" wrapText="1"/>
    </xf>
    <xf numFmtId="0" fontId="17" fillId="0" borderId="53" xfId="0" applyFont="1" applyBorder="1" applyAlignment="1">
      <alignment vertical="center" wrapText="1"/>
    </xf>
    <xf numFmtId="0" fontId="17" fillId="8" borderId="53" xfId="0" applyFont="1" applyFill="1" applyBorder="1" applyAlignment="1">
      <alignment horizontal="center" vertical="center" wrapText="1"/>
    </xf>
    <xf numFmtId="0" fontId="17" fillId="8" borderId="53" xfId="0" applyFont="1" applyFill="1" applyBorder="1" applyAlignment="1">
      <alignment vertical="center" wrapText="1"/>
    </xf>
    <xf numFmtId="0" fontId="22" fillId="0" borderId="0" xfId="0" applyFont="1"/>
    <xf numFmtId="1" fontId="25" fillId="0" borderId="30" xfId="0" applyNumberFormat="1" applyFont="1" applyBorder="1" applyAlignment="1">
      <alignment wrapText="1"/>
    </xf>
    <xf numFmtId="1" fontId="25" fillId="0" borderId="30" xfId="0" applyNumberFormat="1" applyFont="1" applyBorder="1" applyAlignment="1">
      <alignment vertical="center" wrapText="1"/>
    </xf>
    <xf numFmtId="1" fontId="25" fillId="0" borderId="125" xfId="0" applyNumberFormat="1" applyFont="1" applyBorder="1" applyAlignment="1">
      <alignment horizontal="center" wrapText="1"/>
    </xf>
    <xf numFmtId="1" fontId="25" fillId="0" borderId="125" xfId="0" applyNumberFormat="1" applyFont="1" applyBorder="1" applyAlignment="1">
      <alignment vertical="center" wrapText="1"/>
    </xf>
    <xf numFmtId="14" fontId="37" fillId="0" borderId="125" xfId="0" applyNumberFormat="1" applyFont="1" applyBorder="1" applyAlignment="1">
      <alignment horizontal="left" wrapText="1"/>
    </xf>
    <xf numFmtId="1" fontId="25" fillId="0" borderId="125" xfId="0" applyNumberFormat="1" applyFont="1" applyBorder="1" applyAlignment="1">
      <alignment wrapText="1"/>
    </xf>
    <xf numFmtId="0" fontId="49" fillId="0" borderId="0" xfId="0" applyFont="1" applyAlignment="1">
      <alignment horizontal="center" vertical="center" wrapText="1"/>
    </xf>
    <xf numFmtId="3" fontId="33" fillId="6" borderId="131" xfId="0" applyNumberFormat="1" applyFont="1" applyFill="1" applyBorder="1" applyAlignment="1">
      <alignment horizontal="right" vertical="center" wrapText="1"/>
    </xf>
    <xf numFmtId="0" fontId="0" fillId="0" borderId="0" xfId="0" applyAlignment="1">
      <alignment horizontal="left" vertical="center"/>
    </xf>
    <xf numFmtId="3" fontId="17" fillId="0" borderId="60" xfId="0" applyNumberFormat="1" applyFont="1" applyBorder="1" applyAlignment="1">
      <alignment horizontal="right" vertical="center"/>
    </xf>
    <xf numFmtId="3" fontId="24" fillId="3" borderId="25" xfId="0" applyNumberFormat="1" applyFont="1" applyFill="1" applyBorder="1" applyAlignment="1">
      <alignment horizontal="center" wrapText="1"/>
    </xf>
    <xf numFmtId="3" fontId="33" fillId="3" borderId="25" xfId="0" applyNumberFormat="1" applyFont="1" applyFill="1" applyBorder="1" applyAlignment="1">
      <alignment horizontal="center" vertical="center" wrapText="1"/>
    </xf>
    <xf numFmtId="3" fontId="33" fillId="3" borderId="25" xfId="0" applyNumberFormat="1" applyFont="1" applyFill="1" applyBorder="1" applyAlignment="1">
      <alignment horizontal="left" vertical="center" wrapText="1"/>
    </xf>
    <xf numFmtId="3" fontId="33" fillId="6" borderId="32" xfId="0" applyNumberFormat="1" applyFont="1" applyFill="1" applyBorder="1" applyAlignment="1">
      <alignment horizontal="right" vertical="center" wrapText="1"/>
    </xf>
    <xf numFmtId="3" fontId="33" fillId="6" borderId="25" xfId="0" applyNumberFormat="1" applyFont="1" applyFill="1" applyBorder="1" applyAlignment="1">
      <alignment horizontal="right" vertical="center" wrapText="1"/>
    </xf>
    <xf numFmtId="9" fontId="33" fillId="6" borderId="148" xfId="0" applyNumberFormat="1" applyFont="1" applyFill="1" applyBorder="1" applyAlignment="1">
      <alignment horizontal="right" vertical="center" wrapText="1"/>
    </xf>
    <xf numFmtId="9" fontId="33" fillId="6" borderId="121" xfId="0" applyNumberFormat="1" applyFont="1" applyFill="1" applyBorder="1" applyAlignment="1">
      <alignment horizontal="right" vertical="center" wrapText="1"/>
    </xf>
    <xf numFmtId="0" fontId="17" fillId="0" borderId="0" xfId="0" applyFont="1" applyAlignment="1">
      <alignment vertical="center"/>
    </xf>
    <xf numFmtId="3" fontId="24" fillId="6" borderId="38" xfId="0" applyNumberFormat="1" applyFont="1" applyFill="1" applyBorder="1" applyAlignment="1">
      <alignment horizontal="right" vertical="center" wrapText="1"/>
    </xf>
    <xf numFmtId="0" fontId="0" fillId="0" borderId="0" xfId="0"/>
    <xf numFmtId="0" fontId="25" fillId="0" borderId="47" xfId="0" applyFont="1" applyBorder="1" applyAlignment="1">
      <alignment vertical="center" wrapText="1"/>
    </xf>
    <xf numFmtId="14" fontId="20" fillId="4" borderId="30" xfId="0" applyNumberFormat="1" applyFont="1" applyFill="1" applyBorder="1" applyAlignment="1">
      <alignment horizontal="center" vertical="center" wrapText="1"/>
    </xf>
    <xf numFmtId="3" fontId="24" fillId="9" borderId="25" xfId="0" applyNumberFormat="1" applyFont="1" applyFill="1" applyBorder="1" applyAlignment="1">
      <alignment horizontal="right" vertical="center" wrapText="1"/>
    </xf>
    <xf numFmtId="0" fontId="0" fillId="0" borderId="0" xfId="0"/>
    <xf numFmtId="0" fontId="41" fillId="0" borderId="0" xfId="0" applyFont="1" applyAlignment="1">
      <alignment vertical="center" wrapText="1"/>
    </xf>
    <xf numFmtId="0" fontId="52" fillId="0" borderId="0" xfId="0" applyFont="1" applyAlignment="1">
      <alignment horizontal="center" vertical="center" wrapText="1"/>
    </xf>
    <xf numFmtId="3" fontId="30" fillId="3" borderId="25" xfId="0" applyNumberFormat="1" applyFont="1" applyFill="1" applyBorder="1" applyAlignment="1">
      <alignment horizontal="left" vertical="center" wrapText="1"/>
    </xf>
    <xf numFmtId="0" fontId="15" fillId="0" borderId="0" xfId="0" applyFont="1"/>
    <xf numFmtId="0" fontId="15" fillId="0" borderId="0" xfId="0" applyFont="1" applyAlignment="1">
      <alignment vertical="center" wrapText="1"/>
    </xf>
    <xf numFmtId="3" fontId="24" fillId="3" borderId="38" xfId="0" applyNumberFormat="1" applyFont="1" applyFill="1" applyBorder="1" applyAlignment="1">
      <alignment horizontal="left" vertical="center" wrapText="1"/>
    </xf>
    <xf numFmtId="0" fontId="30" fillId="0" borderId="47" xfId="0" applyFont="1" applyBorder="1" applyAlignment="1">
      <alignment horizontal="center" vertical="center" wrapText="1"/>
    </xf>
    <xf numFmtId="0" fontId="30" fillId="0" borderId="47" xfId="0" applyFont="1" applyBorder="1" applyAlignment="1">
      <alignment vertical="center" wrapText="1"/>
    </xf>
    <xf numFmtId="3" fontId="46" fillId="6" borderId="151" xfId="0" applyNumberFormat="1" applyFont="1" applyFill="1" applyBorder="1" applyAlignment="1">
      <alignment vertical="center" wrapText="1"/>
    </xf>
    <xf numFmtId="0" fontId="54" fillId="0" borderId="0" xfId="0" applyFont="1" applyAlignment="1">
      <alignment horizontal="center" vertical="center"/>
    </xf>
    <xf numFmtId="0" fontId="55" fillId="0" borderId="0" xfId="0" applyFont="1" applyAlignment="1">
      <alignment horizontal="center" vertical="center" wrapText="1"/>
    </xf>
    <xf numFmtId="9" fontId="25" fillId="6" borderId="27" xfId="0" applyNumberFormat="1" applyFont="1" applyFill="1" applyBorder="1" applyAlignment="1">
      <alignment horizontal="right" vertical="center" wrapText="1"/>
    </xf>
    <xf numFmtId="14" fontId="37" fillId="0" borderId="86" xfId="0" applyNumberFormat="1" applyFont="1" applyBorder="1" applyAlignment="1">
      <alignment horizontal="center" vertical="center" wrapText="1"/>
    </xf>
    <xf numFmtId="1" fontId="0" fillId="0" borderId="0" xfId="0" applyNumberFormat="1"/>
    <xf numFmtId="0" fontId="25" fillId="3" borderId="47" xfId="0" applyFont="1" applyFill="1" applyBorder="1" applyAlignment="1">
      <alignment horizontal="center" vertical="center" wrapText="1"/>
    </xf>
    <xf numFmtId="0" fontId="30" fillId="3" borderId="47" xfId="0" applyFont="1" applyFill="1" applyBorder="1" applyAlignment="1">
      <alignment vertical="center" wrapText="1"/>
    </xf>
    <xf numFmtId="0" fontId="56" fillId="0" borderId="156" xfId="0" applyFont="1" applyBorder="1" applyAlignment="1">
      <alignment vertical="center" wrapText="1"/>
    </xf>
    <xf numFmtId="3" fontId="56" fillId="0" borderId="157" xfId="0" applyNumberFormat="1"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3" fontId="29" fillId="7" borderId="158" xfId="0" applyNumberFormat="1" applyFont="1" applyFill="1" applyBorder="1" applyAlignment="1">
      <alignment vertical="center" wrapText="1"/>
    </xf>
    <xf numFmtId="3" fontId="22" fillId="6" borderId="159" xfId="0" applyNumberFormat="1" applyFont="1" applyFill="1" applyBorder="1" applyAlignment="1">
      <alignment vertical="center" wrapText="1"/>
    </xf>
    <xf numFmtId="3" fontId="29" fillId="7" borderId="160" xfId="0" applyNumberFormat="1" applyFont="1" applyFill="1" applyBorder="1" applyAlignment="1">
      <alignment vertical="center" wrapText="1"/>
    </xf>
    <xf numFmtId="0" fontId="0" fillId="0" borderId="0" xfId="0"/>
    <xf numFmtId="0" fontId="17" fillId="0" borderId="0" xfId="0" applyFont="1"/>
    <xf numFmtId="0" fontId="8" fillId="0" borderId="0" xfId="0" applyFont="1"/>
    <xf numFmtId="0" fontId="17" fillId="0" borderId="0" xfId="0" applyFont="1"/>
    <xf numFmtId="3" fontId="29" fillId="7" borderId="138" xfId="0" applyNumberFormat="1" applyFont="1" applyFill="1" applyBorder="1" applyAlignment="1">
      <alignment vertical="center" wrapText="1"/>
    </xf>
    <xf numFmtId="14" fontId="20" fillId="4" borderId="73" xfId="0" applyNumberFormat="1" applyFont="1" applyFill="1" applyBorder="1" applyAlignment="1">
      <alignment horizontal="center" vertical="center" wrapText="1"/>
    </xf>
    <xf numFmtId="14" fontId="20" fillId="4" borderId="72" xfId="0" applyNumberFormat="1" applyFont="1" applyFill="1" applyBorder="1" applyAlignment="1">
      <alignment horizontal="center" vertical="center" wrapText="1"/>
    </xf>
    <xf numFmtId="3" fontId="30" fillId="6" borderId="25" xfId="0" applyNumberFormat="1" applyFont="1" applyFill="1" applyBorder="1" applyAlignment="1">
      <alignment horizontal="right" vertical="center" wrapText="1"/>
    </xf>
    <xf numFmtId="0" fontId="25" fillId="6" borderId="41" xfId="0" applyFont="1" applyFill="1" applyBorder="1" applyAlignment="1">
      <alignment vertical="center" wrapText="1"/>
    </xf>
    <xf numFmtId="0" fontId="57" fillId="0" borderId="0" xfId="0" applyFont="1" applyAlignment="1">
      <alignment vertical="center"/>
    </xf>
    <xf numFmtId="0" fontId="58" fillId="0" borderId="0" xfId="0" applyFont="1"/>
    <xf numFmtId="0" fontId="58" fillId="0" borderId="0" xfId="0" applyFont="1" applyAlignment="1">
      <alignment vertical="center" wrapText="1"/>
    </xf>
    <xf numFmtId="14" fontId="20" fillId="4" borderId="29" xfId="0" applyNumberFormat="1" applyFont="1" applyFill="1" applyBorder="1" applyAlignment="1">
      <alignment horizontal="center" vertical="center" wrapText="1"/>
    </xf>
    <xf numFmtId="14" fontId="20" fillId="4" borderId="81" xfId="0" applyNumberFormat="1" applyFont="1" applyFill="1" applyBorder="1" applyAlignment="1">
      <alignment horizontal="center" vertical="center" wrapText="1"/>
    </xf>
    <xf numFmtId="14" fontId="20" fillId="4" borderId="173" xfId="0" applyNumberFormat="1" applyFont="1" applyFill="1" applyBorder="1" applyAlignment="1">
      <alignment horizontal="center" vertical="center" wrapText="1"/>
    </xf>
    <xf numFmtId="0" fontId="17" fillId="0" borderId="0" xfId="0" applyFont="1" applyAlignment="1">
      <alignment vertical="center" wrapText="1"/>
    </xf>
    <xf numFmtId="14" fontId="20" fillId="4" borderId="177" xfId="0" applyNumberFormat="1" applyFont="1" applyFill="1" applyBorder="1" applyAlignment="1">
      <alignment horizontal="center" vertical="center" wrapText="1"/>
    </xf>
    <xf numFmtId="14" fontId="20" fillId="4" borderId="178" xfId="0" applyNumberFormat="1" applyFont="1" applyFill="1" applyBorder="1" applyAlignment="1">
      <alignment horizontal="center" vertical="center" wrapText="1"/>
    </xf>
    <xf numFmtId="3" fontId="30" fillId="6" borderId="47" xfId="0" applyNumberFormat="1" applyFont="1" applyFill="1" applyBorder="1" applyAlignment="1">
      <alignment horizontal="right" vertical="center" wrapText="1"/>
    </xf>
    <xf numFmtId="0" fontId="0" fillId="0" borderId="0" xfId="0"/>
    <xf numFmtId="0" fontId="61" fillId="0" borderId="0" xfId="0" applyFont="1" applyAlignment="1">
      <alignment vertical="center" wrapText="1"/>
    </xf>
    <xf numFmtId="9" fontId="23" fillId="4" borderId="129" xfId="0" applyNumberFormat="1" applyFont="1" applyFill="1" applyBorder="1" applyAlignment="1">
      <alignment horizontal="center" vertical="center" wrapText="1"/>
    </xf>
    <xf numFmtId="9" fontId="23" fillId="4" borderId="180" xfId="0" applyNumberFormat="1" applyFont="1" applyFill="1" applyBorder="1" applyAlignment="1">
      <alignment horizontal="center" vertical="center" wrapText="1"/>
    </xf>
    <xf numFmtId="0" fontId="0" fillId="0" borderId="0" xfId="0"/>
    <xf numFmtId="0" fontId="0" fillId="0" borderId="0" xfId="0" applyAlignment="1">
      <alignment vertical="center"/>
    </xf>
    <xf numFmtId="0" fontId="25" fillId="0" borderId="47" xfId="0" applyFont="1" applyBorder="1" applyAlignment="1">
      <alignment vertical="center" wrapText="1"/>
    </xf>
    <xf numFmtId="14" fontId="20" fillId="4" borderId="30" xfId="0" applyNumberFormat="1" applyFont="1" applyFill="1" applyBorder="1" applyAlignment="1">
      <alignment horizontal="center" vertical="center" wrapText="1"/>
    </xf>
    <xf numFmtId="0" fontId="17" fillId="0" borderId="0" xfId="0" applyFont="1"/>
    <xf numFmtId="0" fontId="25" fillId="3" borderId="47" xfId="0" applyFont="1" applyFill="1" applyBorder="1" applyAlignment="1">
      <alignment horizontal="left" vertical="center" wrapText="1"/>
    </xf>
    <xf numFmtId="1" fontId="25" fillId="0" borderId="182" xfId="0" applyNumberFormat="1" applyFont="1" applyBorder="1" applyAlignment="1">
      <alignment vertical="center" wrapText="1"/>
    </xf>
    <xf numFmtId="0" fontId="8" fillId="0" borderId="0" xfId="0" applyFont="1"/>
    <xf numFmtId="0" fontId="17" fillId="0" borderId="0" xfId="0" applyFont="1"/>
    <xf numFmtId="14" fontId="20" fillId="4" borderId="186" xfId="0" applyNumberFormat="1" applyFont="1" applyFill="1" applyBorder="1" applyAlignment="1">
      <alignment horizontal="center" vertical="center" wrapText="1"/>
    </xf>
    <xf numFmtId="3" fontId="25" fillId="6" borderId="131" xfId="0" applyNumberFormat="1" applyFont="1" applyFill="1" applyBorder="1" applyAlignment="1">
      <alignment horizontal="right" vertical="center" wrapText="1"/>
    </xf>
    <xf numFmtId="3" fontId="62" fillId="3" borderId="25" xfId="0" applyNumberFormat="1" applyFont="1" applyFill="1" applyBorder="1" applyAlignment="1">
      <alignment horizontal="left" vertical="center" wrapText="1"/>
    </xf>
    <xf numFmtId="10" fontId="30" fillId="6" borderId="25" xfId="0" applyNumberFormat="1" applyFont="1" applyFill="1" applyBorder="1" applyAlignment="1">
      <alignment horizontal="right" vertical="center" wrapText="1"/>
    </xf>
    <xf numFmtId="0" fontId="47" fillId="0" borderId="0" xfId="0" applyFont="1" applyAlignment="1">
      <alignment vertical="center" wrapText="1"/>
    </xf>
    <xf numFmtId="0" fontId="17" fillId="0" borderId="28" xfId="0" applyFont="1" applyBorder="1"/>
    <xf numFmtId="0" fontId="25" fillId="3" borderId="47" xfId="0" applyFont="1" applyFill="1" applyBorder="1" applyAlignment="1">
      <alignment vertical="center" wrapText="1"/>
    </xf>
    <xf numFmtId="0" fontId="0" fillId="0" borderId="0" xfId="0" applyAlignment="1">
      <alignment horizontal="center"/>
    </xf>
    <xf numFmtId="0" fontId="0" fillId="0" borderId="8" xfId="0" applyBorder="1"/>
    <xf numFmtId="14" fontId="37" fillId="0" borderId="197" xfId="0" applyNumberFormat="1" applyFont="1" applyBorder="1" applyAlignment="1">
      <alignment horizontal="center" vertical="center" wrapText="1"/>
    </xf>
    <xf numFmtId="0" fontId="47" fillId="0" borderId="0" xfId="0" applyFont="1" applyAlignment="1">
      <alignment horizontal="center" vertical="center" wrapText="1"/>
    </xf>
    <xf numFmtId="14" fontId="20" fillId="4" borderId="56" xfId="0" applyNumberFormat="1" applyFont="1" applyFill="1" applyBorder="1" applyAlignment="1">
      <alignment horizontal="center" vertical="center" wrapText="1"/>
    </xf>
    <xf numFmtId="0" fontId="65" fillId="0" borderId="0" xfId="0" applyFont="1"/>
    <xf numFmtId="0" fontId="0" fillId="0" borderId="47" xfId="0" applyBorder="1"/>
    <xf numFmtId="3" fontId="24" fillId="6" borderId="193" xfId="0" applyNumberFormat="1" applyFont="1" applyFill="1" applyBorder="1" applyAlignment="1">
      <alignment horizontal="right" vertical="center" wrapText="1"/>
    </xf>
    <xf numFmtId="3" fontId="24" fillId="3" borderId="60" xfId="0" applyNumberFormat="1" applyFont="1" applyFill="1" applyBorder="1" applyAlignment="1">
      <alignment horizontal="center" wrapText="1"/>
    </xf>
    <xf numFmtId="3" fontId="25" fillId="3" borderId="60" xfId="0" applyNumberFormat="1" applyFont="1" applyFill="1" applyBorder="1" applyAlignment="1">
      <alignment horizontal="center" wrapText="1"/>
    </xf>
    <xf numFmtId="3" fontId="25" fillId="3" borderId="60" xfId="0" applyNumberFormat="1" applyFont="1" applyFill="1" applyBorder="1" applyAlignment="1">
      <alignment horizontal="left" vertical="center" wrapText="1"/>
    </xf>
    <xf numFmtId="0" fontId="0" fillId="0" borderId="0" xfId="0" quotePrefix="1"/>
    <xf numFmtId="3" fontId="25" fillId="3" borderId="60" xfId="0" applyNumberFormat="1" applyFont="1" applyFill="1" applyBorder="1" applyAlignment="1">
      <alignment horizontal="center" vertical="center" wrapText="1"/>
    </xf>
    <xf numFmtId="0" fontId="2" fillId="0" borderId="0" xfId="0" applyFont="1"/>
    <xf numFmtId="0" fontId="70" fillId="0" borderId="0" xfId="0" applyFont="1" applyAlignment="1">
      <alignment vertical="center"/>
    </xf>
    <xf numFmtId="0" fontId="31" fillId="0" borderId="0" xfId="0" applyFont="1" applyAlignment="1">
      <alignment vertical="center" wrapText="1"/>
    </xf>
    <xf numFmtId="14" fontId="35" fillId="6" borderId="49" xfId="0" applyNumberFormat="1" applyFont="1" applyFill="1" applyBorder="1" applyAlignment="1">
      <alignment horizontal="center" vertical="center" wrapText="1"/>
    </xf>
    <xf numFmtId="3" fontId="29" fillId="7" borderId="164" xfId="0" applyNumberFormat="1" applyFont="1" applyFill="1" applyBorder="1" applyAlignment="1">
      <alignment vertical="center" wrapText="1"/>
    </xf>
    <xf numFmtId="3" fontId="29" fillId="7" borderId="165" xfId="0" applyNumberFormat="1" applyFont="1" applyFill="1" applyBorder="1" applyAlignment="1">
      <alignment vertical="center" wrapText="1"/>
    </xf>
    <xf numFmtId="3" fontId="29" fillId="7" borderId="166" xfId="0" applyNumberFormat="1" applyFont="1" applyFill="1" applyBorder="1" applyAlignment="1">
      <alignment vertical="center" wrapText="1"/>
    </xf>
    <xf numFmtId="0" fontId="72" fillId="0" borderId="0" xfId="0" applyFont="1"/>
    <xf numFmtId="0" fontId="73" fillId="0" borderId="19" xfId="0" applyFont="1" applyBorder="1" applyAlignment="1">
      <alignment vertical="center" wrapText="1"/>
    </xf>
    <xf numFmtId="0" fontId="73" fillId="0" borderId="119" xfId="0" applyFont="1" applyBorder="1" applyAlignment="1">
      <alignment vertical="center" wrapText="1"/>
    </xf>
    <xf numFmtId="14" fontId="35" fillId="0" borderId="53" xfId="0" applyNumberFormat="1" applyFont="1" applyBorder="1" applyAlignment="1">
      <alignment horizontal="center" vertical="center" wrapText="1"/>
    </xf>
    <xf numFmtId="3" fontId="24" fillId="0" borderId="99" xfId="0" applyNumberFormat="1" applyFont="1" applyBorder="1" applyAlignment="1">
      <alignment horizontal="right" vertical="center" wrapText="1"/>
    </xf>
    <xf numFmtId="3" fontId="24" fillId="3" borderId="61" xfId="0" applyNumberFormat="1" applyFont="1" applyFill="1" applyBorder="1" applyAlignment="1">
      <alignment horizontal="center" wrapText="1"/>
    </xf>
    <xf numFmtId="3" fontId="24" fillId="6" borderId="191" xfId="0" applyNumberFormat="1" applyFont="1" applyFill="1" applyBorder="1" applyAlignment="1">
      <alignment horizontal="right" vertical="center" wrapText="1"/>
    </xf>
    <xf numFmtId="3" fontId="24" fillId="3" borderId="47" xfId="0" applyNumberFormat="1" applyFont="1" applyFill="1" applyBorder="1" applyAlignment="1">
      <alignment horizontal="center" wrapText="1"/>
    </xf>
    <xf numFmtId="3" fontId="24" fillId="3" borderId="47" xfId="0" applyNumberFormat="1" applyFont="1" applyFill="1" applyBorder="1" applyAlignment="1">
      <alignment horizontal="left" vertical="center" wrapText="1"/>
    </xf>
    <xf numFmtId="3" fontId="24" fillId="6" borderId="47" xfId="0" applyNumberFormat="1" applyFont="1" applyFill="1" applyBorder="1" applyAlignment="1">
      <alignment horizontal="right" vertical="center" wrapText="1"/>
    </xf>
    <xf numFmtId="3" fontId="24" fillId="3" borderId="59" xfId="0" applyNumberFormat="1" applyFont="1" applyFill="1" applyBorder="1" applyAlignment="1">
      <alignment horizontal="center" wrapText="1"/>
    </xf>
    <xf numFmtId="10" fontId="24" fillId="6" borderId="59" xfId="0" applyNumberFormat="1" applyFont="1" applyFill="1" applyBorder="1" applyAlignment="1">
      <alignment horizontal="right" vertical="center" wrapText="1"/>
    </xf>
    <xf numFmtId="10" fontId="24" fillId="0" borderId="59" xfId="0" applyNumberFormat="1" applyFont="1" applyBorder="1" applyAlignment="1">
      <alignment horizontal="right" vertical="center" wrapText="1"/>
    </xf>
    <xf numFmtId="10" fontId="24" fillId="6" borderId="60" xfId="0" applyNumberFormat="1" applyFont="1" applyFill="1" applyBorder="1" applyAlignment="1">
      <alignment horizontal="right" vertical="center" wrapText="1"/>
    </xf>
    <xf numFmtId="10" fontId="24" fillId="0" borderId="60" xfId="0" applyNumberFormat="1" applyFont="1" applyBorder="1" applyAlignment="1">
      <alignment horizontal="right" vertical="center" wrapText="1"/>
    </xf>
    <xf numFmtId="10" fontId="24" fillId="6" borderId="61" xfId="0" applyNumberFormat="1" applyFont="1" applyFill="1" applyBorder="1" applyAlignment="1">
      <alignment horizontal="right" vertical="center" wrapText="1"/>
    </xf>
    <xf numFmtId="10" fontId="24" fillId="0" borderId="61" xfId="0" applyNumberFormat="1" applyFont="1" applyBorder="1" applyAlignment="1">
      <alignment horizontal="right" vertical="center" wrapText="1"/>
    </xf>
    <xf numFmtId="3" fontId="24" fillId="3" borderId="59" xfId="0" applyNumberFormat="1" applyFont="1" applyFill="1" applyBorder="1" applyAlignment="1">
      <alignment horizontal="left" wrapText="1"/>
    </xf>
    <xf numFmtId="10" fontId="24" fillId="3" borderId="60" xfId="0" applyNumberFormat="1" applyFont="1" applyFill="1" applyBorder="1" applyAlignment="1">
      <alignment horizontal="right" wrapText="1"/>
    </xf>
    <xf numFmtId="3" fontId="24" fillId="3" borderId="61" xfId="0" applyNumberFormat="1" applyFont="1" applyFill="1" applyBorder="1" applyAlignment="1">
      <alignment horizontal="left" wrapText="1"/>
    </xf>
    <xf numFmtId="3" fontId="24" fillId="3" borderId="60" xfId="0" applyNumberFormat="1" applyFont="1" applyFill="1" applyBorder="1" applyAlignment="1">
      <alignment horizontal="left" wrapText="1"/>
    </xf>
    <xf numFmtId="3" fontId="24" fillId="3" borderId="61" xfId="0" applyNumberFormat="1" applyFont="1" applyFill="1" applyBorder="1" applyAlignment="1">
      <alignment horizontal="center" vertical="center" wrapText="1"/>
    </xf>
    <xf numFmtId="3" fontId="24" fillId="6" borderId="59" xfId="0" applyNumberFormat="1" applyFont="1" applyFill="1" applyBorder="1" applyAlignment="1">
      <alignment horizontal="right" vertical="center" wrapText="1"/>
    </xf>
    <xf numFmtId="3" fontId="24" fillId="3" borderId="60" xfId="0" applyNumberFormat="1" applyFont="1" applyFill="1" applyBorder="1" applyAlignment="1">
      <alignment horizontal="right" wrapText="1"/>
    </xf>
    <xf numFmtId="0" fontId="14" fillId="0" borderId="0" xfId="0" applyFont="1"/>
    <xf numFmtId="9" fontId="24" fillId="3" borderId="60" xfId="0" applyNumberFormat="1" applyFont="1" applyFill="1" applyBorder="1" applyAlignment="1">
      <alignment horizontal="right" wrapText="1"/>
    </xf>
    <xf numFmtId="9" fontId="24" fillId="6" borderId="60" xfId="0" applyNumberFormat="1" applyFont="1" applyFill="1" applyBorder="1" applyAlignment="1">
      <alignment horizontal="right" vertical="center" wrapText="1"/>
    </xf>
    <xf numFmtId="0" fontId="16" fillId="3" borderId="5" xfId="2" applyFont="1" applyFill="1" applyBorder="1" applyAlignment="1">
      <alignment horizontal="left" wrapText="1"/>
    </xf>
    <xf numFmtId="0" fontId="77" fillId="0" borderId="0" xfId="8" applyFont="1" applyAlignment="1">
      <alignment vertical="top"/>
    </xf>
    <xf numFmtId="0" fontId="79" fillId="0" borderId="0" xfId="13" applyFont="1" applyFill="1" applyBorder="1" applyAlignment="1">
      <alignment vertical="top"/>
    </xf>
    <xf numFmtId="0" fontId="77" fillId="0" borderId="0" xfId="10" applyFont="1" applyAlignment="1">
      <alignment vertical="top"/>
    </xf>
    <xf numFmtId="0" fontId="77" fillId="5" borderId="0" xfId="8" applyFont="1" applyFill="1" applyAlignment="1">
      <alignment vertical="top"/>
    </xf>
    <xf numFmtId="168" fontId="24" fillId="6" borderId="25" xfId="12" applyNumberFormat="1" applyFont="1" applyFill="1" applyBorder="1" applyAlignment="1">
      <alignment horizontal="right" vertical="center" wrapText="1"/>
    </xf>
    <xf numFmtId="10" fontId="24" fillId="6" borderId="25" xfId="12" applyNumberFormat="1" applyFont="1" applyFill="1" applyBorder="1" applyAlignment="1">
      <alignment horizontal="right" vertical="center" wrapText="1"/>
    </xf>
    <xf numFmtId="0" fontId="11" fillId="5" borderId="7" xfId="5" applyFont="1" applyFill="1" applyBorder="1" applyAlignment="1">
      <alignment horizontal="left" vertical="center" wrapText="1" indent="1"/>
    </xf>
    <xf numFmtId="0" fontId="1" fillId="0" borderId="0" xfId="1" applyFill="1"/>
    <xf numFmtId="0" fontId="75" fillId="0" borderId="0" xfId="1" applyFont="1" applyFill="1"/>
    <xf numFmtId="0" fontId="16" fillId="3" borderId="5" xfId="2" applyFont="1" applyFill="1" applyBorder="1" applyAlignment="1">
      <alignment vertical="center" wrapText="1"/>
    </xf>
    <xf numFmtId="0" fontId="16" fillId="3" borderId="5" xfId="2" applyFont="1" applyFill="1" applyBorder="1" applyAlignment="1">
      <alignment horizontal="left"/>
    </xf>
    <xf numFmtId="0" fontId="8" fillId="3" borderId="0" xfId="0" applyFont="1" applyFill="1"/>
    <xf numFmtId="0" fontId="25" fillId="0" borderId="47" xfId="0" applyFont="1" applyBorder="1" applyAlignment="1">
      <alignment vertical="center" wrapText="1"/>
    </xf>
    <xf numFmtId="0" fontId="0" fillId="0" borderId="0" xfId="0"/>
    <xf numFmtId="0" fontId="17" fillId="0" borderId="0" xfId="0" applyFont="1"/>
    <xf numFmtId="0" fontId="25" fillId="0" borderId="47" xfId="0" applyFont="1" applyBorder="1" applyAlignment="1">
      <alignment vertical="center" wrapText="1"/>
    </xf>
    <xf numFmtId="0" fontId="0" fillId="0" borderId="47" xfId="0" applyBorder="1" applyAlignment="1">
      <alignment vertical="center" wrapText="1"/>
    </xf>
    <xf numFmtId="0" fontId="0" fillId="0" borderId="0" xfId="0"/>
    <xf numFmtId="0" fontId="0" fillId="0" borderId="0" xfId="0" applyAlignment="1">
      <alignment wrapText="1"/>
    </xf>
    <xf numFmtId="0" fontId="8" fillId="0" borderId="0" xfId="0" applyFont="1"/>
    <xf numFmtId="3" fontId="29" fillId="7" borderId="40" xfId="0" applyNumberFormat="1" applyFont="1" applyFill="1" applyBorder="1" applyAlignment="1">
      <alignment vertical="center" wrapText="1"/>
    </xf>
    <xf numFmtId="14" fontId="20" fillId="4" borderId="30" xfId="0" applyNumberFormat="1" applyFont="1" applyFill="1" applyBorder="1" applyAlignment="1">
      <alignment horizontal="center" vertical="center" wrapText="1"/>
    </xf>
    <xf numFmtId="14" fontId="20" fillId="4" borderId="71" xfId="0" applyNumberFormat="1" applyFont="1" applyFill="1" applyBorder="1" applyAlignment="1">
      <alignment horizontal="center" vertical="center" wrapText="1"/>
    </xf>
    <xf numFmtId="14" fontId="20" fillId="4" borderId="9" xfId="0" applyNumberFormat="1" applyFont="1" applyFill="1" applyBorder="1" applyAlignment="1">
      <alignment horizontal="center" vertical="center" wrapText="1"/>
    </xf>
    <xf numFmtId="14" fontId="20" fillId="4" borderId="11" xfId="0" applyNumberFormat="1" applyFont="1" applyFill="1" applyBorder="1" applyAlignment="1">
      <alignment horizontal="center" vertical="center" wrapText="1"/>
    </xf>
    <xf numFmtId="0" fontId="71" fillId="0" borderId="0" xfId="0" applyFont="1" applyAlignment="1">
      <alignment vertical="center"/>
    </xf>
    <xf numFmtId="3" fontId="46" fillId="6" borderId="41" xfId="0" applyNumberFormat="1" applyFont="1" applyFill="1" applyBorder="1" applyAlignment="1" applyProtection="1">
      <alignment vertical="center" wrapText="1"/>
      <protection locked="0"/>
    </xf>
    <xf numFmtId="169" fontId="0" fillId="0" borderId="0" xfId="0" applyNumberFormat="1"/>
    <xf numFmtId="3" fontId="24" fillId="6" borderId="25" xfId="0" applyNumberFormat="1" applyFont="1" applyFill="1" applyBorder="1" applyAlignment="1" applyProtection="1">
      <alignment horizontal="right" vertical="center" wrapText="1"/>
      <protection locked="0"/>
    </xf>
    <xf numFmtId="4" fontId="24" fillId="6" borderId="25" xfId="0" applyNumberFormat="1" applyFont="1" applyFill="1" applyBorder="1" applyAlignment="1" applyProtection="1">
      <alignment horizontal="right" vertical="center" wrapText="1"/>
      <protection locked="0"/>
    </xf>
    <xf numFmtId="3" fontId="24" fillId="6" borderId="193" xfId="0" applyNumberFormat="1" applyFont="1" applyFill="1" applyBorder="1" applyAlignment="1" applyProtection="1">
      <alignment horizontal="right" vertical="center" wrapText="1"/>
      <protection locked="0"/>
    </xf>
    <xf numFmtId="3" fontId="24" fillId="6" borderId="99" xfId="0" applyNumberFormat="1" applyFont="1" applyFill="1" applyBorder="1" applyAlignment="1" applyProtection="1">
      <alignment horizontal="right" vertical="center" wrapText="1"/>
      <protection locked="0"/>
    </xf>
    <xf numFmtId="3" fontId="30" fillId="6" borderId="99" xfId="0" applyNumberFormat="1" applyFont="1" applyFill="1" applyBorder="1" applyAlignment="1" applyProtection="1">
      <alignment horizontal="right" vertical="center" wrapText="1"/>
      <protection locked="0"/>
    </xf>
    <xf numFmtId="3" fontId="24" fillId="9" borderId="25" xfId="0" applyNumberFormat="1" applyFont="1" applyFill="1" applyBorder="1" applyAlignment="1" applyProtection="1">
      <alignment horizontal="right" vertical="center" wrapText="1"/>
      <protection locked="0"/>
    </xf>
    <xf numFmtId="10" fontId="24" fillId="6" borderId="99" xfId="0" applyNumberFormat="1" applyFont="1" applyFill="1" applyBorder="1" applyAlignment="1" applyProtection="1">
      <alignment horizontal="right" vertical="center" wrapText="1"/>
      <protection locked="0"/>
    </xf>
    <xf numFmtId="3" fontId="17" fillId="0" borderId="60" xfId="0" applyNumberFormat="1" applyFont="1" applyBorder="1" applyAlignment="1" applyProtection="1">
      <alignment horizontal="center"/>
      <protection locked="0"/>
    </xf>
    <xf numFmtId="10" fontId="24" fillId="6" borderId="25" xfId="0" applyNumberFormat="1" applyFont="1" applyFill="1" applyBorder="1" applyAlignment="1" applyProtection="1">
      <alignment horizontal="right" vertical="center" wrapText="1"/>
      <protection locked="0"/>
    </xf>
    <xf numFmtId="3" fontId="30" fillId="6" borderId="96" xfId="0" applyNumberFormat="1" applyFont="1" applyFill="1" applyBorder="1" applyAlignment="1" applyProtection="1">
      <alignment vertical="center" wrapText="1"/>
      <protection locked="0"/>
    </xf>
    <xf numFmtId="3" fontId="30" fillId="6" borderId="43" xfId="0" applyNumberFormat="1" applyFont="1" applyFill="1" applyBorder="1" applyAlignment="1" applyProtection="1">
      <alignment horizontal="right" vertical="center" wrapText="1"/>
      <protection locked="0"/>
    </xf>
    <xf numFmtId="3" fontId="30" fillId="6" borderId="41" xfId="0" applyNumberFormat="1" applyFont="1" applyFill="1" applyBorder="1" applyAlignment="1" applyProtection="1">
      <alignment vertical="center" wrapText="1"/>
      <protection locked="0"/>
    </xf>
    <xf numFmtId="3" fontId="22" fillId="6" borderId="41" xfId="0" applyNumberFormat="1" applyFont="1" applyFill="1" applyBorder="1" applyAlignment="1" applyProtection="1">
      <alignment vertical="center" wrapText="1"/>
      <protection locked="0"/>
    </xf>
    <xf numFmtId="3" fontId="17" fillId="0" borderId="25" xfId="0" applyNumberFormat="1" applyFont="1" applyBorder="1" applyAlignment="1">
      <alignment horizontal="right" vertical="center"/>
    </xf>
    <xf numFmtId="9" fontId="25" fillId="0" borderId="25" xfId="0" applyNumberFormat="1" applyFont="1" applyFill="1" applyBorder="1" applyAlignment="1">
      <alignment horizontal="right" vertical="center" wrapText="1"/>
    </xf>
    <xf numFmtId="0" fontId="0" fillId="0" borderId="0" xfId="0"/>
    <xf numFmtId="0" fontId="17" fillId="0" borderId="0" xfId="0" applyFont="1"/>
    <xf numFmtId="0" fontId="8" fillId="0" borderId="0" xfId="0" applyFont="1"/>
    <xf numFmtId="3" fontId="24" fillId="3" borderId="60" xfId="0" applyNumberFormat="1" applyFont="1" applyFill="1" applyBorder="1" applyAlignment="1">
      <alignment horizontal="right" vertical="center" wrapText="1"/>
    </xf>
    <xf numFmtId="3" fontId="24" fillId="3" borderId="0" xfId="0" applyNumberFormat="1" applyFont="1" applyFill="1" applyBorder="1" applyAlignment="1">
      <alignment horizontal="left" vertical="center" wrapText="1"/>
    </xf>
    <xf numFmtId="3" fontId="24" fillId="6" borderId="200" xfId="0" applyNumberFormat="1" applyFont="1" applyFill="1" applyBorder="1" applyAlignment="1">
      <alignment horizontal="right" vertical="center" wrapText="1"/>
    </xf>
    <xf numFmtId="10" fontId="24" fillId="6" borderId="200" xfId="0" applyNumberFormat="1" applyFont="1" applyFill="1" applyBorder="1" applyAlignment="1">
      <alignment horizontal="right" vertical="center" wrapText="1"/>
    </xf>
    <xf numFmtId="4" fontId="24" fillId="6" borderId="25" xfId="0" applyNumberFormat="1" applyFont="1" applyFill="1" applyBorder="1" applyAlignment="1">
      <alignment horizontal="right" vertical="center" wrapText="1"/>
    </xf>
    <xf numFmtId="4" fontId="25" fillId="6" borderId="27" xfId="0" applyNumberFormat="1" applyFont="1" applyFill="1" applyBorder="1" applyAlignment="1">
      <alignment horizontal="right" vertical="center" wrapText="1"/>
    </xf>
    <xf numFmtId="10" fontId="25" fillId="6" borderId="201" xfId="0" applyNumberFormat="1" applyFont="1" applyFill="1" applyBorder="1" applyAlignment="1">
      <alignment horizontal="right" vertical="center" wrapText="1"/>
    </xf>
    <xf numFmtId="0" fontId="0" fillId="0" borderId="0" xfId="0"/>
    <xf numFmtId="3" fontId="24" fillId="3" borderId="28" xfId="0" applyNumberFormat="1" applyFont="1" applyFill="1" applyBorder="1" applyAlignment="1">
      <alignment horizontal="left" vertical="center" wrapText="1"/>
    </xf>
    <xf numFmtId="3" fontId="24" fillId="0" borderId="60" xfId="0" applyNumberFormat="1" applyFont="1" applyFill="1" applyBorder="1" applyAlignment="1">
      <alignment horizontal="right" wrapText="1"/>
    </xf>
    <xf numFmtId="9" fontId="24" fillId="0" borderId="60" xfId="0" applyNumberFormat="1" applyFont="1" applyFill="1" applyBorder="1" applyAlignment="1">
      <alignment horizontal="right" wrapText="1"/>
    </xf>
    <xf numFmtId="3" fontId="24" fillId="11" borderId="59" xfId="0" applyNumberFormat="1" applyFont="1" applyFill="1" applyBorder="1" applyAlignment="1">
      <alignment horizontal="right" vertical="center" wrapText="1"/>
    </xf>
    <xf numFmtId="3" fontId="24" fillId="11" borderId="60" xfId="0" applyNumberFormat="1" applyFont="1" applyFill="1" applyBorder="1" applyAlignment="1">
      <alignment horizontal="right" vertical="center" wrapText="1"/>
    </xf>
    <xf numFmtId="9" fontId="24" fillId="11" borderId="61" xfId="0" applyNumberFormat="1" applyFont="1" applyFill="1" applyBorder="1" applyAlignment="1">
      <alignment horizontal="right" vertical="center" wrapText="1"/>
    </xf>
    <xf numFmtId="0" fontId="5" fillId="3" borderId="5" xfId="2" applyFill="1" applyBorder="1" applyAlignment="1">
      <alignment horizontal="left" vertical="top"/>
    </xf>
    <xf numFmtId="14" fontId="20" fillId="4" borderId="149" xfId="0" applyNumberFormat="1" applyFont="1" applyFill="1" applyBorder="1" applyAlignment="1">
      <alignment horizontal="center" vertical="center" wrapText="1"/>
    </xf>
    <xf numFmtId="0" fontId="17" fillId="0" borderId="0" xfId="0" applyFont="1"/>
    <xf numFmtId="10" fontId="24" fillId="6" borderId="59" xfId="0" applyNumberFormat="1" applyFont="1" applyFill="1" applyBorder="1" applyAlignment="1">
      <alignment horizontal="right" wrapText="1"/>
    </xf>
    <xf numFmtId="3" fontId="24" fillId="3" borderId="28" xfId="0" applyNumberFormat="1" applyFont="1" applyFill="1" applyBorder="1" applyAlignment="1">
      <alignment horizontal="center" vertical="center" wrapText="1"/>
    </xf>
    <xf numFmtId="10" fontId="24" fillId="6" borderId="28" xfId="0" applyNumberFormat="1" applyFont="1" applyFill="1" applyBorder="1" applyAlignment="1">
      <alignment horizontal="right" vertical="center" wrapText="1"/>
    </xf>
    <xf numFmtId="0" fontId="0" fillId="0" borderId="0" xfId="0"/>
    <xf numFmtId="3" fontId="17" fillId="0" borderId="0" xfId="0" applyNumberFormat="1" applyFont="1"/>
    <xf numFmtId="0" fontId="5" fillId="3" borderId="5" xfId="2" applyFill="1" applyBorder="1" applyAlignment="1">
      <alignment horizontal="left" vertical="top" wrapText="1"/>
    </xf>
    <xf numFmtId="0" fontId="11" fillId="5" borderId="4" xfId="5" applyFont="1" applyFill="1" applyBorder="1" applyAlignment="1">
      <alignment horizontal="left" vertical="center" wrapText="1" indent="1"/>
    </xf>
    <xf numFmtId="0" fontId="0" fillId="0" borderId="5" xfId="0" applyBorder="1" applyAlignment="1">
      <alignment horizontal="left" vertical="center" wrapText="1" indent="1"/>
    </xf>
    <xf numFmtId="0" fontId="11" fillId="5" borderId="6" xfId="5" applyFont="1" applyFill="1" applyBorder="1" applyAlignment="1">
      <alignment horizontal="left" vertical="center" wrapText="1" indent="1"/>
    </xf>
    <xf numFmtId="0" fontId="0" fillId="0" borderId="7" xfId="0" applyBorder="1" applyAlignment="1">
      <alignment horizontal="left" vertical="center" wrapText="1" indent="1"/>
    </xf>
    <xf numFmtId="0" fontId="25" fillId="0" borderId="47" xfId="0" applyFont="1" applyBorder="1" applyAlignment="1">
      <alignment vertical="center" wrapText="1"/>
    </xf>
    <xf numFmtId="0" fontId="0" fillId="0" borderId="47" xfId="0" applyBorder="1" applyAlignment="1">
      <alignmen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0" fillId="0" borderId="0" xfId="0"/>
    <xf numFmtId="14" fontId="20" fillId="4" borderId="55" xfId="0" applyNumberFormat="1" applyFont="1" applyFill="1" applyBorder="1" applyAlignment="1">
      <alignment horizontal="center" vertical="center" wrapText="1"/>
    </xf>
    <xf numFmtId="0" fontId="0" fillId="0" borderId="56" xfId="0" applyBorder="1" applyAlignment="1">
      <alignment horizontal="center" vertical="center" wrapText="1"/>
    </xf>
    <xf numFmtId="0" fontId="0" fillId="0" borderId="0" xfId="0" applyAlignment="1">
      <alignment vertical="center" wrapText="1"/>
    </xf>
    <xf numFmtId="167" fontId="37" fillId="6" borderId="0" xfId="0" applyNumberFormat="1" applyFont="1" applyFill="1" applyAlignment="1">
      <alignment horizontal="center" vertical="center" wrapText="1"/>
    </xf>
    <xf numFmtId="167" fontId="66" fillId="0" borderId="103" xfId="0" applyNumberFormat="1" applyFont="1" applyBorder="1" applyAlignment="1">
      <alignment horizontal="center" vertical="center" wrapText="1"/>
    </xf>
    <xf numFmtId="14" fontId="20" fillId="4" borderId="111" xfId="0" applyNumberFormat="1" applyFont="1" applyFill="1" applyBorder="1" applyAlignment="1">
      <alignment horizontal="left" vertical="center" wrapText="1"/>
    </xf>
    <xf numFmtId="0" fontId="0" fillId="0" borderId="28" xfId="0" applyBorder="1" applyAlignment="1">
      <alignment horizontal="left" vertical="center"/>
    </xf>
    <xf numFmtId="0" fontId="0" fillId="0" borderId="29" xfId="0" applyBorder="1"/>
    <xf numFmtId="14" fontId="20" fillId="4" borderId="198" xfId="0" applyNumberFormat="1" applyFont="1" applyFill="1" applyBorder="1" applyAlignment="1">
      <alignment horizontal="left" vertical="center" wrapText="1"/>
    </xf>
    <xf numFmtId="0" fontId="0" fillId="0" borderId="60" xfId="0" applyBorder="1" applyAlignment="1">
      <alignment horizontal="left" vertical="center"/>
    </xf>
    <xf numFmtId="0" fontId="0" fillId="0" borderId="199" xfId="0" applyBorder="1"/>
    <xf numFmtId="3" fontId="24" fillId="3" borderId="102" xfId="0" applyNumberFormat="1" applyFont="1" applyFill="1" applyBorder="1" applyAlignment="1">
      <alignment horizontal="left" vertical="center" wrapText="1"/>
    </xf>
    <xf numFmtId="0" fontId="0" fillId="0" borderId="0" xfId="0" applyAlignment="1"/>
    <xf numFmtId="0" fontId="19" fillId="4" borderId="60" xfId="0" applyFont="1" applyFill="1" applyBorder="1" applyAlignment="1">
      <alignment horizontal="justify" vertical="center"/>
    </xf>
    <xf numFmtId="0" fontId="0" fillId="0" borderId="60" xfId="0" applyBorder="1" applyAlignment="1"/>
    <xf numFmtId="0" fontId="0" fillId="0" borderId="19" xfId="0" applyBorder="1" applyAlignment="1">
      <alignment horizontal="center"/>
    </xf>
    <xf numFmtId="0" fontId="19" fillId="4" borderId="28" xfId="0" applyFont="1" applyFill="1" applyBorder="1" applyAlignment="1">
      <alignment horizontal="justify" vertical="center"/>
    </xf>
    <xf numFmtId="0" fontId="0" fillId="0" borderId="28" xfId="0" applyBorder="1" applyAlignment="1">
      <alignment horizontal="justify" vertical="center"/>
    </xf>
    <xf numFmtId="0" fontId="0" fillId="0" borderId="28" xfId="0" applyBorder="1"/>
    <xf numFmtId="0" fontId="19" fillId="4" borderId="202" xfId="0" applyFont="1" applyFill="1" applyBorder="1" applyAlignment="1">
      <alignment horizontal="justify" vertical="center"/>
    </xf>
    <xf numFmtId="0" fontId="0" fillId="0" borderId="202" xfId="0" applyBorder="1" applyAlignment="1"/>
    <xf numFmtId="0" fontId="19" fillId="4" borderId="59" xfId="0" applyFont="1" applyFill="1" applyBorder="1" applyAlignment="1">
      <alignment horizontal="justify" vertical="center"/>
    </xf>
    <xf numFmtId="0" fontId="0" fillId="0" borderId="59" xfId="0" applyBorder="1" applyAlignment="1"/>
    <xf numFmtId="0" fontId="19" fillId="4" borderId="47" xfId="0" applyFont="1" applyFill="1" applyBorder="1" applyAlignment="1">
      <alignment horizontal="justify" vertical="center"/>
    </xf>
    <xf numFmtId="0" fontId="0" fillId="0" borderId="47" xfId="0" applyBorder="1" applyAlignment="1"/>
    <xf numFmtId="0" fontId="50" fillId="4" borderId="0" xfId="0" applyFont="1" applyFill="1" applyAlignment="1">
      <alignment vertical="center" wrapText="1"/>
    </xf>
    <xf numFmtId="0" fontId="0" fillId="0" borderId="0" xfId="0" applyAlignment="1">
      <alignment wrapText="1"/>
    </xf>
    <xf numFmtId="14" fontId="25" fillId="0" borderId="0" xfId="0" applyNumberFormat="1" applyFont="1" applyAlignment="1">
      <alignment horizontal="left" vertical="center"/>
    </xf>
    <xf numFmtId="14" fontId="25" fillId="0" borderId="62" xfId="0" applyNumberFormat="1" applyFont="1" applyBorder="1" applyAlignment="1">
      <alignment horizontal="left" vertical="center"/>
    </xf>
    <xf numFmtId="3" fontId="24" fillId="3" borderId="28" xfId="0" applyNumberFormat="1" applyFont="1" applyFill="1" applyBorder="1" applyAlignment="1">
      <alignment horizontal="left" vertical="top" wrapText="1"/>
    </xf>
    <xf numFmtId="0" fontId="0" fillId="0" borderId="28" xfId="0" applyBorder="1" applyAlignment="1">
      <alignment wrapText="1"/>
    </xf>
    <xf numFmtId="0" fontId="0" fillId="0" borderId="42" xfId="0" applyBorder="1"/>
    <xf numFmtId="2" fontId="18" fillId="4" borderId="0" xfId="0" applyNumberFormat="1" applyFont="1" applyFill="1" applyAlignment="1">
      <alignment vertical="center" wrapText="1"/>
    </xf>
    <xf numFmtId="2" fontId="0" fillId="0" borderId="0" xfId="0" applyNumberFormat="1"/>
    <xf numFmtId="0" fontId="4" fillId="4" borderId="67" xfId="0" applyFont="1" applyFill="1" applyBorder="1" applyAlignment="1">
      <alignment horizontal="center" vertical="center" wrapText="1"/>
    </xf>
    <xf numFmtId="0" fontId="0" fillId="0" borderId="68" xfId="0" applyBorder="1" applyAlignment="1">
      <alignment horizontal="center" vertical="center" wrapText="1"/>
    </xf>
    <xf numFmtId="0" fontId="4" fillId="4" borderId="69" xfId="0" applyFont="1" applyFill="1" applyBorder="1" applyAlignment="1">
      <alignment horizontal="center" vertical="center" wrapText="1"/>
    </xf>
    <xf numFmtId="0" fontId="0" fillId="0" borderId="73" xfId="0" applyBorder="1" applyAlignment="1">
      <alignment horizontal="center" vertical="center" wrapText="1"/>
    </xf>
    <xf numFmtId="0" fontId="4" fillId="4" borderId="35"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69" xfId="0" applyBorder="1" applyAlignment="1">
      <alignment horizontal="center" vertical="center" wrapText="1"/>
    </xf>
    <xf numFmtId="14" fontId="20" fillId="4" borderId="34" xfId="0" applyNumberFormat="1" applyFont="1" applyFill="1" applyBorder="1" applyAlignment="1">
      <alignment horizontal="center" vertical="center" wrapText="1"/>
    </xf>
    <xf numFmtId="0" fontId="0" fillId="0" borderId="52" xfId="0" applyBorder="1" applyAlignment="1">
      <alignment horizontal="center" vertical="center" wrapText="1"/>
    </xf>
    <xf numFmtId="14" fontId="20" fillId="4" borderId="30" xfId="0" applyNumberFormat="1" applyFont="1" applyFill="1" applyBorder="1" applyAlignment="1">
      <alignment horizontal="center" vertical="center" wrapText="1"/>
    </xf>
    <xf numFmtId="0" fontId="15" fillId="0" borderId="0" xfId="0" applyFont="1" applyAlignment="1">
      <alignment vertical="center" wrapText="1"/>
    </xf>
    <xf numFmtId="0" fontId="0" fillId="0" borderId="28" xfId="0" applyBorder="1" applyAlignment="1">
      <alignment vertical="center" wrapText="1"/>
    </xf>
    <xf numFmtId="14" fontId="20" fillId="4" borderId="67" xfId="0" applyNumberFormat="1" applyFont="1" applyFill="1" applyBorder="1" applyAlignment="1">
      <alignment horizontal="center" vertical="center" wrapText="1"/>
    </xf>
    <xf numFmtId="0" fontId="0" fillId="0" borderId="116" xfId="0" applyBorder="1" applyAlignment="1">
      <alignment horizontal="center" vertical="center" wrapText="1"/>
    </xf>
    <xf numFmtId="14" fontId="20" fillId="4" borderId="71" xfId="0" applyNumberFormat="1" applyFont="1" applyFill="1" applyBorder="1" applyAlignment="1">
      <alignment horizontal="center" vertical="center" wrapText="1"/>
    </xf>
    <xf numFmtId="14" fontId="20" fillId="4" borderId="35" xfId="0" applyNumberFormat="1" applyFont="1" applyFill="1" applyBorder="1" applyAlignment="1">
      <alignment horizontal="center" vertical="center" wrapText="1"/>
    </xf>
    <xf numFmtId="0" fontId="0" fillId="0" borderId="30" xfId="0" applyBorder="1" applyAlignment="1">
      <alignment horizontal="center" vertical="center" wrapText="1"/>
    </xf>
    <xf numFmtId="14" fontId="20" fillId="4" borderId="161" xfId="0" applyNumberFormat="1" applyFont="1" applyFill="1" applyBorder="1" applyAlignment="1">
      <alignment horizontal="center" vertical="center" wrapText="1"/>
    </xf>
    <xf numFmtId="14" fontId="20" fillId="4" borderId="162" xfId="0" applyNumberFormat="1" applyFont="1" applyFill="1" applyBorder="1" applyAlignment="1">
      <alignment horizontal="center" vertical="center" wrapText="1"/>
    </xf>
    <xf numFmtId="14" fontId="20" fillId="4" borderId="70" xfId="0" applyNumberFormat="1" applyFont="1" applyFill="1" applyBorder="1" applyAlignment="1">
      <alignment horizontal="center" vertical="center" wrapText="1"/>
    </xf>
    <xf numFmtId="14" fontId="20" fillId="4" borderId="17"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63" xfId="0" applyBorder="1" applyAlignment="1">
      <alignment horizontal="center" vertical="center" wrapText="1"/>
    </xf>
    <xf numFmtId="0" fontId="0" fillId="0" borderId="93" xfId="0" applyBorder="1" applyAlignment="1">
      <alignment horizontal="center" vertical="center" wrapText="1"/>
    </xf>
    <xf numFmtId="14" fontId="20" fillId="4" borderId="79" xfId="0" applyNumberFormat="1"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14" fontId="20" fillId="4" borderId="83" xfId="0" applyNumberFormat="1" applyFont="1" applyFill="1" applyBorder="1" applyAlignment="1">
      <alignment horizontal="center" vertical="center" wrapText="1"/>
    </xf>
    <xf numFmtId="14" fontId="20" fillId="4" borderId="84" xfId="0" applyNumberFormat="1" applyFont="1" applyFill="1" applyBorder="1" applyAlignment="1">
      <alignment horizontal="center" vertical="center" wrapText="1"/>
    </xf>
    <xf numFmtId="14" fontId="20" fillId="4" borderId="167" xfId="0" applyNumberFormat="1" applyFont="1" applyFill="1" applyBorder="1" applyAlignment="1">
      <alignment horizontal="center" vertical="center" wrapText="1"/>
    </xf>
    <xf numFmtId="14" fontId="20" fillId="4" borderId="168" xfId="0" applyNumberFormat="1" applyFont="1" applyFill="1" applyBorder="1" applyAlignment="1">
      <alignment horizontal="center" vertical="center" wrapText="1"/>
    </xf>
    <xf numFmtId="14" fontId="20" fillId="4" borderId="169" xfId="0" applyNumberFormat="1" applyFont="1" applyFill="1" applyBorder="1" applyAlignment="1">
      <alignment horizontal="center" vertical="center" wrapText="1"/>
    </xf>
    <xf numFmtId="14" fontId="20" fillId="4" borderId="90" xfId="0" applyNumberFormat="1" applyFont="1" applyFill="1" applyBorder="1" applyAlignment="1">
      <alignment horizontal="center" vertical="center" wrapText="1"/>
    </xf>
    <xf numFmtId="14" fontId="20" fillId="4" borderId="170" xfId="0" applyNumberFormat="1" applyFont="1" applyFill="1" applyBorder="1" applyAlignment="1">
      <alignment horizontal="center" vertical="center" wrapText="1"/>
    </xf>
    <xf numFmtId="14" fontId="20" fillId="4" borderId="172" xfId="0" applyNumberFormat="1" applyFont="1" applyFill="1" applyBorder="1" applyAlignment="1">
      <alignment horizontal="center" vertical="center" wrapText="1"/>
    </xf>
    <xf numFmtId="14" fontId="20" fillId="4" borderId="9" xfId="0" applyNumberFormat="1" applyFont="1" applyFill="1" applyBorder="1" applyAlignment="1">
      <alignment horizontal="center" vertical="center" wrapText="1"/>
    </xf>
    <xf numFmtId="14" fontId="20" fillId="4" borderId="163" xfId="0" applyNumberFormat="1" applyFont="1" applyFill="1" applyBorder="1" applyAlignment="1">
      <alignment horizontal="center" vertical="center" wrapText="1"/>
    </xf>
    <xf numFmtId="14" fontId="20" fillId="4" borderId="171" xfId="0" applyNumberFormat="1" applyFont="1" applyFill="1" applyBorder="1" applyAlignment="1">
      <alignment horizontal="center" vertical="center" wrapText="1"/>
    </xf>
    <xf numFmtId="14" fontId="20" fillId="4" borderId="174" xfId="0" applyNumberFormat="1" applyFont="1" applyFill="1" applyBorder="1" applyAlignment="1">
      <alignment horizontal="center" vertical="center" wrapText="1"/>
    </xf>
    <xf numFmtId="14" fontId="20" fillId="4" borderId="15" xfId="0" applyNumberFormat="1" applyFont="1" applyFill="1" applyBorder="1" applyAlignment="1">
      <alignment horizontal="center" vertical="center" wrapText="1"/>
    </xf>
    <xf numFmtId="14" fontId="20" fillId="4" borderId="120" xfId="0" applyNumberFormat="1" applyFont="1" applyFill="1" applyBorder="1" applyAlignment="1">
      <alignment horizontal="center" vertical="center" wrapText="1"/>
    </xf>
    <xf numFmtId="14" fontId="20" fillId="4" borderId="11" xfId="0" applyNumberFormat="1" applyFont="1" applyFill="1" applyBorder="1" applyAlignment="1">
      <alignment horizontal="center" vertical="center" wrapText="1"/>
    </xf>
    <xf numFmtId="0" fontId="0" fillId="0" borderId="11" xfId="0" applyBorder="1" applyAlignment="1">
      <alignment horizontal="center" vertical="center" wrapText="1"/>
    </xf>
    <xf numFmtId="14" fontId="20" fillId="4" borderId="91" xfId="0" applyNumberFormat="1" applyFont="1" applyFill="1" applyBorder="1" applyAlignment="1">
      <alignment horizontal="center" vertical="center" wrapText="1"/>
    </xf>
    <xf numFmtId="14" fontId="20" fillId="4" borderId="92" xfId="0" applyNumberFormat="1" applyFont="1" applyFill="1" applyBorder="1" applyAlignment="1">
      <alignment horizontal="center" vertical="center" wrapText="1"/>
    </xf>
    <xf numFmtId="0" fontId="0" fillId="0" borderId="92" xfId="0" applyBorder="1" applyAlignment="1">
      <alignment horizontal="center" vertical="center" wrapText="1"/>
    </xf>
    <xf numFmtId="14" fontId="20" fillId="4" borderId="176" xfId="0" applyNumberFormat="1" applyFont="1" applyFill="1" applyBorder="1" applyAlignment="1">
      <alignment horizontal="center" vertical="center" wrapText="1"/>
    </xf>
    <xf numFmtId="0" fontId="0" fillId="0" borderId="172" xfId="0" applyBorder="1" applyAlignment="1">
      <alignment horizontal="center" vertical="center" wrapText="1"/>
    </xf>
    <xf numFmtId="14" fontId="20" fillId="4" borderId="0" xfId="0" applyNumberFormat="1" applyFont="1" applyFill="1" applyAlignment="1">
      <alignment horizontal="center" vertical="center" wrapText="1"/>
    </xf>
    <xf numFmtId="0" fontId="0" fillId="0" borderId="179" xfId="0" applyBorder="1" applyAlignment="1">
      <alignment vertical="center" wrapText="1"/>
    </xf>
    <xf numFmtId="0" fontId="17" fillId="0" borderId="0" xfId="0" applyFont="1"/>
    <xf numFmtId="0" fontId="3" fillId="0" borderId="92" xfId="0" applyFont="1" applyBorder="1" applyAlignment="1">
      <alignment horizontal="center" vertical="center" wrapText="1"/>
    </xf>
    <xf numFmtId="0" fontId="71" fillId="0" borderId="0" xfId="0" applyFont="1" applyAlignment="1">
      <alignment vertical="center"/>
    </xf>
    <xf numFmtId="0" fontId="8" fillId="0" borderId="0" xfId="0" applyFont="1"/>
    <xf numFmtId="14" fontId="23" fillId="4" borderId="30" xfId="0" applyNumberFormat="1" applyFont="1" applyFill="1" applyBorder="1" applyAlignment="1">
      <alignment horizontal="center" vertical="top" wrapText="1"/>
    </xf>
    <xf numFmtId="0" fontId="0" fillId="0" borderId="30" xfId="0" applyBorder="1" applyAlignment="1">
      <alignment horizontal="center" vertical="top" wrapText="1"/>
    </xf>
    <xf numFmtId="0" fontId="0" fillId="0" borderId="73" xfId="0" applyBorder="1" applyAlignment="1">
      <alignment horizontal="center" vertical="top" wrapText="1"/>
    </xf>
    <xf numFmtId="14" fontId="23" fillId="4" borderId="0" xfId="0" applyNumberFormat="1" applyFont="1" applyFill="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horizontal="left" vertical="center" wrapText="1"/>
    </xf>
    <xf numFmtId="0" fontId="15" fillId="0" borderId="8" xfId="0" applyFont="1" applyBorder="1" applyAlignment="1">
      <alignment horizontal="left" vertical="center" wrapText="1"/>
    </xf>
    <xf numFmtId="9" fontId="23" fillId="4" borderId="34" xfId="0" applyNumberFormat="1" applyFont="1" applyFill="1" applyBorder="1" applyAlignment="1">
      <alignment horizontal="center" vertical="center" wrapText="1"/>
    </xf>
    <xf numFmtId="0" fontId="50" fillId="0" borderId="34" xfId="0" applyFont="1" applyBorder="1" applyAlignment="1">
      <alignment horizontal="center" vertical="center" wrapText="1"/>
    </xf>
    <xf numFmtId="9" fontId="23" fillId="4" borderId="35" xfId="0" applyNumberFormat="1" applyFont="1" applyFill="1" applyBorder="1" applyAlignment="1">
      <alignment horizontal="center" vertical="center" wrapText="1"/>
    </xf>
    <xf numFmtId="0" fontId="23" fillId="0" borderId="73" xfId="0" applyFont="1" applyBorder="1" applyAlignment="1">
      <alignment horizontal="center" vertical="center" wrapText="1"/>
    </xf>
    <xf numFmtId="14" fontId="23" fillId="4" borderId="70" xfId="0" applyNumberFormat="1" applyFont="1" applyFill="1" applyBorder="1" applyAlignment="1">
      <alignment horizontal="center" wrapText="1"/>
    </xf>
    <xf numFmtId="0" fontId="23" fillId="0" borderId="69" xfId="0" applyFont="1" applyBorder="1" applyAlignment="1">
      <alignment horizontal="center" wrapText="1"/>
    </xf>
    <xf numFmtId="0" fontId="0" fillId="0" borderId="82" xfId="0" applyBorder="1"/>
    <xf numFmtId="0" fontId="0" fillId="0" borderId="44" xfId="0" applyBorder="1"/>
    <xf numFmtId="0" fontId="3" fillId="0" borderId="19" xfId="0" applyFont="1" applyBorder="1" applyAlignment="1">
      <alignment horizontal="center" vertical="center" wrapText="1"/>
    </xf>
    <xf numFmtId="0" fontId="3" fillId="0" borderId="80" xfId="0" applyFont="1" applyBorder="1" applyAlignment="1">
      <alignment horizontal="center" vertical="center" wrapText="1"/>
    </xf>
    <xf numFmtId="14" fontId="20" fillId="4" borderId="77"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6" xfId="0" applyBorder="1" applyAlignment="1">
      <alignment horizontal="center" vertical="center" wrapText="1"/>
    </xf>
    <xf numFmtId="3" fontId="32" fillId="0" borderId="87" xfId="0" applyNumberFormat="1" applyFont="1" applyBorder="1" applyAlignment="1">
      <alignment horizontal="right"/>
    </xf>
    <xf numFmtId="0" fontId="0" fillId="0" borderId="88" xfId="0" applyBorder="1"/>
    <xf numFmtId="0" fontId="0" fillId="0" borderId="89" xfId="0" applyBorder="1"/>
    <xf numFmtId="14" fontId="20" fillId="4" borderId="181" xfId="0" applyNumberFormat="1" applyFont="1" applyFill="1" applyBorder="1" applyAlignment="1">
      <alignment horizontal="center" vertical="center" wrapText="1"/>
    </xf>
    <xf numFmtId="0" fontId="0" fillId="0" borderId="84" xfId="0" applyBorder="1" applyAlignment="1">
      <alignment horizontal="center" vertical="center" wrapText="1"/>
    </xf>
    <xf numFmtId="14" fontId="32" fillId="0" borderId="44" xfId="0" applyNumberFormat="1" applyFont="1" applyBorder="1" applyAlignment="1">
      <alignment horizontal="left"/>
    </xf>
    <xf numFmtId="0" fontId="0" fillId="0" borderId="45" xfId="0" applyBorder="1"/>
    <xf numFmtId="0" fontId="19" fillId="4" borderId="0" xfId="0" applyFont="1" applyFill="1" applyAlignment="1">
      <alignment vertical="center" wrapText="1"/>
    </xf>
    <xf numFmtId="3" fontId="24" fillId="3" borderId="0" xfId="0" applyNumberFormat="1" applyFont="1" applyFill="1" applyAlignment="1">
      <alignment horizontal="left" vertical="top" wrapText="1"/>
    </xf>
    <xf numFmtId="0" fontId="0" fillId="0" borderId="46" xfId="0" applyBorder="1" applyAlignment="1">
      <alignment wrapText="1"/>
    </xf>
    <xf numFmtId="0" fontId="22" fillId="3" borderId="48"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17" fillId="0" borderId="0" xfId="0" applyFont="1" applyAlignment="1">
      <alignment horizontal="center" vertical="center" wrapText="1"/>
    </xf>
    <xf numFmtId="14" fontId="19" fillId="4" borderId="9" xfId="0" applyNumberFormat="1" applyFont="1" applyFill="1" applyBorder="1" applyAlignment="1">
      <alignment horizontal="center" vertical="center" wrapText="1"/>
    </xf>
    <xf numFmtId="0" fontId="3" fillId="0" borderId="0" xfId="0" applyFont="1" applyAlignment="1">
      <alignment horizontal="center" vertical="center" wrapText="1"/>
    </xf>
    <xf numFmtId="14" fontId="20" fillId="4" borderId="10"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14" fontId="21" fillId="4" borderId="14"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14" fontId="23" fillId="4" borderId="15" xfId="0" applyNumberFormat="1" applyFont="1" applyFill="1" applyBorder="1" applyAlignment="1">
      <alignment horizontal="center" vertical="top" wrapText="1"/>
    </xf>
    <xf numFmtId="0" fontId="0" fillId="0" borderId="20" xfId="0" applyBorder="1" applyAlignment="1">
      <alignment horizontal="center" vertical="top" wrapText="1"/>
    </xf>
    <xf numFmtId="0" fontId="8" fillId="3" borderId="0" xfId="1" applyFont="1" applyFill="1" applyAlignment="1">
      <alignment vertical="center" wrapText="1"/>
    </xf>
    <xf numFmtId="0" fontId="75" fillId="3" borderId="0" xfId="0" applyFont="1" applyFill="1" applyAlignment="1">
      <alignment vertical="center"/>
    </xf>
    <xf numFmtId="14" fontId="23" fillId="4" borderId="16" xfId="0" applyNumberFormat="1" applyFont="1" applyFill="1" applyBorder="1" applyAlignment="1">
      <alignment horizontal="center" vertical="top" wrapText="1"/>
    </xf>
    <xf numFmtId="14" fontId="23" fillId="4" borderId="0" xfId="0" applyNumberFormat="1" applyFont="1" applyFill="1" applyAlignment="1">
      <alignment horizontal="center" vertical="center" wrapText="1"/>
    </xf>
    <xf numFmtId="0" fontId="0" fillId="0" borderId="0" xfId="0" applyAlignment="1">
      <alignment horizontal="center" vertical="center" wrapText="1"/>
    </xf>
    <xf numFmtId="14" fontId="23" fillId="4" borderId="17" xfId="0" applyNumberFormat="1" applyFont="1" applyFill="1" applyBorder="1" applyAlignment="1">
      <alignment horizontal="center" vertical="top" wrapText="1"/>
    </xf>
    <xf numFmtId="0" fontId="0" fillId="0" borderId="23" xfId="0" applyBorder="1" applyAlignment="1">
      <alignment horizontal="center" vertical="top" wrapText="1"/>
    </xf>
    <xf numFmtId="0" fontId="17" fillId="0" borderId="8" xfId="0" applyFont="1" applyBorder="1" applyAlignment="1">
      <alignment horizontal="center"/>
    </xf>
    <xf numFmtId="0" fontId="17" fillId="0" borderId="39" xfId="0" applyFont="1" applyBorder="1" applyAlignment="1">
      <alignment horizontal="center"/>
    </xf>
    <xf numFmtId="0" fontId="17" fillId="0" borderId="51" xfId="0" applyFont="1" applyBorder="1" applyAlignment="1">
      <alignment horizontal="center"/>
    </xf>
    <xf numFmtId="0" fontId="15" fillId="0" borderId="90" xfId="0" applyFont="1" applyBorder="1" applyAlignment="1">
      <alignment horizontal="left"/>
    </xf>
    <xf numFmtId="0" fontId="15" fillId="0" borderId="94" xfId="0" applyFont="1" applyBorder="1" applyAlignment="1">
      <alignment horizontal="left"/>
    </xf>
    <xf numFmtId="0" fontId="0" fillId="0" borderId="95" xfId="0" applyBorder="1" applyAlignment="1">
      <alignment horizontal="center" vertical="center" wrapText="1"/>
    </xf>
    <xf numFmtId="14" fontId="20" fillId="4" borderId="11" xfId="0" applyNumberFormat="1" applyFont="1" applyFill="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14" fontId="20" fillId="4" borderId="10" xfId="0" applyNumberFormat="1" applyFont="1" applyFill="1" applyBorder="1" applyAlignment="1">
      <alignment horizontal="center" vertical="center" wrapText="1"/>
    </xf>
    <xf numFmtId="14" fontId="20" fillId="4" borderId="9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15" fillId="3" borderId="0" xfId="1" applyFont="1" applyFill="1" applyAlignment="1"/>
    <xf numFmtId="0" fontId="15" fillId="3" borderId="0" xfId="0" applyFont="1" applyFill="1"/>
    <xf numFmtId="3" fontId="29" fillId="7" borderId="97" xfId="0" applyNumberFormat="1" applyFont="1" applyFill="1" applyBorder="1" applyAlignment="1">
      <alignment vertical="center" wrapText="1"/>
    </xf>
    <xf numFmtId="0" fontId="0" fillId="0" borderId="41" xfId="0" applyBorder="1" applyAlignment="1">
      <alignment vertical="center" wrapText="1"/>
    </xf>
    <xf numFmtId="3" fontId="29" fillId="7" borderId="98" xfId="0" applyNumberFormat="1" applyFont="1" applyFill="1" applyBorder="1" applyAlignment="1">
      <alignment vertical="center" wrapText="1"/>
    </xf>
    <xf numFmtId="3" fontId="29" fillId="7" borderId="100" xfId="0" applyNumberFormat="1" applyFont="1" applyFill="1" applyBorder="1" applyAlignment="1">
      <alignment vertical="center" wrapText="1"/>
    </xf>
    <xf numFmtId="0" fontId="0" fillId="0" borderId="98" xfId="0" applyBorder="1" applyAlignment="1">
      <alignment vertical="center" wrapText="1"/>
    </xf>
    <xf numFmtId="0" fontId="0" fillId="0" borderId="101"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0" fillId="0" borderId="104" xfId="0" applyBorder="1" applyAlignment="1">
      <alignment vertical="center" wrapText="1"/>
    </xf>
    <xf numFmtId="0" fontId="0" fillId="0" borderId="105" xfId="0" applyBorder="1" applyAlignment="1">
      <alignment vertical="center" wrapText="1"/>
    </xf>
    <xf numFmtId="0" fontId="9" fillId="0" borderId="0" xfId="6" applyAlignment="1">
      <alignment horizontal="left" wrapText="1"/>
    </xf>
    <xf numFmtId="0" fontId="0" fillId="0" borderId="106" xfId="0" applyBorder="1" applyAlignment="1">
      <alignment horizontal="center" vertical="center" wrapText="1"/>
    </xf>
    <xf numFmtId="3" fontId="29" fillId="7" borderId="110" xfId="0" applyNumberFormat="1" applyFont="1" applyFill="1" applyBorder="1" applyAlignment="1">
      <alignment vertical="center" wrapText="1"/>
    </xf>
    <xf numFmtId="0" fontId="0" fillId="0" borderId="40" xfId="0" applyBorder="1" applyAlignment="1">
      <alignment vertical="center" wrapText="1"/>
    </xf>
    <xf numFmtId="0" fontId="15" fillId="0" borderId="28" xfId="0" applyFont="1" applyBorder="1" applyAlignment="1">
      <alignment horizontal="center" vertical="center" wrapText="1"/>
    </xf>
    <xf numFmtId="0" fontId="0" fillId="0" borderId="42" xfId="0" applyBorder="1" applyAlignment="1">
      <alignment vertical="center" wrapText="1"/>
    </xf>
    <xf numFmtId="3" fontId="29" fillId="7" borderId="150" xfId="0" applyNumberFormat="1" applyFont="1" applyFill="1" applyBorder="1" applyAlignment="1">
      <alignment vertical="center" wrapText="1"/>
    </xf>
    <xf numFmtId="3" fontId="29" fillId="7" borderId="88" xfId="0" applyNumberFormat="1" applyFont="1" applyFill="1" applyBorder="1" applyAlignment="1">
      <alignment vertical="center" wrapText="1"/>
    </xf>
    <xf numFmtId="0" fontId="0" fillId="0" borderId="88" xfId="0" applyBorder="1" applyAlignment="1">
      <alignment vertical="center" wrapText="1"/>
    </xf>
    <xf numFmtId="3" fontId="29" fillId="7" borderId="40" xfId="0" applyNumberFormat="1" applyFont="1" applyFill="1" applyBorder="1" applyAlignment="1">
      <alignment vertical="center" wrapText="1"/>
    </xf>
    <xf numFmtId="0" fontId="18" fillId="4" borderId="1" xfId="0" applyFont="1" applyFill="1" applyBorder="1" applyAlignment="1">
      <alignment vertical="center" wrapText="1"/>
    </xf>
    <xf numFmtId="0" fontId="0" fillId="0" borderId="1" xfId="0" applyBorder="1"/>
    <xf numFmtId="0" fontId="15" fillId="0" borderId="0" xfId="0" applyFont="1" applyAlignment="1">
      <alignment horizontal="center" vertical="center" wrapText="1"/>
    </xf>
    <xf numFmtId="9" fontId="20" fillId="4" borderId="130" xfId="0" applyNumberFormat="1" applyFont="1" applyFill="1" applyBorder="1" applyAlignment="1">
      <alignment horizontal="center" vertical="center" wrapText="1"/>
    </xf>
    <xf numFmtId="0" fontId="0" fillId="0" borderId="130" xfId="0" applyBorder="1" applyAlignment="1">
      <alignment horizontal="center" vertical="center" wrapText="1"/>
    </xf>
    <xf numFmtId="3" fontId="24" fillId="3" borderId="134" xfId="0" applyNumberFormat="1" applyFont="1" applyFill="1" applyBorder="1" applyAlignment="1">
      <alignment horizontal="left" vertical="center" wrapText="1"/>
    </xf>
    <xf numFmtId="0" fontId="0" fillId="0" borderId="135" xfId="0" applyBorder="1" applyAlignment="1">
      <alignment vertical="center" wrapText="1"/>
    </xf>
    <xf numFmtId="0" fontId="0" fillId="0" borderId="152" xfId="0" applyBorder="1" applyAlignment="1">
      <alignment vertical="center" wrapText="1"/>
    </xf>
    <xf numFmtId="0" fontId="22" fillId="6" borderId="153" xfId="0" applyFont="1" applyFill="1" applyBorder="1" applyAlignment="1">
      <alignment vertical="center" wrapText="1"/>
    </xf>
    <xf numFmtId="0" fontId="0" fillId="0" borderId="154" xfId="0" applyBorder="1" applyAlignment="1">
      <alignment vertical="center" wrapText="1"/>
    </xf>
    <xf numFmtId="3" fontId="24" fillId="3" borderId="28" xfId="0" applyNumberFormat="1" applyFont="1" applyFill="1" applyBorder="1" applyAlignment="1">
      <alignment horizontal="left" vertical="center" wrapText="1"/>
    </xf>
    <xf numFmtId="3" fontId="24" fillId="3" borderId="34" xfId="0" applyNumberFormat="1" applyFont="1" applyFill="1" applyBorder="1" applyAlignment="1">
      <alignment horizontal="left" vertical="center" wrapText="1"/>
    </xf>
    <xf numFmtId="3" fontId="24" fillId="3" borderId="29" xfId="0" applyNumberFormat="1" applyFont="1" applyFill="1" applyBorder="1" applyAlignment="1">
      <alignment horizontal="left" vertical="center" wrapText="1"/>
    </xf>
    <xf numFmtId="3" fontId="24" fillId="3" borderId="35" xfId="0" applyNumberFormat="1" applyFont="1" applyFill="1" applyBorder="1" applyAlignment="1">
      <alignment horizontal="left" vertical="center" wrapText="1"/>
    </xf>
    <xf numFmtId="3" fontId="24" fillId="3" borderId="120" xfId="0" applyNumberFormat="1" applyFont="1" applyFill="1" applyBorder="1" applyAlignment="1">
      <alignment horizontal="left" vertical="center" wrapText="1"/>
    </xf>
    <xf numFmtId="14" fontId="20" fillId="4" borderId="83" xfId="0" applyNumberFormat="1" applyFont="1" applyFill="1" applyBorder="1" applyAlignment="1">
      <alignment horizontal="center" wrapText="1"/>
    </xf>
    <xf numFmtId="0" fontId="0" fillId="0" borderId="85" xfId="0" applyBorder="1" applyAlignment="1">
      <alignment horizontal="center" wrapText="1"/>
    </xf>
    <xf numFmtId="0" fontId="18" fillId="4" borderId="155" xfId="0" applyFont="1" applyFill="1" applyBorder="1" applyAlignment="1">
      <alignment vertical="center" wrapText="1"/>
    </xf>
    <xf numFmtId="0" fontId="0" fillId="0" borderId="155" xfId="0" applyBorder="1" applyAlignment="1">
      <alignment vertical="center" wrapText="1"/>
    </xf>
    <xf numFmtId="0" fontId="25" fillId="3" borderId="47" xfId="0" applyFont="1" applyFill="1"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vertical="center" wrapText="1"/>
    </xf>
    <xf numFmtId="0" fontId="20" fillId="4" borderId="35" xfId="0" applyFont="1" applyFill="1" applyBorder="1" applyAlignment="1">
      <alignment horizontal="center" vertical="center"/>
    </xf>
    <xf numFmtId="0" fontId="20" fillId="4" borderId="120" xfId="0" applyFont="1" applyFill="1" applyBorder="1" applyAlignment="1">
      <alignment horizontal="center" vertical="center"/>
    </xf>
    <xf numFmtId="0" fontId="20" fillId="4" borderId="112" xfId="0" applyFont="1" applyFill="1" applyBorder="1" applyAlignment="1">
      <alignment horizontal="center"/>
    </xf>
    <xf numFmtId="0" fontId="20" fillId="4" borderId="113" xfId="0" applyFont="1" applyFill="1" applyBorder="1" applyAlignment="1">
      <alignment horizontal="center"/>
    </xf>
    <xf numFmtId="0" fontId="20" fillId="4" borderId="114" xfId="0" applyFont="1" applyFill="1" applyBorder="1" applyAlignment="1">
      <alignment horizontal="center"/>
    </xf>
    <xf numFmtId="0" fontId="20" fillId="4" borderId="115" xfId="0" applyFont="1" applyFill="1" applyBorder="1" applyAlignment="1">
      <alignment horizontal="center"/>
    </xf>
    <xf numFmtId="0" fontId="20" fillId="4" borderId="116" xfId="0" applyFont="1" applyFill="1" applyBorder="1" applyAlignment="1">
      <alignment horizontal="center"/>
    </xf>
    <xf numFmtId="0" fontId="20" fillId="4" borderId="68" xfId="0" applyFont="1" applyFill="1" applyBorder="1" applyAlignment="1">
      <alignment horizontal="center"/>
    </xf>
    <xf numFmtId="0" fontId="20" fillId="4" borderId="117" xfId="0" applyFont="1" applyFill="1" applyBorder="1" applyAlignment="1">
      <alignment horizontal="center"/>
    </xf>
    <xf numFmtId="0" fontId="20" fillId="4" borderId="33" xfId="0" applyFont="1" applyFill="1" applyBorder="1" applyAlignment="1">
      <alignment horizontal="center"/>
    </xf>
    <xf numFmtId="0" fontId="20" fillId="4" borderId="30" xfId="0" applyFont="1" applyFill="1" applyBorder="1" applyAlignment="1">
      <alignment horizontal="center" vertical="center"/>
    </xf>
    <xf numFmtId="0" fontId="20" fillId="4" borderId="118" xfId="0" applyFont="1" applyFill="1" applyBorder="1" applyAlignment="1">
      <alignment horizontal="center"/>
    </xf>
    <xf numFmtId="0" fontId="20" fillId="4" borderId="70" xfId="0" applyFont="1" applyFill="1" applyBorder="1" applyAlignment="1">
      <alignment horizontal="center"/>
    </xf>
    <xf numFmtId="0" fontId="20" fillId="4" borderId="112" xfId="0" applyFont="1" applyFill="1" applyBorder="1" applyAlignment="1">
      <alignment horizontal="center" wrapText="1"/>
    </xf>
    <xf numFmtId="0" fontId="15" fillId="0" borderId="1" xfId="0" applyFont="1" applyBorder="1" applyAlignment="1">
      <alignment wrapText="1"/>
    </xf>
    <xf numFmtId="0" fontId="0" fillId="0" borderId="124" xfId="0" applyBorder="1" applyAlignment="1">
      <alignment wrapText="1"/>
    </xf>
    <xf numFmtId="3" fontId="29" fillId="7" borderId="126" xfId="0" applyNumberFormat="1" applyFont="1" applyFill="1" applyBorder="1" applyAlignment="1">
      <alignment vertical="center" wrapText="1"/>
    </xf>
    <xf numFmtId="0" fontId="0" fillId="0" borderId="127" xfId="0" applyBorder="1" applyAlignment="1">
      <alignment vertical="center" wrapText="1"/>
    </xf>
    <xf numFmtId="0" fontId="17" fillId="3" borderId="119" xfId="0" applyFont="1" applyFill="1" applyBorder="1" applyAlignment="1">
      <alignment vertical="center" wrapText="1"/>
    </xf>
    <xf numFmtId="0" fontId="17" fillId="3" borderId="39" xfId="0" applyFont="1" applyFill="1" applyBorder="1" applyAlignment="1">
      <alignment vertical="center" wrapText="1"/>
    </xf>
    <xf numFmtId="0" fontId="17" fillId="0" borderId="119" xfId="0" applyFont="1" applyBorder="1" applyAlignment="1">
      <alignment vertical="center" wrapText="1"/>
    </xf>
    <xf numFmtId="0" fontId="17" fillId="0" borderId="39" xfId="0" applyFont="1" applyBorder="1" applyAlignment="1">
      <alignment vertical="center" wrapText="1"/>
    </xf>
    <xf numFmtId="0" fontId="25" fillId="0" borderId="128" xfId="0" applyFont="1" applyBorder="1" applyAlignment="1">
      <alignment horizontal="left"/>
    </xf>
    <xf numFmtId="0" fontId="0" fillId="0" borderId="37" xfId="0" applyBorder="1"/>
    <xf numFmtId="3" fontId="24" fillId="3" borderId="132" xfId="0" applyNumberFormat="1" applyFont="1" applyFill="1" applyBorder="1" applyAlignment="1">
      <alignment horizontal="left" vertical="center" wrapText="1"/>
    </xf>
    <xf numFmtId="0" fontId="0" fillId="0" borderId="133" xfId="0"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14" fontId="20" fillId="4" borderId="130" xfId="0" applyNumberFormat="1" applyFont="1" applyFill="1" applyBorder="1" applyAlignment="1">
      <alignment horizontal="center" vertical="center" wrapText="1"/>
    </xf>
    <xf numFmtId="14" fontId="20" fillId="4" borderId="129" xfId="0" applyNumberFormat="1" applyFont="1" applyFill="1" applyBorder="1" applyAlignment="1">
      <alignment horizontal="center" vertical="center" wrapText="1"/>
    </xf>
    <xf numFmtId="0" fontId="0" fillId="3" borderId="47" xfId="0" applyFill="1" applyBorder="1" applyAlignment="1">
      <alignment vertical="center" wrapText="1"/>
    </xf>
    <xf numFmtId="14" fontId="25" fillId="0" borderId="136" xfId="0" applyNumberFormat="1" applyFont="1" applyBorder="1" applyAlignment="1">
      <alignment horizontal="left" vertical="center" wrapText="1"/>
    </xf>
    <xf numFmtId="0" fontId="0" fillId="0" borderId="137" xfId="0" applyBorder="1" applyAlignment="1">
      <alignment horizontal="left" vertical="center" wrapText="1"/>
    </xf>
    <xf numFmtId="3" fontId="29" fillId="7" borderId="140" xfId="0" applyNumberFormat="1" applyFont="1" applyFill="1" applyBorder="1" applyAlignment="1">
      <alignment vertical="center" wrapText="1"/>
    </xf>
    <xf numFmtId="0" fontId="0" fillId="0" borderId="60" xfId="0" applyBorder="1" applyAlignment="1">
      <alignment vertical="center" wrapText="1"/>
    </xf>
    <xf numFmtId="0" fontId="0" fillId="0" borderId="141" xfId="0" applyBorder="1" applyAlignment="1">
      <alignment vertical="center" wrapText="1"/>
    </xf>
    <xf numFmtId="3" fontId="29" fillId="7" borderId="142" xfId="0" applyNumberFormat="1" applyFont="1" applyFill="1" applyBorder="1" applyAlignment="1">
      <alignment vertical="center" wrapText="1"/>
    </xf>
    <xf numFmtId="0" fontId="0" fillId="0" borderId="61" xfId="0" applyBorder="1" applyAlignment="1">
      <alignment vertical="center" wrapText="1"/>
    </xf>
    <xf numFmtId="0" fontId="0" fillId="0" borderId="143" xfId="0" applyBorder="1" applyAlignment="1">
      <alignment vertical="center" wrapText="1"/>
    </xf>
    <xf numFmtId="3" fontId="29" fillId="7" borderId="138" xfId="0" applyNumberFormat="1" applyFont="1" applyFill="1" applyBorder="1" applyAlignment="1">
      <alignment vertical="center" wrapText="1"/>
    </xf>
    <xf numFmtId="0" fontId="0" fillId="0" borderId="139" xfId="0" applyBorder="1" applyAlignment="1">
      <alignment vertical="center" wrapText="1"/>
    </xf>
    <xf numFmtId="3" fontId="29" fillId="7" borderId="146" xfId="0" applyNumberFormat="1" applyFont="1" applyFill="1" applyBorder="1" applyAlignment="1">
      <alignment vertical="center" wrapText="1"/>
    </xf>
    <xf numFmtId="0" fontId="0" fillId="0" borderId="147" xfId="0" applyBorder="1" applyAlignment="1">
      <alignment vertical="center" wrapText="1"/>
    </xf>
    <xf numFmtId="0" fontId="0" fillId="0" borderId="144" xfId="0" applyBorder="1" applyAlignment="1">
      <alignment vertical="center" wrapText="1"/>
    </xf>
    <xf numFmtId="0" fontId="0" fillId="0" borderId="145" xfId="0" applyBorder="1" applyAlignment="1">
      <alignment vertical="center" wrapText="1"/>
    </xf>
    <xf numFmtId="3" fontId="29" fillId="7" borderId="144" xfId="0" applyNumberFormat="1" applyFont="1" applyFill="1" applyBorder="1" applyAlignment="1">
      <alignment vertical="center" wrapText="1"/>
    </xf>
    <xf numFmtId="0" fontId="0" fillId="0" borderId="195" xfId="0" applyBorder="1" applyAlignment="1">
      <alignment vertical="center" wrapText="1"/>
    </xf>
    <xf numFmtId="0" fontId="0" fillId="0" borderId="196" xfId="0" applyBorder="1" applyAlignment="1">
      <alignment vertical="center" wrapText="1"/>
    </xf>
    <xf numFmtId="0" fontId="0" fillId="0" borderId="194" xfId="0" applyBorder="1" applyAlignment="1">
      <alignment vertical="center" wrapText="1"/>
    </xf>
    <xf numFmtId="3" fontId="29" fillId="7" borderId="59" xfId="0" applyNumberFormat="1" applyFont="1" applyFill="1" applyBorder="1" applyAlignment="1">
      <alignment vertical="center" wrapText="1"/>
    </xf>
    <xf numFmtId="0" fontId="0" fillId="0" borderId="59" xfId="0" applyBorder="1" applyAlignment="1">
      <alignment vertical="center" wrapText="1"/>
    </xf>
    <xf numFmtId="0" fontId="0" fillId="0" borderId="193" xfId="0" applyBorder="1" applyAlignment="1">
      <alignment vertical="center" wrapText="1"/>
    </xf>
    <xf numFmtId="0" fontId="0" fillId="0" borderId="43" xfId="0" applyBorder="1" applyAlignment="1">
      <alignment vertical="center" wrapText="1"/>
    </xf>
    <xf numFmtId="3" fontId="25" fillId="6" borderId="104" xfId="0" applyNumberFormat="1" applyFont="1" applyFill="1" applyBorder="1" applyAlignment="1">
      <alignment horizontal="right" vertical="center" wrapText="1"/>
    </xf>
    <xf numFmtId="0" fontId="0" fillId="0" borderId="28" xfId="0" applyBorder="1" applyAlignment="1">
      <alignment horizontal="right" vertical="center" wrapText="1"/>
    </xf>
    <xf numFmtId="0" fontId="0" fillId="0" borderId="105" xfId="0" applyBorder="1" applyAlignment="1">
      <alignment horizontal="right" vertical="center" wrapText="1"/>
    </xf>
    <xf numFmtId="3" fontId="25" fillId="6" borderId="38" xfId="0" applyNumberFormat="1" applyFont="1" applyFill="1" applyBorder="1" applyAlignment="1">
      <alignment horizontal="right" vertical="center" wrapText="1"/>
    </xf>
    <xf numFmtId="0" fontId="0" fillId="0" borderId="60" xfId="0" applyBorder="1" applyAlignment="1">
      <alignment horizontal="right" vertical="center" wrapText="1"/>
    </xf>
    <xf numFmtId="0" fontId="0" fillId="0" borderId="99" xfId="0" applyBorder="1" applyAlignment="1">
      <alignment horizontal="right" vertical="center" wrapText="1"/>
    </xf>
    <xf numFmtId="3" fontId="29" fillId="7" borderId="188" xfId="0" applyNumberFormat="1" applyFont="1" applyFill="1" applyBorder="1" applyAlignment="1">
      <alignment vertical="center" wrapText="1"/>
    </xf>
    <xf numFmtId="0" fontId="0" fillId="0" borderId="189" xfId="0" applyBorder="1" applyAlignment="1">
      <alignment vertical="center" wrapText="1"/>
    </xf>
    <xf numFmtId="0" fontId="0" fillId="0" borderId="190" xfId="0" applyBorder="1" applyAlignment="1">
      <alignment vertical="center" wrapText="1"/>
    </xf>
    <xf numFmtId="0" fontId="0" fillId="0" borderId="175" xfId="0" applyBorder="1" applyAlignment="1">
      <alignment vertical="center" wrapText="1"/>
    </xf>
    <xf numFmtId="3" fontId="29" fillId="7" borderId="61" xfId="0" applyNumberFormat="1" applyFont="1" applyFill="1" applyBorder="1" applyAlignment="1">
      <alignment vertical="center" wrapText="1"/>
    </xf>
    <xf numFmtId="0" fontId="0" fillId="0" borderId="191" xfId="0" applyBorder="1" applyAlignment="1">
      <alignment vertical="center" wrapText="1"/>
    </xf>
    <xf numFmtId="14" fontId="20" fillId="4" borderId="97" xfId="0" applyNumberFormat="1" applyFont="1" applyFill="1" applyBorder="1" applyAlignment="1">
      <alignment horizontal="center" vertical="center" wrapText="1"/>
    </xf>
    <xf numFmtId="0" fontId="0" fillId="0" borderId="47" xfId="0" applyBorder="1" applyAlignment="1">
      <alignment vertical="center"/>
    </xf>
    <xf numFmtId="14" fontId="20" fillId="4" borderId="192"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48" fillId="0" borderId="0" xfId="0" applyFont="1" applyAlignment="1">
      <alignment vertical="center"/>
    </xf>
    <xf numFmtId="0" fontId="48" fillId="0" borderId="183" xfId="0" applyFont="1" applyBorder="1" applyAlignment="1">
      <alignment vertical="center"/>
    </xf>
    <xf numFmtId="0" fontId="48" fillId="0" borderId="46" xfId="0" applyFont="1" applyBorder="1" applyAlignment="1">
      <alignment vertical="center"/>
    </xf>
    <xf numFmtId="0" fontId="48" fillId="0" borderId="185" xfId="0" applyFont="1" applyBorder="1" applyAlignment="1">
      <alignment vertical="center"/>
    </xf>
    <xf numFmtId="14" fontId="20" fillId="4" borderId="184" xfId="0" applyNumberFormat="1" applyFont="1" applyFill="1" applyBorder="1" applyAlignment="1">
      <alignment horizontal="center" vertical="center" wrapText="1"/>
    </xf>
    <xf numFmtId="0" fontId="0" fillId="0" borderId="167" xfId="0" applyBorder="1" applyAlignment="1">
      <alignment horizontal="center" vertical="center" wrapText="1"/>
    </xf>
    <xf numFmtId="14" fontId="20" fillId="4" borderId="187" xfId="0" applyNumberFormat="1" applyFont="1" applyFill="1" applyBorder="1" applyAlignment="1">
      <alignment horizontal="center" vertical="center" wrapText="1"/>
    </xf>
    <xf numFmtId="0" fontId="0" fillId="0" borderId="187" xfId="0" applyBorder="1" applyAlignment="1">
      <alignment horizontal="center" vertical="center" wrapText="1"/>
    </xf>
  </cellXfs>
  <cellStyles count="14">
    <cellStyle name="=C:\WINNT35\SYSTEM32\COMMAND.COM" xfId="10" xr:uid="{97D636FD-4292-4D90-8CD8-5039E7B32EE6}"/>
    <cellStyle name="Heading 1 2" xfId="13" xr:uid="{D57A14D0-CA03-40C1-A298-A4B1B47B4C4A}"/>
    <cellStyle name="Heading 2 2" xfId="9" xr:uid="{799948A0-F695-4594-9C7E-87A7A976AA35}"/>
    <cellStyle name="Hyperlink" xfId="2" builtinId="8"/>
    <cellStyle name="Neutral" xfId="1" builtinId="28"/>
    <cellStyle name="Normal" xfId="0" builtinId="0"/>
    <cellStyle name="Normal 13 2" xfId="3" xr:uid="{57FE3C7E-1A58-46A3-ADAA-85FF943C3141}"/>
    <cellStyle name="Normal 2" xfId="8" xr:uid="{59B03329-A25E-4938-941E-1D98EA1B7D3A}"/>
    <cellStyle name="Normal 2 2 2" xfId="6" xr:uid="{AD9E13E1-D2D7-468A-A622-B3B6905F07DB}"/>
    <cellStyle name="Normal 271" xfId="4" xr:uid="{B0D9FE7C-E9A1-4A62-94CE-3BC26B14BD82}"/>
    <cellStyle name="Normal 4" xfId="7" xr:uid="{0C364A4A-9BC3-4A30-B44C-FE5C71881851}"/>
    <cellStyle name="Normal 9 2" xfId="5" xr:uid="{79647FD9-7A20-4719-8AD0-061408DF6B05}"/>
    <cellStyle name="optionalExposure" xfId="11" xr:uid="{309F74D8-7197-49F6-B0DE-87F7D3C609EF}"/>
    <cellStyle name="Percent" xfId="12" builtinId="5"/>
  </cellStyles>
  <dxfs count="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30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4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xdr:row>
          <xdr:rowOff>66675</xdr:rowOff>
        </xdr:from>
        <xdr:to>
          <xdr:col>3</xdr:col>
          <xdr:colOff>9525</xdr:colOff>
          <xdr:row>1</xdr:row>
          <xdr:rowOff>295275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95250</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67725" y="190500"/>
          <a:ext cx="676275" cy="676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57150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025" y="190500"/>
          <a:ext cx="676275"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190500"/>
          <a:ext cx="676275" cy="6762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469350" y="161925"/>
          <a:ext cx="676275" cy="676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82375" y="180975"/>
          <a:ext cx="676275" cy="676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20850" y="190500"/>
          <a:ext cx="676275" cy="6762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48850" y="152400"/>
          <a:ext cx="676275" cy="6762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62441</xdr:colOff>
      <xdr:row>3</xdr:row>
      <xdr:rowOff>136525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694333" y="148167"/>
          <a:ext cx="676275" cy="6762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4250" y="180975"/>
          <a:ext cx="676275" cy="6762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58525" y="190500"/>
          <a:ext cx="6762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05850" y="180975"/>
          <a:ext cx="676275" cy="6762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49875" y="190500"/>
          <a:ext cx="676275" cy="6762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21200" y="152400"/>
          <a:ext cx="676275" cy="6762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73750" y="152400"/>
          <a:ext cx="676275" cy="6762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19700" y="152400"/>
          <a:ext cx="676275" cy="6762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67825" y="152400"/>
          <a:ext cx="676275" cy="6762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25625" y="190500"/>
          <a:ext cx="676275" cy="6762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20150" y="190500"/>
          <a:ext cx="676275" cy="6762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9275" y="190500"/>
          <a:ext cx="676275" cy="6762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72275" y="190500"/>
          <a:ext cx="676275" cy="6762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1300" y="190500"/>
          <a:ext cx="6762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238124</xdr:colOff>
      <xdr:row>1</xdr:row>
      <xdr:rowOff>0</xdr:rowOff>
    </xdr:from>
    <xdr:to>
      <xdr:col>8</xdr:col>
      <xdr:colOff>304799</xdr:colOff>
      <xdr:row>3</xdr:row>
      <xdr:rowOff>104775</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991599" y="190500"/>
          <a:ext cx="676275" cy="6762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676275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91800" y="190500"/>
          <a:ext cx="676275"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62442</xdr:colOff>
      <xdr:row>3</xdr:row>
      <xdr:rowOff>94192</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11667" y="190500"/>
          <a:ext cx="676275" cy="6762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81700" y="190500"/>
          <a:ext cx="676275" cy="6762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200025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7600" y="190500"/>
          <a:ext cx="676275" cy="6762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19</xdr:col>
      <xdr:colOff>0</xdr:colOff>
      <xdr:row>1</xdr:row>
      <xdr:rowOff>0</xdr:rowOff>
    </xdr:from>
    <xdr:to>
      <xdr:col>20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54725" y="190500"/>
          <a:ext cx="676275" cy="6762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40700" y="190500"/>
          <a:ext cx="676275" cy="6762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0600" y="190500"/>
          <a:ext cx="676275"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152400"/>
          <a:ext cx="676275" cy="6762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66675</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82475" y="438150"/>
          <a:ext cx="676275" cy="6762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6</xdr:col>
      <xdr:colOff>66675</xdr:colOff>
      <xdr:row>4</xdr:row>
      <xdr:rowOff>295275</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95750" y="533400"/>
          <a:ext cx="67627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7</xdr:col>
      <xdr:colOff>73819</xdr:colOff>
      <xdr:row>4</xdr:row>
      <xdr:rowOff>673893</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277225" y="1238250"/>
          <a:ext cx="673894" cy="67389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142875</xdr:colOff>
      <xdr:row>5</xdr:row>
      <xdr:rowOff>38100</xdr:rowOff>
    </xdr:from>
    <xdr:to>
      <xdr:col>13</xdr:col>
      <xdr:colOff>494152</xdr:colOff>
      <xdr:row>30</xdr:row>
      <xdr:rowOff>142386</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285750" y="1066800"/>
          <a:ext cx="9180952" cy="3914286"/>
        </a:xfrm>
        <a:prstGeom prst="rect">
          <a:avLst/>
        </a:prstGeom>
      </xdr:spPr>
    </xdr:pic>
    <xdr:clientData/>
  </xdr:twoCellAnchor>
  <xdr:twoCellAnchor editAs="oneCell">
    <xdr:from>
      <xdr:col>1</xdr:col>
      <xdr:colOff>0</xdr:colOff>
      <xdr:row>30</xdr:row>
      <xdr:rowOff>0</xdr:rowOff>
    </xdr:from>
    <xdr:to>
      <xdr:col>14</xdr:col>
      <xdr:colOff>36915</xdr:colOff>
      <xdr:row>56</xdr:row>
      <xdr:rowOff>123313</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stretch>
          <a:fillRect/>
        </a:stretch>
      </xdr:blipFill>
      <xdr:spPr>
        <a:xfrm>
          <a:off x="142875" y="4838700"/>
          <a:ext cx="9476190" cy="4095238"/>
        </a:xfrm>
        <a:prstGeom prst="rect">
          <a:avLst/>
        </a:prstGeom>
      </xdr:spPr>
    </xdr:pic>
    <xdr:clientData/>
  </xdr:twoCellAnchor>
  <xdr:twoCellAnchor editAs="oneCell">
    <xdr:from>
      <xdr:col>14</xdr:col>
      <xdr:colOff>0</xdr:colOff>
      <xdr:row>4</xdr:row>
      <xdr:rowOff>0</xdr:rowOff>
    </xdr:from>
    <xdr:to>
      <xdr:col>15</xdr:col>
      <xdr:colOff>66675</xdr:colOff>
      <xdr:row>8</xdr:row>
      <xdr:rowOff>66675</xdr:rowOff>
    </xdr:to>
    <xdr:pic>
      <xdr:nvPicPr>
        <xdr:cNvPr id="4" name="Graphic 3" descr="Priorities with solid fill">
          <a:hlinkClick xmlns:r="http://schemas.openxmlformats.org/officeDocument/2006/relationships" r:id="rId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582150" y="876300"/>
          <a:ext cx="676275" cy="6762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05700" y="190500"/>
          <a:ext cx="676275" cy="6762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73175" y="190500"/>
          <a:ext cx="676275" cy="6762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42321" y="149679"/>
          <a:ext cx="676275"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8</xdr:col>
      <xdr:colOff>64294</xdr:colOff>
      <xdr:row>4</xdr:row>
      <xdr:rowOff>673893</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15175" y="952500"/>
          <a:ext cx="673894" cy="673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92869</xdr:colOff>
      <xdr:row>3</xdr:row>
      <xdr:rowOff>45243</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55594" y="202406"/>
          <a:ext cx="676275"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00" y="152400"/>
          <a:ext cx="676275" cy="676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62441</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7083" y="190500"/>
          <a:ext cx="676275" cy="676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52400"/>
          <a:ext cx="67627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_Workgroups\Corporate_office\02%20Reportings\12%20Risk%20report\11%20Half-year\2020%20H1\1H%202020%20Half-yearly%20Report%20Covid-19%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emplate 1"/>
      <sheetName val="Template 2"/>
      <sheetName val="Template 3"/>
    </sheetNames>
    <sheetDataSet>
      <sheetData sheetId="0">
        <row r="12">
          <cell r="C12" t="str">
            <v>Template 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5020-D6B5-4CB9-B6FD-AB0CDB575207}">
  <sheetPr>
    <pageSetUpPr fitToPage="1"/>
  </sheetPr>
  <dimension ref="A1:C60"/>
  <sheetViews>
    <sheetView tabSelected="1" zoomScaleNormal="100" workbookViewId="0"/>
  </sheetViews>
  <sheetFormatPr defaultColWidth="9.140625" defaultRowHeight="15" x14ac:dyDescent="0.25"/>
  <cols>
    <col min="1" max="1" width="3.85546875" style="3" customWidth="1"/>
    <col min="2" max="2" width="107.85546875" style="3" customWidth="1"/>
    <col min="3" max="3" width="15" style="16" customWidth="1"/>
    <col min="4" max="16384" width="9.140625" style="3"/>
  </cols>
  <sheetData>
    <row r="1" spans="1:3" x14ac:dyDescent="0.25">
      <c r="A1" s="317"/>
    </row>
    <row r="2" spans="1:3" ht="24" customHeight="1" thickBot="1" x14ac:dyDescent="0.3">
      <c r="B2" s="1" t="s">
        <v>1108</v>
      </c>
      <c r="C2" s="2"/>
    </row>
    <row r="3" spans="1:3" ht="15" customHeight="1" x14ac:dyDescent="0.3">
      <c r="B3" s="4"/>
      <c r="C3" s="5"/>
    </row>
    <row r="4" spans="1:3" ht="24" customHeight="1" x14ac:dyDescent="0.25">
      <c r="B4" s="17" t="s">
        <v>23</v>
      </c>
      <c r="C4" s="6"/>
    </row>
    <row r="5" spans="1:3" ht="74.25" customHeight="1" x14ac:dyDescent="0.25">
      <c r="B5" s="375" t="s">
        <v>24</v>
      </c>
      <c r="C5" s="376"/>
    </row>
    <row r="6" spans="1:3" ht="46.5" customHeight="1" x14ac:dyDescent="0.25">
      <c r="B6" s="375" t="s">
        <v>25</v>
      </c>
      <c r="C6" s="376"/>
    </row>
    <row r="7" spans="1:3" ht="34.5" customHeight="1" x14ac:dyDescent="0.25">
      <c r="B7" s="377" t="s">
        <v>26</v>
      </c>
      <c r="C7" s="378"/>
    </row>
    <row r="8" spans="1:3" ht="32.25" customHeight="1" x14ac:dyDescent="0.25">
      <c r="B8" s="8" t="s">
        <v>0</v>
      </c>
      <c r="C8" s="9" t="s">
        <v>1</v>
      </c>
    </row>
    <row r="10" spans="1:3" ht="24" customHeight="1" x14ac:dyDescent="0.25">
      <c r="B10" s="20" t="s">
        <v>2</v>
      </c>
      <c r="C10" s="13"/>
    </row>
    <row r="11" spans="1:3" ht="15" customHeight="1" x14ac:dyDescent="0.25">
      <c r="B11" s="11" t="s">
        <v>8</v>
      </c>
      <c r="C11" s="366" t="s">
        <v>9</v>
      </c>
    </row>
    <row r="12" spans="1:3" ht="15" customHeight="1" x14ac:dyDescent="0.25">
      <c r="B12" s="12" t="s">
        <v>27</v>
      </c>
      <c r="C12" s="23" t="s">
        <v>36</v>
      </c>
    </row>
    <row r="13" spans="1:3" ht="15" customHeight="1" x14ac:dyDescent="0.25">
      <c r="B13" s="18" t="s">
        <v>28</v>
      </c>
      <c r="C13" s="23" t="s">
        <v>3</v>
      </c>
    </row>
    <row r="14" spans="1:3" ht="15" customHeight="1" x14ac:dyDescent="0.25">
      <c r="B14" s="19" t="s">
        <v>29</v>
      </c>
      <c r="C14" s="23" t="s">
        <v>37</v>
      </c>
    </row>
    <row r="15" spans="1:3" ht="15" customHeight="1" x14ac:dyDescent="0.25">
      <c r="B15" s="12" t="s">
        <v>30</v>
      </c>
      <c r="C15" s="22" t="s">
        <v>38</v>
      </c>
    </row>
    <row r="16" spans="1:3" ht="15" customHeight="1" x14ac:dyDescent="0.25">
      <c r="B16" s="14" t="s">
        <v>31</v>
      </c>
      <c r="C16" s="22" t="s">
        <v>5</v>
      </c>
    </row>
    <row r="17" spans="2:3" ht="15" customHeight="1" x14ac:dyDescent="0.25">
      <c r="B17" s="14" t="s">
        <v>32</v>
      </c>
      <c r="C17" s="22" t="s">
        <v>7</v>
      </c>
    </row>
    <row r="18" spans="2:3" ht="15" customHeight="1" x14ac:dyDescent="0.25">
      <c r="B18" s="14" t="s">
        <v>33</v>
      </c>
      <c r="C18" s="22" t="s">
        <v>6</v>
      </c>
    </row>
    <row r="19" spans="2:3" ht="15" customHeight="1" x14ac:dyDescent="0.25">
      <c r="B19" s="14" t="s">
        <v>10</v>
      </c>
      <c r="C19" s="22" t="s">
        <v>11</v>
      </c>
    </row>
    <row r="20" spans="2:3" ht="15" customHeight="1" x14ac:dyDescent="0.25">
      <c r="B20" s="14" t="s">
        <v>34</v>
      </c>
      <c r="C20" s="22" t="s">
        <v>18</v>
      </c>
    </row>
    <row r="21" spans="2:3" ht="15" customHeight="1" x14ac:dyDescent="0.25">
      <c r="B21" s="14" t="s">
        <v>35</v>
      </c>
      <c r="C21" s="374" t="s">
        <v>39</v>
      </c>
    </row>
    <row r="22" spans="2:3" ht="24" customHeight="1" x14ac:dyDescent="0.25">
      <c r="B22" s="20" t="s">
        <v>49</v>
      </c>
      <c r="C22" s="10"/>
    </row>
    <row r="23" spans="2:3" ht="15" customHeight="1" x14ac:dyDescent="0.25">
      <c r="B23" s="11" t="s">
        <v>40</v>
      </c>
      <c r="C23" s="22" t="s">
        <v>50</v>
      </c>
    </row>
    <row r="24" spans="2:3" ht="15" customHeight="1" x14ac:dyDescent="0.25">
      <c r="B24" s="12" t="s">
        <v>41</v>
      </c>
      <c r="C24" s="22" t="s">
        <v>51</v>
      </c>
    </row>
    <row r="25" spans="2:3" ht="15" customHeight="1" x14ac:dyDescent="0.25">
      <c r="B25" s="12" t="s">
        <v>42</v>
      </c>
      <c r="C25" s="22" t="s">
        <v>52</v>
      </c>
    </row>
    <row r="26" spans="2:3" ht="15" customHeight="1" x14ac:dyDescent="0.25">
      <c r="B26" s="14" t="s">
        <v>43</v>
      </c>
      <c r="C26" s="22" t="s">
        <v>53</v>
      </c>
    </row>
    <row r="27" spans="2:3" ht="15" customHeight="1" x14ac:dyDescent="0.25">
      <c r="B27" s="15" t="s">
        <v>44</v>
      </c>
      <c r="C27" s="22" t="s">
        <v>54</v>
      </c>
    </row>
    <row r="28" spans="2:3" ht="15" customHeight="1" x14ac:dyDescent="0.25">
      <c r="B28" s="15" t="s">
        <v>45</v>
      </c>
      <c r="C28" s="22" t="s">
        <v>55</v>
      </c>
    </row>
    <row r="29" spans="2:3" ht="15" customHeight="1" x14ac:dyDescent="0.25">
      <c r="B29" s="14" t="s">
        <v>190</v>
      </c>
      <c r="C29" s="22" t="s">
        <v>56</v>
      </c>
    </row>
    <row r="30" spans="2:3" ht="15" customHeight="1" x14ac:dyDescent="0.25">
      <c r="B30" s="14" t="s">
        <v>191</v>
      </c>
      <c r="C30" s="22" t="s">
        <v>60</v>
      </c>
    </row>
    <row r="31" spans="2:3" ht="15" customHeight="1" x14ac:dyDescent="0.25">
      <c r="B31" s="14" t="s">
        <v>46</v>
      </c>
      <c r="C31" s="22" t="s">
        <v>57</v>
      </c>
    </row>
    <row r="32" spans="2:3" ht="15" customHeight="1" x14ac:dyDescent="0.25">
      <c r="B32" s="14" t="s">
        <v>47</v>
      </c>
      <c r="C32" s="22" t="s">
        <v>58</v>
      </c>
    </row>
    <row r="33" spans="2:3" ht="15" customHeight="1" x14ac:dyDescent="0.25">
      <c r="B33" s="14" t="s">
        <v>48</v>
      </c>
      <c r="C33" s="23" t="s">
        <v>59</v>
      </c>
    </row>
    <row r="34" spans="2:3" ht="15" customHeight="1" x14ac:dyDescent="0.25">
      <c r="B34" s="12" t="s">
        <v>61</v>
      </c>
      <c r="C34" s="316" t="s">
        <v>62</v>
      </c>
    </row>
    <row r="35" spans="2:3" ht="24" customHeight="1" x14ac:dyDescent="0.25">
      <c r="B35" s="20" t="s">
        <v>63</v>
      </c>
      <c r="C35" s="10"/>
    </row>
    <row r="36" spans="2:3" ht="30" customHeight="1" x14ac:dyDescent="0.25">
      <c r="B36" s="21" t="s">
        <v>12</v>
      </c>
      <c r="C36" s="315" t="s">
        <v>13</v>
      </c>
    </row>
    <row r="37" spans="2:3" ht="30" customHeight="1" x14ac:dyDescent="0.25">
      <c r="B37" s="21" t="s">
        <v>14</v>
      </c>
      <c r="C37" s="315" t="s">
        <v>15</v>
      </c>
    </row>
    <row r="38" spans="2:3" ht="24" customHeight="1" x14ac:dyDescent="0.25">
      <c r="B38" s="20" t="s">
        <v>16</v>
      </c>
      <c r="C38" s="10"/>
    </row>
    <row r="39" spans="2:3" ht="15" customHeight="1" x14ac:dyDescent="0.25">
      <c r="B39" s="11" t="s">
        <v>64</v>
      </c>
      <c r="C39" s="305" t="s">
        <v>71</v>
      </c>
    </row>
    <row r="40" spans="2:3" ht="15" customHeight="1" x14ac:dyDescent="0.25">
      <c r="B40" s="12" t="s">
        <v>65</v>
      </c>
      <c r="C40" s="22" t="s">
        <v>72</v>
      </c>
    </row>
    <row r="41" spans="2:3" ht="15" customHeight="1" x14ac:dyDescent="0.25">
      <c r="B41" s="12" t="s">
        <v>66</v>
      </c>
      <c r="C41" s="22" t="s">
        <v>73</v>
      </c>
    </row>
    <row r="42" spans="2:3" ht="15" customHeight="1" x14ac:dyDescent="0.25">
      <c r="B42" s="12" t="s">
        <v>67</v>
      </c>
      <c r="C42" s="22" t="s">
        <v>74</v>
      </c>
    </row>
    <row r="43" spans="2:3" ht="15" customHeight="1" x14ac:dyDescent="0.25">
      <c r="B43" s="12" t="s">
        <v>68</v>
      </c>
      <c r="C43" s="22" t="s">
        <v>75</v>
      </c>
    </row>
    <row r="44" spans="2:3" ht="15" customHeight="1" x14ac:dyDescent="0.25">
      <c r="B44" s="12" t="s">
        <v>69</v>
      </c>
      <c r="C44" s="22" t="s">
        <v>76</v>
      </c>
    </row>
    <row r="45" spans="2:3" ht="15" customHeight="1" x14ac:dyDescent="0.25">
      <c r="B45" s="12" t="s">
        <v>70</v>
      </c>
      <c r="C45" s="374" t="s">
        <v>77</v>
      </c>
    </row>
    <row r="46" spans="2:3" ht="24" customHeight="1" x14ac:dyDescent="0.25">
      <c r="B46" s="20" t="s">
        <v>21</v>
      </c>
      <c r="C46" s="10"/>
    </row>
    <row r="47" spans="2:3" ht="15" customHeight="1" x14ac:dyDescent="0.25">
      <c r="B47" s="12" t="s">
        <v>78</v>
      </c>
      <c r="C47" s="22" t="s">
        <v>22</v>
      </c>
    </row>
    <row r="48" spans="2:3" ht="30" customHeight="1" x14ac:dyDescent="0.25">
      <c r="B48" s="21" t="s">
        <v>79</v>
      </c>
      <c r="C48" s="315" t="s">
        <v>80</v>
      </c>
    </row>
    <row r="49" spans="2:3" ht="24" customHeight="1" x14ac:dyDescent="0.25">
      <c r="B49" s="20" t="s">
        <v>17</v>
      </c>
      <c r="C49" s="10"/>
    </row>
    <row r="50" spans="2:3" ht="20.100000000000001" customHeight="1" x14ac:dyDescent="0.25">
      <c r="B50" s="11" t="s">
        <v>81</v>
      </c>
      <c r="C50" s="305" t="s">
        <v>86</v>
      </c>
    </row>
    <row r="51" spans="2:3" ht="15" customHeight="1" x14ac:dyDescent="0.25">
      <c r="B51" s="12" t="s">
        <v>82</v>
      </c>
      <c r="C51" s="22" t="s">
        <v>1107</v>
      </c>
    </row>
    <row r="52" spans="2:3" ht="15" customHeight="1" x14ac:dyDescent="0.25">
      <c r="B52" s="12" t="s">
        <v>83</v>
      </c>
      <c r="C52" s="22" t="s">
        <v>87</v>
      </c>
    </row>
    <row r="53" spans="2:3" ht="15" customHeight="1" x14ac:dyDescent="0.25">
      <c r="B53" s="12" t="s">
        <v>84</v>
      </c>
      <c r="C53" s="22" t="s">
        <v>88</v>
      </c>
    </row>
    <row r="54" spans="2:3" ht="15" customHeight="1" x14ac:dyDescent="0.25">
      <c r="B54" s="12" t="s">
        <v>85</v>
      </c>
      <c r="C54" s="22" t="s">
        <v>89</v>
      </c>
    </row>
    <row r="55" spans="2:3" ht="24" customHeight="1" x14ac:dyDescent="0.25">
      <c r="B55" s="20" t="s">
        <v>90</v>
      </c>
      <c r="C55" s="10"/>
    </row>
    <row r="56" spans="2:3" ht="15" customHeight="1" x14ac:dyDescent="0.25">
      <c r="B56" s="12" t="s">
        <v>91</v>
      </c>
      <c r="C56" s="316" t="s">
        <v>92</v>
      </c>
    </row>
    <row r="57" spans="2:3" ht="24" customHeight="1" x14ac:dyDescent="0.25">
      <c r="B57" s="20" t="s">
        <v>93</v>
      </c>
      <c r="C57" s="10"/>
    </row>
    <row r="58" spans="2:3" ht="15" customHeight="1" x14ac:dyDescent="0.25">
      <c r="B58" s="7" t="s">
        <v>94</v>
      </c>
      <c r="C58" s="316" t="s">
        <v>19</v>
      </c>
    </row>
    <row r="59" spans="2:3" ht="15" customHeight="1" x14ac:dyDescent="0.25">
      <c r="B59" s="7" t="s">
        <v>95</v>
      </c>
      <c r="C59" s="316" t="s">
        <v>20</v>
      </c>
    </row>
    <row r="60" spans="2:3" ht="15.75" customHeight="1" x14ac:dyDescent="0.25">
      <c r="B60" s="24"/>
      <c r="C60" s="312"/>
    </row>
  </sheetData>
  <autoFilter ref="B10:C60" xr:uid="{F8C75020-D6B5-4CB9-B6FD-AB0CDB575207}"/>
  <mergeCells count="3">
    <mergeCell ref="B5:C5"/>
    <mergeCell ref="B6:C6"/>
    <mergeCell ref="B7:C7"/>
  </mergeCells>
  <hyperlinks>
    <hyperlink ref="C11" location="'EU KM1'!A1" display="KM1" xr:uid="{8D22420C-DC6B-4F1E-A5A1-3514CEE3E0A2}"/>
    <hyperlink ref="C12" location="'EU OV1'!A1" display="OV1" xr:uid="{8932088B-03CF-4C34-A675-DA9C72EBC867}"/>
    <hyperlink ref="C33" location="'EU CR8'!A1" display="CR8" xr:uid="{9EDD3C9C-E3A1-46D3-B4F0-BBB9322B51D2}"/>
    <hyperlink ref="C15" location="'EU KM2'!A1" display="KM2" xr:uid="{17ABDEC5-BE5B-4936-958B-EE77AAD77E6E}"/>
    <hyperlink ref="C13" location="'EU CC1'!A1" display="CC1" xr:uid="{A4DDC807-8FBE-4994-A078-EA4519DADF1E}"/>
    <hyperlink ref="C14" location="'EU CC2'!A1" display="CC2" xr:uid="{58DAF757-6EAC-4C37-9994-F8DF773DF92C}"/>
    <hyperlink ref="C50" location="'MR1'!A1" display="MR1" xr:uid="{3E23DB4B-E3F3-4867-878E-D2A9E4A324F3}"/>
    <hyperlink ref="C51" location="'MR2-A'!A1" display="MR2-A" xr:uid="{75F87F43-A61E-4293-8CF2-B3C9F899620C}"/>
    <hyperlink ref="C54" location="'MR4 '!A1" display="MR4" xr:uid="{098A59A7-FC34-4126-B4BC-7A05B92EAD4F}"/>
    <hyperlink ref="C44" location="'EU CCR6'!A1" display="CCR6" xr:uid="{F2E2281C-DB87-40C9-A2BA-CADFF2C4D816}"/>
    <hyperlink ref="C56" location="'EU IRRB1'!A1" display=" IRRBB1" xr:uid="{77925CF8-612E-46CF-8DC3-322D5440BF2C}"/>
    <hyperlink ref="C39" location="'EU CCR1'!A1" display="CCR1" xr:uid="{2B40E908-4073-4F2D-B1B4-95C2EAF91B3F}"/>
    <hyperlink ref="C40" location="'EU CCR2'!A1" display="CCR2" xr:uid="{420133D4-FA9A-4156-B9E1-7B780CA3371C}"/>
    <hyperlink ref="C41" location="'EU CCR3'!A1" display="CCR3" xr:uid="{D72F42E5-5673-4B84-B890-62ADF2BF3DDA}"/>
    <hyperlink ref="C43" location="'EU CCR5'!A1" display="CCR5" xr:uid="{D631C9AE-15AC-490A-87E7-110BD0DEF15A}"/>
    <hyperlink ref="C36" location="'Template 2'!A1" display="Template 2" xr:uid="{DF6711C7-C5D7-4051-A63A-84B05F923484}"/>
    <hyperlink ref="C37" location="'Template 3'!A1" display="Template 3" xr:uid="{2630B25E-6F40-4E63-B41B-34066C7B255B}"/>
    <hyperlink ref="C23" location="'EU CR1'!A1" display="CR1" xr:uid="{3F997658-BF64-4FB6-9436-E1D323EBEBA4}"/>
    <hyperlink ref="C24" location="'EU CR1-A'!A1" display="CR1-A" xr:uid="{6CC493E5-FE1D-4EC7-A65C-8CE6B67B034A}"/>
    <hyperlink ref="C34" location="'EU CR10.5'!A1" display="CR10" xr:uid="{03233849-2AC7-403E-99AC-957C0E271A21}"/>
    <hyperlink ref="C42" location="'EU CCR4'!A1" display="CCR4" xr:uid="{609D9962-679D-49B2-86B1-B891B6A88E8E}"/>
    <hyperlink ref="C25" location="'EU CQ1'!A1" display="CQ1" xr:uid="{1ADB3AA4-4E67-4FC3-9B3F-E5367AF71687}"/>
    <hyperlink ref="C29" location="'EU CR4'!A1" display="CR4" xr:uid="{A55826E1-A38A-443E-B73A-17D729AA8BFC}"/>
    <hyperlink ref="C30" location="'EU CR5'!A1" display="CR5" xr:uid="{A2AC1FF5-76C2-45EF-8388-FF239BC24002}"/>
    <hyperlink ref="C26" location="'EU CQ4'!A1" display="CQ4" xr:uid="{24839B03-C6D7-4EE1-98D0-B983F66E2E11}"/>
    <hyperlink ref="C27" location="'EU CQ5'!A1" display="CQ5" xr:uid="{89B30C99-5E85-47DD-97A8-E820E620C6D3}"/>
    <hyperlink ref="C28" location="'EU CR3'!A1" display="CR3" xr:uid="{E258B09C-D63A-4F99-905A-73CDB6FD3AF7}"/>
    <hyperlink ref="C32" location="'EU CR7-A'!A1" display="CR7-A" xr:uid="{317DC291-4B89-41DE-B4CE-F4382A79FC4A}"/>
    <hyperlink ref="C31" location="'EU CR6'!A1" display="CR6" xr:uid="{A298E673-3138-4D7D-B690-E8C6F17E1D6A}"/>
    <hyperlink ref="C19" location="'EU IFRS9'!A1" display="IFRS9" xr:uid="{07177EA4-D357-44D1-BFA9-0F22AC32CF2F}"/>
    <hyperlink ref="C20" location="CCyB1!A1" display="CCyB1" xr:uid="{49B58AF6-5D72-435B-A9DE-7A147C6B6899}"/>
    <hyperlink ref="C47" location="'EU SEC1'!A1" display="SEC1" xr:uid="{95CD06E0-5246-424C-9C79-141A226CB5DA}"/>
    <hyperlink ref="C48" location="'EU SEC4'!A1" display="SEC4" xr:uid="{5FE594A6-2569-4940-85FC-653F8F28A9E0}"/>
    <hyperlink ref="C52" location="'MR2-B'!A1" display="MR2-B" xr:uid="{DE90D76A-A510-4207-A579-5DA4D50CAE46}"/>
    <hyperlink ref="C53" location="'MR3'!A1" display="MR3" xr:uid="{773F656B-8B87-4984-90B6-857FCD7B89C1}"/>
    <hyperlink ref="C58" location="'LIQ1'!A1" display="LIQ1" xr:uid="{3A0C6E91-063B-431E-A3E6-AFB9EFE73E55}"/>
    <hyperlink ref="C45" location="'EU CCR8'!A1" display="CCR8" xr:uid="{3AAAE846-42B1-44DE-B9AC-2898DEB48946}"/>
    <hyperlink ref="C59" location="'LIQ2'!A1" display="LIQ2" xr:uid="{C966FC7E-42D8-4C71-AA5E-8801CFEBCC11}"/>
    <hyperlink ref="C16" location="'LR1'!A1" display="LRSum" xr:uid="{98936104-D992-40F7-A336-224BF0DDEEB3}"/>
    <hyperlink ref="C17" location="'LR2'!A1" display="LRCom" xr:uid="{F96A7255-BF70-411D-BA74-9F8E322450B6}"/>
    <hyperlink ref="C18" location="'LR3'!A1" display="LRSpl" xr:uid="{122E9065-879E-468E-BF76-5BB1450126A4}"/>
    <hyperlink ref="C21" location="CCyB2!A1" display="CCyB2" xr:uid="{2D68F0FC-344A-4579-86E4-599F0A664F13}"/>
  </hyperlinks>
  <pageMargins left="0.70866141732283472" right="0.70866141732283472" top="0.74803149606299213" bottom="0.74803149606299213" header="0.31496062992125984" footer="0.31496062992125984"/>
  <pageSetup paperSize="9" scale="59" orientation="portrait" verticalDpi="598" r:id="rId1"/>
  <drawing r:id="rId2"/>
  <legacyDrawing r:id="rId3"/>
  <oleObjects>
    <mc:AlternateContent xmlns:mc="http://schemas.openxmlformats.org/markup-compatibility/2006">
      <mc:Choice Requires="x14">
        <oleObject progId="Paint.Picture" shapeId="2049" r:id="rId4">
          <objectPr defaultSize="0" autoPict="0" r:id="rId5">
            <anchor moveWithCells="1">
              <from>
                <xdr:col>2</xdr:col>
                <xdr:colOff>38100</xdr:colOff>
                <xdr:row>1</xdr:row>
                <xdr:rowOff>66675</xdr:rowOff>
              </from>
              <to>
                <xdr:col>3</xdr:col>
                <xdr:colOff>9525</xdr:colOff>
                <xdr:row>1</xdr:row>
                <xdr:rowOff>295275</xdr:rowOff>
              </to>
            </anchor>
          </objectPr>
        </oleObject>
      </mc:Choice>
      <mc:Fallback>
        <oleObject progId="Paint.Picture"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48A79-50FD-478A-8333-7AB87AE047CD}">
  <dimension ref="A2:E33"/>
  <sheetViews>
    <sheetView showGridLines="0" zoomScaleNormal="100" workbookViewId="0"/>
  </sheetViews>
  <sheetFormatPr defaultRowHeight="15" x14ac:dyDescent="0.25"/>
  <cols>
    <col min="1" max="1" width="2.140625" style="323" customWidth="1"/>
    <col min="2" max="2" width="8.5703125" style="323" customWidth="1"/>
    <col min="3" max="3" width="75.7109375" style="323" customWidth="1"/>
    <col min="4" max="5" width="15.7109375" style="323" customWidth="1"/>
    <col min="6" max="16384" width="9.140625" style="323"/>
  </cols>
  <sheetData>
    <row r="2" spans="1:5" ht="30" customHeight="1" x14ac:dyDescent="0.25">
      <c r="A2" s="3"/>
      <c r="B2" s="381" t="s">
        <v>232</v>
      </c>
      <c r="C2" s="410"/>
      <c r="D2" s="410"/>
      <c r="E2" s="383"/>
    </row>
    <row r="3" spans="1:5" ht="15.75" customHeight="1" x14ac:dyDescent="0.25">
      <c r="A3" s="3"/>
      <c r="B3" s="324"/>
      <c r="C3" s="324"/>
      <c r="D3" s="324"/>
    </row>
    <row r="4" spans="1:5" ht="15.75" customHeight="1" x14ac:dyDescent="0.25">
      <c r="A4" s="3"/>
      <c r="B4" s="324"/>
      <c r="C4" s="324"/>
      <c r="D4" s="324"/>
    </row>
    <row r="5" spans="1:5" ht="15.75" thickBot="1" x14ac:dyDescent="0.3">
      <c r="A5" s="3"/>
      <c r="B5" s="411"/>
      <c r="C5" s="412"/>
      <c r="D5" s="86">
        <v>44742</v>
      </c>
      <c r="E5" s="87">
        <v>44561</v>
      </c>
    </row>
    <row r="6" spans="1:5" ht="24.75" customHeight="1" thickBot="1" x14ac:dyDescent="0.3">
      <c r="A6" s="3"/>
      <c r="B6" s="73"/>
      <c r="C6" s="379" t="s">
        <v>233</v>
      </c>
      <c r="D6" s="380"/>
      <c r="E6" s="380"/>
    </row>
    <row r="7" spans="1:5" ht="24.75" customHeight="1" thickBot="1" x14ac:dyDescent="0.3">
      <c r="A7" s="3"/>
      <c r="B7" s="47">
        <v>1</v>
      </c>
      <c r="C7" s="30" t="s">
        <v>234</v>
      </c>
      <c r="D7" s="334">
        <v>10526.514243233894</v>
      </c>
      <c r="E7" s="88">
        <v>10560.3</v>
      </c>
    </row>
    <row r="8" spans="1:5" ht="24.75" customHeight="1" thickBot="1" x14ac:dyDescent="0.3">
      <c r="A8" s="3"/>
      <c r="B8" s="29">
        <v>2</v>
      </c>
      <c r="C8" s="30" t="s">
        <v>235</v>
      </c>
      <c r="D8" s="334">
        <v>10355.783069483894</v>
      </c>
      <c r="E8" s="89">
        <v>10253.799999999999</v>
      </c>
    </row>
    <row r="9" spans="1:5" ht="42.75" customHeight="1" thickBot="1" x14ac:dyDescent="0.3">
      <c r="A9" s="90"/>
      <c r="B9" s="29" t="s">
        <v>236</v>
      </c>
      <c r="C9" s="30" t="s">
        <v>237</v>
      </c>
      <c r="D9" s="334">
        <v>10526.514243233894</v>
      </c>
      <c r="E9" s="89">
        <v>10560.3</v>
      </c>
    </row>
    <row r="10" spans="1:5" ht="24.75" customHeight="1" thickBot="1" x14ac:dyDescent="0.3">
      <c r="A10" s="3"/>
      <c r="B10" s="29">
        <v>3</v>
      </c>
      <c r="C10" s="30" t="s">
        <v>238</v>
      </c>
      <c r="D10" s="334">
        <v>11023.597578233894</v>
      </c>
      <c r="E10" s="89">
        <v>11154.9</v>
      </c>
    </row>
    <row r="11" spans="1:5" ht="24.75" customHeight="1" thickBot="1" x14ac:dyDescent="0.3">
      <c r="A11" s="3"/>
      <c r="B11" s="29">
        <v>4</v>
      </c>
      <c r="C11" s="30" t="s">
        <v>239</v>
      </c>
      <c r="D11" s="334">
        <v>10852.866404483895</v>
      </c>
      <c r="E11" s="89">
        <v>10848.4</v>
      </c>
    </row>
    <row r="12" spans="1:5" ht="24.75" customHeight="1" thickBot="1" x14ac:dyDescent="0.3">
      <c r="A12" s="3"/>
      <c r="B12" s="29" t="s">
        <v>240</v>
      </c>
      <c r="C12" s="30" t="s">
        <v>241</v>
      </c>
      <c r="D12" s="334">
        <v>11023.597578233894</v>
      </c>
      <c r="E12" s="89">
        <v>11154.9</v>
      </c>
    </row>
    <row r="13" spans="1:5" ht="24.75" customHeight="1" thickBot="1" x14ac:dyDescent="0.3">
      <c r="A13" s="3"/>
      <c r="B13" s="29">
        <v>5</v>
      </c>
      <c r="C13" s="30" t="s">
        <v>242</v>
      </c>
      <c r="D13" s="334">
        <v>12720.797252459653</v>
      </c>
      <c r="E13" s="89">
        <v>12906.9</v>
      </c>
    </row>
    <row r="14" spans="1:5" ht="24.75" customHeight="1" thickBot="1" x14ac:dyDescent="0.3">
      <c r="A14" s="3"/>
      <c r="B14" s="29">
        <v>6</v>
      </c>
      <c r="C14" s="30" t="s">
        <v>243</v>
      </c>
      <c r="D14" s="334">
        <v>12550.066078709653</v>
      </c>
      <c r="E14" s="89">
        <v>12600.4</v>
      </c>
    </row>
    <row r="15" spans="1:5" ht="24.75" customHeight="1" thickBot="1" x14ac:dyDescent="0.3">
      <c r="A15" s="3"/>
      <c r="B15" s="29" t="s">
        <v>244</v>
      </c>
      <c r="C15" s="30" t="s">
        <v>245</v>
      </c>
      <c r="D15" s="334">
        <v>12720.797252459653</v>
      </c>
      <c r="E15" s="89">
        <v>12906.9</v>
      </c>
    </row>
    <row r="16" spans="1:5" ht="24.75" customHeight="1" thickBot="1" x14ac:dyDescent="0.3">
      <c r="A16" s="3"/>
      <c r="B16" s="91"/>
      <c r="C16" s="379" t="s">
        <v>246</v>
      </c>
      <c r="D16" s="380"/>
      <c r="E16" s="380"/>
    </row>
    <row r="17" spans="1:5" ht="24.75" customHeight="1" thickBot="1" x14ac:dyDescent="0.3">
      <c r="A17" s="3"/>
      <c r="B17" s="29">
        <v>7</v>
      </c>
      <c r="C17" s="30" t="s">
        <v>247</v>
      </c>
      <c r="D17" s="334">
        <v>63160.592487585091</v>
      </c>
      <c r="E17" s="89">
        <v>65095.1</v>
      </c>
    </row>
    <row r="18" spans="1:5" ht="24.75" customHeight="1" thickBot="1" x14ac:dyDescent="0.3">
      <c r="A18" s="3"/>
      <c r="B18" s="29">
        <v>8</v>
      </c>
      <c r="C18" s="30" t="s">
        <v>248</v>
      </c>
      <c r="D18" s="334">
        <v>63230.549386760023</v>
      </c>
      <c r="E18" s="89">
        <v>65250.799999999996</v>
      </c>
    </row>
    <row r="19" spans="1:5" ht="24.75" customHeight="1" thickBot="1" x14ac:dyDescent="0.3">
      <c r="A19" s="3"/>
      <c r="B19" s="91"/>
      <c r="C19" s="379" t="s">
        <v>249</v>
      </c>
      <c r="D19" s="380"/>
      <c r="E19" s="380"/>
    </row>
    <row r="20" spans="1:5" ht="24.75" customHeight="1" thickBot="1" x14ac:dyDescent="0.3">
      <c r="A20" s="3"/>
      <c r="B20" s="29">
        <v>9</v>
      </c>
      <c r="C20" s="30" t="s">
        <v>250</v>
      </c>
      <c r="D20" s="342">
        <v>0.16666268995660541</v>
      </c>
      <c r="E20" s="92">
        <v>0.16370000000000001</v>
      </c>
    </row>
    <row r="21" spans="1:5" ht="24.75" customHeight="1" thickBot="1" x14ac:dyDescent="0.3">
      <c r="A21" s="3"/>
      <c r="B21" s="29">
        <v>10</v>
      </c>
      <c r="C21" s="30" t="s">
        <v>251</v>
      </c>
      <c r="D21" s="342">
        <v>0.16377816055560498</v>
      </c>
      <c r="E21" s="92">
        <v>0.15859999999999999</v>
      </c>
    </row>
    <row r="22" spans="1:5" ht="42.75" customHeight="1" thickBot="1" x14ac:dyDescent="0.3">
      <c r="A22" s="3"/>
      <c r="B22" s="29" t="s">
        <v>252</v>
      </c>
      <c r="C22" s="30" t="s">
        <v>253</v>
      </c>
      <c r="D22" s="342">
        <v>0.16666268995660541</v>
      </c>
      <c r="E22" s="92">
        <v>0.16370000000000001</v>
      </c>
    </row>
    <row r="23" spans="1:5" ht="24.75" customHeight="1" thickBot="1" x14ac:dyDescent="0.3">
      <c r="A23" s="3"/>
      <c r="B23" s="29">
        <v>11</v>
      </c>
      <c r="C23" s="30" t="s">
        <v>254</v>
      </c>
      <c r="D23" s="342">
        <v>0.17453283992547575</v>
      </c>
      <c r="E23" s="92">
        <v>0.1714</v>
      </c>
    </row>
    <row r="24" spans="1:5" ht="24.75" customHeight="1" thickBot="1" x14ac:dyDescent="0.3">
      <c r="A24" s="3"/>
      <c r="B24" s="29">
        <v>12</v>
      </c>
      <c r="C24" s="30" t="s">
        <v>255</v>
      </c>
      <c r="D24" s="342">
        <v>0.17163960316239793</v>
      </c>
      <c r="E24" s="92">
        <v>0.1663</v>
      </c>
    </row>
    <row r="25" spans="1:5" ht="42.75" customHeight="1" thickBot="1" x14ac:dyDescent="0.3">
      <c r="A25" s="3"/>
      <c r="B25" s="29" t="s">
        <v>256</v>
      </c>
      <c r="C25" s="30" t="s">
        <v>257</v>
      </c>
      <c r="D25" s="342">
        <v>0.17453283992547575</v>
      </c>
      <c r="E25" s="92">
        <v>0.1714</v>
      </c>
    </row>
    <row r="26" spans="1:5" ht="24.75" customHeight="1" thickBot="1" x14ac:dyDescent="0.3">
      <c r="A26" s="3"/>
      <c r="B26" s="29">
        <v>13</v>
      </c>
      <c r="C26" s="30" t="s">
        <v>258</v>
      </c>
      <c r="D26" s="342">
        <v>0.20140402031472499</v>
      </c>
      <c r="E26" s="92">
        <v>0.1983</v>
      </c>
    </row>
    <row r="27" spans="1:5" ht="24.75" customHeight="1" thickBot="1" x14ac:dyDescent="0.3">
      <c r="A27" s="3"/>
      <c r="B27" s="29">
        <v>14</v>
      </c>
      <c r="C27" s="30" t="s">
        <v>259</v>
      </c>
      <c r="D27" s="342">
        <v>0.19848105386440842</v>
      </c>
      <c r="E27" s="92">
        <v>0.19309999999999999</v>
      </c>
    </row>
    <row r="28" spans="1:5" ht="42.75" customHeight="1" thickBot="1" x14ac:dyDescent="0.3">
      <c r="A28" s="3"/>
      <c r="B28" s="29" t="s">
        <v>260</v>
      </c>
      <c r="C28" s="30" t="s">
        <v>261</v>
      </c>
      <c r="D28" s="342">
        <v>0.20140402031472499</v>
      </c>
      <c r="E28" s="92">
        <v>0.1983</v>
      </c>
    </row>
    <row r="29" spans="1:5" ht="24.75" customHeight="1" thickBot="1" x14ac:dyDescent="0.3">
      <c r="A29" s="3"/>
      <c r="B29" s="91"/>
      <c r="C29" s="379" t="s">
        <v>4</v>
      </c>
      <c r="D29" s="380"/>
      <c r="E29" s="380"/>
    </row>
    <row r="30" spans="1:5" ht="24.75" customHeight="1" thickBot="1" x14ac:dyDescent="0.3">
      <c r="A30" s="3"/>
      <c r="B30" s="29">
        <v>15</v>
      </c>
      <c r="C30" s="30" t="s">
        <v>262</v>
      </c>
      <c r="D30" s="334">
        <v>200021.46750336446</v>
      </c>
      <c r="E30" s="89">
        <v>156386.4</v>
      </c>
    </row>
    <row r="31" spans="1:5" ht="24.75" customHeight="1" thickBot="1" x14ac:dyDescent="0.3">
      <c r="A31" s="3"/>
      <c r="B31" s="29">
        <v>16</v>
      </c>
      <c r="C31" s="30" t="s">
        <v>4</v>
      </c>
      <c r="D31" s="342">
        <v>5.5112072298182053E-2</v>
      </c>
      <c r="E31" s="92">
        <v>7.1300000000000002E-2</v>
      </c>
    </row>
    <row r="32" spans="1:5" ht="24.75" customHeight="1" thickBot="1" x14ac:dyDescent="0.3">
      <c r="A32" s="3"/>
      <c r="B32" s="29">
        <v>17</v>
      </c>
      <c r="C32" s="30" t="s">
        <v>263</v>
      </c>
      <c r="D32" s="342">
        <v>5.4304860736586059E-2</v>
      </c>
      <c r="E32" s="92">
        <v>6.9500000000000006E-2</v>
      </c>
    </row>
    <row r="33" spans="1:5" ht="24.75" customHeight="1" thickBot="1" x14ac:dyDescent="0.3">
      <c r="A33" s="3"/>
      <c r="B33" s="29" t="s">
        <v>264</v>
      </c>
      <c r="C33" s="30" t="s">
        <v>265</v>
      </c>
      <c r="D33" s="342">
        <v>5.5112072298182053E-2</v>
      </c>
      <c r="E33" s="92">
        <v>7.1300000000000002E-2</v>
      </c>
    </row>
  </sheetData>
  <sheetProtection selectLockedCells="1"/>
  <mergeCells count="6">
    <mergeCell ref="C29:E29"/>
    <mergeCell ref="B2:E2"/>
    <mergeCell ref="B5:C5"/>
    <mergeCell ref="C6:E6"/>
    <mergeCell ref="C16:E16"/>
    <mergeCell ref="C19:E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5F81-FE1E-480F-B22A-3C074803248F}">
  <dimension ref="B2:O52"/>
  <sheetViews>
    <sheetView showGridLines="0" zoomScale="80" zoomScaleNormal="80" workbookViewId="0"/>
  </sheetViews>
  <sheetFormatPr defaultRowHeight="15" x14ac:dyDescent="0.25"/>
  <cols>
    <col min="1" max="1" width="2.140625" customWidth="1"/>
    <col min="2" max="2" width="21.7109375" customWidth="1"/>
    <col min="3" max="15" width="15.7109375" customWidth="1"/>
  </cols>
  <sheetData>
    <row r="2" spans="2:15" ht="30" customHeight="1" x14ac:dyDescent="0.25">
      <c r="B2" s="416" t="s">
        <v>266</v>
      </c>
      <c r="C2" s="417"/>
      <c r="D2" s="417"/>
      <c r="E2" s="417"/>
      <c r="F2" s="417"/>
      <c r="G2" s="417"/>
      <c r="H2" s="417"/>
      <c r="I2" s="417"/>
      <c r="J2" s="417"/>
      <c r="K2" s="417"/>
      <c r="L2" s="417"/>
      <c r="M2" s="417"/>
      <c r="N2" s="417"/>
      <c r="O2" s="417"/>
    </row>
    <row r="3" spans="2:15" ht="18.75" x14ac:dyDescent="0.25">
      <c r="B3" s="93"/>
    </row>
    <row r="4" spans="2:15" ht="30" customHeight="1" x14ac:dyDescent="0.25">
      <c r="B4" s="94"/>
      <c r="C4" s="418" t="s">
        <v>267</v>
      </c>
      <c r="D4" s="419"/>
      <c r="E4" s="418" t="s">
        <v>268</v>
      </c>
      <c r="F4" s="419"/>
      <c r="G4" s="420" t="s">
        <v>269</v>
      </c>
      <c r="H4" s="422" t="s">
        <v>270</v>
      </c>
      <c r="I4" s="423" t="s">
        <v>271</v>
      </c>
      <c r="J4" s="424"/>
      <c r="K4" s="424"/>
      <c r="L4" s="425"/>
      <c r="M4" s="420" t="s">
        <v>272</v>
      </c>
      <c r="N4" s="422" t="s">
        <v>273</v>
      </c>
      <c r="O4" s="422" t="s">
        <v>274</v>
      </c>
    </row>
    <row r="5" spans="2:15" ht="90.75" thickBot="1" x14ac:dyDescent="0.3">
      <c r="B5" s="94"/>
      <c r="C5" s="95" t="s">
        <v>275</v>
      </c>
      <c r="D5" s="95" t="s">
        <v>276</v>
      </c>
      <c r="E5" s="95" t="s">
        <v>277</v>
      </c>
      <c r="F5" s="95" t="s">
        <v>278</v>
      </c>
      <c r="G5" s="421"/>
      <c r="H5" s="421"/>
      <c r="I5" s="95" t="s">
        <v>279</v>
      </c>
      <c r="J5" s="95" t="s">
        <v>268</v>
      </c>
      <c r="K5" s="95" t="s">
        <v>280</v>
      </c>
      <c r="L5" s="96" t="s">
        <v>281</v>
      </c>
      <c r="M5" s="421"/>
      <c r="N5" s="421"/>
      <c r="O5" s="421"/>
    </row>
    <row r="6" spans="2:15" ht="32.25" customHeight="1" thickBot="1" x14ac:dyDescent="0.3">
      <c r="B6" s="97" t="s">
        <v>282</v>
      </c>
      <c r="C6" s="413"/>
      <c r="D6" s="414"/>
      <c r="E6" s="414"/>
      <c r="F6" s="414"/>
      <c r="G6" s="414"/>
      <c r="H6" s="414"/>
      <c r="I6" s="414"/>
      <c r="J6" s="414"/>
      <c r="K6" s="402"/>
      <c r="L6" s="402"/>
      <c r="M6" s="402"/>
      <c r="N6" s="402"/>
      <c r="O6" s="415"/>
    </row>
    <row r="7" spans="2:15" ht="21" customHeight="1" thickBot="1" x14ac:dyDescent="0.3">
      <c r="B7" s="30" t="s">
        <v>696</v>
      </c>
      <c r="C7" s="33">
        <v>13917.37554639</v>
      </c>
      <c r="D7" s="33">
        <v>86149.653789389995</v>
      </c>
      <c r="E7" s="33">
        <v>416.01370248174572</v>
      </c>
      <c r="F7" s="33">
        <v>0</v>
      </c>
      <c r="G7" s="33">
        <v>0</v>
      </c>
      <c r="H7" s="33">
        <v>100483.04303826175</v>
      </c>
      <c r="I7" s="33">
        <v>3576.0017143099999</v>
      </c>
      <c r="J7" s="33">
        <v>25.571826788795374</v>
      </c>
      <c r="K7" s="33">
        <v>0</v>
      </c>
      <c r="L7" s="33">
        <v>3601.5735410987954</v>
      </c>
      <c r="M7" s="33">
        <v>45019.669263734941</v>
      </c>
      <c r="N7" s="32">
        <v>0.87477142549999998</v>
      </c>
      <c r="O7" s="32">
        <v>0</v>
      </c>
    </row>
    <row r="8" spans="2:15" ht="21" customHeight="1" thickBot="1" x14ac:dyDescent="0.3">
      <c r="B8" s="30" t="s">
        <v>697</v>
      </c>
      <c r="C8" s="33">
        <v>575.18735979999997</v>
      </c>
      <c r="D8" s="33">
        <v>5250.74272028</v>
      </c>
      <c r="E8" s="33">
        <v>0</v>
      </c>
      <c r="F8" s="33">
        <v>0</v>
      </c>
      <c r="G8" s="33">
        <v>13.054185929999999</v>
      </c>
      <c r="H8" s="33">
        <v>5838.9842660100003</v>
      </c>
      <c r="I8" s="33">
        <v>243.94832790999999</v>
      </c>
      <c r="J8" s="33">
        <v>0</v>
      </c>
      <c r="K8" s="33">
        <v>0.20886697000000001</v>
      </c>
      <c r="L8" s="33">
        <v>244.15719487999999</v>
      </c>
      <c r="M8" s="33">
        <v>3051.9649359999999</v>
      </c>
      <c r="N8" s="32">
        <v>5.9726408000000002E-2</v>
      </c>
      <c r="O8" s="32">
        <v>0</v>
      </c>
    </row>
    <row r="9" spans="2:15" ht="21" customHeight="1" thickBot="1" x14ac:dyDescent="0.3">
      <c r="B9" s="30" t="s">
        <v>1116</v>
      </c>
      <c r="C9" s="33">
        <v>219.46950257</v>
      </c>
      <c r="D9" s="33">
        <v>883.04914332999999</v>
      </c>
      <c r="E9" s="33">
        <v>0</v>
      </c>
      <c r="F9" s="33">
        <v>0</v>
      </c>
      <c r="G9" s="33">
        <v>11.32724112</v>
      </c>
      <c r="H9" s="33">
        <v>1113.84588702</v>
      </c>
      <c r="I9" s="33">
        <v>66.311638470000005</v>
      </c>
      <c r="J9" s="33">
        <v>0</v>
      </c>
      <c r="K9" s="33">
        <v>9.0617929999999999E-2</v>
      </c>
      <c r="L9" s="33">
        <v>66.402256399999999</v>
      </c>
      <c r="M9" s="33">
        <v>830.02820499999996</v>
      </c>
      <c r="N9" s="32">
        <v>1.6243503499999999E-2</v>
      </c>
      <c r="O9" s="32">
        <v>5.0000000000000001E-3</v>
      </c>
    </row>
    <row r="10" spans="2:15" ht="21" customHeight="1" thickBot="1" x14ac:dyDescent="0.3">
      <c r="B10" s="30" t="s">
        <v>1117</v>
      </c>
      <c r="C10" s="33">
        <v>191.49190781999999</v>
      </c>
      <c r="D10" s="33">
        <v>772.35485858000004</v>
      </c>
      <c r="E10" s="33">
        <v>0</v>
      </c>
      <c r="F10" s="33">
        <v>0</v>
      </c>
      <c r="G10" s="33">
        <v>52.945243950000005</v>
      </c>
      <c r="H10" s="33">
        <v>1016.7920103499999</v>
      </c>
      <c r="I10" s="33">
        <v>60.503117380000006</v>
      </c>
      <c r="J10" s="33">
        <v>0</v>
      </c>
      <c r="K10" s="33">
        <v>1.2965260300000001</v>
      </c>
      <c r="L10" s="33">
        <v>61.799643410000002</v>
      </c>
      <c r="M10" s="33">
        <v>772.49554262499998</v>
      </c>
      <c r="N10" s="32">
        <v>1.51175996E-2</v>
      </c>
      <c r="O10" s="32">
        <v>0</v>
      </c>
    </row>
    <row r="11" spans="2:15" ht="21" customHeight="1" thickBot="1" x14ac:dyDescent="0.3">
      <c r="B11" s="30" t="s">
        <v>1118</v>
      </c>
      <c r="C11" s="33">
        <v>143.94741937000001</v>
      </c>
      <c r="D11" s="33">
        <v>634.74439295000002</v>
      </c>
      <c r="E11" s="33">
        <v>0</v>
      </c>
      <c r="F11" s="33">
        <v>0</v>
      </c>
      <c r="G11" s="33">
        <v>43.216924290000001</v>
      </c>
      <c r="H11" s="33">
        <v>821.90873661000001</v>
      </c>
      <c r="I11" s="33">
        <v>46.099289909999996</v>
      </c>
      <c r="J11" s="33">
        <v>0</v>
      </c>
      <c r="K11" s="33">
        <v>0.48030680999999997</v>
      </c>
      <c r="L11" s="33">
        <v>46.579596719999998</v>
      </c>
      <c r="M11" s="33">
        <v>582.24495899999999</v>
      </c>
      <c r="N11" s="32">
        <v>1.13944297E-2</v>
      </c>
      <c r="O11" s="32">
        <v>0</v>
      </c>
    </row>
    <row r="12" spans="2:15" ht="21" customHeight="1" thickBot="1" x14ac:dyDescent="0.3">
      <c r="B12" s="30" t="s">
        <v>1119</v>
      </c>
      <c r="C12" s="33">
        <v>942.46894245999999</v>
      </c>
      <c r="D12" s="33">
        <v>146.38750331999998</v>
      </c>
      <c r="E12" s="33">
        <v>0</v>
      </c>
      <c r="F12" s="33">
        <v>0</v>
      </c>
      <c r="G12" s="33">
        <v>31.611100699999998</v>
      </c>
      <c r="H12" s="33">
        <v>1120.46754648</v>
      </c>
      <c r="I12" s="33">
        <v>23.781285620000002</v>
      </c>
      <c r="J12" s="33">
        <v>0</v>
      </c>
      <c r="K12" s="33">
        <v>1.6437772399999999</v>
      </c>
      <c r="L12" s="33">
        <v>25.425062860000001</v>
      </c>
      <c r="M12" s="33">
        <v>317.81328575000003</v>
      </c>
      <c r="N12" s="32">
        <v>6.2195491999999996E-3</v>
      </c>
      <c r="O12" s="32">
        <v>0</v>
      </c>
    </row>
    <row r="13" spans="2:15" ht="21" customHeight="1" thickBot="1" x14ac:dyDescent="0.3">
      <c r="B13" s="30" t="s">
        <v>1120</v>
      </c>
      <c r="C13" s="33">
        <v>213.05693991999999</v>
      </c>
      <c r="D13" s="33">
        <v>65.599215639999997</v>
      </c>
      <c r="E13" s="33">
        <v>0</v>
      </c>
      <c r="F13" s="33">
        <v>0</v>
      </c>
      <c r="G13" s="33">
        <v>49.160916899999997</v>
      </c>
      <c r="H13" s="33">
        <v>327.81707246000002</v>
      </c>
      <c r="I13" s="33">
        <v>17.567034499999998</v>
      </c>
      <c r="J13" s="33">
        <v>0</v>
      </c>
      <c r="K13" s="33">
        <v>1.0844858100000001</v>
      </c>
      <c r="L13" s="33">
        <v>18.651520309999999</v>
      </c>
      <c r="M13" s="33">
        <v>233.14400387499998</v>
      </c>
      <c r="N13" s="32">
        <v>4.5625865000000002E-3</v>
      </c>
      <c r="O13" s="32">
        <v>0</v>
      </c>
    </row>
    <row r="14" spans="2:15" ht="21" customHeight="1" thickBot="1" x14ac:dyDescent="0.3">
      <c r="B14" s="30" t="s">
        <v>1121</v>
      </c>
      <c r="C14" s="33">
        <v>4.5917372900000002</v>
      </c>
      <c r="D14" s="33">
        <v>223.92878363</v>
      </c>
      <c r="E14" s="33">
        <v>0</v>
      </c>
      <c r="F14" s="33">
        <v>0</v>
      </c>
      <c r="G14" s="33">
        <v>0</v>
      </c>
      <c r="H14" s="33">
        <v>228.52052092</v>
      </c>
      <c r="I14" s="33">
        <v>10.75020503</v>
      </c>
      <c r="J14" s="33">
        <v>0</v>
      </c>
      <c r="K14" s="33">
        <v>0</v>
      </c>
      <c r="L14" s="33">
        <v>10.75020503</v>
      </c>
      <c r="M14" s="33">
        <v>134.377562875</v>
      </c>
      <c r="N14" s="32">
        <v>2.6297449000000001E-3</v>
      </c>
      <c r="O14" s="32">
        <v>0</v>
      </c>
    </row>
    <row r="15" spans="2:15" ht="21" customHeight="1" thickBot="1" x14ac:dyDescent="0.3">
      <c r="B15" s="30" t="s">
        <v>1122</v>
      </c>
      <c r="C15" s="33">
        <v>1.25E-3</v>
      </c>
      <c r="D15" s="33">
        <v>134.62199247999999</v>
      </c>
      <c r="E15" s="33">
        <v>0</v>
      </c>
      <c r="F15" s="33">
        <v>0</v>
      </c>
      <c r="G15" s="33">
        <v>6.1047412000000003</v>
      </c>
      <c r="H15" s="33">
        <v>140.72798367999999</v>
      </c>
      <c r="I15" s="33">
        <v>6.2064079699999999</v>
      </c>
      <c r="J15" s="33">
        <v>0</v>
      </c>
      <c r="K15" s="33">
        <v>0.19535172000000001</v>
      </c>
      <c r="L15" s="33">
        <v>6.4017596899999996</v>
      </c>
      <c r="M15" s="33">
        <v>80.021996125000001</v>
      </c>
      <c r="N15" s="32">
        <v>1.5660162E-3</v>
      </c>
      <c r="O15" s="32">
        <v>0</v>
      </c>
    </row>
    <row r="16" spans="2:15" ht="21" customHeight="1" thickBot="1" x14ac:dyDescent="0.3">
      <c r="B16" s="30" t="s">
        <v>1123</v>
      </c>
      <c r="C16" s="33">
        <v>7.5402038600000001</v>
      </c>
      <c r="D16" s="33">
        <v>66.952301880000007</v>
      </c>
      <c r="E16" s="33">
        <v>0</v>
      </c>
      <c r="F16" s="33">
        <v>0</v>
      </c>
      <c r="G16" s="33">
        <v>0</v>
      </c>
      <c r="H16" s="33">
        <v>74.492505740000013</v>
      </c>
      <c r="I16" s="33">
        <v>6.0516722199999995</v>
      </c>
      <c r="J16" s="33">
        <v>0</v>
      </c>
      <c r="K16" s="33">
        <v>0</v>
      </c>
      <c r="L16" s="33">
        <v>6.0516722199999995</v>
      </c>
      <c r="M16" s="33">
        <v>75.645902749999991</v>
      </c>
      <c r="N16" s="32">
        <v>1.4803768000000001E-3</v>
      </c>
      <c r="O16" s="32">
        <v>0</v>
      </c>
    </row>
    <row r="17" spans="2:15" ht="21" customHeight="1" thickBot="1" x14ac:dyDescent="0.3">
      <c r="B17" s="30" t="s">
        <v>423</v>
      </c>
      <c r="C17" s="33">
        <v>369.11617949000004</v>
      </c>
      <c r="D17" s="33">
        <v>7.7802690000000008E-2</v>
      </c>
      <c r="E17" s="33">
        <v>0</v>
      </c>
      <c r="F17" s="33">
        <v>0</v>
      </c>
      <c r="G17" s="33">
        <v>0</v>
      </c>
      <c r="H17" s="33">
        <v>369.19398218000003</v>
      </c>
      <c r="I17" s="33">
        <v>5.5319313899999996</v>
      </c>
      <c r="J17" s="33">
        <v>0</v>
      </c>
      <c r="K17" s="33">
        <v>0</v>
      </c>
      <c r="L17" s="33">
        <v>5.5319313899999996</v>
      </c>
      <c r="M17" s="33">
        <v>69.149142374999997</v>
      </c>
      <c r="N17" s="32">
        <v>1.3532364E-3</v>
      </c>
      <c r="O17" s="32">
        <v>0</v>
      </c>
    </row>
    <row r="18" spans="2:15" ht="21" customHeight="1" thickBot="1" x14ac:dyDescent="0.3">
      <c r="B18" s="30" t="s">
        <v>1124</v>
      </c>
      <c r="C18" s="33">
        <v>0</v>
      </c>
      <c r="D18" s="33">
        <v>232.59554459999998</v>
      </c>
      <c r="E18" s="33">
        <v>0</v>
      </c>
      <c r="F18" s="33">
        <v>0</v>
      </c>
      <c r="G18" s="33">
        <v>0</v>
      </c>
      <c r="H18" s="33">
        <v>232.59554459999998</v>
      </c>
      <c r="I18" s="33">
        <v>5.1693593499999997</v>
      </c>
      <c r="J18" s="33">
        <v>0</v>
      </c>
      <c r="K18" s="33">
        <v>0</v>
      </c>
      <c r="L18" s="33">
        <v>5.1693593499999997</v>
      </c>
      <c r="M18" s="33">
        <v>64.616991874999997</v>
      </c>
      <c r="N18" s="32">
        <v>1.2645429999999999E-3</v>
      </c>
      <c r="O18" s="32">
        <v>0</v>
      </c>
    </row>
    <row r="19" spans="2:15" ht="21" customHeight="1" thickBot="1" x14ac:dyDescent="0.3">
      <c r="B19" s="30" t="s">
        <v>1125</v>
      </c>
      <c r="C19" s="33">
        <v>0.26665239000000002</v>
      </c>
      <c r="D19" s="33">
        <v>132.61826141</v>
      </c>
      <c r="E19" s="33">
        <v>0</v>
      </c>
      <c r="F19" s="33">
        <v>0</v>
      </c>
      <c r="G19" s="33">
        <v>0</v>
      </c>
      <c r="H19" s="33">
        <v>132.88491379999999</v>
      </c>
      <c r="I19" s="33">
        <v>3.9330625699999997</v>
      </c>
      <c r="J19" s="33">
        <v>0</v>
      </c>
      <c r="K19" s="33">
        <v>0</v>
      </c>
      <c r="L19" s="33">
        <v>3.9330625699999997</v>
      </c>
      <c r="M19" s="33">
        <v>49.163282124999995</v>
      </c>
      <c r="N19" s="32">
        <v>9.6211660000000004E-4</v>
      </c>
      <c r="O19" s="32">
        <v>0</v>
      </c>
    </row>
    <row r="20" spans="2:15" ht="21" customHeight="1" thickBot="1" x14ac:dyDescent="0.3">
      <c r="B20" s="30" t="s">
        <v>1126</v>
      </c>
      <c r="C20" s="38">
        <v>0.22891238</v>
      </c>
      <c r="D20" s="33">
        <v>5.4539231699999995</v>
      </c>
      <c r="E20" s="33">
        <v>0</v>
      </c>
      <c r="F20" s="33">
        <v>0</v>
      </c>
      <c r="G20" s="33">
        <v>0</v>
      </c>
      <c r="H20" s="33">
        <v>5.6828355499999992</v>
      </c>
      <c r="I20" s="33">
        <v>0.45381568999999999</v>
      </c>
      <c r="J20" s="33">
        <v>0</v>
      </c>
      <c r="K20" s="33">
        <v>0</v>
      </c>
      <c r="L20" s="33">
        <v>0.45381568999999999</v>
      </c>
      <c r="M20" s="33">
        <v>5.6726961249999999</v>
      </c>
      <c r="N20" s="32">
        <v>1.110136E-4</v>
      </c>
      <c r="O20" s="37">
        <v>0.01</v>
      </c>
    </row>
    <row r="21" spans="2:15" ht="21" customHeight="1" thickBot="1" x14ac:dyDescent="0.3">
      <c r="B21" s="30" t="s">
        <v>1127</v>
      </c>
      <c r="C21" s="38">
        <v>1.09926748</v>
      </c>
      <c r="D21" s="33">
        <v>0.13041471000000002</v>
      </c>
      <c r="E21" s="33">
        <v>0</v>
      </c>
      <c r="F21" s="33">
        <v>0</v>
      </c>
      <c r="G21" s="33">
        <v>0</v>
      </c>
      <c r="H21" s="33">
        <v>1.2296821899999999</v>
      </c>
      <c r="I21" s="33">
        <v>8.3820820000000004E-2</v>
      </c>
      <c r="J21" s="33">
        <v>0</v>
      </c>
      <c r="K21" s="33">
        <v>0</v>
      </c>
      <c r="L21" s="33">
        <v>8.3820820000000004E-2</v>
      </c>
      <c r="M21" s="33">
        <v>1.0477602500000001</v>
      </c>
      <c r="N21" s="32">
        <v>2.05045E-5</v>
      </c>
      <c r="O21" s="37">
        <v>5.0000000000000001E-3</v>
      </c>
    </row>
    <row r="22" spans="2:15" ht="21" customHeight="1" thickBot="1" x14ac:dyDescent="0.3">
      <c r="B22" s="30" t="s">
        <v>1128</v>
      </c>
      <c r="C22" s="38">
        <v>0</v>
      </c>
      <c r="D22" s="33">
        <v>0.88104190999999998</v>
      </c>
      <c r="E22" s="33">
        <v>0</v>
      </c>
      <c r="F22" s="33">
        <v>0</v>
      </c>
      <c r="G22" s="33">
        <v>0</v>
      </c>
      <c r="H22" s="33">
        <v>0.88104190999999998</v>
      </c>
      <c r="I22" s="33">
        <v>5.1158679999999998E-2</v>
      </c>
      <c r="J22" s="33">
        <v>0</v>
      </c>
      <c r="K22" s="33">
        <v>0</v>
      </c>
      <c r="L22" s="33">
        <v>5.1158679999999998E-2</v>
      </c>
      <c r="M22" s="33">
        <v>0.63948349999999998</v>
      </c>
      <c r="N22" s="32">
        <v>1.25146E-5</v>
      </c>
      <c r="O22" s="37">
        <v>0.01</v>
      </c>
    </row>
    <row r="23" spans="2:15" ht="21" customHeight="1" thickBot="1" x14ac:dyDescent="0.3">
      <c r="B23" s="30" t="s">
        <v>1129</v>
      </c>
      <c r="C23" s="38">
        <v>0.27466552</v>
      </c>
      <c r="D23" s="33">
        <v>0.20142621999999999</v>
      </c>
      <c r="E23" s="33">
        <v>0</v>
      </c>
      <c r="F23" s="33">
        <v>0</v>
      </c>
      <c r="G23" s="33">
        <v>0</v>
      </c>
      <c r="H23" s="33">
        <v>0.47609173999999999</v>
      </c>
      <c r="I23" s="33">
        <v>5.08355E-3</v>
      </c>
      <c r="J23" s="33">
        <v>0</v>
      </c>
      <c r="K23" s="33">
        <v>0</v>
      </c>
      <c r="L23" s="33">
        <v>5.08355E-3</v>
      </c>
      <c r="M23" s="33">
        <v>6.3544375E-2</v>
      </c>
      <c r="N23" s="32">
        <v>1.2436E-6</v>
      </c>
      <c r="O23" s="37">
        <v>5.0000000000000001E-3</v>
      </c>
    </row>
    <row r="24" spans="2:15" ht="21" customHeight="1" thickBot="1" x14ac:dyDescent="0.3">
      <c r="B24" s="30" t="s">
        <v>1130</v>
      </c>
      <c r="C24" s="33">
        <v>0.39700244000000001</v>
      </c>
      <c r="D24" s="33">
        <v>5.0680570000000001E-2</v>
      </c>
      <c r="E24" s="33">
        <v>0</v>
      </c>
      <c r="F24" s="33">
        <v>0</v>
      </c>
      <c r="G24" s="33">
        <v>0</v>
      </c>
      <c r="H24" s="33">
        <v>0.44768300999999999</v>
      </c>
      <c r="I24" s="33">
        <v>5.9398999999999997E-4</v>
      </c>
      <c r="J24" s="33">
        <v>0</v>
      </c>
      <c r="K24" s="33">
        <v>0</v>
      </c>
      <c r="L24" s="33">
        <v>5.9398999999999997E-4</v>
      </c>
      <c r="M24" s="33">
        <v>7.4248749999999992E-3</v>
      </c>
      <c r="N24" s="32">
        <v>1.4530000000000001E-7</v>
      </c>
      <c r="O24" s="37">
        <v>1.4999999999999999E-2</v>
      </c>
    </row>
    <row r="25" spans="2:15" s="349" customFormat="1" ht="21" customHeight="1" thickBot="1" x14ac:dyDescent="0.3">
      <c r="B25" s="353" t="s">
        <v>312</v>
      </c>
      <c r="C25" s="354">
        <v>21.377765999999998</v>
      </c>
      <c r="D25" s="354">
        <v>352.1113567499998</v>
      </c>
      <c r="E25" s="354">
        <v>0</v>
      </c>
      <c r="F25" s="354">
        <v>0</v>
      </c>
      <c r="G25" s="354">
        <v>0</v>
      </c>
      <c r="H25" s="354">
        <v>373.48912274999992</v>
      </c>
      <c r="I25" s="354">
        <v>10.476795939999995</v>
      </c>
      <c r="J25" s="354">
        <v>0</v>
      </c>
      <c r="K25" s="354">
        <v>0</v>
      </c>
      <c r="L25" s="354">
        <v>10.476795939999995</v>
      </c>
      <c r="M25" s="354">
        <v>130.95994924999999</v>
      </c>
      <c r="N25" s="355">
        <v>2.5628625999999993E-3</v>
      </c>
      <c r="O25" s="37">
        <v>0</v>
      </c>
    </row>
    <row r="26" spans="2:15" ht="21" customHeight="1" thickBot="1" x14ac:dyDescent="0.3">
      <c r="B26" s="74" t="s">
        <v>128</v>
      </c>
      <c r="C26" s="98">
        <v>16607.89726958</v>
      </c>
      <c r="D26" s="98">
        <v>95052.188751149995</v>
      </c>
      <c r="E26" s="98">
        <v>416.01370248174572</v>
      </c>
      <c r="F26" s="98">
        <v>0</v>
      </c>
      <c r="G26" s="98">
        <v>207.42035409000002</v>
      </c>
      <c r="H26" s="98">
        <v>112283.52007730176</v>
      </c>
      <c r="I26" s="98">
        <v>4082.9270504599999</v>
      </c>
      <c r="J26" s="98">
        <v>25.571826788795374</v>
      </c>
      <c r="K26" s="98">
        <v>4.9999325099999998</v>
      </c>
      <c r="L26" s="98">
        <v>4113.4988097587957</v>
      </c>
      <c r="M26" s="98">
        <v>51418.735121984944</v>
      </c>
      <c r="N26" s="99">
        <v>1</v>
      </c>
      <c r="O26" s="100">
        <v>0</v>
      </c>
    </row>
    <row r="30" spans="2:15" x14ac:dyDescent="0.25">
      <c r="B30" s="199" t="s">
        <v>283</v>
      </c>
    </row>
    <row r="33" spans="8:8" x14ac:dyDescent="0.25">
      <c r="H33" s="195"/>
    </row>
    <row r="34" spans="8:8" x14ac:dyDescent="0.25">
      <c r="H34" s="195"/>
    </row>
    <row r="35" spans="8:8" x14ac:dyDescent="0.25">
      <c r="H35" s="195"/>
    </row>
    <row r="36" spans="8:8" x14ac:dyDescent="0.25">
      <c r="H36" s="195"/>
    </row>
    <row r="37" spans="8:8" x14ac:dyDescent="0.25">
      <c r="H37" s="195"/>
    </row>
    <row r="38" spans="8:8" x14ac:dyDescent="0.25">
      <c r="H38" s="195"/>
    </row>
    <row r="39" spans="8:8" x14ac:dyDescent="0.25">
      <c r="H39" s="195"/>
    </row>
    <row r="40" spans="8:8" x14ac:dyDescent="0.25">
      <c r="H40" s="195"/>
    </row>
    <row r="41" spans="8:8" x14ac:dyDescent="0.25">
      <c r="H41" s="195"/>
    </row>
    <row r="42" spans="8:8" x14ac:dyDescent="0.25">
      <c r="H42" s="195"/>
    </row>
    <row r="43" spans="8:8" x14ac:dyDescent="0.25">
      <c r="H43" s="195"/>
    </row>
    <row r="44" spans="8:8" x14ac:dyDescent="0.25">
      <c r="H44" s="195"/>
    </row>
    <row r="45" spans="8:8" x14ac:dyDescent="0.25">
      <c r="H45" s="195"/>
    </row>
    <row r="46" spans="8:8" x14ac:dyDescent="0.25">
      <c r="H46" s="195"/>
    </row>
    <row r="47" spans="8:8" x14ac:dyDescent="0.25">
      <c r="H47" s="195"/>
    </row>
    <row r="48" spans="8:8" x14ac:dyDescent="0.25">
      <c r="H48" s="195"/>
    </row>
    <row r="49" spans="8:8" x14ac:dyDescent="0.25">
      <c r="H49" s="195"/>
    </row>
    <row r="50" spans="8:8" x14ac:dyDescent="0.25">
      <c r="H50" s="195"/>
    </row>
    <row r="51" spans="8:8" x14ac:dyDescent="0.25">
      <c r="H51" s="195"/>
    </row>
    <row r="52" spans="8:8" x14ac:dyDescent="0.25">
      <c r="H52" s="195"/>
    </row>
  </sheetData>
  <sortState xmlns:xlrd2="http://schemas.microsoft.com/office/spreadsheetml/2017/richdata2" ref="B33:O49">
    <sortCondition descending="1" ref="N33:N49"/>
  </sortState>
  <mergeCells count="10">
    <mergeCell ref="C6:O6"/>
    <mergeCell ref="B2:O2"/>
    <mergeCell ref="C4:D4"/>
    <mergeCell ref="E4:F4"/>
    <mergeCell ref="G4:G5"/>
    <mergeCell ref="H4:H5"/>
    <mergeCell ref="I4:L4"/>
    <mergeCell ref="M4:M5"/>
    <mergeCell ref="N4:N5"/>
    <mergeCell ref="O4:O5"/>
  </mergeCells>
  <conditionalFormatting sqref="H6 C18:O23 D24:O24 C25:O25">
    <cfRule type="cellIs" dxfId="39" priority="10" stopIfTrue="1" operator="lessThan">
      <formula>0</formula>
    </cfRule>
  </conditionalFormatting>
  <conditionalFormatting sqref="D26:N26">
    <cfRule type="cellIs" dxfId="38" priority="8" stopIfTrue="1" operator="lessThan">
      <formula>0</formula>
    </cfRule>
  </conditionalFormatting>
  <conditionalFormatting sqref="C6:G6 I6:J6 C26 C17">
    <cfRule type="cellIs" dxfId="37" priority="14" stopIfTrue="1" operator="lessThan">
      <formula>0</formula>
    </cfRule>
  </conditionalFormatting>
  <conditionalFormatting sqref="O26">
    <cfRule type="cellIs" dxfId="36" priority="13" stopIfTrue="1" operator="lessThan">
      <formula>0</formula>
    </cfRule>
  </conditionalFormatting>
  <conditionalFormatting sqref="N17">
    <cfRule type="cellIs" dxfId="35" priority="12" stopIfTrue="1" operator="lessThan">
      <formula>0</formula>
    </cfRule>
  </conditionalFormatting>
  <conditionalFormatting sqref="O17">
    <cfRule type="cellIs" dxfId="34" priority="11" stopIfTrue="1" operator="lessThan">
      <formula>0</formula>
    </cfRule>
  </conditionalFormatting>
  <conditionalFormatting sqref="D17:M17">
    <cfRule type="cellIs" dxfId="33" priority="9" stopIfTrue="1" operator="lessThan">
      <formula>0</formula>
    </cfRule>
  </conditionalFormatting>
  <conditionalFormatting sqref="C7:C16">
    <cfRule type="cellIs" dxfId="32" priority="7" stopIfTrue="1" operator="lessThan">
      <formula>0</formula>
    </cfRule>
  </conditionalFormatting>
  <conditionalFormatting sqref="N7:N16">
    <cfRule type="cellIs" dxfId="31" priority="6" stopIfTrue="1" operator="lessThan">
      <formula>0</formula>
    </cfRule>
  </conditionalFormatting>
  <conditionalFormatting sqref="O7:O16">
    <cfRule type="cellIs" dxfId="30" priority="5" stopIfTrue="1" operator="lessThan">
      <formula>0</formula>
    </cfRule>
  </conditionalFormatting>
  <conditionalFormatting sqref="D7:M16">
    <cfRule type="cellIs" dxfId="29" priority="4" stopIfTrue="1" operator="lessThan">
      <formula>0</formula>
    </cfRule>
  </conditionalFormatting>
  <conditionalFormatting sqref="C24">
    <cfRule type="cellIs" dxfId="28" priority="1" stopIfTrue="1" operator="lessThan">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38A8-210A-4847-9FD6-17C0FDD4765A}">
  <dimension ref="B2:O6"/>
  <sheetViews>
    <sheetView showGridLines="0" workbookViewId="0"/>
  </sheetViews>
  <sheetFormatPr defaultRowHeight="15" x14ac:dyDescent="0.25"/>
  <cols>
    <col min="1" max="1" width="2.140625" customWidth="1"/>
    <col min="2" max="2" width="8.5703125" customWidth="1"/>
    <col min="3" max="3" width="47.7109375" customWidth="1"/>
    <col min="4" max="4" width="15.7109375" customWidth="1"/>
  </cols>
  <sheetData>
    <row r="2" spans="2:15" ht="30" customHeight="1" x14ac:dyDescent="0.25">
      <c r="B2" s="416" t="s">
        <v>284</v>
      </c>
      <c r="C2" s="383"/>
      <c r="D2" s="383"/>
      <c r="E2" s="101"/>
      <c r="F2" s="101"/>
      <c r="G2" s="101"/>
      <c r="H2" s="101"/>
      <c r="I2" s="101"/>
      <c r="J2" s="101"/>
      <c r="K2" s="101"/>
      <c r="L2" s="101"/>
      <c r="M2" s="101"/>
      <c r="N2" s="101"/>
      <c r="O2" s="101"/>
    </row>
    <row r="3" spans="2:15" ht="15.75" thickBot="1" x14ac:dyDescent="0.3"/>
    <row r="4" spans="2:15" ht="21" customHeight="1" thickBot="1" x14ac:dyDescent="0.3">
      <c r="B4" s="29">
        <v>1</v>
      </c>
      <c r="C4" s="30" t="s">
        <v>285</v>
      </c>
      <c r="D4" s="33">
        <v>63160.592487580005</v>
      </c>
    </row>
    <row r="5" spans="2:15" ht="21" customHeight="1" thickBot="1" x14ac:dyDescent="0.3">
      <c r="B5" s="29">
        <v>2</v>
      </c>
      <c r="C5" s="30" t="s">
        <v>286</v>
      </c>
      <c r="D5" s="102">
        <v>8.2050449432039994E-5</v>
      </c>
      <c r="G5" s="103"/>
    </row>
    <row r="6" spans="2:15" ht="21" customHeight="1" thickBot="1" x14ac:dyDescent="0.3">
      <c r="B6" s="29">
        <v>3</v>
      </c>
      <c r="C6" s="30" t="s">
        <v>287</v>
      </c>
      <c r="D6" s="33">
        <v>5.1823550000000003</v>
      </c>
    </row>
  </sheetData>
  <mergeCells count="1">
    <mergeCell ref="B2:D2"/>
  </mergeCells>
  <conditionalFormatting sqref="D5">
    <cfRule type="cellIs" dxfId="27" priority="3" stopIfTrue="1" operator="lessThan">
      <formula>0</formula>
    </cfRule>
  </conditionalFormatting>
  <conditionalFormatting sqref="D4">
    <cfRule type="cellIs" dxfId="26" priority="2" stopIfTrue="1" operator="lessThan">
      <formula>0</formula>
    </cfRule>
  </conditionalFormatting>
  <conditionalFormatting sqref="D6">
    <cfRule type="cellIs" dxfId="25" priority="1" stopIfTrue="1" operator="lessThan">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C168-F566-4D1B-8BCB-6A38E5C6C23D}">
  <dimension ref="B2:Q29"/>
  <sheetViews>
    <sheetView showGridLines="0" zoomScale="80" zoomScaleNormal="80" workbookViewId="0"/>
  </sheetViews>
  <sheetFormatPr defaultRowHeight="12.75" x14ac:dyDescent="0.2"/>
  <cols>
    <col min="1" max="1" width="2.140625" style="199" customWidth="1"/>
    <col min="2" max="2" width="30" style="199" customWidth="1"/>
    <col min="3" max="17" width="18.7109375" style="199" customWidth="1"/>
    <col min="18" max="16384" width="9.140625" style="199"/>
  </cols>
  <sheetData>
    <row r="2" spans="2:17" ht="30" customHeight="1" x14ac:dyDescent="0.25">
      <c r="B2" s="381" t="s">
        <v>616</v>
      </c>
      <c r="C2" s="410"/>
      <c r="D2" s="410"/>
      <c r="E2" s="410"/>
      <c r="F2" s="410"/>
      <c r="G2" s="410"/>
      <c r="H2" s="410"/>
      <c r="I2" s="410"/>
      <c r="J2" s="410"/>
      <c r="K2" s="410"/>
      <c r="L2" s="410"/>
      <c r="M2" s="410"/>
      <c r="N2" s="410"/>
      <c r="O2" s="410"/>
      <c r="P2" s="410"/>
      <c r="Q2" s="410"/>
    </row>
    <row r="4" spans="2:17" ht="30" customHeight="1" thickBot="1" x14ac:dyDescent="0.25">
      <c r="B4" s="429"/>
      <c r="C4" s="431" t="s">
        <v>617</v>
      </c>
      <c r="D4" s="432"/>
      <c r="E4" s="432"/>
      <c r="F4" s="432"/>
      <c r="G4" s="432"/>
      <c r="H4" s="419"/>
      <c r="I4" s="433" t="s">
        <v>618</v>
      </c>
      <c r="J4" s="424"/>
      <c r="K4" s="424"/>
      <c r="L4" s="424"/>
      <c r="M4" s="424"/>
      <c r="N4" s="424"/>
      <c r="O4" s="434" t="s">
        <v>619</v>
      </c>
      <c r="P4" s="436" t="s">
        <v>620</v>
      </c>
      <c r="Q4" s="437"/>
    </row>
    <row r="5" spans="2:17" ht="37.5" customHeight="1" x14ac:dyDescent="0.2">
      <c r="B5" s="386"/>
      <c r="C5" s="438" t="s">
        <v>621</v>
      </c>
      <c r="D5" s="432"/>
      <c r="E5" s="419"/>
      <c r="F5" s="438" t="s">
        <v>622</v>
      </c>
      <c r="G5" s="432"/>
      <c r="H5" s="419"/>
      <c r="I5" s="439" t="s">
        <v>623</v>
      </c>
      <c r="J5" s="440"/>
      <c r="K5" s="441"/>
      <c r="L5" s="439" t="s">
        <v>624</v>
      </c>
      <c r="M5" s="440"/>
      <c r="N5" s="442"/>
      <c r="O5" s="435"/>
      <c r="P5" s="426" t="s">
        <v>625</v>
      </c>
      <c r="Q5" s="428" t="s">
        <v>626</v>
      </c>
    </row>
    <row r="6" spans="2:17" ht="30" customHeight="1" thickBot="1" x14ac:dyDescent="0.25">
      <c r="B6" s="430"/>
      <c r="C6" s="224"/>
      <c r="D6" s="63" t="s">
        <v>627</v>
      </c>
      <c r="E6" s="224" t="s">
        <v>628</v>
      </c>
      <c r="F6" s="224"/>
      <c r="G6" s="224" t="s">
        <v>628</v>
      </c>
      <c r="H6" s="224" t="s">
        <v>629</v>
      </c>
      <c r="I6" s="224"/>
      <c r="J6" s="225" t="s">
        <v>627</v>
      </c>
      <c r="K6" s="225" t="s">
        <v>628</v>
      </c>
      <c r="L6" s="63"/>
      <c r="M6" s="225" t="s">
        <v>628</v>
      </c>
      <c r="N6" s="225" t="s">
        <v>629</v>
      </c>
      <c r="O6" s="421"/>
      <c r="P6" s="427"/>
      <c r="Q6" s="421"/>
    </row>
    <row r="7" spans="2:17" ht="42" customHeight="1" thickBot="1" x14ac:dyDescent="0.25">
      <c r="B7" s="129" t="s">
        <v>630</v>
      </c>
      <c r="C7" s="226">
        <v>50281.603644000003</v>
      </c>
      <c r="D7" s="226">
        <v>50281.570505999996</v>
      </c>
      <c r="E7" s="226">
        <v>3.3138000000000001E-2</v>
      </c>
      <c r="F7" s="226"/>
      <c r="G7" s="226"/>
      <c r="H7" s="226"/>
      <c r="I7" s="226">
        <v>-0.883992</v>
      </c>
      <c r="J7" s="226">
        <v>-0.87969200000000003</v>
      </c>
      <c r="K7" s="226">
        <v>-4.3E-3</v>
      </c>
      <c r="L7" s="226"/>
      <c r="M7" s="226"/>
      <c r="N7" s="226"/>
      <c r="O7" s="226"/>
      <c r="P7" s="226"/>
      <c r="Q7" s="226"/>
    </row>
    <row r="8" spans="2:17" ht="27.75" customHeight="1" thickBot="1" x14ac:dyDescent="0.25">
      <c r="B8" s="129" t="s">
        <v>631</v>
      </c>
      <c r="C8" s="226">
        <v>106005.15903</v>
      </c>
      <c r="D8" s="226">
        <v>89600.399093999993</v>
      </c>
      <c r="E8" s="226">
        <v>15107.436132000001</v>
      </c>
      <c r="F8" s="226">
        <v>1966.641316</v>
      </c>
      <c r="G8" s="226">
        <v>0</v>
      </c>
      <c r="H8" s="226">
        <v>1966.6413130000001</v>
      </c>
      <c r="I8" s="226">
        <v>-497.04437999999999</v>
      </c>
      <c r="J8" s="226">
        <v>-138.19884400000001</v>
      </c>
      <c r="K8" s="226">
        <v>-358.84553699999998</v>
      </c>
      <c r="L8" s="226">
        <v>-1191.0155549999999</v>
      </c>
      <c r="M8" s="226">
        <v>0</v>
      </c>
      <c r="N8" s="226">
        <v>-1191.0155560000001</v>
      </c>
      <c r="O8" s="226">
        <v>0</v>
      </c>
      <c r="P8" s="226">
        <v>69760.469784999994</v>
      </c>
      <c r="Q8" s="226">
        <v>430.470797</v>
      </c>
    </row>
    <row r="9" spans="2:17" ht="21" customHeight="1" thickBot="1" x14ac:dyDescent="0.25">
      <c r="B9" s="30" t="s">
        <v>632</v>
      </c>
      <c r="C9" s="33">
        <v>2.4236469999999999</v>
      </c>
      <c r="D9" s="33">
        <v>2.4236469999999999</v>
      </c>
      <c r="E9" s="33">
        <v>0</v>
      </c>
      <c r="F9" s="33">
        <v>0</v>
      </c>
      <c r="G9" s="33">
        <v>0</v>
      </c>
      <c r="H9" s="33">
        <v>0</v>
      </c>
      <c r="I9" s="33">
        <v>-9.9999999999999995E-7</v>
      </c>
      <c r="J9" s="33">
        <v>-9.9999999999999995E-7</v>
      </c>
      <c r="K9" s="33">
        <v>0</v>
      </c>
      <c r="L9" s="33">
        <v>0</v>
      </c>
      <c r="M9" s="33">
        <v>0</v>
      </c>
      <c r="N9" s="33">
        <v>0</v>
      </c>
      <c r="O9" s="33">
        <v>0</v>
      </c>
      <c r="P9" s="33">
        <v>2.1966700000000001</v>
      </c>
      <c r="Q9" s="33">
        <v>0</v>
      </c>
    </row>
    <row r="10" spans="2:17" ht="21" customHeight="1" thickBot="1" x14ac:dyDescent="0.25">
      <c r="B10" s="30" t="s">
        <v>633</v>
      </c>
      <c r="C10" s="33">
        <v>17386.711302</v>
      </c>
      <c r="D10" s="33">
        <v>15425.955065</v>
      </c>
      <c r="E10" s="33">
        <v>1086.198439</v>
      </c>
      <c r="F10" s="33">
        <v>478.216385</v>
      </c>
      <c r="G10" s="33">
        <v>0</v>
      </c>
      <c r="H10" s="33">
        <v>478.216386</v>
      </c>
      <c r="I10" s="33">
        <v>-5.3810359999999999</v>
      </c>
      <c r="J10" s="33">
        <v>-0.44688699999999998</v>
      </c>
      <c r="K10" s="33">
        <v>-4.9341480000000004</v>
      </c>
      <c r="L10" s="33">
        <v>-387.41505999999998</v>
      </c>
      <c r="M10" s="33">
        <v>0</v>
      </c>
      <c r="N10" s="33">
        <v>-387.41505999999998</v>
      </c>
      <c r="O10" s="33">
        <v>0</v>
      </c>
      <c r="P10" s="33">
        <v>6060.0704770000002</v>
      </c>
      <c r="Q10" s="33">
        <v>0</v>
      </c>
    </row>
    <row r="11" spans="2:17" ht="21" customHeight="1" thickBot="1" x14ac:dyDescent="0.25">
      <c r="B11" s="30" t="s">
        <v>634</v>
      </c>
      <c r="C11" s="33">
        <v>1401.49326</v>
      </c>
      <c r="D11" s="33">
        <v>1397.1114729999999</v>
      </c>
      <c r="E11" s="33">
        <v>4.3817820000000003</v>
      </c>
      <c r="F11" s="33">
        <v>0</v>
      </c>
      <c r="G11" s="33">
        <v>0</v>
      </c>
      <c r="H11" s="33">
        <v>0</v>
      </c>
      <c r="I11" s="33">
        <v>-0.21737200000000001</v>
      </c>
      <c r="J11" s="33">
        <v>-0.154331</v>
      </c>
      <c r="K11" s="33">
        <v>-6.3041E-2</v>
      </c>
      <c r="L11" s="33">
        <v>0</v>
      </c>
      <c r="M11" s="33">
        <v>0</v>
      </c>
      <c r="N11" s="33">
        <v>0</v>
      </c>
      <c r="O11" s="33">
        <v>0</v>
      </c>
      <c r="P11" s="33">
        <v>27.949473999999999</v>
      </c>
      <c r="Q11" s="33">
        <v>0</v>
      </c>
    </row>
    <row r="12" spans="2:17" ht="21" customHeight="1" thickBot="1" x14ac:dyDescent="0.25">
      <c r="B12" s="30" t="s">
        <v>635</v>
      </c>
      <c r="C12" s="33">
        <v>7218.4417739999999</v>
      </c>
      <c r="D12" s="33">
        <v>6414.5244080000002</v>
      </c>
      <c r="E12" s="33">
        <v>441.13606600000003</v>
      </c>
      <c r="F12" s="33">
        <v>259.71731</v>
      </c>
      <c r="G12" s="33">
        <v>0</v>
      </c>
      <c r="H12" s="33">
        <v>259.717309</v>
      </c>
      <c r="I12" s="33">
        <v>-25.812047</v>
      </c>
      <c r="J12" s="33">
        <v>-13.556469999999999</v>
      </c>
      <c r="K12" s="33">
        <v>-12.255578</v>
      </c>
      <c r="L12" s="33">
        <v>-115.94152800000001</v>
      </c>
      <c r="M12" s="33">
        <v>0</v>
      </c>
      <c r="N12" s="33">
        <v>-115.94152800000001</v>
      </c>
      <c r="O12" s="33">
        <v>0</v>
      </c>
      <c r="P12" s="33">
        <v>3079.5677270000001</v>
      </c>
      <c r="Q12" s="33">
        <v>36.560744999999997</v>
      </c>
    </row>
    <row r="13" spans="2:17" ht="21" customHeight="1" thickBot="1" x14ac:dyDescent="0.25">
      <c r="B13" s="30" t="s">
        <v>636</v>
      </c>
      <c r="C13" s="33">
        <v>38029.120787</v>
      </c>
      <c r="D13" s="33">
        <v>28272.991961</v>
      </c>
      <c r="E13" s="33">
        <v>9698.0066939999997</v>
      </c>
      <c r="F13" s="33">
        <v>1023.098444</v>
      </c>
      <c r="G13" s="33">
        <v>0</v>
      </c>
      <c r="H13" s="33">
        <v>1023.098441</v>
      </c>
      <c r="I13" s="33">
        <v>-425.05408699999998</v>
      </c>
      <c r="J13" s="33">
        <v>-114.042531</v>
      </c>
      <c r="K13" s="33">
        <v>-311.01155599999998</v>
      </c>
      <c r="L13" s="33">
        <v>-623.90812400000004</v>
      </c>
      <c r="M13" s="33">
        <v>0</v>
      </c>
      <c r="N13" s="33">
        <v>-623.90812500000004</v>
      </c>
      <c r="O13" s="33">
        <v>0</v>
      </c>
      <c r="P13" s="33">
        <v>23009.238329</v>
      </c>
      <c r="Q13" s="33">
        <v>278.17578600000002</v>
      </c>
    </row>
    <row r="14" spans="2:17" ht="21" customHeight="1" thickBot="1" x14ac:dyDescent="0.25">
      <c r="B14" s="30" t="s">
        <v>637</v>
      </c>
      <c r="C14" s="33">
        <v>29655.767296000002</v>
      </c>
      <c r="D14" s="33">
        <v>21674.567189000001</v>
      </c>
      <c r="E14" s="33">
        <v>7951.925612</v>
      </c>
      <c r="F14" s="33">
        <v>810.64577899999995</v>
      </c>
      <c r="G14" s="33">
        <v>0</v>
      </c>
      <c r="H14" s="33">
        <v>810.64577899999995</v>
      </c>
      <c r="I14" s="33">
        <v>-370.55425600000001</v>
      </c>
      <c r="J14" s="33">
        <v>-99.475722000000005</v>
      </c>
      <c r="K14" s="33">
        <v>-271.07853499999999</v>
      </c>
      <c r="L14" s="33">
        <v>-446.68951099999998</v>
      </c>
      <c r="M14" s="33">
        <v>0</v>
      </c>
      <c r="N14" s="33">
        <v>-446.68951199999998</v>
      </c>
      <c r="O14" s="33">
        <v>0</v>
      </c>
      <c r="P14" s="33">
        <v>19811.296571999999</v>
      </c>
      <c r="Q14" s="33">
        <v>243.291371</v>
      </c>
    </row>
    <row r="15" spans="2:17" ht="21" customHeight="1" thickBot="1" x14ac:dyDescent="0.25">
      <c r="B15" s="30" t="s">
        <v>638</v>
      </c>
      <c r="C15" s="33">
        <v>41966.968260000001</v>
      </c>
      <c r="D15" s="33">
        <v>38087.392540000001</v>
      </c>
      <c r="E15" s="33">
        <v>3877.7131509999999</v>
      </c>
      <c r="F15" s="33">
        <v>205.60917699999999</v>
      </c>
      <c r="G15" s="33">
        <v>0</v>
      </c>
      <c r="H15" s="33">
        <v>205.60917699999999</v>
      </c>
      <c r="I15" s="33">
        <v>-40.579836999999998</v>
      </c>
      <c r="J15" s="33">
        <v>-9.9986239999999995</v>
      </c>
      <c r="K15" s="33">
        <v>-30.581213999999999</v>
      </c>
      <c r="L15" s="33">
        <v>-63.750843000000003</v>
      </c>
      <c r="M15" s="33">
        <v>0</v>
      </c>
      <c r="N15" s="33">
        <v>-63.750843000000003</v>
      </c>
      <c r="O15" s="33">
        <v>0</v>
      </c>
      <c r="P15" s="33">
        <v>37581.447108</v>
      </c>
      <c r="Q15" s="33">
        <v>115.73426600000001</v>
      </c>
    </row>
    <row r="16" spans="2:17" ht="27.75" customHeight="1" thickBot="1" x14ac:dyDescent="0.25">
      <c r="B16" s="129" t="s">
        <v>639</v>
      </c>
      <c r="C16" s="226">
        <v>14340.92238</v>
      </c>
      <c r="D16" s="226">
        <v>8221.2710650000008</v>
      </c>
      <c r="E16" s="226">
        <v>6085.009266</v>
      </c>
      <c r="F16" s="226">
        <v>5.148606</v>
      </c>
      <c r="G16" s="226">
        <v>0</v>
      </c>
      <c r="H16" s="226">
        <v>4.267366</v>
      </c>
      <c r="I16" s="226">
        <v>-167.73588000000001</v>
      </c>
      <c r="J16" s="226">
        <v>-1.306951</v>
      </c>
      <c r="K16" s="226">
        <v>-166.42892900000001</v>
      </c>
      <c r="L16" s="226">
        <v>-3.3249719999999998</v>
      </c>
      <c r="M16" s="226">
        <v>0</v>
      </c>
      <c r="N16" s="226">
        <v>-3.3249719999999998</v>
      </c>
      <c r="O16" s="226">
        <v>0</v>
      </c>
      <c r="P16" s="226">
        <v>0</v>
      </c>
      <c r="Q16" s="226">
        <v>0</v>
      </c>
    </row>
    <row r="17" spans="2:17" ht="21" customHeight="1" thickBot="1" x14ac:dyDescent="0.25">
      <c r="B17" s="30" t="s">
        <v>632</v>
      </c>
      <c r="C17" s="33"/>
      <c r="D17" s="33"/>
      <c r="E17" s="33"/>
      <c r="F17" s="33"/>
      <c r="G17" s="33"/>
      <c r="H17" s="33"/>
      <c r="I17" s="33"/>
      <c r="J17" s="33"/>
      <c r="K17" s="33"/>
      <c r="L17" s="33"/>
      <c r="M17" s="33"/>
      <c r="N17" s="33"/>
      <c r="O17" s="33"/>
      <c r="P17" s="33"/>
      <c r="Q17" s="33"/>
    </row>
    <row r="18" spans="2:17" ht="21" customHeight="1" thickBot="1" x14ac:dyDescent="0.25">
      <c r="B18" s="30" t="s">
        <v>633</v>
      </c>
      <c r="C18" s="33">
        <v>5833.2504429999999</v>
      </c>
      <c r="D18" s="33">
        <v>4822.7891440000003</v>
      </c>
      <c r="E18" s="33">
        <v>1001.336245</v>
      </c>
      <c r="F18" s="33">
        <v>0</v>
      </c>
      <c r="G18" s="33">
        <v>0</v>
      </c>
      <c r="H18" s="33">
        <v>0</v>
      </c>
      <c r="I18" s="33">
        <v>-26.618285</v>
      </c>
      <c r="J18" s="33">
        <v>-0.50573999999999997</v>
      </c>
      <c r="K18" s="33">
        <v>-26.112545000000001</v>
      </c>
      <c r="L18" s="33">
        <v>0</v>
      </c>
      <c r="M18" s="33">
        <v>0</v>
      </c>
      <c r="N18" s="33">
        <v>0</v>
      </c>
      <c r="O18" s="33">
        <v>0</v>
      </c>
      <c r="P18" s="33">
        <v>0</v>
      </c>
      <c r="Q18" s="33">
        <v>0</v>
      </c>
    </row>
    <row r="19" spans="2:17" ht="21" customHeight="1" thickBot="1" x14ac:dyDescent="0.25">
      <c r="B19" s="30" t="s">
        <v>634</v>
      </c>
      <c r="C19" s="33">
        <v>1929.365284</v>
      </c>
      <c r="D19" s="33">
        <v>1839.345505</v>
      </c>
      <c r="E19" s="33">
        <v>79.966282000000007</v>
      </c>
      <c r="F19" s="33">
        <v>0</v>
      </c>
      <c r="G19" s="33">
        <v>0</v>
      </c>
      <c r="H19" s="33">
        <v>0</v>
      </c>
      <c r="I19" s="33">
        <v>-3.2689999999999997E-2</v>
      </c>
      <c r="J19" s="33">
        <v>-3.1343999999999997E-2</v>
      </c>
      <c r="K19" s="33">
        <v>-1.346E-3</v>
      </c>
      <c r="L19" s="33">
        <v>0</v>
      </c>
      <c r="M19" s="33">
        <v>0</v>
      </c>
      <c r="N19" s="33">
        <v>0</v>
      </c>
      <c r="O19" s="33">
        <v>0</v>
      </c>
      <c r="P19" s="33">
        <v>0</v>
      </c>
      <c r="Q19" s="33">
        <v>0</v>
      </c>
    </row>
    <row r="20" spans="2:17" ht="21" customHeight="1" thickBot="1" x14ac:dyDescent="0.25">
      <c r="B20" s="30" t="s">
        <v>635</v>
      </c>
      <c r="C20" s="33">
        <v>1038.346346</v>
      </c>
      <c r="D20" s="33">
        <v>742.60216400000002</v>
      </c>
      <c r="E20" s="33">
        <v>292.897042</v>
      </c>
      <c r="F20" s="33">
        <v>3.3663880000000002</v>
      </c>
      <c r="G20" s="33">
        <v>0</v>
      </c>
      <c r="H20" s="33">
        <v>2.4851480000000001</v>
      </c>
      <c r="I20" s="33">
        <v>-0.39266800000000002</v>
      </c>
      <c r="J20" s="33">
        <v>-0.166184</v>
      </c>
      <c r="K20" s="33">
        <v>-0.22648399999999999</v>
      </c>
      <c r="L20" s="33">
        <v>-2.4849739999999998</v>
      </c>
      <c r="M20" s="33">
        <v>0</v>
      </c>
      <c r="N20" s="33">
        <v>-2.4849739999999998</v>
      </c>
      <c r="O20" s="33">
        <v>0</v>
      </c>
      <c r="P20" s="33">
        <v>0</v>
      </c>
      <c r="Q20" s="33">
        <v>0</v>
      </c>
    </row>
    <row r="21" spans="2:17" ht="21" customHeight="1" thickBot="1" x14ac:dyDescent="0.25">
      <c r="B21" s="30" t="s">
        <v>636</v>
      </c>
      <c r="C21" s="33">
        <v>5539.9603070000003</v>
      </c>
      <c r="D21" s="33">
        <v>816.53425200000004</v>
      </c>
      <c r="E21" s="33">
        <v>4710.8096969999997</v>
      </c>
      <c r="F21" s="33">
        <v>1.7822180000000001</v>
      </c>
      <c r="G21" s="33">
        <v>0</v>
      </c>
      <c r="H21" s="33">
        <v>1.7822180000000001</v>
      </c>
      <c r="I21" s="33">
        <v>-140.69223700000001</v>
      </c>
      <c r="J21" s="33">
        <v>-0.60368299999999997</v>
      </c>
      <c r="K21" s="33">
        <v>-140.08855399999999</v>
      </c>
      <c r="L21" s="33">
        <v>-0.83999800000000002</v>
      </c>
      <c r="M21" s="33">
        <v>0</v>
      </c>
      <c r="N21" s="33">
        <v>-0.83999800000000002</v>
      </c>
      <c r="O21" s="33">
        <v>0</v>
      </c>
      <c r="P21" s="33">
        <v>0</v>
      </c>
      <c r="Q21" s="33">
        <v>0</v>
      </c>
    </row>
    <row r="22" spans="2:17" ht="27.75" customHeight="1" thickBot="1" x14ac:dyDescent="0.25">
      <c r="B22" s="129" t="s">
        <v>293</v>
      </c>
      <c r="C22" s="226">
        <v>65602.668495999998</v>
      </c>
      <c r="D22" s="226">
        <v>60271.758347000003</v>
      </c>
      <c r="E22" s="226">
        <v>5300.4097160000001</v>
      </c>
      <c r="F22" s="226">
        <v>51.548029</v>
      </c>
      <c r="G22" s="226">
        <v>0</v>
      </c>
      <c r="H22" s="226">
        <v>51.548029</v>
      </c>
      <c r="I22" s="226">
        <v>-148.091171</v>
      </c>
      <c r="J22" s="226">
        <v>-42.115254999999998</v>
      </c>
      <c r="K22" s="226">
        <v>-105.975916</v>
      </c>
      <c r="L22" s="226">
        <v>-13.852452</v>
      </c>
      <c r="M22" s="226">
        <v>0</v>
      </c>
      <c r="N22" s="226">
        <v>-13.852452</v>
      </c>
      <c r="O22" s="275">
        <v>0</v>
      </c>
      <c r="P22" s="226">
        <v>4076.4593629999999</v>
      </c>
      <c r="Q22" s="226">
        <v>19.819504999999999</v>
      </c>
    </row>
    <row r="23" spans="2:17" ht="21" customHeight="1" thickBot="1" x14ac:dyDescent="0.25">
      <c r="B23" s="30" t="s">
        <v>632</v>
      </c>
      <c r="C23" s="33">
        <v>23033.650543</v>
      </c>
      <c r="D23" s="33">
        <v>23033.650543</v>
      </c>
      <c r="E23" s="33">
        <v>0</v>
      </c>
      <c r="F23" s="33">
        <v>0</v>
      </c>
      <c r="G23" s="33">
        <v>0</v>
      </c>
      <c r="H23" s="33">
        <v>0</v>
      </c>
      <c r="I23" s="33">
        <v>-0.34355799999999997</v>
      </c>
      <c r="J23" s="33">
        <v>-0.34355799999999997</v>
      </c>
      <c r="K23" s="33">
        <v>0</v>
      </c>
      <c r="L23" s="33">
        <v>0</v>
      </c>
      <c r="M23" s="33">
        <v>0</v>
      </c>
      <c r="N23" s="33">
        <v>0</v>
      </c>
      <c r="O23" s="276">
        <v>0</v>
      </c>
      <c r="P23" s="33">
        <v>0</v>
      </c>
      <c r="Q23" s="33">
        <v>0</v>
      </c>
    </row>
    <row r="24" spans="2:17" ht="21" customHeight="1" thickBot="1" x14ac:dyDescent="0.25">
      <c r="B24" s="30" t="s">
        <v>633</v>
      </c>
      <c r="C24" s="33">
        <v>11453.067573</v>
      </c>
      <c r="D24" s="33">
        <v>10516.808692000001</v>
      </c>
      <c r="E24" s="33">
        <v>936.25888099999997</v>
      </c>
      <c r="F24" s="33">
        <v>2.9E-5</v>
      </c>
      <c r="G24" s="33">
        <v>0</v>
      </c>
      <c r="H24" s="33">
        <v>2.9E-5</v>
      </c>
      <c r="I24" s="33">
        <v>-0.53873199999999999</v>
      </c>
      <c r="J24" s="33">
        <v>-0.42930000000000001</v>
      </c>
      <c r="K24" s="33">
        <v>-0.109432</v>
      </c>
      <c r="L24" s="33">
        <v>0</v>
      </c>
      <c r="M24" s="33">
        <v>0</v>
      </c>
      <c r="N24" s="33">
        <v>0</v>
      </c>
      <c r="O24" s="276">
        <v>0</v>
      </c>
      <c r="P24" s="33">
        <v>689.49968100000001</v>
      </c>
      <c r="Q24" s="33">
        <v>0</v>
      </c>
    </row>
    <row r="25" spans="2:17" ht="21" customHeight="1" thickBot="1" x14ac:dyDescent="0.25">
      <c r="B25" s="30" t="s">
        <v>634</v>
      </c>
      <c r="C25" s="33">
        <v>3587.8556079999998</v>
      </c>
      <c r="D25" s="33">
        <v>3275.1929639999998</v>
      </c>
      <c r="E25" s="33">
        <v>312.662644</v>
      </c>
      <c r="F25" s="33">
        <v>0.86768699999999999</v>
      </c>
      <c r="G25" s="33">
        <v>0</v>
      </c>
      <c r="H25" s="33">
        <v>0.86768699999999999</v>
      </c>
      <c r="I25" s="33">
        <v>-1.9641150000000001</v>
      </c>
      <c r="J25" s="33">
        <v>-1.397011</v>
      </c>
      <c r="K25" s="33">
        <v>-0.56710400000000005</v>
      </c>
      <c r="L25" s="33">
        <v>0</v>
      </c>
      <c r="M25" s="33">
        <v>0</v>
      </c>
      <c r="N25" s="33">
        <v>0</v>
      </c>
      <c r="O25" s="276">
        <v>0</v>
      </c>
      <c r="P25" s="33">
        <v>0</v>
      </c>
      <c r="Q25" s="33">
        <v>0</v>
      </c>
    </row>
    <row r="26" spans="2:17" ht="21" customHeight="1" thickBot="1" x14ac:dyDescent="0.25">
      <c r="B26" s="30" t="s">
        <v>635</v>
      </c>
      <c r="C26" s="33">
        <v>7600.6799360000005</v>
      </c>
      <c r="D26" s="33">
        <v>6972.2491449999998</v>
      </c>
      <c r="E26" s="33">
        <v>628.430791</v>
      </c>
      <c r="F26" s="33">
        <v>0.50802499999999995</v>
      </c>
      <c r="G26" s="33">
        <v>0</v>
      </c>
      <c r="H26" s="33">
        <v>0.50802499999999995</v>
      </c>
      <c r="I26" s="33">
        <v>-12.825588</v>
      </c>
      <c r="J26" s="33">
        <v>-4.51112</v>
      </c>
      <c r="K26" s="33">
        <v>-8.3144679999999997</v>
      </c>
      <c r="L26" s="33">
        <v>-8.8620000000000001E-3</v>
      </c>
      <c r="M26" s="33">
        <v>0</v>
      </c>
      <c r="N26" s="33">
        <v>-8.8620000000000001E-3</v>
      </c>
      <c r="O26" s="276">
        <v>0</v>
      </c>
      <c r="P26" s="33">
        <v>232.08317500000001</v>
      </c>
      <c r="Q26" s="33">
        <v>0.32533600000000001</v>
      </c>
    </row>
    <row r="27" spans="2:17" ht="21" customHeight="1" thickBot="1" x14ac:dyDescent="0.25">
      <c r="B27" s="30" t="s">
        <v>636</v>
      </c>
      <c r="C27" s="33">
        <v>14194.730509999999</v>
      </c>
      <c r="D27" s="33">
        <v>11278.136700999999</v>
      </c>
      <c r="E27" s="33">
        <v>2916.593809</v>
      </c>
      <c r="F27" s="33">
        <v>46.384661000000001</v>
      </c>
      <c r="G27" s="33">
        <v>0</v>
      </c>
      <c r="H27" s="33">
        <v>46.384661000000001</v>
      </c>
      <c r="I27" s="33">
        <v>-127.42784</v>
      </c>
      <c r="J27" s="33">
        <v>-34.157327000000002</v>
      </c>
      <c r="K27" s="33">
        <v>-93.270512999999994</v>
      </c>
      <c r="L27" s="33">
        <v>-13.782287</v>
      </c>
      <c r="M27" s="33">
        <v>0</v>
      </c>
      <c r="N27" s="33">
        <v>-13.782287</v>
      </c>
      <c r="O27" s="276">
        <v>0</v>
      </c>
      <c r="P27" s="33">
        <v>3045.6404389999998</v>
      </c>
      <c r="Q27" s="33">
        <v>19.481273999999999</v>
      </c>
    </row>
    <row r="28" spans="2:17" ht="21" customHeight="1" thickBot="1" x14ac:dyDescent="0.25">
      <c r="B28" s="30" t="s">
        <v>638</v>
      </c>
      <c r="C28" s="33">
        <v>5732.6843259999996</v>
      </c>
      <c r="D28" s="33">
        <v>5195.7203019999997</v>
      </c>
      <c r="E28" s="33">
        <v>506.46359100000001</v>
      </c>
      <c r="F28" s="33">
        <v>3.7876270000000001</v>
      </c>
      <c r="G28" s="33">
        <v>0</v>
      </c>
      <c r="H28" s="33">
        <v>3.7876270000000001</v>
      </c>
      <c r="I28" s="33">
        <v>-4.9913379999999998</v>
      </c>
      <c r="J28" s="33">
        <v>-1.276939</v>
      </c>
      <c r="K28" s="33">
        <v>-3.7143989999999998</v>
      </c>
      <c r="L28" s="33">
        <v>-6.1303000000000003E-2</v>
      </c>
      <c r="M28" s="33">
        <v>0</v>
      </c>
      <c r="N28" s="33">
        <v>-6.1303000000000003E-2</v>
      </c>
      <c r="O28" s="277">
        <v>0</v>
      </c>
      <c r="P28" s="33">
        <v>109.236068</v>
      </c>
      <c r="Q28" s="33">
        <v>1.2895E-2</v>
      </c>
    </row>
    <row r="29" spans="2:17" ht="27.75" customHeight="1" thickBot="1" x14ac:dyDescent="0.25">
      <c r="B29" s="227" t="s">
        <v>128</v>
      </c>
      <c r="C29" s="53">
        <v>236230.35355</v>
      </c>
      <c r="D29" s="53">
        <v>208374.99901199999</v>
      </c>
      <c r="E29" s="53">
        <v>26492.888252000001</v>
      </c>
      <c r="F29" s="53">
        <v>2023.337951</v>
      </c>
      <c r="G29" s="53">
        <v>0</v>
      </c>
      <c r="H29" s="53">
        <v>52200.964293999998</v>
      </c>
      <c r="I29" s="53">
        <v>-812.87143100000003</v>
      </c>
      <c r="J29" s="53">
        <v>-181.62105</v>
      </c>
      <c r="K29" s="53">
        <v>-631.25038199999995</v>
      </c>
      <c r="L29" s="53">
        <v>-1208.19298</v>
      </c>
      <c r="M29" s="53">
        <v>0</v>
      </c>
      <c r="N29" s="53">
        <v>-1208.19298</v>
      </c>
      <c r="O29" s="53">
        <v>0</v>
      </c>
      <c r="P29" s="53">
        <v>73836.929147999996</v>
      </c>
      <c r="Q29" s="53">
        <v>450.290302</v>
      </c>
    </row>
  </sheetData>
  <mergeCells count="12">
    <mergeCell ref="P5:P6"/>
    <mergeCell ref="Q5:Q6"/>
    <mergeCell ref="B2:Q2"/>
    <mergeCell ref="B4:B6"/>
    <mergeCell ref="C4:H4"/>
    <mergeCell ref="I4:N4"/>
    <mergeCell ref="O4:O6"/>
    <mergeCell ref="P4:Q4"/>
    <mergeCell ref="C5:E5"/>
    <mergeCell ref="F5:H5"/>
    <mergeCell ref="I5:K5"/>
    <mergeCell ref="L5:N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F5BDB-0FBA-4AA8-B61C-006B884AB11F}">
  <sheetPr>
    <tabColor theme="0" tint="-0.14999847407452621"/>
  </sheetPr>
  <dimension ref="B2:Q8"/>
  <sheetViews>
    <sheetView showGridLines="0" workbookViewId="0"/>
  </sheetViews>
  <sheetFormatPr defaultRowHeight="14.25" x14ac:dyDescent="0.2"/>
  <cols>
    <col min="1" max="1" width="2.140625" style="325" customWidth="1"/>
    <col min="2" max="2" width="9.140625" style="325"/>
    <col min="3" max="3" width="20" style="325" customWidth="1"/>
    <col min="4" max="9" width="21.7109375" style="325" customWidth="1"/>
    <col min="10" max="16384" width="9.140625" style="325"/>
  </cols>
  <sheetData>
    <row r="2" spans="2:17" ht="30" customHeight="1" x14ac:dyDescent="0.25">
      <c r="B2" s="381" t="s">
        <v>640</v>
      </c>
      <c r="C2" s="410"/>
      <c r="D2" s="410"/>
      <c r="E2" s="410"/>
      <c r="F2" s="410"/>
      <c r="G2" s="410"/>
      <c r="H2" s="410"/>
      <c r="I2" s="410"/>
      <c r="J2" s="324"/>
      <c r="K2" s="324"/>
      <c r="L2" s="324"/>
      <c r="M2" s="324"/>
      <c r="N2" s="324"/>
      <c r="O2" s="324"/>
      <c r="P2" s="324"/>
      <c r="Q2" s="324"/>
    </row>
    <row r="3" spans="2:17" ht="15" thickBot="1" x14ac:dyDescent="0.25">
      <c r="B3" s="228"/>
    </row>
    <row r="4" spans="2:17" ht="21" customHeight="1" x14ac:dyDescent="0.2">
      <c r="D4" s="443" t="s">
        <v>641</v>
      </c>
      <c r="E4" s="444"/>
      <c r="F4" s="444"/>
      <c r="G4" s="444"/>
      <c r="H4" s="444"/>
      <c r="I4" s="445"/>
    </row>
    <row r="5" spans="2:17" ht="21" customHeight="1" thickBot="1" x14ac:dyDescent="0.25">
      <c r="D5" s="63" t="s">
        <v>642</v>
      </c>
      <c r="E5" s="63" t="s">
        <v>643</v>
      </c>
      <c r="F5" s="63" t="s">
        <v>644</v>
      </c>
      <c r="G5" s="63" t="s">
        <v>645</v>
      </c>
      <c r="H5" s="63" t="s">
        <v>646</v>
      </c>
      <c r="I5" s="63" t="s">
        <v>128</v>
      </c>
    </row>
    <row r="6" spans="2:17" ht="21" customHeight="1" thickBot="1" x14ac:dyDescent="0.25">
      <c r="B6" s="29">
        <v>1</v>
      </c>
      <c r="C6" s="30" t="s">
        <v>631</v>
      </c>
      <c r="D6" s="334">
        <v>2326</v>
      </c>
      <c r="E6" s="334">
        <v>27121</v>
      </c>
      <c r="F6" s="334">
        <v>29142</v>
      </c>
      <c r="G6" s="334">
        <v>46227</v>
      </c>
      <c r="H6" s="334">
        <v>1467</v>
      </c>
      <c r="I6" s="334">
        <v>106284</v>
      </c>
    </row>
    <row r="7" spans="2:17" ht="21" customHeight="1" thickBot="1" x14ac:dyDescent="0.25">
      <c r="B7" s="29">
        <v>2</v>
      </c>
      <c r="C7" s="30" t="s">
        <v>639</v>
      </c>
      <c r="D7" s="334">
        <v>0</v>
      </c>
      <c r="E7" s="334">
        <v>1148</v>
      </c>
      <c r="F7" s="334">
        <v>2404</v>
      </c>
      <c r="G7" s="334">
        <v>10302</v>
      </c>
      <c r="H7" s="334">
        <v>320</v>
      </c>
      <c r="I7" s="334">
        <v>14175</v>
      </c>
    </row>
    <row r="8" spans="2:17" ht="21" customHeight="1" thickBot="1" x14ac:dyDescent="0.25">
      <c r="B8" s="73">
        <v>3</v>
      </c>
      <c r="C8" s="321" t="s">
        <v>128</v>
      </c>
      <c r="D8" s="346">
        <v>2326</v>
      </c>
      <c r="E8" s="346">
        <v>28270</v>
      </c>
      <c r="F8" s="346">
        <v>31546</v>
      </c>
      <c r="G8" s="346">
        <v>56529</v>
      </c>
      <c r="H8" s="346">
        <v>1788</v>
      </c>
      <c r="I8" s="346">
        <v>120459</v>
      </c>
    </row>
  </sheetData>
  <mergeCells count="2">
    <mergeCell ref="B2:I2"/>
    <mergeCell ref="D4:I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CBA4-A542-4D7A-AB2A-11912C84D4FE}">
  <dimension ref="B2:J17"/>
  <sheetViews>
    <sheetView showGridLines="0" workbookViewId="0"/>
  </sheetViews>
  <sheetFormatPr defaultRowHeight="15" x14ac:dyDescent="0.25"/>
  <cols>
    <col min="1" max="1" width="2.5703125" style="219" customWidth="1"/>
    <col min="2" max="2" width="30.85546875" style="219" customWidth="1"/>
    <col min="3" max="10" width="21.7109375" style="219" customWidth="1"/>
    <col min="11" max="16384" width="9.140625" style="219"/>
  </cols>
  <sheetData>
    <row r="2" spans="2:10" ht="30" customHeight="1" x14ac:dyDescent="0.25">
      <c r="B2" s="382" t="s">
        <v>647</v>
      </c>
      <c r="C2" s="383"/>
      <c r="D2" s="383"/>
      <c r="E2" s="383"/>
      <c r="F2" s="383"/>
      <c r="G2" s="383"/>
      <c r="H2" s="383"/>
      <c r="I2" s="383"/>
      <c r="J2" s="383"/>
    </row>
    <row r="3" spans="2:10" ht="15.75" x14ac:dyDescent="0.25">
      <c r="B3" s="229"/>
      <c r="C3" s="229"/>
      <c r="D3" s="229"/>
      <c r="E3" s="229"/>
      <c r="F3" s="229"/>
      <c r="G3" s="229"/>
      <c r="H3" s="229"/>
      <c r="I3" s="229"/>
      <c r="J3" s="229"/>
    </row>
    <row r="4" spans="2:10" ht="37.5" customHeight="1" thickBot="1" x14ac:dyDescent="0.3">
      <c r="B4" s="230"/>
      <c r="C4" s="446" t="s">
        <v>648</v>
      </c>
      <c r="D4" s="447"/>
      <c r="E4" s="447"/>
      <c r="F4" s="448"/>
      <c r="G4" s="449" t="s">
        <v>618</v>
      </c>
      <c r="H4" s="448"/>
      <c r="I4" s="450" t="s">
        <v>649</v>
      </c>
      <c r="J4" s="451"/>
    </row>
    <row r="5" spans="2:10" ht="30" customHeight="1" x14ac:dyDescent="0.25">
      <c r="B5" s="230"/>
      <c r="C5" s="452" t="s">
        <v>650</v>
      </c>
      <c r="D5" s="439" t="s">
        <v>651</v>
      </c>
      <c r="E5" s="454"/>
      <c r="F5" s="455"/>
      <c r="G5" s="456" t="s">
        <v>652</v>
      </c>
      <c r="H5" s="458" t="s">
        <v>653</v>
      </c>
      <c r="I5" s="428"/>
      <c r="J5" s="458" t="s">
        <v>654</v>
      </c>
    </row>
    <row r="6" spans="2:10" ht="47.25" customHeight="1" thickBot="1" x14ac:dyDescent="0.3">
      <c r="B6" s="230"/>
      <c r="C6" s="453"/>
      <c r="D6" s="231"/>
      <c r="E6" s="232" t="s">
        <v>655</v>
      </c>
      <c r="F6" s="233" t="s">
        <v>656</v>
      </c>
      <c r="G6" s="457"/>
      <c r="H6" s="459"/>
      <c r="I6" s="459"/>
      <c r="J6" s="459"/>
    </row>
    <row r="7" spans="2:10" ht="21" customHeight="1" thickBot="1" x14ac:dyDescent="0.3">
      <c r="B7" s="129" t="s">
        <v>630</v>
      </c>
      <c r="C7" s="226"/>
      <c r="D7" s="226"/>
      <c r="E7" s="226"/>
      <c r="F7" s="226"/>
      <c r="G7" s="226"/>
      <c r="H7" s="226"/>
      <c r="I7" s="226"/>
      <c r="J7" s="226"/>
    </row>
    <row r="8" spans="2:10" ht="21" customHeight="1" thickBot="1" x14ac:dyDescent="0.3">
      <c r="B8" s="129" t="s">
        <v>631</v>
      </c>
      <c r="C8" s="226">
        <v>1242.962943</v>
      </c>
      <c r="D8" s="226">
        <v>493.24642699999998</v>
      </c>
      <c r="E8" s="226">
        <v>493.24642699999998</v>
      </c>
      <c r="F8" s="226">
        <v>493.24642699999998</v>
      </c>
      <c r="G8" s="226">
        <v>-54.629396999999997</v>
      </c>
      <c r="H8" s="226">
        <v>-198.44463099999999</v>
      </c>
      <c r="I8" s="226">
        <v>1273.713802</v>
      </c>
      <c r="J8" s="226">
        <v>244.849358</v>
      </c>
    </row>
    <row r="9" spans="2:10" ht="21" customHeight="1" thickBot="1" x14ac:dyDescent="0.3">
      <c r="B9" s="30" t="s">
        <v>632</v>
      </c>
      <c r="C9" s="33"/>
      <c r="D9" s="33"/>
      <c r="E9" s="33"/>
      <c r="F9" s="33"/>
      <c r="G9" s="33"/>
      <c r="H9" s="33"/>
      <c r="I9" s="33"/>
      <c r="J9" s="33"/>
    </row>
    <row r="10" spans="2:10" ht="21" customHeight="1" thickBot="1" x14ac:dyDescent="0.3">
      <c r="B10" s="30" t="s">
        <v>633</v>
      </c>
      <c r="C10" s="33">
        <v>22.055398</v>
      </c>
      <c r="D10" s="33">
        <v>0.95428999999999997</v>
      </c>
      <c r="E10" s="33">
        <v>0.95428999999999997</v>
      </c>
      <c r="F10" s="33">
        <v>0.95428999999999997</v>
      </c>
      <c r="G10" s="33">
        <v>-4.8642999999999999E-2</v>
      </c>
      <c r="H10" s="33">
        <v>-0.95428999999999997</v>
      </c>
      <c r="I10" s="33">
        <v>22.005755000000001</v>
      </c>
      <c r="J10" s="33"/>
    </row>
    <row r="11" spans="2:10" ht="21" customHeight="1" thickBot="1" x14ac:dyDescent="0.3">
      <c r="B11" s="30" t="s">
        <v>634</v>
      </c>
      <c r="C11" s="33"/>
      <c r="D11" s="33"/>
      <c r="E11" s="33"/>
      <c r="F11" s="33"/>
      <c r="G11" s="33"/>
      <c r="H11" s="33"/>
      <c r="I11" s="33"/>
      <c r="J11" s="33"/>
    </row>
    <row r="12" spans="2:10" ht="21" customHeight="1" thickBot="1" x14ac:dyDescent="0.3">
      <c r="B12" s="30" t="s">
        <v>635</v>
      </c>
      <c r="C12" s="33">
        <v>28.546990999999998</v>
      </c>
      <c r="D12" s="33">
        <v>98.806700000000006</v>
      </c>
      <c r="E12" s="33">
        <v>98.806700000000006</v>
      </c>
      <c r="F12" s="33">
        <v>98.806700000000006</v>
      </c>
      <c r="G12" s="33">
        <v>-1.6352150000000001</v>
      </c>
      <c r="H12" s="33">
        <v>-46.422995</v>
      </c>
      <c r="I12" s="33">
        <v>51.060361999999998</v>
      </c>
      <c r="J12" s="33">
        <v>30.575057000000001</v>
      </c>
    </row>
    <row r="13" spans="2:10" ht="21" customHeight="1" thickBot="1" x14ac:dyDescent="0.3">
      <c r="B13" s="30" t="s">
        <v>636</v>
      </c>
      <c r="C13" s="33">
        <v>834.15286200000003</v>
      </c>
      <c r="D13" s="33">
        <v>329.17880200000002</v>
      </c>
      <c r="E13" s="33">
        <v>329.17880200000002</v>
      </c>
      <c r="F13" s="33">
        <v>329.17880200000002</v>
      </c>
      <c r="G13" s="33">
        <v>-50.385635999999998</v>
      </c>
      <c r="H13" s="33">
        <v>-147.42988199999999</v>
      </c>
      <c r="I13" s="33">
        <v>804.21839199999999</v>
      </c>
      <c r="J13" s="33">
        <v>156.68115900000001</v>
      </c>
    </row>
    <row r="14" spans="2:10" ht="21" customHeight="1" thickBot="1" x14ac:dyDescent="0.3">
      <c r="B14" s="30" t="s">
        <v>638</v>
      </c>
      <c r="C14" s="33">
        <v>358.20769200000001</v>
      </c>
      <c r="D14" s="33">
        <v>64.306635</v>
      </c>
      <c r="E14" s="33">
        <v>64.306635</v>
      </c>
      <c r="F14" s="33">
        <v>64.306635</v>
      </c>
      <c r="G14" s="33">
        <v>-2.5599029999999998</v>
      </c>
      <c r="H14" s="33">
        <v>-3.637464</v>
      </c>
      <c r="I14" s="33">
        <v>396.42929299999997</v>
      </c>
      <c r="J14" s="33">
        <v>57.593142</v>
      </c>
    </row>
    <row r="15" spans="2:10" ht="21" customHeight="1" thickBot="1" x14ac:dyDescent="0.3">
      <c r="B15" s="129" t="s">
        <v>657</v>
      </c>
      <c r="C15" s="226"/>
      <c r="D15" s="226"/>
      <c r="E15" s="226"/>
      <c r="F15" s="226"/>
      <c r="G15" s="226"/>
      <c r="H15" s="226"/>
      <c r="I15" s="226"/>
      <c r="J15" s="226"/>
    </row>
    <row r="16" spans="2:10" ht="21" customHeight="1" thickBot="1" x14ac:dyDescent="0.3">
      <c r="B16" s="227" t="s">
        <v>658</v>
      </c>
      <c r="C16" s="53">
        <v>47.132559000000001</v>
      </c>
      <c r="D16" s="53">
        <v>3.5042260000000001</v>
      </c>
      <c r="E16" s="53">
        <v>3.5042260000000001</v>
      </c>
      <c r="F16" s="53">
        <v>3.5042260000000001</v>
      </c>
      <c r="G16" s="53"/>
      <c r="H16" s="53"/>
      <c r="I16" s="53">
        <v>27.605067999999999</v>
      </c>
      <c r="J16" s="53">
        <v>0.78119700000000003</v>
      </c>
    </row>
    <row r="17" spans="2:10" ht="21" customHeight="1" thickBot="1" x14ac:dyDescent="0.3">
      <c r="B17" s="129" t="s">
        <v>128</v>
      </c>
      <c r="C17" s="226">
        <v>1290.0955019999999</v>
      </c>
      <c r="D17" s="226">
        <v>496.750653</v>
      </c>
      <c r="E17" s="226">
        <v>496.750653</v>
      </c>
      <c r="F17" s="226">
        <v>496.750653</v>
      </c>
      <c r="G17" s="226">
        <v>-54.629396999999997</v>
      </c>
      <c r="H17" s="226">
        <v>-198.44463099999999</v>
      </c>
      <c r="I17" s="226">
        <v>1301.3188700000001</v>
      </c>
      <c r="J17" s="226">
        <v>245.63055499999999</v>
      </c>
    </row>
  </sheetData>
  <mergeCells count="10">
    <mergeCell ref="B2:J2"/>
    <mergeCell ref="C4:F4"/>
    <mergeCell ref="G4:H4"/>
    <mergeCell ref="I4:J4"/>
    <mergeCell ref="C5:C6"/>
    <mergeCell ref="D5:F5"/>
    <mergeCell ref="G5:G6"/>
    <mergeCell ref="H5:H6"/>
    <mergeCell ref="I5:I6"/>
    <mergeCell ref="J5:J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E3F0-E6A8-419B-936F-60219659A765}">
  <dimension ref="B2:I13"/>
  <sheetViews>
    <sheetView showGridLines="0" workbookViewId="0"/>
  </sheetViews>
  <sheetFormatPr defaultRowHeight="12" x14ac:dyDescent="0.2"/>
  <cols>
    <col min="1" max="1" width="2.140625" style="222" customWidth="1"/>
    <col min="2" max="2" width="26.42578125" style="222" customWidth="1"/>
    <col min="3" max="9" width="15.7109375" style="222" customWidth="1"/>
    <col min="10" max="16384" width="9.140625" style="222"/>
  </cols>
  <sheetData>
    <row r="2" spans="2:9" ht="30" customHeight="1" x14ac:dyDescent="0.25">
      <c r="B2" s="381" t="s">
        <v>692</v>
      </c>
      <c r="C2" s="383"/>
      <c r="D2" s="383"/>
      <c r="E2" s="383"/>
      <c r="F2" s="383"/>
      <c r="G2" s="383"/>
      <c r="H2" s="383"/>
      <c r="I2" s="383"/>
    </row>
    <row r="3" spans="2:9" ht="12.75" thickBot="1" x14ac:dyDescent="0.25">
      <c r="I3" s="189"/>
    </row>
    <row r="4" spans="2:9" ht="30" customHeight="1" thickBot="1" x14ac:dyDescent="0.25">
      <c r="B4" s="234"/>
      <c r="C4" s="439" t="s">
        <v>693</v>
      </c>
      <c r="D4" s="460"/>
      <c r="E4" s="461"/>
      <c r="F4" s="461"/>
      <c r="G4" s="462" t="s">
        <v>660</v>
      </c>
      <c r="H4" s="462" t="s">
        <v>694</v>
      </c>
      <c r="I4" s="462" t="s">
        <v>661</v>
      </c>
    </row>
    <row r="5" spans="2:9" ht="30" customHeight="1" x14ac:dyDescent="0.2">
      <c r="B5" s="234"/>
      <c r="C5" s="465"/>
      <c r="D5" s="467" t="s">
        <v>662</v>
      </c>
      <c r="E5" s="467"/>
      <c r="F5" s="462" t="s">
        <v>695</v>
      </c>
      <c r="G5" s="463"/>
      <c r="H5" s="463"/>
      <c r="I5" s="463"/>
    </row>
    <row r="6" spans="2:9" ht="30" customHeight="1" thickBot="1" x14ac:dyDescent="0.25">
      <c r="B6" s="234"/>
      <c r="C6" s="466"/>
      <c r="D6" s="235"/>
      <c r="E6" s="236" t="s">
        <v>655</v>
      </c>
      <c r="F6" s="468"/>
      <c r="G6" s="464"/>
      <c r="H6" s="464"/>
      <c r="I6" s="464"/>
    </row>
    <row r="7" spans="2:9" ht="21" customHeight="1" thickBot="1" x14ac:dyDescent="0.25">
      <c r="B7" s="129" t="s">
        <v>292</v>
      </c>
      <c r="C7" s="226">
        <v>122317.87132000001</v>
      </c>
      <c r="D7" s="226">
        <v>1971.789923</v>
      </c>
      <c r="E7" s="226">
        <v>1971.789923</v>
      </c>
      <c r="F7" s="226">
        <v>120985.024234</v>
      </c>
      <c r="G7" s="226">
        <v>-1859.1207870000001</v>
      </c>
      <c r="H7" s="223"/>
      <c r="I7" s="226">
        <v>0</v>
      </c>
    </row>
    <row r="8" spans="2:9" ht="21" customHeight="1" thickBot="1" x14ac:dyDescent="0.25">
      <c r="B8" s="30" t="s">
        <v>696</v>
      </c>
      <c r="C8" s="33">
        <v>105809.778835</v>
      </c>
      <c r="D8" s="33">
        <v>1888.1411860000001</v>
      </c>
      <c r="E8" s="33">
        <v>1888.1411860000001</v>
      </c>
      <c r="F8" s="33">
        <v>104489.622258</v>
      </c>
      <c r="G8" s="33">
        <v>-1618.6250580000001</v>
      </c>
      <c r="H8" s="223"/>
      <c r="I8" s="33">
        <v>0</v>
      </c>
    </row>
    <row r="9" spans="2:9" ht="21" customHeight="1" thickBot="1" x14ac:dyDescent="0.25">
      <c r="B9" s="30" t="s">
        <v>697</v>
      </c>
      <c r="C9" s="33">
        <v>5624.9636140000002</v>
      </c>
      <c r="D9" s="33">
        <v>0.17549400000000001</v>
      </c>
      <c r="E9" s="33">
        <v>0.17549400000000001</v>
      </c>
      <c r="F9" s="33">
        <v>5624.9636140000002</v>
      </c>
      <c r="G9" s="33">
        <v>-145.05719300000001</v>
      </c>
      <c r="H9" s="223"/>
      <c r="I9" s="33">
        <v>0</v>
      </c>
    </row>
    <row r="10" spans="2:9" ht="21" customHeight="1" thickBot="1" x14ac:dyDescent="0.25">
      <c r="B10" s="129" t="s">
        <v>293</v>
      </c>
      <c r="C10" s="226">
        <v>65654.216524999996</v>
      </c>
      <c r="D10" s="226">
        <v>51.548029</v>
      </c>
      <c r="E10" s="226">
        <v>51.548029</v>
      </c>
      <c r="F10" s="223"/>
      <c r="G10" s="223"/>
      <c r="H10" s="226">
        <v>161.943623</v>
      </c>
      <c r="I10" s="223"/>
    </row>
    <row r="11" spans="2:9" ht="21" customHeight="1" thickBot="1" x14ac:dyDescent="0.25">
      <c r="B11" s="30" t="s">
        <v>696</v>
      </c>
      <c r="C11" s="33">
        <v>57967.217253000003</v>
      </c>
      <c r="D11" s="33">
        <v>50.269120999999998</v>
      </c>
      <c r="E11" s="33">
        <v>50.269120999999998</v>
      </c>
      <c r="F11" s="223"/>
      <c r="G11" s="223"/>
      <c r="H11" s="33">
        <v>146.622255</v>
      </c>
      <c r="I11" s="223"/>
    </row>
    <row r="12" spans="2:9" ht="21" customHeight="1" thickBot="1" x14ac:dyDescent="0.25">
      <c r="B12" s="30" t="s">
        <v>697</v>
      </c>
      <c r="C12" s="33">
        <v>3221.8878909999999</v>
      </c>
      <c r="D12" s="33">
        <v>2.5000000000000001E-3</v>
      </c>
      <c r="E12" s="33">
        <v>2.5000000000000001E-3</v>
      </c>
      <c r="F12" s="223"/>
      <c r="G12" s="223"/>
      <c r="H12" s="33">
        <v>1.197392</v>
      </c>
      <c r="I12" s="223"/>
    </row>
    <row r="13" spans="2:9" ht="21" customHeight="1" thickBot="1" x14ac:dyDescent="0.25">
      <c r="B13" s="129" t="s">
        <v>128</v>
      </c>
      <c r="C13" s="226">
        <v>187972.087845</v>
      </c>
      <c r="D13" s="226">
        <v>2023.3379520000001</v>
      </c>
      <c r="E13" s="226">
        <v>2023.3379520000001</v>
      </c>
      <c r="F13" s="226">
        <v>120985.024234</v>
      </c>
      <c r="G13" s="226">
        <v>-1859.1207870000001</v>
      </c>
      <c r="H13" s="226">
        <v>161.943623</v>
      </c>
      <c r="I13" s="226">
        <v>0</v>
      </c>
    </row>
  </sheetData>
  <mergeCells count="8">
    <mergeCell ref="B2:I2"/>
    <mergeCell ref="C4:F4"/>
    <mergeCell ref="G4:G6"/>
    <mergeCell ref="H4:H6"/>
    <mergeCell ref="I4:I6"/>
    <mergeCell ref="C5:C6"/>
    <mergeCell ref="D5:E5"/>
    <mergeCell ref="F5:F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72F5-624B-4BE9-825F-89B582C2C571}">
  <dimension ref="B2:I26"/>
  <sheetViews>
    <sheetView showGridLines="0" zoomScale="80" zoomScaleNormal="80" workbookViewId="0"/>
  </sheetViews>
  <sheetFormatPr defaultRowHeight="12" x14ac:dyDescent="0.2"/>
  <cols>
    <col min="1" max="1" width="2.140625" style="220" customWidth="1"/>
    <col min="2" max="2" width="57.5703125" style="220" customWidth="1"/>
    <col min="3" max="8" width="15.7109375" style="220" customWidth="1"/>
    <col min="9" max="16384" width="9.140625" style="220"/>
  </cols>
  <sheetData>
    <row r="2" spans="2:9" ht="30" customHeight="1" x14ac:dyDescent="0.25">
      <c r="B2" s="382" t="s">
        <v>659</v>
      </c>
      <c r="C2" s="383"/>
      <c r="D2" s="383"/>
      <c r="E2" s="383"/>
      <c r="F2" s="383"/>
      <c r="G2" s="383"/>
      <c r="H2" s="383"/>
      <c r="I2" s="219"/>
    </row>
    <row r="3" spans="2:9" ht="12.75" thickBot="1" x14ac:dyDescent="0.25">
      <c r="D3" s="469"/>
      <c r="E3" s="469"/>
    </row>
    <row r="4" spans="2:9" ht="30" customHeight="1" thickBot="1" x14ac:dyDescent="0.25">
      <c r="B4" s="234"/>
      <c r="C4" s="439" t="s">
        <v>320</v>
      </c>
      <c r="D4" s="460"/>
      <c r="E4" s="461"/>
      <c r="F4" s="461"/>
      <c r="G4" s="462" t="s">
        <v>660</v>
      </c>
      <c r="H4" s="462" t="s">
        <v>661</v>
      </c>
    </row>
    <row r="5" spans="2:9" ht="27.95" customHeight="1" x14ac:dyDescent="0.2">
      <c r="B5" s="234"/>
      <c r="C5" s="465"/>
      <c r="D5" s="467" t="s">
        <v>662</v>
      </c>
      <c r="E5" s="467"/>
      <c r="F5" s="462" t="s">
        <v>663</v>
      </c>
      <c r="G5" s="463"/>
      <c r="H5" s="463"/>
    </row>
    <row r="6" spans="2:9" ht="51" customHeight="1" thickBot="1" x14ac:dyDescent="0.25">
      <c r="B6" s="234"/>
      <c r="C6" s="466"/>
      <c r="D6" s="235"/>
      <c r="E6" s="236" t="s">
        <v>655</v>
      </c>
      <c r="F6" s="468"/>
      <c r="G6" s="464"/>
      <c r="H6" s="470"/>
    </row>
    <row r="7" spans="2:9" ht="21" customHeight="1" thickBot="1" x14ac:dyDescent="0.25">
      <c r="B7" s="30" t="s">
        <v>664</v>
      </c>
      <c r="C7" s="33">
        <v>130.86610200000001</v>
      </c>
      <c r="D7" s="33">
        <v>6.1536730000000004</v>
      </c>
      <c r="E7" s="33">
        <v>6.1536730000000004</v>
      </c>
      <c r="F7" s="33">
        <v>130.86610200000001</v>
      </c>
      <c r="G7" s="49">
        <v>-7.54427</v>
      </c>
      <c r="H7" s="33"/>
    </row>
    <row r="8" spans="2:9" ht="21" customHeight="1" thickBot="1" x14ac:dyDescent="0.25">
      <c r="B8" s="48" t="s">
        <v>665</v>
      </c>
      <c r="C8" s="33">
        <v>47.382728</v>
      </c>
      <c r="D8" s="33"/>
      <c r="E8" s="33"/>
      <c r="F8" s="33">
        <v>47.382728</v>
      </c>
      <c r="G8" s="33">
        <v>-0.57673600000000003</v>
      </c>
      <c r="H8" s="33"/>
    </row>
    <row r="9" spans="2:9" ht="21" customHeight="1" thickBot="1" x14ac:dyDescent="0.25">
      <c r="B9" s="48" t="s">
        <v>666</v>
      </c>
      <c r="C9" s="33">
        <v>3349.3262840000002</v>
      </c>
      <c r="D9" s="33">
        <v>248.16861499999999</v>
      </c>
      <c r="E9" s="33">
        <v>248.16861499999999</v>
      </c>
      <c r="F9" s="33">
        <v>3349.3262840000002</v>
      </c>
      <c r="G9" s="33">
        <v>-227.14106699999999</v>
      </c>
      <c r="H9" s="33"/>
    </row>
    <row r="10" spans="2:9" ht="21" customHeight="1" thickBot="1" x14ac:dyDescent="0.25">
      <c r="B10" s="48" t="s">
        <v>667</v>
      </c>
      <c r="C10" s="33">
        <v>1538.1179930000001</v>
      </c>
      <c r="D10" s="33">
        <v>14.495124000000001</v>
      </c>
      <c r="E10" s="33">
        <v>14.495124000000001</v>
      </c>
      <c r="F10" s="33">
        <v>1530.2309479999999</v>
      </c>
      <c r="G10" s="33">
        <v>-14.858487999999999</v>
      </c>
      <c r="H10" s="33"/>
    </row>
    <row r="11" spans="2:9" ht="21" customHeight="1" thickBot="1" x14ac:dyDescent="0.25">
      <c r="B11" s="48" t="s">
        <v>668</v>
      </c>
      <c r="C11" s="33">
        <v>963.85980600000005</v>
      </c>
      <c r="D11" s="33">
        <v>3.078783</v>
      </c>
      <c r="E11" s="33">
        <v>3.078783</v>
      </c>
      <c r="F11" s="33">
        <v>945.67254800000001</v>
      </c>
      <c r="G11" s="33">
        <v>-2.8684810000000001</v>
      </c>
      <c r="H11" s="33"/>
    </row>
    <row r="12" spans="2:9" ht="21" customHeight="1" thickBot="1" x14ac:dyDescent="0.25">
      <c r="B12" s="48" t="s">
        <v>669</v>
      </c>
      <c r="C12" s="33">
        <v>4640.8930350000001</v>
      </c>
      <c r="D12" s="33">
        <v>112.10419899999999</v>
      </c>
      <c r="E12" s="33">
        <v>112.10419899999999</v>
      </c>
      <c r="F12" s="33">
        <v>4640.8930350000001</v>
      </c>
      <c r="G12" s="33">
        <v>-138.015672</v>
      </c>
      <c r="H12" s="33"/>
    </row>
    <row r="13" spans="2:9" ht="21" customHeight="1" thickBot="1" x14ac:dyDescent="0.25">
      <c r="B13" s="48" t="s">
        <v>670</v>
      </c>
      <c r="C13" s="33">
        <v>5566.9846909999997</v>
      </c>
      <c r="D13" s="33">
        <v>178.372772</v>
      </c>
      <c r="E13" s="33">
        <v>178.372772</v>
      </c>
      <c r="F13" s="33">
        <v>5566.9846909999997</v>
      </c>
      <c r="G13" s="33">
        <v>-170.98934399999999</v>
      </c>
      <c r="H13" s="33"/>
    </row>
    <row r="14" spans="2:9" ht="21" customHeight="1" thickBot="1" x14ac:dyDescent="0.25">
      <c r="B14" s="48" t="s">
        <v>671</v>
      </c>
      <c r="C14" s="33">
        <v>1426.2715539999999</v>
      </c>
      <c r="D14" s="33">
        <v>15.530569</v>
      </c>
      <c r="E14" s="33">
        <v>15.530569</v>
      </c>
      <c r="F14" s="33">
        <v>1426.2715539999999</v>
      </c>
      <c r="G14" s="33">
        <v>-26.763197999999999</v>
      </c>
      <c r="H14" s="33"/>
    </row>
    <row r="15" spans="2:9" ht="21" customHeight="1" thickBot="1" x14ac:dyDescent="0.25">
      <c r="B15" s="48" t="s">
        <v>672</v>
      </c>
      <c r="C15" s="33">
        <v>752.53792499999997</v>
      </c>
      <c r="D15" s="33">
        <v>61.005412999999997</v>
      </c>
      <c r="E15" s="33">
        <v>61.005412999999997</v>
      </c>
      <c r="F15" s="33">
        <v>752.53792499999997</v>
      </c>
      <c r="G15" s="33">
        <v>-29.478158000000001</v>
      </c>
      <c r="H15" s="33"/>
    </row>
    <row r="16" spans="2:9" ht="21" customHeight="1" thickBot="1" x14ac:dyDescent="0.25">
      <c r="B16" s="48" t="s">
        <v>673</v>
      </c>
      <c r="C16" s="33">
        <v>805.74908200000004</v>
      </c>
      <c r="D16" s="33">
        <v>22.949121999999999</v>
      </c>
      <c r="E16" s="33">
        <v>22.949121999999999</v>
      </c>
      <c r="F16" s="33">
        <v>805.74908200000004</v>
      </c>
      <c r="G16" s="33">
        <v>-20.196010000000001</v>
      </c>
      <c r="H16" s="33"/>
    </row>
    <row r="17" spans="2:8" ht="21" customHeight="1" thickBot="1" x14ac:dyDescent="0.25">
      <c r="B17" s="48" t="s">
        <v>530</v>
      </c>
      <c r="C17" s="33">
        <v>5354.4291229999999</v>
      </c>
      <c r="D17" s="33">
        <v>101.752229</v>
      </c>
      <c r="E17" s="33">
        <v>101.752229</v>
      </c>
      <c r="F17" s="33">
        <v>5353.8831270000001</v>
      </c>
      <c r="G17" s="33">
        <v>-136.359533</v>
      </c>
      <c r="H17" s="33"/>
    </row>
    <row r="18" spans="2:8" ht="21" customHeight="1" thickBot="1" x14ac:dyDescent="0.25">
      <c r="B18" s="48" t="s">
        <v>674</v>
      </c>
      <c r="C18" s="33">
        <v>2273.3065320000001</v>
      </c>
      <c r="D18" s="33">
        <v>70.040626000000003</v>
      </c>
      <c r="E18" s="33">
        <v>70.040626000000003</v>
      </c>
      <c r="F18" s="33">
        <v>2273.3065320000001</v>
      </c>
      <c r="G18" s="33">
        <v>-92.568815000000001</v>
      </c>
      <c r="H18" s="33"/>
    </row>
    <row r="19" spans="2:8" ht="21" customHeight="1" thickBot="1" x14ac:dyDescent="0.25">
      <c r="B19" s="48" t="s">
        <v>675</v>
      </c>
      <c r="C19" s="33">
        <v>4464.0031330000002</v>
      </c>
      <c r="D19" s="33">
        <v>118.32998600000001</v>
      </c>
      <c r="E19" s="33">
        <v>118.32998600000001</v>
      </c>
      <c r="F19" s="33">
        <v>4459.3626619999995</v>
      </c>
      <c r="G19" s="33">
        <v>-102.469089</v>
      </c>
      <c r="H19" s="33"/>
    </row>
    <row r="20" spans="2:8" ht="21" customHeight="1" thickBot="1" x14ac:dyDescent="0.25">
      <c r="B20" s="48" t="s">
        <v>676</v>
      </c>
      <c r="C20" s="33">
        <v>1533.5352849999999</v>
      </c>
      <c r="D20" s="33">
        <v>34.863309999999998</v>
      </c>
      <c r="E20" s="33">
        <v>34.863309999999998</v>
      </c>
      <c r="F20" s="33">
        <v>1533.5352849999999</v>
      </c>
      <c r="G20" s="33">
        <v>-41.756011000000001</v>
      </c>
      <c r="H20" s="33"/>
    </row>
    <row r="21" spans="2:8" ht="21" customHeight="1" thickBot="1" x14ac:dyDescent="0.25">
      <c r="B21" s="48" t="s">
        <v>677</v>
      </c>
      <c r="C21" s="33">
        <v>341.55956900000001</v>
      </c>
      <c r="D21" s="33"/>
      <c r="E21" s="33"/>
      <c r="F21" s="33">
        <v>329.77212100000003</v>
      </c>
      <c r="G21" s="33">
        <v>-0.54588300000000001</v>
      </c>
      <c r="H21" s="33"/>
    </row>
    <row r="22" spans="2:8" ht="21" customHeight="1" thickBot="1" x14ac:dyDescent="0.25">
      <c r="B22" s="48" t="s">
        <v>678</v>
      </c>
      <c r="C22" s="33">
        <v>87.211236999999997</v>
      </c>
      <c r="D22" s="33">
        <v>3.709346</v>
      </c>
      <c r="E22" s="33">
        <v>3.709346</v>
      </c>
      <c r="F22" s="33">
        <v>87.211236999999997</v>
      </c>
      <c r="G22" s="33">
        <v>-3.6781609999999998</v>
      </c>
      <c r="H22" s="33"/>
    </row>
    <row r="23" spans="2:8" ht="21" customHeight="1" thickBot="1" x14ac:dyDescent="0.25">
      <c r="B23" s="48" t="s">
        <v>679</v>
      </c>
      <c r="C23" s="33">
        <v>4755.0310229999995</v>
      </c>
      <c r="D23" s="33">
        <v>16.767250000000001</v>
      </c>
      <c r="E23" s="33">
        <v>16.767250000000001</v>
      </c>
      <c r="F23" s="33">
        <v>4742.2277940000004</v>
      </c>
      <c r="G23" s="33">
        <v>-17.956807999999999</v>
      </c>
      <c r="H23" s="33"/>
    </row>
    <row r="24" spans="2:8" ht="21" customHeight="1" thickBot="1" x14ac:dyDescent="0.25">
      <c r="B24" s="48" t="s">
        <v>680</v>
      </c>
      <c r="C24" s="33">
        <v>608.92638499999998</v>
      </c>
      <c r="D24" s="33">
        <v>10.274105</v>
      </c>
      <c r="E24" s="33">
        <v>10.274105</v>
      </c>
      <c r="F24" s="33">
        <v>606.65570100000002</v>
      </c>
      <c r="G24" s="33">
        <v>-9.9553879999999992</v>
      </c>
      <c r="H24" s="33"/>
    </row>
    <row r="25" spans="2:8" ht="21" customHeight="1" thickBot="1" x14ac:dyDescent="0.25">
      <c r="B25" s="48" t="s">
        <v>681</v>
      </c>
      <c r="C25" s="33">
        <v>412.22773999999998</v>
      </c>
      <c r="D25" s="33">
        <v>5.5033209999999997</v>
      </c>
      <c r="E25" s="33">
        <v>5.5033209999999997</v>
      </c>
      <c r="F25" s="33">
        <v>412.22773999999998</v>
      </c>
      <c r="G25" s="33">
        <v>-5.2410990000000002</v>
      </c>
      <c r="H25" s="33"/>
    </row>
    <row r="26" spans="2:8" ht="21" customHeight="1" thickBot="1" x14ac:dyDescent="0.25">
      <c r="B26" s="203" t="s">
        <v>128</v>
      </c>
      <c r="C26" s="237">
        <v>39052.219227000001</v>
      </c>
      <c r="D26" s="237">
        <v>1023.098443</v>
      </c>
      <c r="E26" s="237">
        <v>1023.098443</v>
      </c>
      <c r="F26" s="237">
        <v>38994.097095999998</v>
      </c>
      <c r="G26" s="237">
        <v>-1048.962211</v>
      </c>
      <c r="H26" s="237"/>
    </row>
  </sheetData>
  <mergeCells count="8">
    <mergeCell ref="B2:H2"/>
    <mergeCell ref="D3:E3"/>
    <mergeCell ref="C4:F4"/>
    <mergeCell ref="G4:G6"/>
    <mergeCell ref="H4:H6"/>
    <mergeCell ref="C5:C6"/>
    <mergeCell ref="D5:E5"/>
    <mergeCell ref="F5:F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E241-1D1D-4BC9-9F47-6CD9F02F49A0}">
  <dimension ref="B2:H13"/>
  <sheetViews>
    <sheetView showGridLines="0" workbookViewId="0"/>
  </sheetViews>
  <sheetFormatPr defaultRowHeight="14.25" x14ac:dyDescent="0.2"/>
  <cols>
    <col min="1" max="1" width="2.140625" style="221" customWidth="1"/>
    <col min="2" max="2" width="8.5703125" style="221" customWidth="1"/>
    <col min="3" max="3" width="38.7109375" style="221" customWidth="1"/>
    <col min="4" max="8" width="21.7109375" style="221" customWidth="1"/>
    <col min="9" max="16384" width="9.140625" style="221"/>
  </cols>
  <sheetData>
    <row r="2" spans="2:8" ht="30" customHeight="1" x14ac:dyDescent="0.2">
      <c r="B2" s="381" t="s">
        <v>682</v>
      </c>
      <c r="C2" s="472"/>
      <c r="D2" s="472"/>
      <c r="E2" s="472"/>
      <c r="F2" s="472"/>
      <c r="G2" s="472"/>
      <c r="H2" s="472"/>
    </row>
    <row r="3" spans="2:8" ht="15" customHeight="1" x14ac:dyDescent="0.2"/>
    <row r="4" spans="2:8" ht="21" customHeight="1" x14ac:dyDescent="0.2">
      <c r="C4" s="239"/>
      <c r="D4" s="473" t="s">
        <v>683</v>
      </c>
      <c r="E4" s="476" t="s">
        <v>684</v>
      </c>
      <c r="F4" s="477"/>
      <c r="G4" s="478"/>
      <c r="H4" s="479"/>
    </row>
    <row r="5" spans="2:8" ht="30" customHeight="1" x14ac:dyDescent="0.2">
      <c r="C5" s="239"/>
      <c r="D5" s="474"/>
      <c r="E5" s="480"/>
      <c r="F5" s="482" t="s">
        <v>685</v>
      </c>
      <c r="G5" s="484" t="s">
        <v>686</v>
      </c>
      <c r="H5" s="485"/>
    </row>
    <row r="6" spans="2:8" ht="30" customHeight="1" thickBot="1" x14ac:dyDescent="0.25">
      <c r="C6" s="239"/>
      <c r="D6" s="475"/>
      <c r="E6" s="481"/>
      <c r="F6" s="483"/>
      <c r="G6" s="240"/>
      <c r="H6" s="241" t="s">
        <v>687</v>
      </c>
    </row>
    <row r="7" spans="2:8" ht="21" customHeight="1" thickBot="1" x14ac:dyDescent="0.25">
      <c r="B7" s="29">
        <v>1</v>
      </c>
      <c r="C7" s="30" t="s">
        <v>631</v>
      </c>
      <c r="D7" s="33">
        <v>86373.519469999999</v>
      </c>
      <c r="E7" s="33">
        <v>70190.940585000004</v>
      </c>
      <c r="F7" s="33">
        <v>59031.783715999998</v>
      </c>
      <c r="G7" s="33">
        <v>11159.156869</v>
      </c>
      <c r="H7" s="33">
        <v>0</v>
      </c>
    </row>
    <row r="8" spans="2:8" ht="21" customHeight="1" thickBot="1" x14ac:dyDescent="0.25">
      <c r="B8" s="29">
        <v>2</v>
      </c>
      <c r="C8" s="30" t="s">
        <v>688</v>
      </c>
      <c r="D8" s="33">
        <v>14175.010134</v>
      </c>
      <c r="E8" s="33">
        <v>0</v>
      </c>
      <c r="F8" s="33">
        <v>0</v>
      </c>
      <c r="G8" s="33">
        <v>0</v>
      </c>
      <c r="H8" s="218"/>
    </row>
    <row r="9" spans="2:8" ht="21" customHeight="1" thickBot="1" x14ac:dyDescent="0.25">
      <c r="B9" s="210">
        <v>3</v>
      </c>
      <c r="C9" s="211" t="s">
        <v>128</v>
      </c>
      <c r="D9" s="53">
        <v>100548.529604</v>
      </c>
      <c r="E9" s="53">
        <v>70190.940585000004</v>
      </c>
      <c r="F9" s="53">
        <v>59031.783715999998</v>
      </c>
      <c r="G9" s="53">
        <v>11159.156869</v>
      </c>
      <c r="H9" s="53">
        <v>0</v>
      </c>
    </row>
    <row r="10" spans="2:8" ht="21" customHeight="1" thickBot="1" x14ac:dyDescent="0.25">
      <c r="B10" s="29">
        <v>4</v>
      </c>
      <c r="C10" s="30" t="s">
        <v>689</v>
      </c>
      <c r="D10" s="33">
        <v>346.97859799999998</v>
      </c>
      <c r="E10" s="33">
        <v>430.470797</v>
      </c>
      <c r="F10" s="33">
        <v>393.85273599999999</v>
      </c>
      <c r="G10" s="33">
        <v>36.618060999999997</v>
      </c>
      <c r="H10" s="33">
        <v>0</v>
      </c>
    </row>
    <row r="11" spans="2:8" ht="21" customHeight="1" thickBot="1" x14ac:dyDescent="0.25">
      <c r="B11" s="29">
        <v>5</v>
      </c>
      <c r="C11" s="30" t="s">
        <v>690</v>
      </c>
      <c r="D11" s="33">
        <v>0</v>
      </c>
      <c r="E11" s="33">
        <v>0</v>
      </c>
      <c r="F11" s="218"/>
      <c r="G11" s="218"/>
      <c r="H11" s="218"/>
    </row>
    <row r="13" spans="2:8" ht="27.75" customHeight="1" x14ac:dyDescent="0.2">
      <c r="C13" s="429" t="s">
        <v>691</v>
      </c>
      <c r="D13" s="471"/>
      <c r="E13" s="471"/>
      <c r="F13" s="471"/>
      <c r="G13" s="471"/>
      <c r="H13" s="471"/>
    </row>
  </sheetData>
  <mergeCells count="7">
    <mergeCell ref="C13:H13"/>
    <mergeCell ref="B2:H2"/>
    <mergeCell ref="D4:D6"/>
    <mergeCell ref="E4:H4"/>
    <mergeCell ref="E5:E6"/>
    <mergeCell ref="F5:F6"/>
    <mergeCell ref="G5:H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8F5B-9AB8-4A07-B312-49F9CA555982}">
  <dimension ref="B2:I63"/>
  <sheetViews>
    <sheetView showGridLines="0" workbookViewId="0"/>
  </sheetViews>
  <sheetFormatPr defaultRowHeight="15" x14ac:dyDescent="0.25"/>
  <cols>
    <col min="1" max="1" width="2.140625" customWidth="1"/>
    <col min="2" max="2" width="8.5703125" customWidth="1"/>
    <col min="3" max="3" width="51.7109375" customWidth="1"/>
    <col min="4" max="9" width="15.7109375" customWidth="1"/>
  </cols>
  <sheetData>
    <row r="2" spans="2:9" ht="30" customHeight="1" x14ac:dyDescent="0.25">
      <c r="B2" s="381" t="s">
        <v>288</v>
      </c>
      <c r="C2" s="383"/>
      <c r="D2" s="383"/>
      <c r="E2" s="383"/>
      <c r="F2" s="383"/>
      <c r="G2" s="383"/>
      <c r="H2" s="383"/>
      <c r="I2" s="383"/>
    </row>
    <row r="3" spans="2:9" ht="15.75" thickBot="1" x14ac:dyDescent="0.3"/>
    <row r="4" spans="2:9" ht="27.95" customHeight="1" x14ac:dyDescent="0.25">
      <c r="B4" s="104"/>
      <c r="C4" s="488"/>
      <c r="D4" s="490" t="s">
        <v>289</v>
      </c>
      <c r="E4" s="445"/>
      <c r="F4" s="443" t="s">
        <v>290</v>
      </c>
      <c r="G4" s="445"/>
      <c r="H4" s="443" t="s">
        <v>291</v>
      </c>
      <c r="I4" s="445"/>
    </row>
    <row r="5" spans="2:9" ht="27.95" customHeight="1" thickBot="1" x14ac:dyDescent="0.3">
      <c r="B5" s="105"/>
      <c r="C5" s="489"/>
      <c r="D5" s="50" t="s">
        <v>292</v>
      </c>
      <c r="E5" s="51" t="s">
        <v>293</v>
      </c>
      <c r="F5" s="51" t="s">
        <v>292</v>
      </c>
      <c r="G5" s="51" t="s">
        <v>293</v>
      </c>
      <c r="H5" s="51" t="s">
        <v>294</v>
      </c>
      <c r="I5" s="51" t="s">
        <v>295</v>
      </c>
    </row>
    <row r="6" spans="2:9" ht="21" customHeight="1" thickBot="1" x14ac:dyDescent="0.3">
      <c r="B6" s="105"/>
      <c r="C6" s="106" t="s">
        <v>296</v>
      </c>
      <c r="D6" s="486"/>
      <c r="E6" s="487"/>
      <c r="F6" s="487"/>
      <c r="G6" s="487"/>
      <c r="H6" s="487"/>
      <c r="I6" s="487"/>
    </row>
    <row r="7" spans="2:9" ht="21" customHeight="1" thickBot="1" x14ac:dyDescent="0.3">
      <c r="B7" s="29">
        <v>1</v>
      </c>
      <c r="C7" s="30" t="s">
        <v>297</v>
      </c>
      <c r="D7" s="33">
        <v>24.732201100000001</v>
      </c>
      <c r="E7" s="33">
        <v>0</v>
      </c>
      <c r="F7" s="33">
        <v>24.732201100000001</v>
      </c>
      <c r="G7" s="33">
        <v>0</v>
      </c>
      <c r="H7" s="33">
        <v>0</v>
      </c>
      <c r="I7" s="107">
        <v>0</v>
      </c>
    </row>
    <row r="8" spans="2:9" ht="21" customHeight="1" thickBot="1" x14ac:dyDescent="0.3">
      <c r="B8" s="29">
        <v>2</v>
      </c>
      <c r="C8" s="30" t="s">
        <v>298</v>
      </c>
      <c r="D8" s="33">
        <v>1089.0589487899999</v>
      </c>
      <c r="E8" s="33">
        <v>155.79786333999999</v>
      </c>
      <c r="F8" s="33">
        <v>1170.52241628</v>
      </c>
      <c r="G8" s="33">
        <v>155.37043661999999</v>
      </c>
      <c r="H8" s="33">
        <v>315.71201866000001</v>
      </c>
      <c r="I8" s="107">
        <v>0.23811276904424999</v>
      </c>
    </row>
    <row r="9" spans="2:9" ht="21" customHeight="1" thickBot="1" x14ac:dyDescent="0.3">
      <c r="B9" s="29">
        <v>3</v>
      </c>
      <c r="C9" s="30" t="s">
        <v>299</v>
      </c>
      <c r="D9" s="33">
        <v>124.93144837</v>
      </c>
      <c r="E9" s="33">
        <v>253.61498777</v>
      </c>
      <c r="F9" s="33">
        <v>200.83352325000001</v>
      </c>
      <c r="G9" s="33">
        <v>253.61498777</v>
      </c>
      <c r="H9" s="33">
        <v>133.31932738</v>
      </c>
      <c r="I9" s="107">
        <v>0.29336508789690502</v>
      </c>
    </row>
    <row r="10" spans="2:9" ht="21" customHeight="1" thickBot="1" x14ac:dyDescent="0.3">
      <c r="B10" s="29">
        <v>4</v>
      </c>
      <c r="C10" s="30" t="s">
        <v>300</v>
      </c>
      <c r="D10" s="33">
        <v>60.277548170000003</v>
      </c>
      <c r="E10" s="33">
        <v>0</v>
      </c>
      <c r="F10" s="33">
        <v>60.277548170000003</v>
      </c>
      <c r="G10" s="33">
        <v>0</v>
      </c>
      <c r="H10" s="33">
        <v>1.91935E-3</v>
      </c>
      <c r="I10" s="107">
        <v>3.1841872442899997E-5</v>
      </c>
    </row>
    <row r="11" spans="2:9" ht="21" customHeight="1" thickBot="1" x14ac:dyDescent="0.3">
      <c r="B11" s="29">
        <v>5</v>
      </c>
      <c r="C11" s="30" t="s">
        <v>301</v>
      </c>
      <c r="D11" s="33">
        <v>45278.565032639999</v>
      </c>
      <c r="E11" s="33">
        <v>0</v>
      </c>
      <c r="F11" s="33">
        <v>45278.565032639999</v>
      </c>
      <c r="G11" s="33">
        <v>0</v>
      </c>
      <c r="H11" s="33">
        <v>0</v>
      </c>
      <c r="I11" s="107">
        <v>0</v>
      </c>
    </row>
    <row r="12" spans="2:9" ht="21" customHeight="1" thickBot="1" x14ac:dyDescent="0.3">
      <c r="B12" s="29">
        <v>6</v>
      </c>
      <c r="C12" s="30" t="s">
        <v>117</v>
      </c>
      <c r="D12" s="33">
        <v>9.6348477200000016</v>
      </c>
      <c r="E12" s="33">
        <v>3.3026010399999999</v>
      </c>
      <c r="F12" s="33">
        <v>9.6348477200000016</v>
      </c>
      <c r="G12" s="33">
        <v>0.67052018999999996</v>
      </c>
      <c r="H12" s="33">
        <v>5.2328917199999996</v>
      </c>
      <c r="I12" s="107">
        <v>0.50778310543597005</v>
      </c>
    </row>
    <row r="13" spans="2:9" ht="21" customHeight="1" thickBot="1" x14ac:dyDescent="0.3">
      <c r="B13" s="29">
        <v>7</v>
      </c>
      <c r="C13" s="30" t="s">
        <v>118</v>
      </c>
      <c r="D13" s="33">
        <v>6374.70047686</v>
      </c>
      <c r="E13" s="33">
        <v>3726.6920336999997</v>
      </c>
      <c r="F13" s="33">
        <v>5628.8807536200002</v>
      </c>
      <c r="G13" s="33">
        <v>1953.68016255</v>
      </c>
      <c r="H13" s="33">
        <v>5963.6392906800002</v>
      </c>
      <c r="I13" s="107">
        <v>0.78649408248899</v>
      </c>
    </row>
    <row r="14" spans="2:9" ht="21" customHeight="1" thickBot="1" x14ac:dyDescent="0.3">
      <c r="B14" s="29">
        <v>8</v>
      </c>
      <c r="C14" s="30" t="s">
        <v>122</v>
      </c>
      <c r="D14" s="33">
        <v>715.14023679999991</v>
      </c>
      <c r="E14" s="33">
        <v>99.990351450000006</v>
      </c>
      <c r="F14" s="33">
        <v>676.86119270000006</v>
      </c>
      <c r="G14" s="33">
        <v>35.22942329</v>
      </c>
      <c r="H14" s="33">
        <v>407.28725474999999</v>
      </c>
      <c r="I14" s="107">
        <v>0.571959868034154</v>
      </c>
    </row>
    <row r="15" spans="2:9" ht="21" customHeight="1" thickBot="1" x14ac:dyDescent="0.3">
      <c r="B15" s="29">
        <v>9</v>
      </c>
      <c r="C15" s="30" t="s">
        <v>302</v>
      </c>
      <c r="D15" s="33">
        <v>297.60758618</v>
      </c>
      <c r="E15" s="33">
        <v>40.435777200000004</v>
      </c>
      <c r="F15" s="33">
        <v>297.60758618</v>
      </c>
      <c r="G15" s="33">
        <v>15.378226060000001</v>
      </c>
      <c r="H15" s="33">
        <v>109.4952718</v>
      </c>
      <c r="I15" s="107">
        <v>0.34984100722124101</v>
      </c>
    </row>
    <row r="16" spans="2:9" ht="21" customHeight="1" thickBot="1" x14ac:dyDescent="0.3">
      <c r="B16" s="29">
        <v>10</v>
      </c>
      <c r="C16" s="30" t="s">
        <v>303</v>
      </c>
      <c r="D16" s="33">
        <v>75.151421739999989</v>
      </c>
      <c r="E16" s="33">
        <v>5.4194179299999998</v>
      </c>
      <c r="F16" s="33">
        <v>72.461726819999996</v>
      </c>
      <c r="G16" s="33">
        <v>2.24612444</v>
      </c>
      <c r="H16" s="33">
        <v>94.384250030000004</v>
      </c>
      <c r="I16" s="107">
        <v>1.2633779239817999</v>
      </c>
    </row>
    <row r="17" spans="2:9" ht="21" customHeight="1" thickBot="1" x14ac:dyDescent="0.3">
      <c r="B17" s="29">
        <v>11</v>
      </c>
      <c r="C17" s="30" t="s">
        <v>304</v>
      </c>
      <c r="D17" s="33">
        <v>588.94046579999997</v>
      </c>
      <c r="E17" s="33">
        <v>387.71307041</v>
      </c>
      <c r="F17" s="33">
        <v>490.57802161000001</v>
      </c>
      <c r="G17" s="33">
        <v>372.4541026</v>
      </c>
      <c r="H17" s="33">
        <v>1294.5481863</v>
      </c>
      <c r="I17" s="107">
        <v>1.4999999999826099</v>
      </c>
    </row>
    <row r="18" spans="2:9" ht="21" customHeight="1" thickBot="1" x14ac:dyDescent="0.3">
      <c r="B18" s="29">
        <v>12</v>
      </c>
      <c r="C18" s="30" t="s">
        <v>305</v>
      </c>
      <c r="D18" s="33">
        <v>0</v>
      </c>
      <c r="E18" s="33">
        <v>0</v>
      </c>
      <c r="F18" s="33">
        <v>0</v>
      </c>
      <c r="G18" s="33">
        <v>0</v>
      </c>
      <c r="H18" s="33">
        <v>0</v>
      </c>
      <c r="I18" s="107">
        <v>0</v>
      </c>
    </row>
    <row r="19" spans="2:9" ht="21" customHeight="1" thickBot="1" x14ac:dyDescent="0.3">
      <c r="B19" s="29">
        <v>13</v>
      </c>
      <c r="C19" s="30" t="s">
        <v>306</v>
      </c>
      <c r="D19" s="33">
        <v>0</v>
      </c>
      <c r="E19" s="33">
        <v>0</v>
      </c>
      <c r="F19" s="33">
        <v>0</v>
      </c>
      <c r="G19" s="33">
        <v>0</v>
      </c>
      <c r="H19" s="33">
        <v>0</v>
      </c>
      <c r="I19" s="107">
        <v>0</v>
      </c>
    </row>
    <row r="20" spans="2:9" ht="21" customHeight="1" thickBot="1" x14ac:dyDescent="0.3">
      <c r="B20" s="29">
        <v>14</v>
      </c>
      <c r="C20" s="30" t="s">
        <v>307</v>
      </c>
      <c r="D20" s="33">
        <v>0.45363894999999999</v>
      </c>
      <c r="E20" s="33">
        <v>0</v>
      </c>
      <c r="F20" s="33">
        <v>0.45363894999999999</v>
      </c>
      <c r="G20" s="33">
        <v>0</v>
      </c>
      <c r="H20" s="33">
        <v>5.6704868600000005</v>
      </c>
      <c r="I20" s="107">
        <v>12.499999966934</v>
      </c>
    </row>
    <row r="21" spans="2:9" ht="21" customHeight="1" thickBot="1" x14ac:dyDescent="0.3">
      <c r="B21" s="29">
        <v>15</v>
      </c>
      <c r="C21" s="30" t="s">
        <v>162</v>
      </c>
      <c r="D21" s="33">
        <v>2367.74880429</v>
      </c>
      <c r="E21" s="33">
        <v>0</v>
      </c>
      <c r="F21" s="33">
        <v>2367.74880429</v>
      </c>
      <c r="G21" s="33">
        <v>0</v>
      </c>
      <c r="H21" s="33">
        <v>8721.6810242499996</v>
      </c>
      <c r="I21" s="107">
        <v>3.68353307092696</v>
      </c>
    </row>
    <row r="22" spans="2:9" ht="21" customHeight="1" thickBot="1" x14ac:dyDescent="0.3">
      <c r="B22" s="29">
        <v>16</v>
      </c>
      <c r="C22" s="30" t="s">
        <v>308</v>
      </c>
      <c r="D22" s="33">
        <v>4140.4913364800004</v>
      </c>
      <c r="E22" s="33">
        <v>0</v>
      </c>
      <c r="F22" s="33">
        <v>4140.4913364800004</v>
      </c>
      <c r="G22" s="33">
        <v>0</v>
      </c>
      <c r="H22" s="33">
        <v>1945.14148226</v>
      </c>
      <c r="I22" s="107">
        <v>0.46978518349313603</v>
      </c>
    </row>
    <row r="23" spans="2:9" ht="21" customHeight="1" thickBot="1" x14ac:dyDescent="0.3">
      <c r="B23" s="108">
        <v>17</v>
      </c>
      <c r="C23" s="109" t="s">
        <v>309</v>
      </c>
      <c r="D23" s="110">
        <v>61147.433993890001</v>
      </c>
      <c r="E23" s="110">
        <v>4672.9661028400005</v>
      </c>
      <c r="F23" s="110">
        <v>60419.648629800002</v>
      </c>
      <c r="G23" s="110">
        <v>2788.6439835199999</v>
      </c>
      <c r="H23" s="110">
        <v>18996.113404039999</v>
      </c>
      <c r="I23" s="111">
        <v>0.30053198114762703</v>
      </c>
    </row>
    <row r="46" spans="9:9" x14ac:dyDescent="0.25">
      <c r="I46" s="112"/>
    </row>
    <row r="47" spans="9:9" x14ac:dyDescent="0.25">
      <c r="I47" s="112"/>
    </row>
    <row r="48" spans="9:9" x14ac:dyDescent="0.25">
      <c r="I48" s="112"/>
    </row>
    <row r="49" spans="9:9" x14ac:dyDescent="0.25">
      <c r="I49" s="112"/>
    </row>
    <row r="50" spans="9:9" x14ac:dyDescent="0.25">
      <c r="I50" s="112"/>
    </row>
    <row r="51" spans="9:9" x14ac:dyDescent="0.25">
      <c r="I51" s="112"/>
    </row>
    <row r="52" spans="9:9" x14ac:dyDescent="0.25">
      <c r="I52" s="112"/>
    </row>
    <row r="53" spans="9:9" x14ac:dyDescent="0.25">
      <c r="I53" s="112"/>
    </row>
    <row r="54" spans="9:9" x14ac:dyDescent="0.25">
      <c r="I54" s="112"/>
    </row>
    <row r="55" spans="9:9" x14ac:dyDescent="0.25">
      <c r="I55" s="112"/>
    </row>
    <row r="56" spans="9:9" x14ac:dyDescent="0.25">
      <c r="I56" s="112"/>
    </row>
    <row r="57" spans="9:9" x14ac:dyDescent="0.25">
      <c r="I57" s="112"/>
    </row>
    <row r="58" spans="9:9" x14ac:dyDescent="0.25">
      <c r="I58" s="112"/>
    </row>
    <row r="59" spans="9:9" x14ac:dyDescent="0.25">
      <c r="I59" s="112"/>
    </row>
    <row r="60" spans="9:9" x14ac:dyDescent="0.25">
      <c r="I60" s="112"/>
    </row>
    <row r="61" spans="9:9" x14ac:dyDescent="0.25">
      <c r="I61" s="112"/>
    </row>
    <row r="62" spans="9:9" x14ac:dyDescent="0.25">
      <c r="I62" s="112"/>
    </row>
    <row r="63" spans="9:9" x14ac:dyDescent="0.25">
      <c r="I63" s="112"/>
    </row>
  </sheetData>
  <mergeCells count="6">
    <mergeCell ref="D6:I6"/>
    <mergeCell ref="B2:I2"/>
    <mergeCell ref="C4:C5"/>
    <mergeCell ref="D4:E4"/>
    <mergeCell ref="F4:G4"/>
    <mergeCell ref="H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85EC-A413-4AEF-B951-8DE85BA5DB2C}">
  <dimension ref="B2:I133"/>
  <sheetViews>
    <sheetView showGridLines="0" zoomScaleNormal="100" zoomScalePageLayoutView="80" workbookViewId="0"/>
  </sheetViews>
  <sheetFormatPr defaultRowHeight="14.25" x14ac:dyDescent="0.2"/>
  <cols>
    <col min="1" max="1" width="2" style="249" customWidth="1"/>
    <col min="2" max="2" width="8.5703125" style="249" customWidth="1"/>
    <col min="3" max="3" width="63.7109375" style="249" customWidth="1"/>
    <col min="4" max="4" width="15.7109375" style="249" customWidth="1"/>
    <col min="5" max="6" width="15.7109375" style="351" customWidth="1"/>
    <col min="7" max="8" width="15.7109375" style="249" customWidth="1"/>
    <col min="9" max="16384" width="9.140625" style="249"/>
  </cols>
  <sheetData>
    <row r="2" spans="2:8" ht="30" customHeight="1" x14ac:dyDescent="0.2">
      <c r="B2" s="381" t="s">
        <v>1030</v>
      </c>
      <c r="C2" s="381"/>
      <c r="D2" s="381"/>
      <c r="E2" s="381"/>
      <c r="F2" s="381"/>
      <c r="G2" s="381"/>
      <c r="H2" s="381"/>
    </row>
    <row r="3" spans="2:8" ht="15" x14ac:dyDescent="0.25">
      <c r="B3" s="278"/>
    </row>
    <row r="5" spans="2:8" ht="15" thickBot="1" x14ac:dyDescent="0.25">
      <c r="B5" s="279"/>
      <c r="C5" s="280"/>
      <c r="D5" s="274">
        <v>44742</v>
      </c>
      <c r="E5" s="281">
        <v>44651</v>
      </c>
      <c r="F5" s="281">
        <v>44561</v>
      </c>
      <c r="G5" s="281">
        <v>44469</v>
      </c>
      <c r="H5" s="281">
        <v>44377</v>
      </c>
    </row>
    <row r="6" spans="2:8" ht="17.25" customHeight="1" thickBot="1" x14ac:dyDescent="0.25">
      <c r="B6" s="73"/>
      <c r="C6" s="379" t="s">
        <v>1031</v>
      </c>
      <c r="D6" s="380"/>
      <c r="E6" s="380"/>
      <c r="F6" s="380"/>
      <c r="G6" s="380"/>
      <c r="H6" s="380"/>
    </row>
    <row r="7" spans="2:8" ht="15" thickBot="1" x14ac:dyDescent="0.25">
      <c r="B7" s="78">
        <v>1</v>
      </c>
      <c r="C7" s="79" t="s">
        <v>1032</v>
      </c>
      <c r="D7" s="265">
        <v>10526.51424323</v>
      </c>
      <c r="E7" s="282">
        <v>10532.90321724</v>
      </c>
      <c r="F7" s="282">
        <v>10657.8</v>
      </c>
      <c r="G7" s="282">
        <v>10489.696055375533</v>
      </c>
      <c r="H7" s="282">
        <v>10317.559444057781</v>
      </c>
    </row>
    <row r="8" spans="2:8" ht="15" thickBot="1" x14ac:dyDescent="0.25">
      <c r="B8" s="266">
        <v>2</v>
      </c>
      <c r="C8" s="83" t="s">
        <v>1033</v>
      </c>
      <c r="D8" s="128">
        <v>11023.597578229999</v>
      </c>
      <c r="E8" s="282">
        <v>11029.98655224</v>
      </c>
      <c r="F8" s="282">
        <v>11154.9</v>
      </c>
      <c r="G8" s="282">
        <v>10986.779390375532</v>
      </c>
      <c r="H8" s="282">
        <v>10814.642779057782</v>
      </c>
    </row>
    <row r="9" spans="2:8" ht="15" thickBot="1" x14ac:dyDescent="0.25">
      <c r="B9" s="283">
        <v>3</v>
      </c>
      <c r="C9" s="83" t="s">
        <v>1034</v>
      </c>
      <c r="D9" s="284">
        <v>12720.797252459999</v>
      </c>
      <c r="E9" s="282">
        <v>12820.636773419999</v>
      </c>
      <c r="F9" s="282">
        <v>12906.9</v>
      </c>
      <c r="G9" s="282">
        <v>12290.425667998818</v>
      </c>
      <c r="H9" s="282">
        <v>12218.131063846313</v>
      </c>
    </row>
    <row r="10" spans="2:8" ht="18" customHeight="1" thickBot="1" x14ac:dyDescent="0.25">
      <c r="B10" s="73"/>
      <c r="C10" s="379" t="s">
        <v>1035</v>
      </c>
      <c r="D10" s="380"/>
      <c r="E10" s="380"/>
      <c r="F10" s="380"/>
      <c r="G10" s="380"/>
      <c r="H10" s="380"/>
    </row>
    <row r="11" spans="2:8" ht="15" thickBot="1" x14ac:dyDescent="0.25">
      <c r="B11" s="285">
        <v>4</v>
      </c>
      <c r="C11" s="286" t="s">
        <v>285</v>
      </c>
      <c r="D11" s="287">
        <v>63160.592487580005</v>
      </c>
      <c r="E11" s="282">
        <v>65451.577586209998</v>
      </c>
      <c r="F11" s="282">
        <v>65095.1</v>
      </c>
      <c r="G11" s="282">
        <v>64155.422097197501</v>
      </c>
      <c r="H11" s="282">
        <v>63847.821847297797</v>
      </c>
    </row>
    <row r="12" spans="2:8" ht="18" customHeight="1" thickBot="1" x14ac:dyDescent="0.25">
      <c r="B12" s="73"/>
      <c r="C12" s="379" t="s">
        <v>1036</v>
      </c>
      <c r="D12" s="380"/>
      <c r="E12" s="380"/>
      <c r="F12" s="380"/>
      <c r="G12" s="380"/>
      <c r="H12" s="380"/>
    </row>
    <row r="13" spans="2:8" ht="15" thickBot="1" x14ac:dyDescent="0.25">
      <c r="B13" s="288">
        <v>5</v>
      </c>
      <c r="C13" s="79" t="s">
        <v>1037</v>
      </c>
      <c r="D13" s="289">
        <v>0.16669999999999999</v>
      </c>
      <c r="E13" s="290">
        <v>0.16089999999999999</v>
      </c>
      <c r="F13" s="290">
        <v>0.1637267140901367</v>
      </c>
      <c r="G13" s="290">
        <v>0.16350443520554364</v>
      </c>
      <c r="H13" s="290">
        <v>0.1615961068920074</v>
      </c>
    </row>
    <row r="14" spans="2:8" ht="15" thickBot="1" x14ac:dyDescent="0.25">
      <c r="B14" s="266">
        <v>6</v>
      </c>
      <c r="C14" s="83" t="s">
        <v>1038</v>
      </c>
      <c r="D14" s="291">
        <v>0.17449999999999999</v>
      </c>
      <c r="E14" s="292">
        <v>0.16850000000000001</v>
      </c>
      <c r="F14" s="292">
        <v>0.1713629747102996</v>
      </c>
      <c r="G14" s="292">
        <v>0.17125254625759009</v>
      </c>
      <c r="H14" s="292">
        <v>0.16938154609130937</v>
      </c>
    </row>
    <row r="15" spans="2:8" ht="15" thickBot="1" x14ac:dyDescent="0.25">
      <c r="B15" s="283">
        <v>7</v>
      </c>
      <c r="C15" s="84" t="s">
        <v>1039</v>
      </c>
      <c r="D15" s="293">
        <v>0.20140000000000002</v>
      </c>
      <c r="E15" s="294">
        <v>0.19589999999999999</v>
      </c>
      <c r="F15" s="294">
        <v>0.19827740738873453</v>
      </c>
      <c r="G15" s="294">
        <v>0.19157267252296201</v>
      </c>
      <c r="H15" s="294">
        <v>0.19136331843970988</v>
      </c>
    </row>
    <row r="16" spans="2:8" ht="30" customHeight="1" thickBot="1" x14ac:dyDescent="0.25">
      <c r="B16" s="73"/>
      <c r="C16" s="379" t="s">
        <v>1040</v>
      </c>
      <c r="D16" s="380"/>
      <c r="E16" s="380"/>
      <c r="F16" s="380"/>
      <c r="G16" s="380"/>
      <c r="H16" s="380"/>
    </row>
    <row r="17" spans="2:8" ht="24.75" thickBot="1" x14ac:dyDescent="0.25">
      <c r="B17" s="78" t="s">
        <v>1041</v>
      </c>
      <c r="C17" s="295" t="s">
        <v>1042</v>
      </c>
      <c r="D17" s="369">
        <v>2.1299999999999999E-2</v>
      </c>
      <c r="E17" s="296">
        <v>2.1299999999999999E-2</v>
      </c>
      <c r="F17" s="296">
        <v>0.02</v>
      </c>
      <c r="G17" s="296">
        <v>0.02</v>
      </c>
      <c r="H17" s="296">
        <v>0.02</v>
      </c>
    </row>
    <row r="18" spans="2:8" ht="15" thickBot="1" x14ac:dyDescent="0.25">
      <c r="B18" s="266" t="s">
        <v>1043</v>
      </c>
      <c r="C18" s="266" t="s">
        <v>1044</v>
      </c>
      <c r="D18" s="291">
        <v>1.2E-2</v>
      </c>
      <c r="E18" s="296">
        <v>1.2E-2</v>
      </c>
      <c r="F18" s="296">
        <v>1.12E-2</v>
      </c>
      <c r="G18" s="296">
        <v>1.12E-2</v>
      </c>
      <c r="H18" s="296">
        <v>1.12E-2</v>
      </c>
    </row>
    <row r="19" spans="2:8" ht="15" thickBot="1" x14ac:dyDescent="0.25">
      <c r="B19" s="266" t="s">
        <v>1045</v>
      </c>
      <c r="C19" s="266" t="s">
        <v>1046</v>
      </c>
      <c r="D19" s="291">
        <v>1.6E-2</v>
      </c>
      <c r="E19" s="296">
        <v>1.6E-2</v>
      </c>
      <c r="F19" s="296">
        <v>1.4999999999999999E-2</v>
      </c>
      <c r="G19" s="296">
        <v>1.4999999999999999E-2</v>
      </c>
      <c r="H19" s="296">
        <v>1.4999999999999999E-2</v>
      </c>
    </row>
    <row r="20" spans="2:8" ht="15" thickBot="1" x14ac:dyDescent="0.25">
      <c r="B20" s="283" t="s">
        <v>1047</v>
      </c>
      <c r="C20" s="297" t="s">
        <v>1048</v>
      </c>
      <c r="D20" s="293">
        <v>0.1013</v>
      </c>
      <c r="E20" s="296">
        <v>0.1013</v>
      </c>
      <c r="F20" s="296">
        <v>0.1</v>
      </c>
      <c r="G20" s="296">
        <v>0.1</v>
      </c>
      <c r="H20" s="296">
        <v>0.1</v>
      </c>
    </row>
    <row r="21" spans="2:8" ht="18" customHeight="1" thickBot="1" x14ac:dyDescent="0.25">
      <c r="B21" s="73"/>
      <c r="C21" s="379" t="s">
        <v>1049</v>
      </c>
      <c r="D21" s="380"/>
      <c r="E21" s="380"/>
      <c r="F21" s="380"/>
      <c r="G21" s="380"/>
      <c r="H21" s="380"/>
    </row>
    <row r="22" spans="2:8" ht="15" thickBot="1" x14ac:dyDescent="0.25">
      <c r="B22" s="78">
        <v>8</v>
      </c>
      <c r="C22" s="295" t="s">
        <v>1050</v>
      </c>
      <c r="D22" s="289">
        <v>2.5000000000324495E-2</v>
      </c>
      <c r="E22" s="296">
        <v>2.4999999999614199E-2</v>
      </c>
      <c r="F22" s="296">
        <v>2.5000000000000001E-2</v>
      </c>
      <c r="G22" s="296">
        <v>2.5000000000000001E-2</v>
      </c>
      <c r="H22" s="296">
        <v>2.5000000000000001E-2</v>
      </c>
    </row>
    <row r="23" spans="2:8" ht="24.75" thickBot="1" x14ac:dyDescent="0.25">
      <c r="B23" s="82" t="s">
        <v>205</v>
      </c>
      <c r="C23" s="298" t="s">
        <v>1051</v>
      </c>
      <c r="D23" s="291"/>
      <c r="E23" s="296"/>
      <c r="F23" s="296"/>
      <c r="G23" s="296"/>
      <c r="H23" s="296"/>
    </row>
    <row r="24" spans="2:8" ht="15" thickBot="1" x14ac:dyDescent="0.25">
      <c r="B24" s="82">
        <v>9</v>
      </c>
      <c r="C24" s="298" t="s">
        <v>1052</v>
      </c>
      <c r="D24" s="291">
        <v>8.2050449432039994E-5</v>
      </c>
      <c r="E24" s="296">
        <v>6.8595682725700006E-5</v>
      </c>
      <c r="F24" s="296">
        <v>7.0090077048636095E-5</v>
      </c>
      <c r="G24" s="296">
        <v>6.9685407179778184E-5</v>
      </c>
      <c r="H24" s="296">
        <v>7.2565905396585294E-5</v>
      </c>
    </row>
    <row r="25" spans="2:8" ht="15" thickBot="1" x14ac:dyDescent="0.25">
      <c r="B25" s="82" t="s">
        <v>1053</v>
      </c>
      <c r="C25" s="298" t="s">
        <v>1054</v>
      </c>
      <c r="D25" s="291"/>
      <c r="E25" s="296"/>
      <c r="F25" s="296"/>
      <c r="G25" s="296"/>
      <c r="H25" s="296"/>
    </row>
    <row r="26" spans="2:8" ht="15" thickBot="1" x14ac:dyDescent="0.25">
      <c r="B26" s="82">
        <v>10</v>
      </c>
      <c r="C26" s="298" t="s">
        <v>1055</v>
      </c>
      <c r="D26" s="291">
        <v>2.6630045173036401E-3</v>
      </c>
      <c r="E26" s="296"/>
      <c r="F26" s="296"/>
      <c r="G26" s="296"/>
      <c r="H26" s="296"/>
    </row>
    <row r="27" spans="2:8" ht="15" thickBot="1" x14ac:dyDescent="0.25">
      <c r="B27" s="82" t="s">
        <v>1056</v>
      </c>
      <c r="C27" s="298" t="s">
        <v>1057</v>
      </c>
      <c r="D27" s="291">
        <v>1.5000000000258001E-2</v>
      </c>
      <c r="E27" s="296">
        <v>1.4999999999799001E-2</v>
      </c>
      <c r="F27" s="296">
        <v>1.4999999999999999E-2</v>
      </c>
      <c r="G27" s="296">
        <v>1.4999999999999999E-2</v>
      </c>
      <c r="H27" s="296">
        <v>1.4999999999999999E-2</v>
      </c>
    </row>
    <row r="28" spans="2:8" ht="15" thickBot="1" x14ac:dyDescent="0.25">
      <c r="B28" s="82">
        <v>11</v>
      </c>
      <c r="C28" s="298" t="s">
        <v>1058</v>
      </c>
      <c r="D28" s="291">
        <v>4.2745054967160002E-2</v>
      </c>
      <c r="E28" s="296">
        <v>4.0068590000000001E-2</v>
      </c>
      <c r="F28" s="296">
        <v>4.0070090077048634E-2</v>
      </c>
      <c r="G28" s="296">
        <v>4.0069685407179784E-2</v>
      </c>
      <c r="H28" s="296">
        <v>4.0072565905396582E-2</v>
      </c>
    </row>
    <row r="29" spans="2:8" ht="15" thickBot="1" x14ac:dyDescent="0.25">
      <c r="B29" s="82" t="s">
        <v>1059</v>
      </c>
      <c r="C29" s="298" t="s">
        <v>1060</v>
      </c>
      <c r="D29" s="291">
        <v>0.14399999999999999</v>
      </c>
      <c r="E29" s="296">
        <v>0.1414</v>
      </c>
      <c r="F29" s="296">
        <v>0.14007009007704863</v>
      </c>
      <c r="G29" s="296">
        <v>0.14006968540717979</v>
      </c>
      <c r="H29" s="296">
        <v>0.14007256590539657</v>
      </c>
    </row>
    <row r="30" spans="2:8" ht="14.45" customHeight="1" thickBot="1" x14ac:dyDescent="0.25">
      <c r="B30" s="299">
        <v>12</v>
      </c>
      <c r="C30" s="297" t="s">
        <v>1061</v>
      </c>
      <c r="D30" s="291">
        <v>5.5812784956588153E-2</v>
      </c>
      <c r="E30" s="296">
        <v>5.247772892373595E-2</v>
      </c>
      <c r="F30" s="296">
        <v>5.6292905731614204E-2</v>
      </c>
      <c r="G30" s="296">
        <v>5.150298712576528E-2</v>
      </c>
      <c r="H30" s="296">
        <v>5.1396106890197427E-2</v>
      </c>
    </row>
    <row r="31" spans="2:8" ht="18" customHeight="1" thickBot="1" x14ac:dyDescent="0.25">
      <c r="B31" s="73"/>
      <c r="C31" s="379" t="s">
        <v>4</v>
      </c>
      <c r="D31" s="380"/>
      <c r="E31" s="380"/>
      <c r="F31" s="380"/>
      <c r="G31" s="380"/>
      <c r="H31" s="380"/>
    </row>
    <row r="32" spans="2:8" ht="15" thickBot="1" x14ac:dyDescent="0.25">
      <c r="B32" s="78">
        <v>13</v>
      </c>
      <c r="C32" s="295" t="s">
        <v>1062</v>
      </c>
      <c r="D32" s="300">
        <v>200021.46750336449</v>
      </c>
      <c r="E32" s="301">
        <v>157481.05654799999</v>
      </c>
      <c r="F32" s="301">
        <v>156386.43968635294</v>
      </c>
      <c r="G32" s="301">
        <v>156405.03238043829</v>
      </c>
      <c r="H32" s="301">
        <v>156953.34924221149</v>
      </c>
    </row>
    <row r="33" spans="2:8" ht="15" thickBot="1" x14ac:dyDescent="0.25">
      <c r="B33" s="299">
        <v>14</v>
      </c>
      <c r="C33" s="297" t="s">
        <v>1063</v>
      </c>
      <c r="D33" s="293">
        <v>5.5100000000000003E-2</v>
      </c>
      <c r="E33" s="296">
        <v>7.0000000000000007E-2</v>
      </c>
      <c r="F33" s="296">
        <v>7.1329037084270533E-2</v>
      </c>
      <c r="G33" s="296">
        <v>7.0245689816753346E-2</v>
      </c>
      <c r="H33" s="296">
        <v>6.8903548928851144E-2</v>
      </c>
    </row>
    <row r="34" spans="2:8" ht="30" customHeight="1" thickBot="1" x14ac:dyDescent="0.25">
      <c r="B34" s="73"/>
      <c r="C34" s="379" t="s">
        <v>1064</v>
      </c>
      <c r="D34" s="380"/>
      <c r="E34" s="380"/>
      <c r="F34" s="380"/>
      <c r="G34" s="380"/>
      <c r="H34" s="380"/>
    </row>
    <row r="35" spans="2:8" s="302" customFormat="1" ht="15" customHeight="1" thickBot="1" x14ac:dyDescent="0.25">
      <c r="B35" s="78" t="s">
        <v>1065</v>
      </c>
      <c r="C35" s="79" t="s">
        <v>1066</v>
      </c>
      <c r="D35" s="289">
        <v>0</v>
      </c>
      <c r="E35" s="296">
        <v>0</v>
      </c>
      <c r="F35" s="296">
        <v>0</v>
      </c>
      <c r="G35" s="296">
        <v>0</v>
      </c>
      <c r="H35" s="296">
        <v>0</v>
      </c>
    </row>
    <row r="36" spans="2:8" s="302" customFormat="1" ht="15" thickBot="1" x14ac:dyDescent="0.25">
      <c r="B36" s="266" t="s">
        <v>1067</v>
      </c>
      <c r="C36" s="266" t="s">
        <v>1044</v>
      </c>
      <c r="D36" s="291">
        <v>0</v>
      </c>
      <c r="E36" s="296">
        <v>0</v>
      </c>
      <c r="F36" s="296">
        <v>0</v>
      </c>
      <c r="G36" s="296">
        <v>0</v>
      </c>
      <c r="H36" s="296">
        <v>0</v>
      </c>
    </row>
    <row r="37" spans="2:8" s="302" customFormat="1" ht="15" customHeight="1" thickBot="1" x14ac:dyDescent="0.25">
      <c r="B37" s="299" t="s">
        <v>1068</v>
      </c>
      <c r="C37" s="84" t="s">
        <v>1069</v>
      </c>
      <c r="D37" s="293">
        <v>0</v>
      </c>
      <c r="E37" s="296">
        <v>0</v>
      </c>
      <c r="F37" s="296">
        <v>0</v>
      </c>
      <c r="G37" s="296">
        <v>0</v>
      </c>
      <c r="H37" s="296">
        <v>0</v>
      </c>
    </row>
    <row r="38" spans="2:8" s="302" customFormat="1" ht="30" customHeight="1" thickBot="1" x14ac:dyDescent="0.25">
      <c r="B38" s="73"/>
      <c r="C38" s="379" t="s">
        <v>1070</v>
      </c>
      <c r="D38" s="380"/>
      <c r="E38" s="380"/>
      <c r="F38" s="380"/>
      <c r="G38" s="380"/>
      <c r="H38" s="380"/>
    </row>
    <row r="39" spans="2:8" s="302" customFormat="1" ht="15" customHeight="1" thickBot="1" x14ac:dyDescent="0.25">
      <c r="B39" s="78" t="s">
        <v>1071</v>
      </c>
      <c r="C39" s="79" t="s">
        <v>1072</v>
      </c>
      <c r="D39" s="289">
        <v>0</v>
      </c>
      <c r="E39" s="296">
        <v>0</v>
      </c>
      <c r="F39" s="296">
        <v>0</v>
      </c>
      <c r="G39" s="296">
        <v>0</v>
      </c>
      <c r="H39" s="296">
        <v>0</v>
      </c>
    </row>
    <row r="40" spans="2:8" s="302" customFormat="1" ht="15" customHeight="1" thickBot="1" x14ac:dyDescent="0.25">
      <c r="B40" s="299" t="s">
        <v>1073</v>
      </c>
      <c r="C40" s="84" t="s">
        <v>1074</v>
      </c>
      <c r="D40" s="293">
        <v>0.03</v>
      </c>
      <c r="E40" s="296">
        <v>0.03</v>
      </c>
      <c r="F40" s="296">
        <v>0.03</v>
      </c>
      <c r="G40" s="296">
        <v>0.03</v>
      </c>
      <c r="H40" s="296">
        <v>0.03</v>
      </c>
    </row>
    <row r="41" spans="2:8" ht="18" customHeight="1" thickBot="1" x14ac:dyDescent="0.25">
      <c r="B41" s="73"/>
      <c r="C41" s="379" t="s">
        <v>1075</v>
      </c>
      <c r="D41" s="380"/>
      <c r="E41" s="380"/>
      <c r="F41" s="380"/>
      <c r="G41" s="380"/>
      <c r="H41" s="380"/>
    </row>
    <row r="42" spans="2:8" s="302" customFormat="1" ht="15" customHeight="1" thickBot="1" x14ac:dyDescent="0.25">
      <c r="B42" s="78">
        <v>15</v>
      </c>
      <c r="C42" s="79" t="s">
        <v>1076</v>
      </c>
      <c r="D42" s="363">
        <v>43970.454179661712</v>
      </c>
      <c r="E42" s="361">
        <v>41032.760684337365</v>
      </c>
      <c r="F42" s="301">
        <v>39030.924477469089</v>
      </c>
      <c r="G42" s="301">
        <v>36906.606</v>
      </c>
      <c r="H42" s="301">
        <v>34321.489000000001</v>
      </c>
    </row>
    <row r="43" spans="2:8" s="302" customFormat="1" ht="15" customHeight="1" thickBot="1" x14ac:dyDescent="0.25">
      <c r="B43" s="82" t="s">
        <v>1077</v>
      </c>
      <c r="C43" s="83" t="s">
        <v>1078</v>
      </c>
      <c r="D43" s="364">
        <v>26909.79602322443</v>
      </c>
      <c r="E43" s="361">
        <v>24381.891271641332</v>
      </c>
      <c r="F43" s="301">
        <v>22893.366873706538</v>
      </c>
      <c r="G43" s="301">
        <v>22110.11</v>
      </c>
      <c r="H43" s="301">
        <v>21076.833999999999</v>
      </c>
    </row>
    <row r="44" spans="2:8" s="302" customFormat="1" ht="15" customHeight="1" thickBot="1" x14ac:dyDescent="0.25">
      <c r="B44" s="82" t="s">
        <v>1079</v>
      </c>
      <c r="C44" s="83" t="s">
        <v>1080</v>
      </c>
      <c r="D44" s="364">
        <v>2772.0768153004856</v>
      </c>
      <c r="E44" s="361">
        <v>2741.5572180541185</v>
      </c>
      <c r="F44" s="301">
        <v>2817.0716139036517</v>
      </c>
      <c r="G44" s="301">
        <v>2803.5650000000001</v>
      </c>
      <c r="H44" s="301">
        <v>2909.0529999999999</v>
      </c>
    </row>
    <row r="45" spans="2:8" s="302" customFormat="1" ht="15" customHeight="1" thickBot="1" x14ac:dyDescent="0.25">
      <c r="B45" s="82">
        <v>16</v>
      </c>
      <c r="C45" s="83" t="s">
        <v>1081</v>
      </c>
      <c r="D45" s="364">
        <v>24137.719207923947</v>
      </c>
      <c r="E45" s="361">
        <v>21640.334053587219</v>
      </c>
      <c r="F45" s="301">
        <v>20076.29525980289</v>
      </c>
      <c r="G45" s="301">
        <v>19306.544999999998</v>
      </c>
      <c r="H45" s="301">
        <v>18167.780999999999</v>
      </c>
    </row>
    <row r="46" spans="2:8" s="302" customFormat="1" ht="15" customHeight="1" thickBot="1" x14ac:dyDescent="0.25">
      <c r="B46" s="299">
        <v>17</v>
      </c>
      <c r="C46" s="84" t="s">
        <v>1082</v>
      </c>
      <c r="D46" s="365">
        <v>1.8404494723466616</v>
      </c>
      <c r="E46" s="362">
        <v>1.9070701635036569</v>
      </c>
      <c r="F46" s="303">
        <v>1.9491282725325991</v>
      </c>
      <c r="G46" s="303">
        <v>1.9135</v>
      </c>
      <c r="H46" s="303">
        <v>1.8867</v>
      </c>
    </row>
    <row r="47" spans="2:8" ht="17.25" customHeight="1" thickBot="1" x14ac:dyDescent="0.25">
      <c r="B47" s="73"/>
      <c r="C47" s="379" t="s">
        <v>95</v>
      </c>
      <c r="D47" s="380"/>
      <c r="E47" s="380"/>
      <c r="F47" s="380"/>
      <c r="G47" s="380"/>
      <c r="H47" s="380"/>
    </row>
    <row r="48" spans="2:8" s="302" customFormat="1" ht="15" customHeight="1" thickBot="1" x14ac:dyDescent="0.25">
      <c r="B48" s="78">
        <v>18</v>
      </c>
      <c r="C48" s="79" t="s">
        <v>1083</v>
      </c>
      <c r="D48" s="300">
        <v>125236.78481246001</v>
      </c>
      <c r="E48" s="301">
        <v>131126.40923515</v>
      </c>
      <c r="F48" s="301">
        <v>131145.598</v>
      </c>
      <c r="G48" s="301">
        <v>130318.9533655</v>
      </c>
      <c r="H48" s="301">
        <v>130165.40397874001</v>
      </c>
    </row>
    <row r="49" spans="2:8" s="302" customFormat="1" ht="15" customHeight="1" thickBot="1" x14ac:dyDescent="0.25">
      <c r="B49" s="82">
        <v>19</v>
      </c>
      <c r="C49" s="83" t="s">
        <v>1084</v>
      </c>
      <c r="D49" s="80">
        <v>89612.186960110004</v>
      </c>
      <c r="E49" s="301">
        <v>95298.146289609998</v>
      </c>
      <c r="F49" s="301">
        <v>96111.422999999995</v>
      </c>
      <c r="G49" s="301">
        <v>96974.90450669</v>
      </c>
      <c r="H49" s="301">
        <v>95971.056120369991</v>
      </c>
    </row>
    <row r="50" spans="2:8" s="302" customFormat="1" ht="15" customHeight="1" thickBot="1" x14ac:dyDescent="0.25">
      <c r="B50" s="82">
        <v>20</v>
      </c>
      <c r="C50" s="83" t="s">
        <v>1085</v>
      </c>
      <c r="D50" s="304">
        <v>1.3975</v>
      </c>
      <c r="E50" s="303">
        <v>1.3759999999999999</v>
      </c>
      <c r="F50" s="303">
        <v>1.3645099999999999</v>
      </c>
      <c r="G50" s="303">
        <v>1.3438000000000001</v>
      </c>
      <c r="H50" s="303">
        <v>1.3563000000000001</v>
      </c>
    </row>
    <row r="104" spans="2:9" x14ac:dyDescent="0.2">
      <c r="B104" s="250"/>
      <c r="C104" s="250"/>
      <c r="D104" s="250"/>
      <c r="E104" s="350"/>
      <c r="F104" s="350"/>
      <c r="G104" s="250"/>
      <c r="H104" s="250"/>
      <c r="I104" s="250"/>
    </row>
    <row r="105" spans="2:9" x14ac:dyDescent="0.2">
      <c r="B105" s="250"/>
      <c r="C105" s="250"/>
      <c r="D105" s="250"/>
      <c r="E105" s="350"/>
      <c r="F105" s="350"/>
      <c r="G105" s="250"/>
      <c r="H105" s="250"/>
      <c r="I105" s="250"/>
    </row>
    <row r="106" spans="2:9" x14ac:dyDescent="0.2">
      <c r="B106" s="250"/>
      <c r="C106" s="250"/>
      <c r="D106" s="250"/>
      <c r="E106" s="350"/>
      <c r="F106" s="350"/>
      <c r="G106" s="250"/>
      <c r="H106" s="250"/>
      <c r="I106" s="250"/>
    </row>
    <row r="107" spans="2:9" x14ac:dyDescent="0.2">
      <c r="B107" s="250"/>
      <c r="C107" s="250"/>
      <c r="D107" s="250"/>
      <c r="E107" s="350"/>
      <c r="F107" s="350"/>
      <c r="G107" s="250"/>
      <c r="H107" s="250"/>
      <c r="I107" s="250"/>
    </row>
    <row r="108" spans="2:9" x14ac:dyDescent="0.2">
      <c r="B108" s="250"/>
      <c r="C108" s="250"/>
      <c r="D108" s="250"/>
      <c r="E108" s="350"/>
      <c r="F108" s="350"/>
      <c r="G108" s="250"/>
      <c r="H108" s="250"/>
      <c r="I108" s="250"/>
    </row>
    <row r="109" spans="2:9" x14ac:dyDescent="0.2">
      <c r="B109" s="250"/>
      <c r="C109" s="250"/>
      <c r="D109" s="250"/>
      <c r="E109" s="350"/>
      <c r="F109" s="350"/>
      <c r="G109" s="250"/>
      <c r="H109" s="250"/>
      <c r="I109" s="250"/>
    </row>
    <row r="110" spans="2:9" x14ac:dyDescent="0.2">
      <c r="B110" s="250"/>
      <c r="C110" s="250"/>
      <c r="D110" s="250"/>
      <c r="E110" s="350"/>
      <c r="F110" s="350"/>
      <c r="G110" s="250"/>
      <c r="H110" s="250"/>
      <c r="I110" s="250"/>
    </row>
    <row r="111" spans="2:9" x14ac:dyDescent="0.2">
      <c r="B111" s="250"/>
      <c r="C111" s="250"/>
      <c r="D111" s="250"/>
      <c r="E111" s="350"/>
      <c r="F111" s="350"/>
      <c r="G111" s="250"/>
      <c r="H111" s="250"/>
      <c r="I111" s="250"/>
    </row>
    <row r="112" spans="2:9" x14ac:dyDescent="0.2">
      <c r="B112" s="250"/>
      <c r="C112" s="250"/>
      <c r="D112" s="250"/>
      <c r="E112" s="350"/>
      <c r="F112" s="350"/>
      <c r="G112" s="250"/>
      <c r="H112" s="250"/>
      <c r="I112" s="250"/>
    </row>
    <row r="113" spans="2:9" x14ac:dyDescent="0.2">
      <c r="B113" s="250"/>
      <c r="C113" s="250"/>
      <c r="D113" s="250"/>
      <c r="E113" s="350"/>
      <c r="F113" s="350"/>
      <c r="G113" s="250"/>
      <c r="H113" s="250"/>
      <c r="I113" s="250"/>
    </row>
    <row r="114" spans="2:9" x14ac:dyDescent="0.2">
      <c r="B114" s="250"/>
      <c r="C114" s="250"/>
      <c r="D114" s="250"/>
      <c r="E114" s="350"/>
      <c r="F114" s="350"/>
      <c r="G114" s="250"/>
      <c r="H114" s="250"/>
      <c r="I114" s="250"/>
    </row>
    <row r="115" spans="2:9" x14ac:dyDescent="0.2">
      <c r="B115" s="250"/>
      <c r="C115" s="250"/>
      <c r="D115" s="250"/>
      <c r="E115" s="350"/>
      <c r="F115" s="350"/>
      <c r="G115" s="250"/>
      <c r="H115" s="250"/>
      <c r="I115" s="250"/>
    </row>
    <row r="116" spans="2:9" x14ac:dyDescent="0.2">
      <c r="B116" s="250"/>
      <c r="C116" s="250"/>
      <c r="D116" s="250"/>
      <c r="E116" s="350"/>
      <c r="F116" s="350"/>
      <c r="G116" s="250"/>
      <c r="H116" s="250"/>
      <c r="I116" s="250"/>
    </row>
    <row r="117" spans="2:9" x14ac:dyDescent="0.2">
      <c r="B117" s="250"/>
      <c r="C117" s="250"/>
      <c r="D117" s="250"/>
      <c r="E117" s="350"/>
      <c r="F117" s="350"/>
      <c r="G117" s="250"/>
      <c r="H117" s="250"/>
      <c r="I117" s="250"/>
    </row>
    <row r="118" spans="2:9" x14ac:dyDescent="0.2">
      <c r="B118" s="250"/>
      <c r="C118" s="250"/>
      <c r="D118" s="250"/>
      <c r="E118" s="350"/>
      <c r="F118" s="350"/>
      <c r="G118" s="250"/>
      <c r="H118" s="250"/>
      <c r="I118" s="250"/>
    </row>
    <row r="119" spans="2:9" x14ac:dyDescent="0.2">
      <c r="B119" s="250"/>
      <c r="C119" s="250"/>
      <c r="D119" s="250"/>
      <c r="E119" s="350"/>
      <c r="F119" s="350"/>
      <c r="G119" s="250"/>
      <c r="H119" s="250"/>
      <c r="I119" s="250"/>
    </row>
    <row r="120" spans="2:9" x14ac:dyDescent="0.2">
      <c r="B120" s="250"/>
      <c r="C120" s="250"/>
      <c r="D120" s="250"/>
      <c r="E120" s="350"/>
      <c r="F120" s="350"/>
      <c r="G120" s="250"/>
      <c r="H120" s="250"/>
      <c r="I120" s="250"/>
    </row>
    <row r="121" spans="2:9" x14ac:dyDescent="0.2">
      <c r="B121" s="250"/>
      <c r="C121" s="250"/>
      <c r="D121" s="250"/>
      <c r="E121" s="350"/>
      <c r="F121" s="350"/>
      <c r="G121" s="250"/>
      <c r="H121" s="250"/>
      <c r="I121" s="250"/>
    </row>
    <row r="122" spans="2:9" x14ac:dyDescent="0.2">
      <c r="B122" s="250"/>
      <c r="C122" s="250"/>
      <c r="D122" s="250"/>
      <c r="E122" s="350"/>
      <c r="F122" s="350"/>
      <c r="G122" s="250"/>
      <c r="H122" s="250"/>
      <c r="I122" s="250"/>
    </row>
    <row r="123" spans="2:9" x14ac:dyDescent="0.2">
      <c r="B123" s="250"/>
      <c r="C123" s="250"/>
      <c r="D123" s="250"/>
      <c r="E123" s="350"/>
      <c r="F123" s="350"/>
      <c r="G123" s="250"/>
      <c r="H123" s="250"/>
      <c r="I123" s="250"/>
    </row>
    <row r="124" spans="2:9" x14ac:dyDescent="0.2">
      <c r="B124" s="250"/>
      <c r="C124" s="250"/>
      <c r="D124" s="250"/>
      <c r="E124" s="350"/>
      <c r="F124" s="350"/>
      <c r="G124" s="250"/>
      <c r="H124" s="250"/>
      <c r="I124" s="250"/>
    </row>
    <row r="125" spans="2:9" x14ac:dyDescent="0.2">
      <c r="B125" s="250"/>
      <c r="C125" s="250"/>
      <c r="D125" s="250"/>
      <c r="E125" s="350"/>
      <c r="F125" s="350"/>
      <c r="G125" s="250"/>
      <c r="H125" s="250"/>
      <c r="I125" s="250"/>
    </row>
    <row r="126" spans="2:9" x14ac:dyDescent="0.2">
      <c r="B126" s="250"/>
      <c r="C126" s="250"/>
      <c r="D126" s="250"/>
      <c r="E126" s="350"/>
      <c r="F126" s="350"/>
      <c r="G126" s="250"/>
      <c r="H126" s="250"/>
      <c r="I126" s="250"/>
    </row>
    <row r="127" spans="2:9" x14ac:dyDescent="0.2">
      <c r="B127" s="250"/>
      <c r="C127" s="250"/>
      <c r="D127" s="250"/>
      <c r="E127" s="350"/>
      <c r="F127" s="350"/>
      <c r="G127" s="250"/>
      <c r="H127" s="250"/>
      <c r="I127" s="250"/>
    </row>
    <row r="128" spans="2:9" x14ac:dyDescent="0.2">
      <c r="B128" s="250"/>
      <c r="C128" s="250"/>
      <c r="D128" s="250"/>
      <c r="E128" s="350"/>
      <c r="F128" s="350"/>
      <c r="G128" s="250"/>
      <c r="H128" s="250"/>
      <c r="I128" s="250"/>
    </row>
    <row r="129" spans="2:9" x14ac:dyDescent="0.2">
      <c r="B129" s="250"/>
      <c r="C129" s="250"/>
      <c r="D129" s="250"/>
      <c r="E129" s="350"/>
      <c r="F129" s="350"/>
      <c r="G129" s="250"/>
      <c r="H129" s="250"/>
      <c r="I129" s="250"/>
    </row>
    <row r="130" spans="2:9" x14ac:dyDescent="0.2">
      <c r="B130" s="250"/>
      <c r="C130" s="250"/>
      <c r="D130" s="250"/>
      <c r="E130" s="350"/>
      <c r="F130" s="350"/>
      <c r="G130" s="250"/>
      <c r="H130" s="250"/>
      <c r="I130" s="250"/>
    </row>
    <row r="131" spans="2:9" x14ac:dyDescent="0.2">
      <c r="B131" s="250"/>
      <c r="C131" s="250"/>
      <c r="D131" s="250"/>
      <c r="E131" s="350"/>
      <c r="F131" s="350"/>
      <c r="G131" s="250"/>
      <c r="H131" s="250"/>
      <c r="I131" s="250"/>
    </row>
    <row r="132" spans="2:9" x14ac:dyDescent="0.2">
      <c r="B132" s="250"/>
      <c r="C132" s="250"/>
      <c r="D132" s="250"/>
      <c r="E132" s="350"/>
      <c r="F132" s="350"/>
      <c r="G132" s="250"/>
      <c r="H132" s="250"/>
      <c r="I132" s="250"/>
    </row>
    <row r="133" spans="2:9" x14ac:dyDescent="0.2">
      <c r="B133" s="250"/>
      <c r="C133" s="250"/>
      <c r="D133" s="250"/>
      <c r="E133" s="350"/>
      <c r="F133" s="350"/>
      <c r="G133" s="250"/>
      <c r="H133" s="250"/>
      <c r="I133" s="250"/>
    </row>
  </sheetData>
  <mergeCells count="11">
    <mergeCell ref="C31:H31"/>
    <mergeCell ref="C34:H34"/>
    <mergeCell ref="C38:H38"/>
    <mergeCell ref="C41:H41"/>
    <mergeCell ref="C47:H47"/>
    <mergeCell ref="C21:H21"/>
    <mergeCell ref="B2:H2"/>
    <mergeCell ref="C6:H6"/>
    <mergeCell ref="C10:H10"/>
    <mergeCell ref="C12:H12"/>
    <mergeCell ref="C16:H16"/>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75D9-1F55-4E1C-807D-11AEAFEE10EB}">
  <dimension ref="B2:U25"/>
  <sheetViews>
    <sheetView showGridLines="0" zoomScaleNormal="100" workbookViewId="0"/>
  </sheetViews>
  <sheetFormatPr defaultRowHeight="15" x14ac:dyDescent="0.25"/>
  <cols>
    <col min="1" max="1" width="2.140625" customWidth="1"/>
    <col min="2" max="2" width="8.5703125" style="113" customWidth="1"/>
    <col min="3" max="3" width="51.7109375" customWidth="1"/>
    <col min="4" max="5" width="11.7109375" customWidth="1"/>
    <col min="6" max="18" width="11.7109375" hidden="1" customWidth="1"/>
    <col min="19" max="20" width="11.7109375" customWidth="1"/>
  </cols>
  <sheetData>
    <row r="2" spans="2:20" ht="30" customHeight="1" x14ac:dyDescent="0.25">
      <c r="B2" s="381" t="s">
        <v>310</v>
      </c>
      <c r="C2" s="383"/>
      <c r="D2" s="383"/>
      <c r="E2" s="383"/>
      <c r="F2" s="383"/>
      <c r="G2" s="383"/>
      <c r="H2" s="383"/>
      <c r="I2" s="383"/>
      <c r="J2" s="383"/>
      <c r="K2" s="383"/>
      <c r="L2" s="383"/>
      <c r="M2" s="383"/>
      <c r="N2" s="383"/>
      <c r="O2" s="383"/>
      <c r="P2" s="383"/>
      <c r="Q2" s="383"/>
      <c r="R2" s="383"/>
      <c r="S2" s="383"/>
      <c r="T2" s="383"/>
    </row>
    <row r="4" spans="2:20" ht="15" customHeight="1" thickBot="1" x14ac:dyDescent="0.3">
      <c r="B4" s="104"/>
      <c r="C4" s="491"/>
      <c r="D4" s="497" t="s">
        <v>185</v>
      </c>
      <c r="E4" s="498"/>
      <c r="F4" s="498"/>
      <c r="G4" s="498"/>
      <c r="H4" s="498"/>
      <c r="I4" s="498"/>
      <c r="J4" s="498"/>
      <c r="K4" s="498"/>
      <c r="L4" s="498"/>
      <c r="M4" s="498"/>
      <c r="N4" s="498"/>
      <c r="O4" s="498"/>
      <c r="P4" s="498"/>
      <c r="Q4" s="498"/>
      <c r="R4" s="498"/>
      <c r="S4" s="434" t="s">
        <v>128</v>
      </c>
      <c r="T4" s="434" t="s">
        <v>311</v>
      </c>
    </row>
    <row r="5" spans="2:20" ht="15.75" thickBot="1" x14ac:dyDescent="0.3">
      <c r="B5" s="114"/>
      <c r="C5" s="492"/>
      <c r="D5" s="115">
        <v>0</v>
      </c>
      <c r="E5" s="115">
        <v>0.02</v>
      </c>
      <c r="F5" s="115">
        <v>0.04</v>
      </c>
      <c r="G5" s="115">
        <v>0.1</v>
      </c>
      <c r="H5" s="115">
        <v>0.2</v>
      </c>
      <c r="I5" s="115">
        <v>0.35</v>
      </c>
      <c r="J5" s="115">
        <v>0.5</v>
      </c>
      <c r="K5" s="115">
        <v>0.7</v>
      </c>
      <c r="L5" s="115">
        <v>0.75</v>
      </c>
      <c r="M5" s="115">
        <v>1</v>
      </c>
      <c r="N5" s="115">
        <v>1.5</v>
      </c>
      <c r="O5" s="115">
        <v>2.5</v>
      </c>
      <c r="P5" s="115">
        <v>3.7</v>
      </c>
      <c r="Q5" s="115">
        <v>12.5</v>
      </c>
      <c r="R5" s="115" t="s">
        <v>312</v>
      </c>
      <c r="S5" s="493"/>
      <c r="T5" s="493"/>
    </row>
    <row r="6" spans="2:20" ht="15.75" thickBot="1" x14ac:dyDescent="0.3">
      <c r="B6" s="116"/>
      <c r="C6" s="117" t="s">
        <v>296</v>
      </c>
      <c r="D6" s="494"/>
      <c r="E6" s="495"/>
      <c r="F6" s="495"/>
      <c r="G6" s="495"/>
      <c r="H6" s="495"/>
      <c r="I6" s="495"/>
      <c r="J6" s="495"/>
      <c r="K6" s="495"/>
      <c r="L6" s="495"/>
      <c r="M6" s="495"/>
      <c r="N6" s="495"/>
      <c r="O6" s="495"/>
      <c r="P6" s="495"/>
      <c r="Q6" s="495"/>
      <c r="R6" s="495"/>
      <c r="S6" s="495"/>
      <c r="T6" s="496"/>
    </row>
    <row r="7" spans="2:20" ht="21" customHeight="1" thickBot="1" x14ac:dyDescent="0.3">
      <c r="B7" s="29">
        <v>1</v>
      </c>
      <c r="C7" s="30" t="s">
        <v>297</v>
      </c>
      <c r="D7" s="33">
        <v>24.732201100000001</v>
      </c>
      <c r="E7" s="33">
        <v>0</v>
      </c>
      <c r="F7" s="33">
        <v>0</v>
      </c>
      <c r="G7" s="33">
        <v>0</v>
      </c>
      <c r="H7" s="33">
        <v>0</v>
      </c>
      <c r="I7" s="33">
        <v>0</v>
      </c>
      <c r="J7" s="33">
        <v>0</v>
      </c>
      <c r="K7" s="33">
        <v>0</v>
      </c>
      <c r="L7" s="33">
        <v>0</v>
      </c>
      <c r="M7" s="33">
        <v>0</v>
      </c>
      <c r="N7" s="33">
        <v>0</v>
      </c>
      <c r="O7" s="33">
        <v>0</v>
      </c>
      <c r="P7" s="33">
        <v>0</v>
      </c>
      <c r="Q7" s="33">
        <v>0</v>
      </c>
      <c r="R7" s="33">
        <v>0</v>
      </c>
      <c r="S7" s="33">
        <v>24.732201100000001</v>
      </c>
      <c r="T7" s="31">
        <v>0</v>
      </c>
    </row>
    <row r="8" spans="2:20" ht="21" customHeight="1" thickBot="1" x14ac:dyDescent="0.3">
      <c r="B8" s="29">
        <v>2</v>
      </c>
      <c r="C8" s="30" t="s">
        <v>298</v>
      </c>
      <c r="D8" s="33">
        <v>381.93384527000001</v>
      </c>
      <c r="E8" s="33">
        <v>0</v>
      </c>
      <c r="F8" s="33">
        <v>0</v>
      </c>
      <c r="G8" s="33">
        <v>0</v>
      </c>
      <c r="H8" s="33">
        <v>520.89370051000003</v>
      </c>
      <c r="I8" s="33">
        <v>0</v>
      </c>
      <c r="J8" s="33">
        <v>423.06405712000003</v>
      </c>
      <c r="K8" s="33">
        <v>0</v>
      </c>
      <c r="L8" s="33">
        <v>0</v>
      </c>
      <c r="M8" s="33">
        <v>1.25E-3</v>
      </c>
      <c r="N8" s="33">
        <v>0</v>
      </c>
      <c r="O8" s="33">
        <v>0</v>
      </c>
      <c r="P8" s="33">
        <v>0</v>
      </c>
      <c r="Q8" s="33">
        <v>0</v>
      </c>
      <c r="R8" s="33">
        <v>0</v>
      </c>
      <c r="S8" s="33">
        <v>1325.8928529000002</v>
      </c>
      <c r="T8" s="31">
        <v>1</v>
      </c>
    </row>
    <row r="9" spans="2:20" ht="21" customHeight="1" thickBot="1" x14ac:dyDescent="0.3">
      <c r="B9" s="29">
        <v>3</v>
      </c>
      <c r="C9" s="30" t="s">
        <v>299</v>
      </c>
      <c r="D9" s="33">
        <v>168.27435581</v>
      </c>
      <c r="E9" s="33">
        <v>0</v>
      </c>
      <c r="F9" s="33">
        <v>0</v>
      </c>
      <c r="G9" s="33">
        <v>0</v>
      </c>
      <c r="H9" s="33">
        <v>32.559167440000003</v>
      </c>
      <c r="I9" s="33">
        <v>0</v>
      </c>
      <c r="J9" s="33">
        <v>253.61498777</v>
      </c>
      <c r="K9" s="33">
        <v>0</v>
      </c>
      <c r="L9" s="33">
        <v>0</v>
      </c>
      <c r="M9" s="33">
        <v>0</v>
      </c>
      <c r="N9" s="33">
        <v>0</v>
      </c>
      <c r="O9" s="33">
        <v>0</v>
      </c>
      <c r="P9" s="33">
        <v>0</v>
      </c>
      <c r="Q9" s="33">
        <v>0</v>
      </c>
      <c r="R9" s="33">
        <v>0</v>
      </c>
      <c r="S9" s="33">
        <v>454.44851101999996</v>
      </c>
      <c r="T9" s="31">
        <v>0</v>
      </c>
    </row>
    <row r="10" spans="2:20" ht="21" customHeight="1" thickBot="1" x14ac:dyDescent="0.3">
      <c r="B10" s="29">
        <v>4</v>
      </c>
      <c r="C10" s="30" t="s">
        <v>300</v>
      </c>
      <c r="D10" s="33">
        <v>60.267951439999997</v>
      </c>
      <c r="E10" s="33">
        <v>0</v>
      </c>
      <c r="F10" s="33">
        <v>0</v>
      </c>
      <c r="G10" s="33">
        <v>0</v>
      </c>
      <c r="H10" s="33">
        <v>9.5967299999999995E-3</v>
      </c>
      <c r="I10" s="33">
        <v>0</v>
      </c>
      <c r="J10" s="33">
        <v>0</v>
      </c>
      <c r="K10" s="33">
        <v>0</v>
      </c>
      <c r="L10" s="33">
        <v>0</v>
      </c>
      <c r="M10" s="33">
        <v>0</v>
      </c>
      <c r="N10" s="33">
        <v>0</v>
      </c>
      <c r="O10" s="33">
        <v>0</v>
      </c>
      <c r="P10" s="33">
        <v>0</v>
      </c>
      <c r="Q10" s="33">
        <v>0</v>
      </c>
      <c r="R10" s="33">
        <v>0</v>
      </c>
      <c r="S10" s="33">
        <v>60.277548170000003</v>
      </c>
      <c r="T10" s="31">
        <v>0</v>
      </c>
    </row>
    <row r="11" spans="2:20" ht="21" customHeight="1" thickBot="1" x14ac:dyDescent="0.3">
      <c r="B11" s="29">
        <v>5</v>
      </c>
      <c r="C11" s="30" t="s">
        <v>301</v>
      </c>
      <c r="D11" s="33">
        <v>45278.565032639999</v>
      </c>
      <c r="E11" s="33">
        <v>0</v>
      </c>
      <c r="F11" s="33">
        <v>0</v>
      </c>
      <c r="G11" s="33">
        <v>0</v>
      </c>
      <c r="H11" s="33">
        <v>0</v>
      </c>
      <c r="I11" s="33">
        <v>0</v>
      </c>
      <c r="J11" s="33">
        <v>0</v>
      </c>
      <c r="K11" s="33">
        <v>0</v>
      </c>
      <c r="L11" s="33">
        <v>0</v>
      </c>
      <c r="M11" s="33">
        <v>0</v>
      </c>
      <c r="N11" s="33">
        <v>0</v>
      </c>
      <c r="O11" s="33">
        <v>0</v>
      </c>
      <c r="P11" s="33">
        <v>0</v>
      </c>
      <c r="Q11" s="33">
        <v>0</v>
      </c>
      <c r="R11" s="33">
        <v>0</v>
      </c>
      <c r="S11" s="33">
        <v>45278.565032639999</v>
      </c>
      <c r="T11" s="31">
        <v>0</v>
      </c>
    </row>
    <row r="12" spans="2:20" ht="21" customHeight="1" thickBot="1" x14ac:dyDescent="0.3">
      <c r="B12" s="29">
        <v>6</v>
      </c>
      <c r="C12" s="30" t="s">
        <v>117</v>
      </c>
      <c r="D12" s="33">
        <v>0</v>
      </c>
      <c r="E12" s="33">
        <v>0</v>
      </c>
      <c r="F12" s="33">
        <v>0</v>
      </c>
      <c r="G12" s="33">
        <v>0</v>
      </c>
      <c r="H12" s="33">
        <v>0.41282947999999997</v>
      </c>
      <c r="I12" s="33">
        <v>0</v>
      </c>
      <c r="J12" s="33">
        <v>9.4844252100000013</v>
      </c>
      <c r="K12" s="33">
        <v>0</v>
      </c>
      <c r="L12" s="33">
        <v>0</v>
      </c>
      <c r="M12" s="33">
        <v>0.40811322</v>
      </c>
      <c r="N12" s="33">
        <v>0</v>
      </c>
      <c r="O12" s="33">
        <v>0</v>
      </c>
      <c r="P12" s="33">
        <v>0</v>
      </c>
      <c r="Q12" s="33">
        <v>0</v>
      </c>
      <c r="R12" s="33">
        <v>0</v>
      </c>
      <c r="S12" s="33">
        <v>10.305367909999999</v>
      </c>
      <c r="T12" s="31">
        <v>1</v>
      </c>
    </row>
    <row r="13" spans="2:20" ht="21" customHeight="1" thickBot="1" x14ac:dyDescent="0.3">
      <c r="B13" s="29">
        <v>7</v>
      </c>
      <c r="C13" s="30" t="s">
        <v>118</v>
      </c>
      <c r="D13" s="33">
        <v>0</v>
      </c>
      <c r="E13" s="33">
        <v>0</v>
      </c>
      <c r="F13" s="33">
        <v>0</v>
      </c>
      <c r="G13" s="33">
        <v>0</v>
      </c>
      <c r="H13" s="33">
        <v>891.69312984999999</v>
      </c>
      <c r="I13" s="33">
        <v>0</v>
      </c>
      <c r="J13" s="33">
        <v>235.79455911000002</v>
      </c>
      <c r="K13" s="33">
        <v>0</v>
      </c>
      <c r="L13" s="33">
        <v>0</v>
      </c>
      <c r="M13" s="33">
        <v>6455.0714528999997</v>
      </c>
      <c r="N13" s="33">
        <v>1.7742999999999999E-3</v>
      </c>
      <c r="O13" s="33">
        <v>0</v>
      </c>
      <c r="P13" s="33">
        <v>0</v>
      </c>
      <c r="Q13" s="33">
        <v>0</v>
      </c>
      <c r="R13" s="33">
        <v>0</v>
      </c>
      <c r="S13" s="33">
        <v>7582.5609161599996</v>
      </c>
      <c r="T13" s="31">
        <v>7324</v>
      </c>
    </row>
    <row r="14" spans="2:20" ht="21" customHeight="1" thickBot="1" x14ac:dyDescent="0.3">
      <c r="B14" s="29">
        <v>8</v>
      </c>
      <c r="C14" s="30" t="s">
        <v>313</v>
      </c>
      <c r="D14" s="33">
        <v>0</v>
      </c>
      <c r="E14" s="33">
        <v>0</v>
      </c>
      <c r="F14" s="33">
        <v>0</v>
      </c>
      <c r="G14" s="33">
        <v>0</v>
      </c>
      <c r="H14" s="33">
        <v>0</v>
      </c>
      <c r="I14" s="33">
        <v>0</v>
      </c>
      <c r="J14" s="33">
        <v>0</v>
      </c>
      <c r="K14" s="33">
        <v>0</v>
      </c>
      <c r="L14" s="33">
        <v>712.09061599000006</v>
      </c>
      <c r="M14" s="33">
        <v>0</v>
      </c>
      <c r="N14" s="33">
        <v>0</v>
      </c>
      <c r="O14" s="33">
        <v>0</v>
      </c>
      <c r="P14" s="33">
        <v>0</v>
      </c>
      <c r="Q14" s="33">
        <v>0</v>
      </c>
      <c r="R14" s="33">
        <v>0</v>
      </c>
      <c r="S14" s="33">
        <v>712.09061599000006</v>
      </c>
      <c r="T14" s="31">
        <v>712</v>
      </c>
    </row>
    <row r="15" spans="2:20" ht="21" customHeight="1" thickBot="1" x14ac:dyDescent="0.3">
      <c r="B15" s="29">
        <v>9</v>
      </c>
      <c r="C15" s="30" t="s">
        <v>314</v>
      </c>
      <c r="D15" s="33">
        <v>0</v>
      </c>
      <c r="E15" s="33">
        <v>0</v>
      </c>
      <c r="F15" s="33">
        <v>0</v>
      </c>
      <c r="G15" s="33">
        <v>0</v>
      </c>
      <c r="H15" s="33">
        <v>0</v>
      </c>
      <c r="I15" s="33">
        <v>161.97343805</v>
      </c>
      <c r="J15" s="33">
        <v>151.01237419</v>
      </c>
      <c r="K15" s="33">
        <v>0</v>
      </c>
      <c r="L15" s="33">
        <v>0</v>
      </c>
      <c r="M15" s="33">
        <v>0</v>
      </c>
      <c r="N15" s="33">
        <v>0</v>
      </c>
      <c r="O15" s="33">
        <v>0</v>
      </c>
      <c r="P15" s="33">
        <v>0</v>
      </c>
      <c r="Q15" s="33">
        <v>0</v>
      </c>
      <c r="R15" s="33">
        <v>0</v>
      </c>
      <c r="S15" s="33">
        <v>312.98581224000003</v>
      </c>
      <c r="T15" s="31">
        <v>312.89999999999998</v>
      </c>
    </row>
    <row r="16" spans="2:20" ht="21" customHeight="1" thickBot="1" x14ac:dyDescent="0.3">
      <c r="B16" s="29">
        <v>10</v>
      </c>
      <c r="C16" s="30" t="s">
        <v>303</v>
      </c>
      <c r="D16" s="33">
        <v>0</v>
      </c>
      <c r="E16" s="33">
        <v>0</v>
      </c>
      <c r="F16" s="33">
        <v>0</v>
      </c>
      <c r="G16" s="33">
        <v>0</v>
      </c>
      <c r="H16" s="33">
        <v>0</v>
      </c>
      <c r="I16" s="33">
        <v>0</v>
      </c>
      <c r="J16" s="33">
        <v>0</v>
      </c>
      <c r="K16" s="33">
        <v>0</v>
      </c>
      <c r="L16" s="33">
        <v>0</v>
      </c>
      <c r="M16" s="33">
        <v>35.355053729999995</v>
      </c>
      <c r="N16" s="33">
        <v>39.352797530000004</v>
      </c>
      <c r="O16" s="33">
        <v>0</v>
      </c>
      <c r="P16" s="33">
        <v>0</v>
      </c>
      <c r="Q16" s="33">
        <v>0</v>
      </c>
      <c r="R16" s="33">
        <v>0</v>
      </c>
      <c r="S16" s="33">
        <v>74.707851260000012</v>
      </c>
      <c r="T16" s="31">
        <v>74.7</v>
      </c>
    </row>
    <row r="17" spans="2:21" ht="21" customHeight="1" thickBot="1" x14ac:dyDescent="0.3">
      <c r="B17" s="29">
        <v>11</v>
      </c>
      <c r="C17" s="30" t="s">
        <v>304</v>
      </c>
      <c r="D17" s="33">
        <v>0</v>
      </c>
      <c r="E17" s="33">
        <v>0</v>
      </c>
      <c r="F17" s="33">
        <v>0</v>
      </c>
      <c r="G17" s="33">
        <v>0</v>
      </c>
      <c r="H17" s="33">
        <v>0</v>
      </c>
      <c r="I17" s="33">
        <v>0</v>
      </c>
      <c r="J17" s="33">
        <v>0</v>
      </c>
      <c r="K17" s="33">
        <v>0</v>
      </c>
      <c r="L17" s="33">
        <v>0</v>
      </c>
      <c r="M17" s="33">
        <v>0</v>
      </c>
      <c r="N17" s="33">
        <v>863.0321242</v>
      </c>
      <c r="O17" s="33">
        <v>0</v>
      </c>
      <c r="P17" s="33">
        <v>0</v>
      </c>
      <c r="Q17" s="33">
        <v>0</v>
      </c>
      <c r="R17" s="33">
        <v>0</v>
      </c>
      <c r="S17" s="33">
        <v>863.0321242</v>
      </c>
      <c r="T17" s="31">
        <v>863</v>
      </c>
    </row>
    <row r="18" spans="2:21" ht="21" customHeight="1" thickBot="1" x14ac:dyDescent="0.3">
      <c r="B18" s="29">
        <v>12</v>
      </c>
      <c r="C18" s="30" t="s">
        <v>305</v>
      </c>
      <c r="D18" s="33">
        <v>0</v>
      </c>
      <c r="E18" s="33">
        <v>0</v>
      </c>
      <c r="F18" s="33">
        <v>0</v>
      </c>
      <c r="G18" s="33">
        <v>0</v>
      </c>
      <c r="H18" s="33">
        <v>0</v>
      </c>
      <c r="I18" s="33">
        <v>0</v>
      </c>
      <c r="J18" s="33">
        <v>0</v>
      </c>
      <c r="K18" s="33">
        <v>0</v>
      </c>
      <c r="L18" s="33">
        <v>0</v>
      </c>
      <c r="M18" s="33">
        <v>0</v>
      </c>
      <c r="N18" s="33">
        <v>0</v>
      </c>
      <c r="O18" s="33">
        <v>0</v>
      </c>
      <c r="P18" s="33">
        <v>0</v>
      </c>
      <c r="Q18" s="33">
        <v>0</v>
      </c>
      <c r="R18" s="33">
        <v>0</v>
      </c>
      <c r="S18" s="33">
        <v>0</v>
      </c>
      <c r="T18" s="31">
        <v>0</v>
      </c>
    </row>
    <row r="19" spans="2:21" ht="21" customHeight="1" thickBot="1" x14ac:dyDescent="0.3">
      <c r="B19" s="29">
        <v>13</v>
      </c>
      <c r="C19" s="30" t="s">
        <v>315</v>
      </c>
      <c r="D19" s="33">
        <v>0</v>
      </c>
      <c r="E19" s="33">
        <v>0</v>
      </c>
      <c r="F19" s="33">
        <v>0</v>
      </c>
      <c r="G19" s="33">
        <v>0</v>
      </c>
      <c r="H19" s="33">
        <v>0</v>
      </c>
      <c r="I19" s="33">
        <v>0</v>
      </c>
      <c r="J19" s="33">
        <v>0</v>
      </c>
      <c r="K19" s="33">
        <v>0</v>
      </c>
      <c r="L19" s="33">
        <v>0</v>
      </c>
      <c r="M19" s="33">
        <v>0</v>
      </c>
      <c r="N19" s="33">
        <v>0</v>
      </c>
      <c r="O19" s="33">
        <v>0</v>
      </c>
      <c r="P19" s="33">
        <v>0</v>
      </c>
      <c r="Q19" s="33">
        <v>0</v>
      </c>
      <c r="R19" s="33">
        <v>0</v>
      </c>
      <c r="S19" s="33">
        <v>0</v>
      </c>
      <c r="T19" s="31">
        <v>0</v>
      </c>
    </row>
    <row r="20" spans="2:21" ht="21" customHeight="1" thickBot="1" x14ac:dyDescent="0.3">
      <c r="B20" s="29">
        <v>14</v>
      </c>
      <c r="C20" s="30" t="s">
        <v>316</v>
      </c>
      <c r="D20" s="33">
        <v>0</v>
      </c>
      <c r="E20" s="33">
        <v>0</v>
      </c>
      <c r="F20" s="33">
        <v>0</v>
      </c>
      <c r="G20" s="33">
        <v>0</v>
      </c>
      <c r="H20" s="33">
        <v>0</v>
      </c>
      <c r="I20" s="33">
        <v>0</v>
      </c>
      <c r="J20" s="33">
        <v>0</v>
      </c>
      <c r="K20" s="33">
        <v>0</v>
      </c>
      <c r="L20" s="33">
        <v>0</v>
      </c>
      <c r="M20" s="33">
        <v>0</v>
      </c>
      <c r="N20" s="33">
        <v>0</v>
      </c>
      <c r="O20" s="33">
        <v>0</v>
      </c>
      <c r="P20" s="33">
        <v>0</v>
      </c>
      <c r="Q20" s="33">
        <v>0.45363894999999999</v>
      </c>
      <c r="R20" s="33">
        <v>0</v>
      </c>
      <c r="S20" s="33">
        <v>0.45363894999999999</v>
      </c>
      <c r="T20" s="31">
        <v>0</v>
      </c>
    </row>
    <row r="21" spans="2:21" ht="21" customHeight="1" thickBot="1" x14ac:dyDescent="0.3">
      <c r="B21" s="29">
        <v>15</v>
      </c>
      <c r="C21" s="30" t="s">
        <v>317</v>
      </c>
      <c r="D21" s="33">
        <v>0</v>
      </c>
      <c r="E21" s="33">
        <v>0</v>
      </c>
      <c r="F21" s="33">
        <v>0</v>
      </c>
      <c r="G21" s="33">
        <v>0</v>
      </c>
      <c r="H21" s="33">
        <v>0</v>
      </c>
      <c r="I21" s="33">
        <v>0</v>
      </c>
      <c r="J21" s="33">
        <v>0</v>
      </c>
      <c r="K21" s="33">
        <v>0</v>
      </c>
      <c r="L21" s="33">
        <v>0</v>
      </c>
      <c r="M21" s="33">
        <v>0</v>
      </c>
      <c r="N21" s="33">
        <v>0</v>
      </c>
      <c r="O21" s="33">
        <v>32.491292999999999</v>
      </c>
      <c r="P21" s="33">
        <v>2335.2575112899999</v>
      </c>
      <c r="Q21" s="33">
        <v>0</v>
      </c>
      <c r="R21" s="33">
        <v>0</v>
      </c>
      <c r="S21" s="33">
        <v>2367.74880429</v>
      </c>
      <c r="T21" s="31">
        <v>2367.6999999999998</v>
      </c>
      <c r="U21" s="77"/>
    </row>
    <row r="22" spans="2:21" ht="21" customHeight="1" thickBot="1" x14ac:dyDescent="0.3">
      <c r="B22" s="29">
        <v>16</v>
      </c>
      <c r="C22" s="30" t="s">
        <v>308</v>
      </c>
      <c r="D22" s="33">
        <v>497.50201563999997</v>
      </c>
      <c r="E22" s="33">
        <v>0</v>
      </c>
      <c r="F22" s="33">
        <v>0</v>
      </c>
      <c r="G22" s="33">
        <v>0</v>
      </c>
      <c r="H22" s="33">
        <v>0</v>
      </c>
      <c r="I22" s="33">
        <v>0</v>
      </c>
      <c r="J22" s="33">
        <v>0</v>
      </c>
      <c r="K22" s="33">
        <v>0</v>
      </c>
      <c r="L22" s="33">
        <v>0</v>
      </c>
      <c r="M22" s="33">
        <v>1635.8268994500002</v>
      </c>
      <c r="N22" s="33">
        <v>0</v>
      </c>
      <c r="O22" s="33">
        <v>0</v>
      </c>
      <c r="P22" s="33">
        <v>0</v>
      </c>
      <c r="Q22" s="33">
        <v>0</v>
      </c>
      <c r="R22" s="33">
        <v>2007.1624214000001</v>
      </c>
      <c r="S22" s="33">
        <v>4140.4913364899994</v>
      </c>
      <c r="T22" s="31">
        <v>3822</v>
      </c>
    </row>
    <row r="23" spans="2:21" ht="21" customHeight="1" thickBot="1" x14ac:dyDescent="0.3">
      <c r="B23" s="118">
        <v>17</v>
      </c>
      <c r="C23" s="119" t="s">
        <v>309</v>
      </c>
      <c r="D23" s="53">
        <v>46411.275401899999</v>
      </c>
      <c r="E23" s="53">
        <v>0</v>
      </c>
      <c r="F23" s="53">
        <v>0</v>
      </c>
      <c r="G23" s="53">
        <v>0</v>
      </c>
      <c r="H23" s="53">
        <v>1445.5684240200001</v>
      </c>
      <c r="I23" s="53">
        <v>161.97343805</v>
      </c>
      <c r="J23" s="53">
        <v>1072.97040341</v>
      </c>
      <c r="K23" s="53">
        <v>0</v>
      </c>
      <c r="L23" s="53">
        <v>712.09061599000006</v>
      </c>
      <c r="M23" s="53">
        <v>8126.6627693</v>
      </c>
      <c r="N23" s="53">
        <v>902.38669603999995</v>
      </c>
      <c r="O23" s="53">
        <v>32.491292999999999</v>
      </c>
      <c r="P23" s="53">
        <v>2335.2575112899999</v>
      </c>
      <c r="Q23" s="53">
        <v>0.45363894999999999</v>
      </c>
      <c r="R23" s="53">
        <v>2007.16242141</v>
      </c>
      <c r="S23" s="53">
        <v>63208.292613359998</v>
      </c>
      <c r="T23" s="53">
        <v>15478.3</v>
      </c>
    </row>
    <row r="25" spans="2:21" x14ac:dyDescent="0.25">
      <c r="C25" s="238"/>
    </row>
  </sheetData>
  <mergeCells count="6">
    <mergeCell ref="B2:T2"/>
    <mergeCell ref="C4:C5"/>
    <mergeCell ref="T4:T5"/>
    <mergeCell ref="D6:T6"/>
    <mergeCell ref="D4:R4"/>
    <mergeCell ref="S4:S5"/>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10A8-DF48-4B57-9B09-A2EDB755E339}">
  <dimension ref="B2:O176"/>
  <sheetViews>
    <sheetView showGridLines="0" zoomScale="90" zoomScaleNormal="90" workbookViewId="0"/>
  </sheetViews>
  <sheetFormatPr defaultRowHeight="12" x14ac:dyDescent="0.2"/>
  <cols>
    <col min="1" max="1" width="2.140625" style="25" customWidth="1"/>
    <col min="2" max="2" width="37.7109375" style="25" customWidth="1"/>
    <col min="3" max="3" width="20.7109375" style="25" customWidth="1"/>
    <col min="4" max="15" width="15.7109375" style="25" customWidth="1"/>
    <col min="16" max="16384" width="9.140625" style="25"/>
  </cols>
  <sheetData>
    <row r="2" spans="2:15" ht="30" customHeight="1" x14ac:dyDescent="0.2">
      <c r="B2" s="501" t="s">
        <v>164</v>
      </c>
      <c r="C2" s="469"/>
      <c r="D2" s="469"/>
      <c r="E2" s="469"/>
      <c r="F2" s="469"/>
      <c r="G2" s="469"/>
      <c r="H2" s="469"/>
      <c r="I2" s="469"/>
      <c r="J2" s="469"/>
      <c r="K2" s="469"/>
      <c r="L2" s="469"/>
      <c r="M2" s="469"/>
      <c r="N2" s="469"/>
      <c r="O2" s="469"/>
    </row>
    <row r="3" spans="2:15" ht="15" customHeight="1" x14ac:dyDescent="0.2"/>
    <row r="4" spans="2:15" ht="64.5" customHeight="1" thickBot="1" x14ac:dyDescent="0.25">
      <c r="B4" s="54" t="s">
        <v>97</v>
      </c>
      <c r="C4" s="55" t="s">
        <v>139</v>
      </c>
      <c r="D4" s="55" t="s">
        <v>165</v>
      </c>
      <c r="E4" s="55" t="s">
        <v>166</v>
      </c>
      <c r="F4" s="55" t="s">
        <v>167</v>
      </c>
      <c r="G4" s="55" t="s">
        <v>168</v>
      </c>
      <c r="H4" s="55" t="s">
        <v>169</v>
      </c>
      <c r="I4" s="55" t="s">
        <v>170</v>
      </c>
      <c r="J4" s="55" t="s">
        <v>171</v>
      </c>
      <c r="K4" s="55" t="s">
        <v>172</v>
      </c>
      <c r="L4" s="55" t="s">
        <v>173</v>
      </c>
      <c r="M4" s="55" t="s">
        <v>174</v>
      </c>
      <c r="N4" s="55" t="s">
        <v>175</v>
      </c>
      <c r="O4" s="55" t="s">
        <v>176</v>
      </c>
    </row>
    <row r="5" spans="2:15" ht="21" customHeight="1" thickBot="1" x14ac:dyDescent="0.3">
      <c r="B5" s="56" t="s">
        <v>116</v>
      </c>
      <c r="C5" s="499"/>
      <c r="D5" s="487"/>
      <c r="E5" s="487"/>
      <c r="F5" s="487"/>
      <c r="G5" s="487"/>
      <c r="H5" s="487"/>
      <c r="I5" s="487"/>
      <c r="J5" s="487"/>
      <c r="K5" s="487"/>
      <c r="L5" s="487"/>
      <c r="M5" s="487"/>
      <c r="N5" s="487"/>
      <c r="O5" s="500"/>
    </row>
    <row r="6" spans="2:15" ht="21" customHeight="1" thickBot="1" x14ac:dyDescent="0.25">
      <c r="B6" s="502"/>
      <c r="C6" s="57" t="s">
        <v>140</v>
      </c>
      <c r="D6" s="33">
        <v>6926.8845259799991</v>
      </c>
      <c r="E6" s="33">
        <v>8224.4108300900007</v>
      </c>
      <c r="F6" s="356">
        <v>0.75</v>
      </c>
      <c r="G6" s="33">
        <v>14714.335313760001</v>
      </c>
      <c r="H6" s="32">
        <v>3.9999999999999996E-4</v>
      </c>
      <c r="I6" s="33">
        <v>187</v>
      </c>
      <c r="J6" s="32">
        <v>5.9799999999999999E-2</v>
      </c>
      <c r="K6" s="33">
        <v>3</v>
      </c>
      <c r="L6" s="33">
        <v>1017.93205062</v>
      </c>
      <c r="M6" s="32">
        <v>6.9179614907109568E-2</v>
      </c>
      <c r="N6" s="33">
        <v>0.35569134000000002</v>
      </c>
      <c r="O6" s="33">
        <v>-0.38543803999999998</v>
      </c>
    </row>
    <row r="7" spans="2:15" ht="21" customHeight="1" thickBot="1" x14ac:dyDescent="0.25">
      <c r="B7" s="410"/>
      <c r="C7" s="58" t="s">
        <v>141</v>
      </c>
      <c r="D7" s="33">
        <v>6926.8845259799991</v>
      </c>
      <c r="E7" s="33">
        <v>8224.4108300900007</v>
      </c>
      <c r="F7" s="356">
        <v>0.75</v>
      </c>
      <c r="G7" s="33">
        <v>13395.13998736</v>
      </c>
      <c r="H7" s="32">
        <v>3.9999999999999996E-4</v>
      </c>
      <c r="I7" s="33">
        <v>187</v>
      </c>
      <c r="J7" s="32">
        <v>6.0800000000000007E-2</v>
      </c>
      <c r="K7" s="33">
        <v>3</v>
      </c>
      <c r="L7" s="33">
        <v>1002.3456276799999</v>
      </c>
      <c r="M7" s="32">
        <v>7.482905207603946E-2</v>
      </c>
      <c r="N7" s="33">
        <v>0.34473594000000002</v>
      </c>
      <c r="O7" s="33">
        <v>-0.38543803999999998</v>
      </c>
    </row>
    <row r="8" spans="2:15" ht="21" customHeight="1" thickBot="1" x14ac:dyDescent="0.25">
      <c r="B8" s="410"/>
      <c r="C8" s="58" t="s">
        <v>142</v>
      </c>
      <c r="D8" s="33">
        <v>0</v>
      </c>
      <c r="E8" s="33">
        <v>0</v>
      </c>
      <c r="F8" s="356"/>
      <c r="G8" s="33">
        <v>1319.1953264000001</v>
      </c>
      <c r="H8" s="32">
        <v>1.9999999999999998E-4</v>
      </c>
      <c r="I8" s="33">
        <v>0</v>
      </c>
      <c r="J8" s="32">
        <v>5.0100000000000006E-2</v>
      </c>
      <c r="K8" s="33">
        <v>4</v>
      </c>
      <c r="L8" s="33">
        <v>15.586422949999999</v>
      </c>
      <c r="M8" s="32">
        <v>1.1815098672714641E-2</v>
      </c>
      <c r="N8" s="33">
        <v>1.0955399999999999E-2</v>
      </c>
      <c r="O8" s="33">
        <v>0</v>
      </c>
    </row>
    <row r="9" spans="2:15" ht="21" customHeight="1" thickBot="1" x14ac:dyDescent="0.25">
      <c r="B9" s="410"/>
      <c r="C9" s="57" t="s">
        <v>143</v>
      </c>
      <c r="D9" s="33">
        <v>0</v>
      </c>
      <c r="E9" s="33">
        <v>0</v>
      </c>
      <c r="F9" s="356"/>
      <c r="G9" s="33">
        <v>187.21055565</v>
      </c>
      <c r="H9" s="32">
        <v>9.9999999999999991E-5</v>
      </c>
      <c r="I9" s="33">
        <v>1</v>
      </c>
      <c r="J9" s="32">
        <v>0.05</v>
      </c>
      <c r="K9" s="33">
        <v>4</v>
      </c>
      <c r="L9" s="33">
        <v>0.80711975000000002</v>
      </c>
      <c r="M9" s="32">
        <v>4.3112940250492763E-3</v>
      </c>
      <c r="N9" s="33">
        <v>9.0194000000000006E-4</v>
      </c>
      <c r="O9" s="33">
        <v>0</v>
      </c>
    </row>
    <row r="10" spans="2:15" ht="21" customHeight="1" thickBot="1" x14ac:dyDescent="0.25">
      <c r="B10" s="410"/>
      <c r="C10" s="57" t="s">
        <v>144</v>
      </c>
      <c r="D10" s="33">
        <v>32.131707339999998</v>
      </c>
      <c r="E10" s="33">
        <v>0</v>
      </c>
      <c r="F10" s="356"/>
      <c r="G10" s="33">
        <v>321.92907169</v>
      </c>
      <c r="H10" s="32">
        <v>7.9999999999999993E-4</v>
      </c>
      <c r="I10" s="33">
        <v>2</v>
      </c>
      <c r="J10" s="32">
        <v>9.4E-2</v>
      </c>
      <c r="K10" s="33">
        <v>3</v>
      </c>
      <c r="L10" s="33">
        <v>26.467901010000002</v>
      </c>
      <c r="M10" s="32">
        <v>8.2216560533206945E-2</v>
      </c>
      <c r="N10" s="33">
        <v>6.3793509999999998E-2</v>
      </c>
      <c r="O10" s="33">
        <v>-4.3448109999999998E-2</v>
      </c>
    </row>
    <row r="11" spans="2:15" ht="21" customHeight="1" thickBot="1" x14ac:dyDescent="0.25">
      <c r="B11" s="410"/>
      <c r="C11" s="57" t="s">
        <v>145</v>
      </c>
      <c r="D11" s="33">
        <v>1000.9394843600001</v>
      </c>
      <c r="E11" s="33">
        <v>0</v>
      </c>
      <c r="F11" s="356"/>
      <c r="G11" s="33">
        <v>1721.42289772</v>
      </c>
      <c r="H11" s="32">
        <v>4.3E-3</v>
      </c>
      <c r="I11" s="33">
        <v>3</v>
      </c>
      <c r="J11" s="32">
        <v>0.30969999999999998</v>
      </c>
      <c r="K11" s="33">
        <v>5</v>
      </c>
      <c r="L11" s="33">
        <v>1295.31196073</v>
      </c>
      <c r="M11" s="32">
        <v>0.75246585975219804</v>
      </c>
      <c r="N11" s="33">
        <v>3.5462808399999997</v>
      </c>
      <c r="O11" s="33">
        <v>-26.364184269999999</v>
      </c>
    </row>
    <row r="12" spans="2:15" ht="21" customHeight="1" thickBot="1" x14ac:dyDescent="0.25">
      <c r="B12" s="410"/>
      <c r="C12" s="57" t="s">
        <v>146</v>
      </c>
      <c r="D12" s="33">
        <v>0</v>
      </c>
      <c r="E12" s="33">
        <v>0</v>
      </c>
      <c r="F12" s="356"/>
      <c r="G12" s="33">
        <v>594.96098971000004</v>
      </c>
      <c r="H12" s="32">
        <v>1.4E-3</v>
      </c>
      <c r="I12" s="33">
        <v>1</v>
      </c>
      <c r="J12" s="32">
        <v>7.0000000000000007E-2</v>
      </c>
      <c r="K12" s="33">
        <v>3</v>
      </c>
      <c r="L12" s="33">
        <v>14.711273759999999</v>
      </c>
      <c r="M12" s="32">
        <v>2.4726451001721422E-2</v>
      </c>
      <c r="N12" s="33">
        <v>0.21350264000000002</v>
      </c>
      <c r="O12" s="33">
        <v>0</v>
      </c>
    </row>
    <row r="13" spans="2:15" ht="21" customHeight="1" thickBot="1" x14ac:dyDescent="0.25">
      <c r="B13" s="410"/>
      <c r="C13" s="58" t="s">
        <v>147</v>
      </c>
      <c r="D13" s="33">
        <v>0</v>
      </c>
      <c r="E13" s="33">
        <v>0</v>
      </c>
      <c r="F13" s="356"/>
      <c r="G13" s="33">
        <v>371.99482657999999</v>
      </c>
      <c r="H13" s="32">
        <v>1.1999999999999999E-3</v>
      </c>
      <c r="I13" s="33">
        <v>1</v>
      </c>
      <c r="J13" s="32">
        <v>7.22E-2</v>
      </c>
      <c r="K13" s="33">
        <v>4</v>
      </c>
      <c r="L13" s="33">
        <v>9.9080459899999997</v>
      </c>
      <c r="M13" s="32">
        <v>2.6634902643919451E-2</v>
      </c>
      <c r="N13" s="33">
        <v>0.11310294</v>
      </c>
      <c r="O13" s="33">
        <v>0</v>
      </c>
    </row>
    <row r="14" spans="2:15" ht="21" customHeight="1" thickBot="1" x14ac:dyDescent="0.25">
      <c r="B14" s="410"/>
      <c r="C14" s="58" t="s">
        <v>148</v>
      </c>
      <c r="D14" s="33">
        <v>0</v>
      </c>
      <c r="E14" s="33">
        <v>0</v>
      </c>
      <c r="F14" s="356"/>
      <c r="G14" s="33">
        <v>222.96616313999999</v>
      </c>
      <c r="H14" s="32">
        <v>1.6999999999999999E-3</v>
      </c>
      <c r="I14" s="33">
        <v>0</v>
      </c>
      <c r="J14" s="32">
        <v>6.6400000000000001E-2</v>
      </c>
      <c r="K14" s="33">
        <v>3</v>
      </c>
      <c r="L14" s="33">
        <v>4.8032277599999995</v>
      </c>
      <c r="M14" s="32">
        <v>2.154240666994867E-2</v>
      </c>
      <c r="N14" s="33">
        <v>0.10039969999999999</v>
      </c>
      <c r="O14" s="33">
        <v>0</v>
      </c>
    </row>
    <row r="15" spans="2:15" ht="21" customHeight="1" thickBot="1" x14ac:dyDescent="0.25">
      <c r="B15" s="410"/>
      <c r="C15" s="57" t="s">
        <v>149</v>
      </c>
      <c r="D15" s="33">
        <v>149.94244387999998</v>
      </c>
      <c r="E15" s="33">
        <v>91.311174370000003</v>
      </c>
      <c r="F15" s="356">
        <v>0.75</v>
      </c>
      <c r="G15" s="33">
        <v>337.92837957</v>
      </c>
      <c r="H15" s="32">
        <v>6.4999999999999997E-3</v>
      </c>
      <c r="I15" s="33">
        <v>4</v>
      </c>
      <c r="J15" s="32">
        <v>8.2799999999999999E-2</v>
      </c>
      <c r="K15" s="33">
        <v>3</v>
      </c>
      <c r="L15" s="33">
        <v>25.194182140000002</v>
      </c>
      <c r="M15" s="32">
        <v>7.4554798185516594E-2</v>
      </c>
      <c r="N15" s="33">
        <v>0.71238444999999995</v>
      </c>
      <c r="O15" s="33">
        <v>-0.17025269000000001</v>
      </c>
    </row>
    <row r="16" spans="2:15" ht="21" customHeight="1" thickBot="1" x14ac:dyDescent="0.25">
      <c r="B16" s="410"/>
      <c r="C16" s="58" t="s">
        <v>150</v>
      </c>
      <c r="D16" s="33">
        <v>19.223136119999999</v>
      </c>
      <c r="E16" s="33">
        <v>54.995987079999999</v>
      </c>
      <c r="F16" s="356">
        <v>0.75</v>
      </c>
      <c r="G16" s="33">
        <v>132.35822414</v>
      </c>
      <c r="H16" s="32">
        <v>6.8999999999999999E-3</v>
      </c>
      <c r="I16" s="33">
        <v>1</v>
      </c>
      <c r="J16" s="32">
        <v>9.64E-2</v>
      </c>
      <c r="K16" s="33">
        <v>3</v>
      </c>
      <c r="L16" s="33">
        <v>10.971083699999999</v>
      </c>
      <c r="M16" s="32">
        <v>8.2889323812591301E-2</v>
      </c>
      <c r="N16" s="33">
        <v>0.25610565000000002</v>
      </c>
      <c r="O16" s="33">
        <v>-2.2420240000000001E-2</v>
      </c>
    </row>
    <row r="17" spans="2:15" ht="21" customHeight="1" thickBot="1" x14ac:dyDescent="0.25">
      <c r="B17" s="410"/>
      <c r="C17" s="58" t="s">
        <v>151</v>
      </c>
      <c r="D17" s="33">
        <v>130.71930775999999</v>
      </c>
      <c r="E17" s="33">
        <v>36.315187289999997</v>
      </c>
      <c r="F17" s="356">
        <v>0.75</v>
      </c>
      <c r="G17" s="33">
        <v>205.57015543</v>
      </c>
      <c r="H17" s="32">
        <v>6.2000000000000006E-3</v>
      </c>
      <c r="I17" s="33">
        <v>3</v>
      </c>
      <c r="J17" s="32">
        <v>7.4099999999999999E-2</v>
      </c>
      <c r="K17" s="33">
        <v>3</v>
      </c>
      <c r="L17" s="33">
        <v>14.223098449999998</v>
      </c>
      <c r="M17" s="32">
        <v>6.9188537705042477E-2</v>
      </c>
      <c r="N17" s="33">
        <v>0.45627878999999999</v>
      </c>
      <c r="O17" s="33">
        <v>-0.14783246</v>
      </c>
    </row>
    <row r="18" spans="2:15" ht="21" customHeight="1" thickBot="1" x14ac:dyDescent="0.25">
      <c r="B18" s="410"/>
      <c r="C18" s="57" t="s">
        <v>152</v>
      </c>
      <c r="D18" s="33">
        <v>62.294337179999999</v>
      </c>
      <c r="E18" s="33">
        <v>53.442382520000002</v>
      </c>
      <c r="F18" s="356">
        <v>0.75</v>
      </c>
      <c r="G18" s="33">
        <v>149.94434038</v>
      </c>
      <c r="H18" s="32">
        <v>2.1600000000000001E-2</v>
      </c>
      <c r="I18" s="33">
        <v>12</v>
      </c>
      <c r="J18" s="32">
        <v>7.7499999999999999E-2</v>
      </c>
      <c r="K18" s="33">
        <v>3</v>
      </c>
      <c r="L18" s="33">
        <v>13.1118095</v>
      </c>
      <c r="M18" s="32">
        <v>8.7444510854968488E-2</v>
      </c>
      <c r="N18" s="33">
        <v>0.98697259999999998</v>
      </c>
      <c r="O18" s="33">
        <v>-0.13301032999999998</v>
      </c>
    </row>
    <row r="19" spans="2:15" ht="21" customHeight="1" thickBot="1" x14ac:dyDescent="0.25">
      <c r="B19" s="410"/>
      <c r="C19" s="58" t="s">
        <v>153</v>
      </c>
      <c r="D19" s="33">
        <v>62.096953469999995</v>
      </c>
      <c r="E19" s="33">
        <v>53.332422780000002</v>
      </c>
      <c r="F19" s="356">
        <v>0.75</v>
      </c>
      <c r="G19" s="33">
        <v>137.13039040999999</v>
      </c>
      <c r="H19" s="32">
        <v>9.4999999999999998E-3</v>
      </c>
      <c r="I19" s="33">
        <v>2</v>
      </c>
      <c r="J19" s="32">
        <v>7.1400000000000005E-2</v>
      </c>
      <c r="K19" s="33">
        <v>3</v>
      </c>
      <c r="L19" s="33">
        <v>9.7853864600000016</v>
      </c>
      <c r="M19" s="32">
        <v>7.1358262969594966E-2</v>
      </c>
      <c r="N19" s="33">
        <v>0.45780176</v>
      </c>
      <c r="O19" s="33">
        <v>-0.13300657000000002</v>
      </c>
    </row>
    <row r="20" spans="2:15" ht="21" customHeight="1" thickBot="1" x14ac:dyDescent="0.25">
      <c r="B20" s="410"/>
      <c r="C20" s="58" t="s">
        <v>154</v>
      </c>
      <c r="D20" s="33">
        <v>0</v>
      </c>
      <c r="E20" s="33">
        <v>0</v>
      </c>
      <c r="F20" s="356"/>
      <c r="G20" s="33">
        <v>2.9157985000000002</v>
      </c>
      <c r="H20" s="32">
        <v>0.26390000000000002</v>
      </c>
      <c r="I20" s="33">
        <v>0</v>
      </c>
      <c r="J20" s="32">
        <v>0.28139999999999998</v>
      </c>
      <c r="K20" s="33">
        <v>3</v>
      </c>
      <c r="L20" s="33">
        <v>1.90131199</v>
      </c>
      <c r="M20" s="32">
        <v>0.6520724906059181</v>
      </c>
      <c r="N20" s="33">
        <v>0.21671399999999999</v>
      </c>
      <c r="O20" s="33">
        <v>0</v>
      </c>
    </row>
    <row r="21" spans="2:15" ht="21" customHeight="1" thickBot="1" x14ac:dyDescent="0.25">
      <c r="B21" s="410"/>
      <c r="C21" s="57" t="s">
        <v>155</v>
      </c>
      <c r="D21" s="33">
        <v>0.19738370999999999</v>
      </c>
      <c r="E21" s="33">
        <v>0.10995974</v>
      </c>
      <c r="F21" s="356">
        <v>0.57999999999999996</v>
      </c>
      <c r="G21" s="33">
        <v>9.8981514700000002</v>
      </c>
      <c r="H21" s="32">
        <v>0.1178</v>
      </c>
      <c r="I21" s="33">
        <v>10</v>
      </c>
      <c r="J21" s="32">
        <v>0.10239999999999999</v>
      </c>
      <c r="K21" s="33">
        <v>1</v>
      </c>
      <c r="L21" s="33">
        <v>1.4251110500000002</v>
      </c>
      <c r="M21" s="32">
        <v>0.14397749461799259</v>
      </c>
      <c r="N21" s="33">
        <v>0.31245684000000001</v>
      </c>
      <c r="O21" s="33">
        <v>-3.7599999999999996E-6</v>
      </c>
    </row>
    <row r="22" spans="2:15" ht="21" customHeight="1" thickBot="1" x14ac:dyDescent="0.25">
      <c r="B22" s="410"/>
      <c r="C22" s="57" t="s">
        <v>156</v>
      </c>
      <c r="D22" s="33">
        <v>27.515443680000001</v>
      </c>
      <c r="E22" s="33">
        <v>0</v>
      </c>
      <c r="F22" s="356"/>
      <c r="G22" s="33">
        <v>53.316561329999999</v>
      </c>
      <c r="H22" s="32">
        <v>1</v>
      </c>
      <c r="I22" s="33">
        <v>1</v>
      </c>
      <c r="J22" s="32">
        <v>6.9500000000000006E-2</v>
      </c>
      <c r="K22" s="33">
        <v>5</v>
      </c>
      <c r="L22" s="33">
        <v>0.96063066000000008</v>
      </c>
      <c r="M22" s="32">
        <v>1.8017490926585233E-2</v>
      </c>
      <c r="N22" s="33">
        <v>0.43828087999999998</v>
      </c>
      <c r="O22" s="33">
        <v>-0.43785600000000002</v>
      </c>
    </row>
    <row r="23" spans="2:15" ht="21" customHeight="1" thickBot="1" x14ac:dyDescent="0.25">
      <c r="B23" s="503"/>
      <c r="C23" s="59" t="s">
        <v>177</v>
      </c>
      <c r="D23" s="41">
        <v>8172.1924987399998</v>
      </c>
      <c r="E23" s="41">
        <v>8369.1643869800009</v>
      </c>
      <c r="F23" s="357">
        <v>0.70198875281874373</v>
      </c>
      <c r="G23" s="41">
        <v>18027.731548479998</v>
      </c>
      <c r="H23" s="60">
        <v>1.2677001646061205E-3</v>
      </c>
      <c r="I23" s="41">
        <v>211</v>
      </c>
      <c r="J23" s="60">
        <v>8.5075183032453816E-2</v>
      </c>
      <c r="K23" s="41">
        <v>2.7918941621167574</v>
      </c>
      <c r="L23" s="41">
        <v>2393.5362975100002</v>
      </c>
      <c r="M23" s="60">
        <v>0.13276968824798208</v>
      </c>
      <c r="N23" s="41">
        <v>5.8795273199999993</v>
      </c>
      <c r="O23" s="41">
        <v>-27.534189439999999</v>
      </c>
    </row>
    <row r="24" spans="2:15" ht="21" customHeight="1" thickBot="1" x14ac:dyDescent="0.3">
      <c r="B24" s="56" t="s">
        <v>117</v>
      </c>
      <c r="C24" s="499"/>
      <c r="D24" s="487"/>
      <c r="E24" s="487"/>
      <c r="F24" s="487"/>
      <c r="G24" s="487"/>
      <c r="H24" s="487"/>
      <c r="I24" s="487"/>
      <c r="J24" s="487"/>
      <c r="K24" s="487"/>
      <c r="L24" s="487"/>
      <c r="M24" s="487"/>
      <c r="N24" s="487"/>
      <c r="O24" s="500"/>
    </row>
    <row r="25" spans="2:15" ht="21" customHeight="1" thickBot="1" x14ac:dyDescent="0.25">
      <c r="B25" s="502"/>
      <c r="C25" s="57" t="s">
        <v>140</v>
      </c>
      <c r="D25" s="33">
        <v>14202.65069524</v>
      </c>
      <c r="E25" s="33">
        <v>2439.3980515600001</v>
      </c>
      <c r="F25" s="356">
        <v>0.77</v>
      </c>
      <c r="G25" s="33">
        <v>14592.91354467</v>
      </c>
      <c r="H25" s="32">
        <v>5.0000000000000001E-4</v>
      </c>
      <c r="I25" s="33">
        <v>2031</v>
      </c>
      <c r="J25" s="32">
        <v>0.06</v>
      </c>
      <c r="K25" s="33">
        <v>4</v>
      </c>
      <c r="L25" s="33">
        <v>540.06100055999991</v>
      </c>
      <c r="M25" s="32">
        <v>3.7008442413287296E-2</v>
      </c>
      <c r="N25" s="33">
        <v>0.54751418000000007</v>
      </c>
      <c r="O25" s="33">
        <v>-2.08435046</v>
      </c>
    </row>
    <row r="26" spans="2:15" ht="21" customHeight="1" thickBot="1" x14ac:dyDescent="0.25">
      <c r="B26" s="410"/>
      <c r="C26" s="58" t="s">
        <v>141</v>
      </c>
      <c r="D26" s="33">
        <v>11891.47476976</v>
      </c>
      <c r="E26" s="33">
        <v>2359.5653944999999</v>
      </c>
      <c r="F26" s="356">
        <v>0.77</v>
      </c>
      <c r="G26" s="33">
        <v>13443.00317885</v>
      </c>
      <c r="H26" s="32">
        <v>5.0000000000000001E-4</v>
      </c>
      <c r="I26" s="33">
        <v>1973</v>
      </c>
      <c r="J26" s="32">
        <v>5.8999999999999997E-2</v>
      </c>
      <c r="K26" s="33">
        <v>4</v>
      </c>
      <c r="L26" s="33">
        <v>455.34182149000003</v>
      </c>
      <c r="M26" s="32">
        <v>3.3872031080554491E-2</v>
      </c>
      <c r="N26" s="33">
        <v>0.44758481</v>
      </c>
      <c r="O26" s="33">
        <v>-1.66655682</v>
      </c>
    </row>
    <row r="27" spans="2:15" ht="21" customHeight="1" thickBot="1" x14ac:dyDescent="0.25">
      <c r="B27" s="410"/>
      <c r="C27" s="58" t="s">
        <v>142</v>
      </c>
      <c r="D27" s="33">
        <v>2311.1759254799999</v>
      </c>
      <c r="E27" s="33">
        <v>79.832657060000003</v>
      </c>
      <c r="F27" s="356">
        <v>0.75</v>
      </c>
      <c r="G27" s="33">
        <v>1149.91036581</v>
      </c>
      <c r="H27" s="32">
        <v>1.1000000000000001E-3</v>
      </c>
      <c r="I27" s="33">
        <v>58</v>
      </c>
      <c r="J27" s="32">
        <v>7.0999999999999994E-2</v>
      </c>
      <c r="K27" s="33">
        <v>4</v>
      </c>
      <c r="L27" s="33">
        <v>84.719179069999996</v>
      </c>
      <c r="M27" s="32">
        <v>7.3674593767422525E-2</v>
      </c>
      <c r="N27" s="33">
        <v>9.992936999999999E-2</v>
      </c>
      <c r="O27" s="33">
        <v>-0.41779364000000002</v>
      </c>
    </row>
    <row r="28" spans="2:15" ht="21" customHeight="1" thickBot="1" x14ac:dyDescent="0.25">
      <c r="B28" s="410"/>
      <c r="C28" s="57" t="s">
        <v>143</v>
      </c>
      <c r="D28" s="33">
        <v>1988.8207319600001</v>
      </c>
      <c r="E28" s="33">
        <v>379.74131143</v>
      </c>
      <c r="F28" s="356">
        <v>0.69</v>
      </c>
      <c r="G28" s="33">
        <v>2313.6230994799998</v>
      </c>
      <c r="H28" s="32">
        <v>2.0999999999999999E-3</v>
      </c>
      <c r="I28" s="33">
        <v>171</v>
      </c>
      <c r="J28" s="32">
        <v>1.89E-2</v>
      </c>
      <c r="K28" s="33">
        <v>4</v>
      </c>
      <c r="L28" s="33">
        <v>56.56330732</v>
      </c>
      <c r="M28" s="32">
        <v>2.4447935073224732E-2</v>
      </c>
      <c r="N28" s="33">
        <v>8.499841000000001E-2</v>
      </c>
      <c r="O28" s="33">
        <v>-6.4570809999999992E-2</v>
      </c>
    </row>
    <row r="29" spans="2:15" ht="21" customHeight="1" thickBot="1" x14ac:dyDescent="0.25">
      <c r="B29" s="410"/>
      <c r="C29" s="57" t="s">
        <v>144</v>
      </c>
      <c r="D29" s="33">
        <v>1531.58607706</v>
      </c>
      <c r="E29" s="33">
        <v>538.868606</v>
      </c>
      <c r="F29" s="356">
        <v>0.69</v>
      </c>
      <c r="G29" s="33">
        <v>1975.3401247300001</v>
      </c>
      <c r="H29" s="32">
        <v>2.3E-3</v>
      </c>
      <c r="I29" s="33">
        <v>82</v>
      </c>
      <c r="J29" s="32">
        <v>0.13159999999999999</v>
      </c>
      <c r="K29" s="33">
        <v>4</v>
      </c>
      <c r="L29" s="33">
        <v>440.74832493000002</v>
      </c>
      <c r="M29" s="32">
        <v>0.22312528329279183</v>
      </c>
      <c r="N29" s="33">
        <v>0.86456331000000008</v>
      </c>
      <c r="O29" s="33">
        <v>-1.4317463300000002</v>
      </c>
    </row>
    <row r="30" spans="2:15" ht="21" customHeight="1" thickBot="1" x14ac:dyDescent="0.25">
      <c r="B30" s="410"/>
      <c r="C30" s="57" t="s">
        <v>145</v>
      </c>
      <c r="D30" s="33">
        <v>1425.3985230599999</v>
      </c>
      <c r="E30" s="33">
        <v>187.70950603999998</v>
      </c>
      <c r="F30" s="356">
        <v>0.73</v>
      </c>
      <c r="G30" s="33">
        <v>1112.1193855199999</v>
      </c>
      <c r="H30" s="32">
        <v>4.8999999999999998E-3</v>
      </c>
      <c r="I30" s="33">
        <v>55</v>
      </c>
      <c r="J30" s="32">
        <v>5.16E-2</v>
      </c>
      <c r="K30" s="33">
        <v>4</v>
      </c>
      <c r="L30" s="33">
        <v>112.33306637999999</v>
      </c>
      <c r="M30" s="32">
        <v>0.10100810024768679</v>
      </c>
      <c r="N30" s="33">
        <v>0.36603236</v>
      </c>
      <c r="O30" s="33">
        <v>-1.1256240500000001</v>
      </c>
    </row>
    <row r="31" spans="2:15" ht="21" customHeight="1" thickBot="1" x14ac:dyDescent="0.25">
      <c r="B31" s="410"/>
      <c r="C31" s="57" t="s">
        <v>146</v>
      </c>
      <c r="D31" s="33">
        <v>384.58664314999999</v>
      </c>
      <c r="E31" s="33">
        <v>70.204804809999999</v>
      </c>
      <c r="F31" s="356">
        <v>0.48</v>
      </c>
      <c r="G31" s="33">
        <v>576.71354067999994</v>
      </c>
      <c r="H31" s="32">
        <v>4.7999999999999996E-3</v>
      </c>
      <c r="I31" s="33">
        <v>61</v>
      </c>
      <c r="J31" s="32">
        <v>3.6799999999999999E-2</v>
      </c>
      <c r="K31" s="33">
        <v>4</v>
      </c>
      <c r="L31" s="33">
        <v>44.623523069999997</v>
      </c>
      <c r="M31" s="32">
        <v>7.7375542487496715E-2</v>
      </c>
      <c r="N31" s="33">
        <v>0.19482017999999998</v>
      </c>
      <c r="O31" s="33">
        <v>-0.78421367000000008</v>
      </c>
    </row>
    <row r="32" spans="2:15" ht="21" customHeight="1" thickBot="1" x14ac:dyDescent="0.25">
      <c r="B32" s="410"/>
      <c r="C32" s="58" t="s">
        <v>147</v>
      </c>
      <c r="D32" s="33">
        <v>384.58141297000003</v>
      </c>
      <c r="E32" s="33">
        <v>70.194641160000003</v>
      </c>
      <c r="F32" s="356">
        <v>0.48</v>
      </c>
      <c r="G32" s="33">
        <v>497.67808372000002</v>
      </c>
      <c r="H32" s="32">
        <v>5.4999999999999997E-3</v>
      </c>
      <c r="I32" s="33">
        <v>59</v>
      </c>
      <c r="J32" s="32">
        <v>4.0800000000000003E-2</v>
      </c>
      <c r="K32" s="33">
        <v>4</v>
      </c>
      <c r="L32" s="33">
        <v>43.956338049999999</v>
      </c>
      <c r="M32" s="32">
        <v>8.832283254556654E-2</v>
      </c>
      <c r="N32" s="33">
        <v>0.19314845</v>
      </c>
      <c r="O32" s="33">
        <v>-0.78421357999999997</v>
      </c>
    </row>
    <row r="33" spans="2:15" ht="21" customHeight="1" thickBot="1" x14ac:dyDescent="0.25">
      <c r="B33" s="410"/>
      <c r="C33" s="58" t="s">
        <v>148</v>
      </c>
      <c r="D33" s="33">
        <v>5.2301800000000001E-3</v>
      </c>
      <c r="E33" s="33">
        <v>1.016365E-2</v>
      </c>
      <c r="F33" s="356">
        <v>0.75</v>
      </c>
      <c r="G33" s="33">
        <v>79.035456959999991</v>
      </c>
      <c r="H33" s="32">
        <v>8.0000000000000004E-4</v>
      </c>
      <c r="I33" s="33">
        <v>2</v>
      </c>
      <c r="J33" s="32">
        <v>1.17E-2</v>
      </c>
      <c r="K33" s="33">
        <v>5</v>
      </c>
      <c r="L33" s="33">
        <v>0.66718502000000002</v>
      </c>
      <c r="M33" s="32">
        <v>8.4415912257920361E-3</v>
      </c>
      <c r="N33" s="33">
        <v>1.67173E-3</v>
      </c>
      <c r="O33" s="33">
        <v>-8.9999999999999999E-8</v>
      </c>
    </row>
    <row r="34" spans="2:15" ht="21" customHeight="1" thickBot="1" x14ac:dyDescent="0.25">
      <c r="B34" s="410"/>
      <c r="C34" s="57" t="s">
        <v>149</v>
      </c>
      <c r="D34" s="33">
        <v>0.74504513999999999</v>
      </c>
      <c r="E34" s="33">
        <v>110.18330284999999</v>
      </c>
      <c r="F34" s="356">
        <v>0.31</v>
      </c>
      <c r="G34" s="33">
        <v>216.89276844</v>
      </c>
      <c r="H34" s="32">
        <v>8.6999999999999994E-3</v>
      </c>
      <c r="I34" s="33">
        <v>48</v>
      </c>
      <c r="J34" s="32">
        <v>0.1239</v>
      </c>
      <c r="K34" s="33">
        <v>4</v>
      </c>
      <c r="L34" s="33">
        <v>75.940454310000007</v>
      </c>
      <c r="M34" s="32">
        <v>0.35012902853424438</v>
      </c>
      <c r="N34" s="33">
        <v>1.1733661000000002</v>
      </c>
      <c r="O34" s="33">
        <v>-1.8947733600000001</v>
      </c>
    </row>
    <row r="35" spans="2:15" ht="21" customHeight="1" thickBot="1" x14ac:dyDescent="0.25">
      <c r="B35" s="410"/>
      <c r="C35" s="58" t="s">
        <v>150</v>
      </c>
      <c r="D35" s="33">
        <v>0.74492014000000006</v>
      </c>
      <c r="E35" s="33">
        <v>68.073345040000007</v>
      </c>
      <c r="F35" s="356">
        <v>0.37</v>
      </c>
      <c r="G35" s="33">
        <v>167.38015130000002</v>
      </c>
      <c r="H35" s="32">
        <v>6.3E-3</v>
      </c>
      <c r="I35" s="33">
        <v>26</v>
      </c>
      <c r="J35" s="32">
        <v>0.1115</v>
      </c>
      <c r="K35" s="33">
        <v>4</v>
      </c>
      <c r="L35" s="33">
        <v>49.369544299999994</v>
      </c>
      <c r="M35" s="32">
        <v>0.29495459238481397</v>
      </c>
      <c r="N35" s="33">
        <v>0.65103175000000002</v>
      </c>
      <c r="O35" s="33">
        <v>-1.81867928</v>
      </c>
    </row>
    <row r="36" spans="2:15" ht="21" customHeight="1" thickBot="1" x14ac:dyDescent="0.25">
      <c r="B36" s="410"/>
      <c r="C36" s="58" t="s">
        <v>151</v>
      </c>
      <c r="D36" s="33">
        <v>1.25E-4</v>
      </c>
      <c r="E36" s="33">
        <v>42.109957810000004</v>
      </c>
      <c r="F36" s="356">
        <v>0.2</v>
      </c>
      <c r="G36" s="33">
        <v>49.512617140000003</v>
      </c>
      <c r="H36" s="32">
        <v>1.7100000000000001E-2</v>
      </c>
      <c r="I36" s="33">
        <v>22</v>
      </c>
      <c r="J36" s="32">
        <v>0.16600000000000001</v>
      </c>
      <c r="K36" s="33">
        <v>4</v>
      </c>
      <c r="L36" s="33">
        <v>26.570910010000002</v>
      </c>
      <c r="M36" s="32">
        <v>0.53664927335327683</v>
      </c>
      <c r="N36" s="33">
        <v>0.52233434999999995</v>
      </c>
      <c r="O36" s="33">
        <v>-7.6094070000000014E-2</v>
      </c>
    </row>
    <row r="37" spans="2:15" ht="21" customHeight="1" thickBot="1" x14ac:dyDescent="0.25">
      <c r="B37" s="410"/>
      <c r="C37" s="57" t="s">
        <v>152</v>
      </c>
      <c r="D37" s="33">
        <v>33.079246040000001</v>
      </c>
      <c r="E37" s="33">
        <v>28.863177370000002</v>
      </c>
      <c r="F37" s="356">
        <v>0.22</v>
      </c>
      <c r="G37" s="33">
        <v>22.31259214</v>
      </c>
      <c r="H37" s="32">
        <v>6.5799999999999997E-2</v>
      </c>
      <c r="I37" s="33">
        <v>77</v>
      </c>
      <c r="J37" s="32">
        <v>0.21179999999999999</v>
      </c>
      <c r="K37" s="33">
        <v>4</v>
      </c>
      <c r="L37" s="33">
        <v>20.233291359999999</v>
      </c>
      <c r="M37" s="32">
        <v>0.90681043390416216</v>
      </c>
      <c r="N37" s="33">
        <v>0.76815336000000001</v>
      </c>
      <c r="O37" s="33">
        <v>-0.16076552</v>
      </c>
    </row>
    <row r="38" spans="2:15" ht="21" customHeight="1" thickBot="1" x14ac:dyDescent="0.25">
      <c r="B38" s="410"/>
      <c r="C38" s="58" t="s">
        <v>153</v>
      </c>
      <c r="D38" s="33">
        <v>6.7409000000000002E-4</v>
      </c>
      <c r="E38" s="33">
        <v>20.89550762</v>
      </c>
      <c r="F38" s="356">
        <v>0.2</v>
      </c>
      <c r="G38" s="33">
        <v>19.684151629999999</v>
      </c>
      <c r="H38" s="32">
        <v>3.0700000000000002E-2</v>
      </c>
      <c r="I38" s="33">
        <v>25</v>
      </c>
      <c r="J38" s="32">
        <v>0.184</v>
      </c>
      <c r="K38" s="33">
        <v>4</v>
      </c>
      <c r="L38" s="33">
        <v>14.095650900000001</v>
      </c>
      <c r="M38" s="32">
        <v>0.71609135943239022</v>
      </c>
      <c r="N38" s="33">
        <v>0.40635143000000001</v>
      </c>
      <c r="O38" s="33">
        <v>-0.15824103</v>
      </c>
    </row>
    <row r="39" spans="2:15" ht="21" customHeight="1" thickBot="1" x14ac:dyDescent="0.25">
      <c r="B39" s="410"/>
      <c r="C39" s="58" t="s">
        <v>154</v>
      </c>
      <c r="D39" s="33"/>
      <c r="E39" s="33"/>
      <c r="F39" s="356"/>
      <c r="G39" s="33"/>
      <c r="H39" s="32"/>
      <c r="I39" s="33"/>
      <c r="J39" s="32"/>
      <c r="K39" s="33"/>
      <c r="L39" s="33"/>
      <c r="M39" s="32"/>
      <c r="N39" s="33"/>
      <c r="O39" s="33"/>
    </row>
    <row r="40" spans="2:15" ht="21" customHeight="1" thickBot="1" x14ac:dyDescent="0.25">
      <c r="B40" s="410"/>
      <c r="C40" s="57" t="s">
        <v>155</v>
      </c>
      <c r="D40" s="33">
        <v>33.078571949999997</v>
      </c>
      <c r="E40" s="33">
        <v>7.9676697499999998</v>
      </c>
      <c r="F40" s="356">
        <v>0.26</v>
      </c>
      <c r="G40" s="33">
        <v>2.6284405</v>
      </c>
      <c r="H40" s="32">
        <v>0.3281</v>
      </c>
      <c r="I40" s="33">
        <v>52</v>
      </c>
      <c r="J40" s="32">
        <v>0.42049999999999998</v>
      </c>
      <c r="K40" s="33">
        <v>2</v>
      </c>
      <c r="L40" s="33">
        <v>6.1376404500000001</v>
      </c>
      <c r="M40" s="32">
        <v>2.3350882205627252</v>
      </c>
      <c r="N40" s="33">
        <v>0.36180192</v>
      </c>
      <c r="O40" s="33">
        <v>-2.5244899999999999E-3</v>
      </c>
    </row>
    <row r="41" spans="2:15" ht="21" customHeight="1" thickBot="1" x14ac:dyDescent="0.25">
      <c r="B41" s="410"/>
      <c r="C41" s="57" t="s">
        <v>156</v>
      </c>
      <c r="D41" s="33">
        <v>0</v>
      </c>
      <c r="E41" s="33">
        <v>0</v>
      </c>
      <c r="F41" s="356">
        <v>0</v>
      </c>
      <c r="G41" s="33">
        <v>2.005498E-2</v>
      </c>
      <c r="H41" s="32">
        <v>1</v>
      </c>
      <c r="I41" s="33">
        <v>1</v>
      </c>
      <c r="J41" s="32">
        <v>0.54079999999999995</v>
      </c>
      <c r="K41" s="33">
        <v>1</v>
      </c>
      <c r="L41" s="33">
        <v>0</v>
      </c>
      <c r="M41" s="32"/>
      <c r="N41" s="33">
        <v>0</v>
      </c>
      <c r="O41" s="33">
        <v>0</v>
      </c>
    </row>
    <row r="42" spans="2:15" ht="21" customHeight="1" thickBot="1" x14ac:dyDescent="0.25">
      <c r="B42" s="503"/>
      <c r="C42" s="59" t="s">
        <v>177</v>
      </c>
      <c r="D42" s="41">
        <v>19566.866961650005</v>
      </c>
      <c r="E42" s="41">
        <v>3754.9687600599996</v>
      </c>
      <c r="F42" s="357">
        <v>0.74068302586558266</v>
      </c>
      <c r="G42" s="41">
        <v>20809.935110639999</v>
      </c>
      <c r="H42" s="60">
        <v>1.3948167986954001E-3</v>
      </c>
      <c r="I42" s="41">
        <v>2526</v>
      </c>
      <c r="J42" s="60">
        <v>6.1927073044798615E-2</v>
      </c>
      <c r="K42" s="41">
        <v>1.3878805202229527</v>
      </c>
      <c r="L42" s="41">
        <v>1290.5029679299998</v>
      </c>
      <c r="M42" s="60">
        <v>6.2013791060317784E-2</v>
      </c>
      <c r="N42" s="41">
        <v>3.9994478999999998</v>
      </c>
      <c r="O42" s="41">
        <v>-7.5460441999999999</v>
      </c>
    </row>
    <row r="43" spans="2:15" ht="21" customHeight="1" thickBot="1" x14ac:dyDescent="0.3">
      <c r="B43" s="56" t="s">
        <v>178</v>
      </c>
      <c r="C43" s="499"/>
      <c r="D43" s="487"/>
      <c r="E43" s="487"/>
      <c r="F43" s="487"/>
      <c r="G43" s="487"/>
      <c r="H43" s="487"/>
      <c r="I43" s="487"/>
      <c r="J43" s="487"/>
      <c r="K43" s="487"/>
      <c r="L43" s="487"/>
      <c r="M43" s="487"/>
      <c r="N43" s="487"/>
      <c r="O43" s="500"/>
    </row>
    <row r="44" spans="2:15" ht="21" customHeight="1" thickBot="1" x14ac:dyDescent="0.25">
      <c r="B44" s="502"/>
      <c r="C44" s="57" t="s">
        <v>140</v>
      </c>
      <c r="D44" s="33">
        <v>307.35382930000003</v>
      </c>
      <c r="E44" s="33">
        <v>1.0548766699999998</v>
      </c>
      <c r="F44" s="356">
        <v>0.75</v>
      </c>
      <c r="G44" s="33">
        <v>308.14498680000003</v>
      </c>
      <c r="H44" s="32">
        <v>5.9999999999999995E-4</v>
      </c>
      <c r="I44" s="33">
        <v>3</v>
      </c>
      <c r="J44" s="32">
        <v>0.1903</v>
      </c>
      <c r="K44" s="33">
        <v>5</v>
      </c>
      <c r="L44" s="33">
        <v>46.193961649999999</v>
      </c>
      <c r="M44" s="32">
        <v>0.14990982696071561</v>
      </c>
      <c r="N44" s="33">
        <v>3.636677E-2</v>
      </c>
      <c r="O44" s="33">
        <v>-2.119132E-2</v>
      </c>
    </row>
    <row r="45" spans="2:15" ht="21" customHeight="1" thickBot="1" x14ac:dyDescent="0.25">
      <c r="B45" s="410"/>
      <c r="C45" s="58" t="s">
        <v>141</v>
      </c>
      <c r="D45" s="33">
        <v>307.35382930000003</v>
      </c>
      <c r="E45" s="33">
        <v>1.0548766699999998</v>
      </c>
      <c r="F45" s="356">
        <v>0.75</v>
      </c>
      <c r="G45" s="33">
        <v>308.14498680000003</v>
      </c>
      <c r="H45" s="32">
        <v>5.9999999999999995E-4</v>
      </c>
      <c r="I45" s="33">
        <v>3</v>
      </c>
      <c r="J45" s="32">
        <v>0.1903</v>
      </c>
      <c r="K45" s="33">
        <v>5</v>
      </c>
      <c r="L45" s="33">
        <v>46.193961649999999</v>
      </c>
      <c r="M45" s="32">
        <v>0.14990982696071561</v>
      </c>
      <c r="N45" s="33">
        <v>3.636677E-2</v>
      </c>
      <c r="O45" s="33">
        <v>-2.119132E-2</v>
      </c>
    </row>
    <row r="46" spans="2:15" ht="21" customHeight="1" thickBot="1" x14ac:dyDescent="0.25">
      <c r="B46" s="410"/>
      <c r="C46" s="58" t="s">
        <v>142</v>
      </c>
      <c r="D46" s="33"/>
      <c r="E46" s="33"/>
      <c r="F46" s="356"/>
      <c r="G46" s="33"/>
      <c r="H46" s="32"/>
      <c r="I46" s="33"/>
      <c r="J46" s="32"/>
      <c r="K46" s="33"/>
      <c r="L46" s="33"/>
      <c r="M46" s="32"/>
      <c r="N46" s="33"/>
      <c r="O46" s="33"/>
    </row>
    <row r="47" spans="2:15" ht="21" customHeight="1" thickBot="1" x14ac:dyDescent="0.25">
      <c r="B47" s="410"/>
      <c r="C47" s="57" t="s">
        <v>143</v>
      </c>
      <c r="D47" s="33">
        <v>135.57892896999999</v>
      </c>
      <c r="E47" s="33">
        <v>4.5813918300000003</v>
      </c>
      <c r="F47" s="356">
        <v>0.75</v>
      </c>
      <c r="G47" s="33">
        <v>131.64140634</v>
      </c>
      <c r="H47" s="32">
        <v>2E-3</v>
      </c>
      <c r="I47" s="33">
        <v>7</v>
      </c>
      <c r="J47" s="32">
        <v>0.125</v>
      </c>
      <c r="K47" s="33">
        <v>2</v>
      </c>
      <c r="L47" s="33">
        <v>15.44302693</v>
      </c>
      <c r="M47" s="32">
        <v>0.11731131837131967</v>
      </c>
      <c r="N47" s="33">
        <v>3.3733110000000004E-2</v>
      </c>
      <c r="O47" s="33">
        <v>-5.1651900000000001E-2</v>
      </c>
    </row>
    <row r="48" spans="2:15" ht="21" customHeight="1" thickBot="1" x14ac:dyDescent="0.25">
      <c r="B48" s="410"/>
      <c r="C48" s="57" t="s">
        <v>144</v>
      </c>
      <c r="D48" s="33">
        <v>255.44736803000001</v>
      </c>
      <c r="E48" s="33">
        <v>24.758595639999999</v>
      </c>
      <c r="F48" s="356">
        <v>0.75</v>
      </c>
      <c r="G48" s="33">
        <v>274.11018594000001</v>
      </c>
      <c r="H48" s="32">
        <v>3.8999999999999998E-3</v>
      </c>
      <c r="I48" s="33">
        <v>8</v>
      </c>
      <c r="J48" s="32">
        <v>0.1249</v>
      </c>
      <c r="K48" s="33">
        <v>3</v>
      </c>
      <c r="L48" s="33">
        <v>60.899289259999996</v>
      </c>
      <c r="M48" s="32">
        <v>0.22217083634144938</v>
      </c>
      <c r="N48" s="33">
        <v>0.13250410999999998</v>
      </c>
      <c r="O48" s="33">
        <v>-4.4643540000000002E-2</v>
      </c>
    </row>
    <row r="49" spans="2:15" ht="21" customHeight="1" thickBot="1" x14ac:dyDescent="0.25">
      <c r="B49" s="410"/>
      <c r="C49" s="57" t="s">
        <v>145</v>
      </c>
      <c r="D49" s="33"/>
      <c r="E49" s="33"/>
      <c r="F49" s="356"/>
      <c r="G49" s="33"/>
      <c r="H49" s="32"/>
      <c r="I49" s="33"/>
      <c r="J49" s="32"/>
      <c r="K49" s="33"/>
      <c r="L49" s="33"/>
      <c r="M49" s="32"/>
      <c r="N49" s="33"/>
      <c r="O49" s="33"/>
    </row>
    <row r="50" spans="2:15" ht="21" customHeight="1" thickBot="1" x14ac:dyDescent="0.25">
      <c r="B50" s="410"/>
      <c r="C50" s="57" t="s">
        <v>146</v>
      </c>
      <c r="D50" s="33">
        <v>1249.8304011600001</v>
      </c>
      <c r="E50" s="33">
        <v>294.79684104</v>
      </c>
      <c r="F50" s="356">
        <v>0.76</v>
      </c>
      <c r="G50" s="33">
        <v>1462.2178928599999</v>
      </c>
      <c r="H50" s="32">
        <v>9.7999999999999997E-3</v>
      </c>
      <c r="I50" s="33">
        <v>51</v>
      </c>
      <c r="J50" s="32">
        <v>0.16470000000000001</v>
      </c>
      <c r="K50" s="33">
        <v>3</v>
      </c>
      <c r="L50" s="33">
        <v>504.98408698000003</v>
      </c>
      <c r="M50" s="32">
        <v>0.34535488140709669</v>
      </c>
      <c r="N50" s="33">
        <v>2.3807801200000003</v>
      </c>
      <c r="O50" s="33">
        <v>-7.6450863399999998</v>
      </c>
    </row>
    <row r="51" spans="2:15" ht="21" customHeight="1" thickBot="1" x14ac:dyDescent="0.25">
      <c r="B51" s="410"/>
      <c r="C51" s="58" t="s">
        <v>147</v>
      </c>
      <c r="D51" s="33">
        <v>1249.8304011600001</v>
      </c>
      <c r="E51" s="33">
        <v>294.79684104</v>
      </c>
      <c r="F51" s="356">
        <v>0.76</v>
      </c>
      <c r="G51" s="33">
        <v>1462.2178928599999</v>
      </c>
      <c r="H51" s="32">
        <v>9.7999999999999997E-3</v>
      </c>
      <c r="I51" s="33">
        <v>51</v>
      </c>
      <c r="J51" s="32">
        <v>0.16470000000000001</v>
      </c>
      <c r="K51" s="33">
        <v>3</v>
      </c>
      <c r="L51" s="33">
        <v>504.98408698000003</v>
      </c>
      <c r="M51" s="32">
        <v>0.34535488140709669</v>
      </c>
      <c r="N51" s="33">
        <v>2.3807801200000003</v>
      </c>
      <c r="O51" s="33">
        <v>-7.6450863399999998</v>
      </c>
    </row>
    <row r="52" spans="2:15" ht="21" customHeight="1" thickBot="1" x14ac:dyDescent="0.25">
      <c r="B52" s="410"/>
      <c r="C52" s="58" t="s">
        <v>148</v>
      </c>
      <c r="D52" s="33"/>
      <c r="E52" s="33"/>
      <c r="F52" s="356"/>
      <c r="G52" s="33"/>
      <c r="H52" s="32"/>
      <c r="I52" s="33"/>
      <c r="J52" s="32"/>
      <c r="K52" s="33"/>
      <c r="L52" s="33"/>
      <c r="M52" s="32"/>
      <c r="N52" s="33"/>
      <c r="O52" s="33"/>
    </row>
    <row r="53" spans="2:15" ht="21" customHeight="1" thickBot="1" x14ac:dyDescent="0.25">
      <c r="B53" s="410"/>
      <c r="C53" s="57" t="s">
        <v>149</v>
      </c>
      <c r="D53" s="33">
        <v>25.94112651</v>
      </c>
      <c r="E53" s="33">
        <v>14.7</v>
      </c>
      <c r="F53" s="356">
        <v>0.75</v>
      </c>
      <c r="G53" s="33">
        <v>36.966126509999995</v>
      </c>
      <c r="H53" s="32">
        <v>4.4499999999999998E-2</v>
      </c>
      <c r="I53" s="33">
        <v>4</v>
      </c>
      <c r="J53" s="32">
        <v>0.19489999999999999</v>
      </c>
      <c r="K53" s="33">
        <v>2</v>
      </c>
      <c r="L53" s="33">
        <v>28.4918692</v>
      </c>
      <c r="M53" s="32">
        <v>0.77075614596223485</v>
      </c>
      <c r="N53" s="33">
        <v>0.32078730999999999</v>
      </c>
      <c r="O53" s="33">
        <v>-0.25108958999999997</v>
      </c>
    </row>
    <row r="54" spans="2:15" ht="21" customHeight="1" thickBot="1" x14ac:dyDescent="0.25">
      <c r="B54" s="410"/>
      <c r="C54" s="58" t="s">
        <v>150</v>
      </c>
      <c r="D54" s="33">
        <v>25.94112651</v>
      </c>
      <c r="E54" s="33">
        <v>14.7</v>
      </c>
      <c r="F54" s="356">
        <v>0.75</v>
      </c>
      <c r="G54" s="33">
        <v>36.966126509999995</v>
      </c>
      <c r="H54" s="32">
        <v>4.4499999999999998E-2</v>
      </c>
      <c r="I54" s="33">
        <v>4</v>
      </c>
      <c r="J54" s="32">
        <v>0.19489999999999999</v>
      </c>
      <c r="K54" s="33">
        <v>2</v>
      </c>
      <c r="L54" s="33">
        <v>28.4918692</v>
      </c>
      <c r="M54" s="32">
        <v>0.77075614596223485</v>
      </c>
      <c r="N54" s="33">
        <v>0.32078730999999999</v>
      </c>
      <c r="O54" s="33">
        <v>-0.25108958999999997</v>
      </c>
    </row>
    <row r="55" spans="2:15" ht="21" customHeight="1" thickBot="1" x14ac:dyDescent="0.25">
      <c r="B55" s="410"/>
      <c r="C55" s="58" t="s">
        <v>151</v>
      </c>
      <c r="D55" s="33"/>
      <c r="E55" s="33"/>
      <c r="F55" s="356"/>
      <c r="G55" s="33"/>
      <c r="H55" s="32"/>
      <c r="I55" s="33"/>
      <c r="J55" s="32"/>
      <c r="K55" s="33"/>
      <c r="L55" s="33"/>
      <c r="M55" s="32"/>
      <c r="N55" s="33"/>
      <c r="O55" s="33"/>
    </row>
    <row r="56" spans="2:15" ht="21" customHeight="1" thickBot="1" x14ac:dyDescent="0.25">
      <c r="B56" s="410"/>
      <c r="C56" s="57" t="s">
        <v>152</v>
      </c>
      <c r="D56" s="33">
        <v>66.701991669999998</v>
      </c>
      <c r="E56" s="33">
        <v>0</v>
      </c>
      <c r="F56" s="356">
        <v>0</v>
      </c>
      <c r="G56" s="33">
        <v>66.701991669999998</v>
      </c>
      <c r="H56" s="32">
        <v>0.33739999999999998</v>
      </c>
      <c r="I56" s="33">
        <v>4</v>
      </c>
      <c r="J56" s="32">
        <v>0.125</v>
      </c>
      <c r="K56" s="33">
        <v>5</v>
      </c>
      <c r="L56" s="33">
        <v>52.417115020000004</v>
      </c>
      <c r="M56" s="32">
        <v>0.78584032811684723</v>
      </c>
      <c r="N56" s="33">
        <v>2.8128229900000004</v>
      </c>
      <c r="O56" s="33">
        <v>-18.05675441</v>
      </c>
    </row>
    <row r="57" spans="2:15" ht="21" customHeight="1" thickBot="1" x14ac:dyDescent="0.25">
      <c r="B57" s="410"/>
      <c r="C57" s="58" t="s">
        <v>153</v>
      </c>
      <c r="D57" s="33"/>
      <c r="E57" s="33"/>
      <c r="F57" s="356"/>
      <c r="G57" s="33"/>
      <c r="H57" s="32"/>
      <c r="I57" s="33"/>
      <c r="J57" s="32"/>
      <c r="K57" s="33"/>
      <c r="L57" s="33"/>
      <c r="M57" s="32"/>
      <c r="N57" s="33"/>
      <c r="O57" s="33"/>
    </row>
    <row r="58" spans="2:15" ht="21" customHeight="1" thickBot="1" x14ac:dyDescent="0.25">
      <c r="B58" s="410"/>
      <c r="C58" s="58" t="s">
        <v>154</v>
      </c>
      <c r="D58" s="33"/>
      <c r="E58" s="33"/>
      <c r="F58" s="356"/>
      <c r="G58" s="33"/>
      <c r="H58" s="32"/>
      <c r="I58" s="33"/>
      <c r="J58" s="32"/>
      <c r="K58" s="33"/>
      <c r="L58" s="33"/>
      <c r="M58" s="32"/>
      <c r="N58" s="33"/>
      <c r="O58" s="33"/>
    </row>
    <row r="59" spans="2:15" ht="21" customHeight="1" thickBot="1" x14ac:dyDescent="0.25">
      <c r="B59" s="410"/>
      <c r="C59" s="57" t="s">
        <v>155</v>
      </c>
      <c r="D59" s="33">
        <v>66.701991669999998</v>
      </c>
      <c r="E59" s="33">
        <v>0</v>
      </c>
      <c r="F59" s="356">
        <v>0</v>
      </c>
      <c r="G59" s="33">
        <v>66.701991669999998</v>
      </c>
      <c r="H59" s="32">
        <v>0.33739999999999998</v>
      </c>
      <c r="I59" s="33">
        <v>2</v>
      </c>
      <c r="J59" s="32">
        <v>0.125</v>
      </c>
      <c r="K59" s="33">
        <v>5</v>
      </c>
      <c r="L59" s="33">
        <v>52.417115020000004</v>
      </c>
      <c r="M59" s="32">
        <v>0.78584032811684723</v>
      </c>
      <c r="N59" s="33">
        <v>2.8128229900000004</v>
      </c>
      <c r="O59" s="33">
        <v>-18.05675441</v>
      </c>
    </row>
    <row r="60" spans="2:15" ht="21" customHeight="1" thickBot="1" x14ac:dyDescent="0.25">
      <c r="B60" s="410"/>
      <c r="C60" s="57" t="s">
        <v>156</v>
      </c>
      <c r="D60" s="33">
        <v>9.4550741999999985</v>
      </c>
      <c r="E60" s="33">
        <v>5.8333330000000003E-2</v>
      </c>
      <c r="F60" s="356">
        <v>0.5</v>
      </c>
      <c r="G60" s="33">
        <v>9.4842408699999989</v>
      </c>
      <c r="H60" s="32">
        <v>1</v>
      </c>
      <c r="I60" s="33">
        <v>3</v>
      </c>
      <c r="J60" s="32">
        <v>0.21410000000000001</v>
      </c>
      <c r="K60" s="33">
        <v>4</v>
      </c>
      <c r="L60" s="33">
        <v>2.7079253300000001</v>
      </c>
      <c r="M60" s="32">
        <v>0.28551840543881091</v>
      </c>
      <c r="N60" s="33">
        <v>7.5764457199999997</v>
      </c>
      <c r="O60" s="33">
        <v>-7.5764457199999997</v>
      </c>
    </row>
    <row r="61" spans="2:15" ht="21" customHeight="1" thickBot="1" x14ac:dyDescent="0.25">
      <c r="B61" s="503"/>
      <c r="C61" s="59" t="s">
        <v>177</v>
      </c>
      <c r="D61" s="41">
        <v>2050.3087198400003</v>
      </c>
      <c r="E61" s="41">
        <v>339.95003851000001</v>
      </c>
      <c r="F61" s="357">
        <v>0.73453783587911081</v>
      </c>
      <c r="G61" s="41">
        <v>2289.2668309899996</v>
      </c>
      <c r="H61" s="60">
        <v>2.1614527279770448E-2</v>
      </c>
      <c r="I61" s="41">
        <v>80</v>
      </c>
      <c r="J61" s="60">
        <v>0.16063301750861317</v>
      </c>
      <c r="K61" s="41">
        <v>4.1654269775425545</v>
      </c>
      <c r="L61" s="41">
        <v>711.13727437000011</v>
      </c>
      <c r="M61" s="60">
        <v>0.31063974926088755</v>
      </c>
      <c r="N61" s="41">
        <v>13.293440129999999</v>
      </c>
      <c r="O61" s="41">
        <v>-33.646862820000003</v>
      </c>
    </row>
    <row r="62" spans="2:15" ht="21" customHeight="1" thickBot="1" x14ac:dyDescent="0.3">
      <c r="B62" s="56" t="s">
        <v>157</v>
      </c>
      <c r="C62" s="499"/>
      <c r="D62" s="487"/>
      <c r="E62" s="487"/>
      <c r="F62" s="487"/>
      <c r="G62" s="487"/>
      <c r="H62" s="487"/>
      <c r="I62" s="487"/>
      <c r="J62" s="487"/>
      <c r="K62" s="487"/>
      <c r="L62" s="487"/>
      <c r="M62" s="487"/>
      <c r="N62" s="487"/>
      <c r="O62" s="500"/>
    </row>
    <row r="63" spans="2:15" ht="21" customHeight="1" thickBot="1" x14ac:dyDescent="0.25">
      <c r="B63" s="502"/>
      <c r="C63" s="57" t="s">
        <v>140</v>
      </c>
      <c r="D63" s="33">
        <v>986.32244329999992</v>
      </c>
      <c r="E63" s="33">
        <v>240.10605518</v>
      </c>
      <c r="F63" s="356">
        <v>0.56999999999999995</v>
      </c>
      <c r="G63" s="33">
        <v>1093.3718626</v>
      </c>
      <c r="H63" s="32">
        <v>1.1999999999999999E-3</v>
      </c>
      <c r="I63" s="33">
        <v>803</v>
      </c>
      <c r="J63" s="32">
        <v>0.32750000000000001</v>
      </c>
      <c r="K63" s="33">
        <v>5</v>
      </c>
      <c r="L63" s="33">
        <v>197.26679827000001</v>
      </c>
      <c r="M63" s="32">
        <v>0.180420591582544</v>
      </c>
      <c r="N63" s="33">
        <v>0.44717309000000005</v>
      </c>
      <c r="O63" s="33">
        <v>-0.91992556000000003</v>
      </c>
    </row>
    <row r="64" spans="2:15" ht="21" customHeight="1" thickBot="1" x14ac:dyDescent="0.25">
      <c r="B64" s="410"/>
      <c r="C64" s="58" t="s">
        <v>141</v>
      </c>
      <c r="D64" s="33">
        <v>207.91102824999999</v>
      </c>
      <c r="E64" s="33">
        <v>26.788493500000001</v>
      </c>
      <c r="F64" s="356">
        <v>0.8</v>
      </c>
      <c r="G64" s="33">
        <v>229.27688165000001</v>
      </c>
      <c r="H64" s="32">
        <v>5.0000000000000001E-4</v>
      </c>
      <c r="I64" s="33">
        <v>238</v>
      </c>
      <c r="J64" s="32">
        <v>0.19259999999999999</v>
      </c>
      <c r="K64" s="33">
        <v>5</v>
      </c>
      <c r="L64" s="33">
        <v>13.932367359999999</v>
      </c>
      <c r="M64" s="32">
        <v>6.0766559889227266E-2</v>
      </c>
      <c r="N64" s="33">
        <v>2.018781E-2</v>
      </c>
      <c r="O64" s="33">
        <v>-9.5283889999999996E-2</v>
      </c>
    </row>
    <row r="65" spans="2:15" ht="21" customHeight="1" thickBot="1" x14ac:dyDescent="0.25">
      <c r="B65" s="410"/>
      <c r="C65" s="58" t="s">
        <v>142</v>
      </c>
      <c r="D65" s="33">
        <v>778.41141504999996</v>
      </c>
      <c r="E65" s="33">
        <v>213.31756168000001</v>
      </c>
      <c r="F65" s="356">
        <v>0.54</v>
      </c>
      <c r="G65" s="33">
        <v>864.09498095000004</v>
      </c>
      <c r="H65" s="32">
        <v>1.2999999999999999E-3</v>
      </c>
      <c r="I65" s="33">
        <v>565</v>
      </c>
      <c r="J65" s="32">
        <v>0.36330000000000001</v>
      </c>
      <c r="K65" s="33">
        <v>0</v>
      </c>
      <c r="L65" s="33">
        <v>183.3344309</v>
      </c>
      <c r="M65" s="32">
        <v>0.21216930423370722</v>
      </c>
      <c r="N65" s="33">
        <v>0.42698528000000002</v>
      </c>
      <c r="O65" s="33">
        <v>-0.82464166999999999</v>
      </c>
    </row>
    <row r="66" spans="2:15" ht="21" customHeight="1" thickBot="1" x14ac:dyDescent="0.25">
      <c r="B66" s="410"/>
      <c r="C66" s="57" t="s">
        <v>143</v>
      </c>
      <c r="D66" s="33">
        <v>242.0386417</v>
      </c>
      <c r="E66" s="33">
        <v>47.586842959999998</v>
      </c>
      <c r="F66" s="356">
        <v>0.75</v>
      </c>
      <c r="G66" s="33">
        <v>183.10357241999998</v>
      </c>
      <c r="H66" s="32">
        <v>1.6999999999999999E-3</v>
      </c>
      <c r="I66" s="33">
        <v>77</v>
      </c>
      <c r="J66" s="32">
        <v>0.15709999999999999</v>
      </c>
      <c r="K66" s="33">
        <v>0</v>
      </c>
      <c r="L66" s="33">
        <v>25.420390960000002</v>
      </c>
      <c r="M66" s="32">
        <v>0.13883066629465385</v>
      </c>
      <c r="N66" s="33">
        <v>4.9464769999999998E-2</v>
      </c>
      <c r="O66" s="33">
        <v>-2.6193729999999998E-2</v>
      </c>
    </row>
    <row r="67" spans="2:15" ht="21" customHeight="1" thickBot="1" x14ac:dyDescent="0.25">
      <c r="B67" s="410"/>
      <c r="C67" s="57" t="s">
        <v>144</v>
      </c>
      <c r="D67" s="33">
        <v>1318.38457105</v>
      </c>
      <c r="E67" s="33">
        <v>301.23943433999995</v>
      </c>
      <c r="F67" s="356">
        <v>0.45</v>
      </c>
      <c r="G67" s="33">
        <v>1245.70849658</v>
      </c>
      <c r="H67" s="32">
        <v>3.3999999999999998E-3</v>
      </c>
      <c r="I67" s="33">
        <v>1365</v>
      </c>
      <c r="J67" s="32">
        <v>0.40129999999999999</v>
      </c>
      <c r="K67" s="33">
        <v>0</v>
      </c>
      <c r="L67" s="33">
        <v>496.13450979999999</v>
      </c>
      <c r="M67" s="32">
        <v>0.39827496654482197</v>
      </c>
      <c r="N67" s="33">
        <v>1.74502476</v>
      </c>
      <c r="O67" s="33">
        <v>-3.5623309900000004</v>
      </c>
    </row>
    <row r="68" spans="2:15" ht="21" customHeight="1" thickBot="1" x14ac:dyDescent="0.25">
      <c r="B68" s="410"/>
      <c r="C68" s="57" t="s">
        <v>145</v>
      </c>
      <c r="D68" s="33">
        <v>288.04031194999999</v>
      </c>
      <c r="E68" s="33">
        <v>71.732571629999995</v>
      </c>
      <c r="F68" s="356">
        <v>0.7</v>
      </c>
      <c r="G68" s="33">
        <v>228.68191781000002</v>
      </c>
      <c r="H68" s="32">
        <v>5.7999999999999996E-3</v>
      </c>
      <c r="I68" s="33">
        <v>232</v>
      </c>
      <c r="J68" s="32">
        <v>0.18779999999999999</v>
      </c>
      <c r="K68" s="33">
        <v>0</v>
      </c>
      <c r="L68" s="33">
        <v>59.004591340000005</v>
      </c>
      <c r="M68" s="32">
        <v>0.25802036254140509</v>
      </c>
      <c r="N68" s="33">
        <v>0.24879385999999998</v>
      </c>
      <c r="O68" s="33">
        <v>-0.60488294999999992</v>
      </c>
    </row>
    <row r="69" spans="2:15" ht="21" customHeight="1" thickBot="1" x14ac:dyDescent="0.25">
      <c r="B69" s="410"/>
      <c r="C69" s="57" t="s">
        <v>146</v>
      </c>
      <c r="D69" s="33">
        <v>5711.34053322</v>
      </c>
      <c r="E69" s="33">
        <v>1166.8756971400001</v>
      </c>
      <c r="F69" s="356">
        <v>0.49</v>
      </c>
      <c r="G69" s="33">
        <v>5608.3058079399998</v>
      </c>
      <c r="H69" s="32">
        <v>1.32E-2</v>
      </c>
      <c r="I69" s="33">
        <v>4584</v>
      </c>
      <c r="J69" s="32">
        <v>0.45079999999999998</v>
      </c>
      <c r="K69" s="33">
        <v>0</v>
      </c>
      <c r="L69" s="33">
        <v>4132.1822048499998</v>
      </c>
      <c r="M69" s="32">
        <v>0.73679687705328634</v>
      </c>
      <c r="N69" s="33">
        <v>33.050864300000001</v>
      </c>
      <c r="O69" s="33">
        <v>-56.092877380000004</v>
      </c>
    </row>
    <row r="70" spans="2:15" ht="21" customHeight="1" thickBot="1" x14ac:dyDescent="0.25">
      <c r="B70" s="410"/>
      <c r="C70" s="58" t="s">
        <v>147</v>
      </c>
      <c r="D70" s="33">
        <v>2787.2850524</v>
      </c>
      <c r="E70" s="33">
        <v>539.19089792</v>
      </c>
      <c r="F70" s="356">
        <v>0.47</v>
      </c>
      <c r="G70" s="33">
        <v>2673.27015334</v>
      </c>
      <c r="H70" s="32">
        <v>8.0000000000000002E-3</v>
      </c>
      <c r="I70" s="33">
        <v>2624</v>
      </c>
      <c r="J70" s="32">
        <v>0.45379999999999998</v>
      </c>
      <c r="K70" s="33">
        <v>0</v>
      </c>
      <c r="L70" s="33">
        <v>1747.32574426</v>
      </c>
      <c r="M70" s="32">
        <v>0.65362856876880937</v>
      </c>
      <c r="N70" s="33">
        <v>9.4880196100000003</v>
      </c>
      <c r="O70" s="33">
        <v>-14.03311192</v>
      </c>
    </row>
    <row r="71" spans="2:15" ht="21" customHeight="1" thickBot="1" x14ac:dyDescent="0.25">
      <c r="B71" s="410"/>
      <c r="C71" s="58" t="s">
        <v>148</v>
      </c>
      <c r="D71" s="33">
        <v>2924.0554808100001</v>
      </c>
      <c r="E71" s="33">
        <v>627.68479922000006</v>
      </c>
      <c r="F71" s="356">
        <v>0.51</v>
      </c>
      <c r="G71" s="33">
        <v>2935.0356545999998</v>
      </c>
      <c r="H71" s="32">
        <v>1.7999999999999999E-2</v>
      </c>
      <c r="I71" s="33">
        <v>1960</v>
      </c>
      <c r="J71" s="32">
        <v>0.44800000000000001</v>
      </c>
      <c r="K71" s="33">
        <v>0</v>
      </c>
      <c r="L71" s="33">
        <v>2384.8564605900001</v>
      </c>
      <c r="M71" s="32">
        <v>0.81254769660200921</v>
      </c>
      <c r="N71" s="33">
        <v>23.562844680000001</v>
      </c>
      <c r="O71" s="33">
        <v>-42.059765460000001</v>
      </c>
    </row>
    <row r="72" spans="2:15" ht="21" customHeight="1" thickBot="1" x14ac:dyDescent="0.25">
      <c r="B72" s="410"/>
      <c r="C72" s="57" t="s">
        <v>149</v>
      </c>
      <c r="D72" s="33">
        <v>3423.4854784299996</v>
      </c>
      <c r="E72" s="33">
        <v>609.65643833000001</v>
      </c>
      <c r="F72" s="356">
        <v>0.49</v>
      </c>
      <c r="G72" s="33">
        <v>3540.5471763</v>
      </c>
      <c r="H72" s="32">
        <v>4.1399999999999999E-2</v>
      </c>
      <c r="I72" s="33">
        <v>3454</v>
      </c>
      <c r="J72" s="32">
        <v>0.41810000000000003</v>
      </c>
      <c r="K72" s="33">
        <v>0</v>
      </c>
      <c r="L72" s="33">
        <v>3232.5445873200001</v>
      </c>
      <c r="M72" s="32">
        <v>0.91300706539324405</v>
      </c>
      <c r="N72" s="33">
        <v>60.426949380000003</v>
      </c>
      <c r="O72" s="33">
        <v>-115.19821112999999</v>
      </c>
    </row>
    <row r="73" spans="2:15" ht="21" customHeight="1" thickBot="1" x14ac:dyDescent="0.25">
      <c r="B73" s="410"/>
      <c r="C73" s="58" t="s">
        <v>150</v>
      </c>
      <c r="D73" s="33">
        <v>2292.5925504299998</v>
      </c>
      <c r="E73" s="33">
        <v>437.76049726999997</v>
      </c>
      <c r="F73" s="356">
        <v>0.51</v>
      </c>
      <c r="G73" s="33">
        <v>2390.6213616499999</v>
      </c>
      <c r="H73" s="32">
        <v>3.2199999999999999E-2</v>
      </c>
      <c r="I73" s="33">
        <v>2200</v>
      </c>
      <c r="J73" s="32">
        <v>0.42449999999999999</v>
      </c>
      <c r="K73" s="33">
        <v>0</v>
      </c>
      <c r="L73" s="33">
        <v>2089.7504718499999</v>
      </c>
      <c r="M73" s="32">
        <v>0.87414531860773637</v>
      </c>
      <c r="N73" s="33">
        <v>32.68074859</v>
      </c>
      <c r="O73" s="33">
        <v>-57.92079562</v>
      </c>
    </row>
    <row r="74" spans="2:15" ht="21" customHeight="1" thickBot="1" x14ac:dyDescent="0.25">
      <c r="B74" s="410"/>
      <c r="C74" s="58" t="s">
        <v>151</v>
      </c>
      <c r="D74" s="33">
        <v>1130.892928</v>
      </c>
      <c r="E74" s="33">
        <v>171.89594106000001</v>
      </c>
      <c r="F74" s="356">
        <v>0.43</v>
      </c>
      <c r="G74" s="33">
        <v>1149.9258146500001</v>
      </c>
      <c r="H74" s="32">
        <v>6.0400000000000002E-2</v>
      </c>
      <c r="I74" s="33">
        <v>1254</v>
      </c>
      <c r="J74" s="32">
        <v>0.4047</v>
      </c>
      <c r="K74" s="33">
        <v>0</v>
      </c>
      <c r="L74" s="33">
        <v>1142.7941154800001</v>
      </c>
      <c r="M74" s="32">
        <v>0.99379812238394649</v>
      </c>
      <c r="N74" s="33">
        <v>27.74620079</v>
      </c>
      <c r="O74" s="33">
        <v>-57.277415509999997</v>
      </c>
    </row>
    <row r="75" spans="2:15" ht="21" customHeight="1" thickBot="1" x14ac:dyDescent="0.25">
      <c r="B75" s="410"/>
      <c r="C75" s="57" t="s">
        <v>152</v>
      </c>
      <c r="D75" s="33">
        <v>311.11433855000001</v>
      </c>
      <c r="E75" s="33">
        <v>106.19194485</v>
      </c>
      <c r="F75" s="356">
        <v>0.54</v>
      </c>
      <c r="G75" s="33">
        <v>350.74299322000002</v>
      </c>
      <c r="H75" s="32">
        <v>0.26519999999999999</v>
      </c>
      <c r="I75" s="33">
        <v>2312</v>
      </c>
      <c r="J75" s="32">
        <v>0.3906</v>
      </c>
      <c r="K75" s="33">
        <v>0</v>
      </c>
      <c r="L75" s="33">
        <v>467.73712843999999</v>
      </c>
      <c r="M75" s="32">
        <v>1.3335608621741348</v>
      </c>
      <c r="N75" s="33">
        <v>38.787447840000006</v>
      </c>
      <c r="O75" s="33">
        <v>-15.90083785</v>
      </c>
    </row>
    <row r="76" spans="2:15" ht="21" customHeight="1" thickBot="1" x14ac:dyDescent="0.25">
      <c r="B76" s="410"/>
      <c r="C76" s="58" t="s">
        <v>153</v>
      </c>
      <c r="D76" s="33">
        <v>206.60288571999999</v>
      </c>
      <c r="E76" s="33">
        <v>24.918759260000002</v>
      </c>
      <c r="F76" s="356">
        <v>0.35</v>
      </c>
      <c r="G76" s="33">
        <v>200.34752631999999</v>
      </c>
      <c r="H76" s="32">
        <v>0.13100000000000001</v>
      </c>
      <c r="I76" s="33">
        <v>488</v>
      </c>
      <c r="J76" s="32">
        <v>0.34970000000000001</v>
      </c>
      <c r="K76" s="33">
        <v>0</v>
      </c>
      <c r="L76" s="33">
        <v>220.97776402000002</v>
      </c>
      <c r="M76" s="32">
        <v>1.1029722606459782</v>
      </c>
      <c r="N76" s="33">
        <v>9.1641011599999995</v>
      </c>
      <c r="O76" s="33">
        <v>-12.767484789999999</v>
      </c>
    </row>
    <row r="77" spans="2:15" ht="21" customHeight="1" thickBot="1" x14ac:dyDescent="0.25">
      <c r="B77" s="410"/>
      <c r="C77" s="58" t="s">
        <v>154</v>
      </c>
      <c r="D77" s="33">
        <v>3.7129096499999998</v>
      </c>
      <c r="E77" s="33">
        <v>0.32</v>
      </c>
      <c r="F77" s="356">
        <v>0.33</v>
      </c>
      <c r="G77" s="33">
        <v>3.1826100299999998</v>
      </c>
      <c r="H77" s="32">
        <v>0.26490000000000002</v>
      </c>
      <c r="I77" s="33">
        <v>99</v>
      </c>
      <c r="J77" s="32">
        <v>0.22600000000000001</v>
      </c>
      <c r="K77" s="33">
        <v>0</v>
      </c>
      <c r="L77" s="33">
        <v>2.7357731200000002</v>
      </c>
      <c r="M77" s="32">
        <v>0.85960048331777561</v>
      </c>
      <c r="N77" s="33">
        <v>0.19024232999999999</v>
      </c>
      <c r="O77" s="33">
        <v>-0.30698190000000003</v>
      </c>
    </row>
    <row r="78" spans="2:15" ht="21" customHeight="1" thickBot="1" x14ac:dyDescent="0.25">
      <c r="B78" s="410"/>
      <c r="C78" s="57" t="s">
        <v>155</v>
      </c>
      <c r="D78" s="33">
        <v>100.79854318000001</v>
      </c>
      <c r="E78" s="33">
        <v>80.953185590000004</v>
      </c>
      <c r="F78" s="356">
        <v>0.6</v>
      </c>
      <c r="G78" s="33">
        <v>147.21285687</v>
      </c>
      <c r="H78" s="32">
        <v>0.44790000000000002</v>
      </c>
      <c r="I78" s="33">
        <v>1725</v>
      </c>
      <c r="J78" s="32">
        <v>0.44990000000000002</v>
      </c>
      <c r="K78" s="33">
        <v>0</v>
      </c>
      <c r="L78" s="33">
        <v>244.02359130000002</v>
      </c>
      <c r="M78" s="32">
        <v>1.6576241809877461</v>
      </c>
      <c r="N78" s="33">
        <v>29.433104350000001</v>
      </c>
      <c r="O78" s="33">
        <v>-2.8263711600000003</v>
      </c>
    </row>
    <row r="79" spans="2:15" ht="21" customHeight="1" thickBot="1" x14ac:dyDescent="0.25">
      <c r="B79" s="410"/>
      <c r="C79" s="57" t="s">
        <v>156</v>
      </c>
      <c r="D79" s="33">
        <v>901.68971764000003</v>
      </c>
      <c r="E79" s="33">
        <v>15.929718800000002</v>
      </c>
      <c r="F79" s="356">
        <v>0.56000000000000005</v>
      </c>
      <c r="G79" s="33">
        <v>887.35816953999995</v>
      </c>
      <c r="H79" s="32">
        <v>1</v>
      </c>
      <c r="I79" s="33">
        <v>778</v>
      </c>
      <c r="J79" s="32">
        <v>0.3196</v>
      </c>
      <c r="K79" s="33">
        <v>0</v>
      </c>
      <c r="L79" s="33">
        <v>284.91502537000002</v>
      </c>
      <c r="M79" s="32">
        <v>0.32108232633694911</v>
      </c>
      <c r="N79" s="33">
        <v>626.22344315999999</v>
      </c>
      <c r="O79" s="33">
        <v>-605.1047158099999</v>
      </c>
    </row>
    <row r="80" spans="2:15" ht="21" customHeight="1" thickBot="1" x14ac:dyDescent="0.25">
      <c r="B80" s="503"/>
      <c r="C80" s="59" t="s">
        <v>177</v>
      </c>
      <c r="D80" s="41">
        <v>13182.416035839999</v>
      </c>
      <c r="E80" s="41">
        <v>2559.3187032300002</v>
      </c>
      <c r="F80" s="357">
        <v>0.50527951310276387</v>
      </c>
      <c r="G80" s="41">
        <v>13137.81999641</v>
      </c>
      <c r="H80" s="60">
        <v>9.1898512653897188E-2</v>
      </c>
      <c r="I80" s="41">
        <v>13605</v>
      </c>
      <c r="J80" s="60">
        <v>0.40787060103472939</v>
      </c>
      <c r="K80" s="41">
        <v>1.2663357309289837E-3</v>
      </c>
      <c r="L80" s="41">
        <v>8895.2052363500025</v>
      </c>
      <c r="M80" s="60">
        <v>0.67706858815090176</v>
      </c>
      <c r="N80" s="41">
        <v>760.97916115999999</v>
      </c>
      <c r="O80" s="41">
        <v>-797.40997540000001</v>
      </c>
    </row>
    <row r="81" spans="2:15" ht="21" customHeight="1" thickBot="1" x14ac:dyDescent="0.3">
      <c r="B81" s="56" t="s">
        <v>179</v>
      </c>
      <c r="C81" s="499"/>
      <c r="D81" s="487"/>
      <c r="E81" s="487"/>
      <c r="F81" s="487"/>
      <c r="G81" s="487"/>
      <c r="H81" s="487"/>
      <c r="I81" s="487"/>
      <c r="J81" s="487"/>
      <c r="K81" s="487"/>
      <c r="L81" s="487"/>
      <c r="M81" s="487"/>
      <c r="N81" s="487"/>
      <c r="O81" s="500"/>
    </row>
    <row r="82" spans="2:15" ht="21" customHeight="1" thickBot="1" x14ac:dyDescent="0.25">
      <c r="B82" s="502"/>
      <c r="C82" s="57" t="s">
        <v>140</v>
      </c>
      <c r="D82" s="33">
        <v>3178.18776686</v>
      </c>
      <c r="E82" s="33">
        <v>2048.0302234999999</v>
      </c>
      <c r="F82" s="356">
        <v>0.69</v>
      </c>
      <c r="G82" s="33">
        <v>4439.8741387500004</v>
      </c>
      <c r="H82" s="32">
        <v>8.9999999999999998E-4</v>
      </c>
      <c r="I82" s="33">
        <v>239</v>
      </c>
      <c r="J82" s="32">
        <v>0.379</v>
      </c>
      <c r="K82" s="33">
        <v>3</v>
      </c>
      <c r="L82" s="33">
        <v>1315.4388503900002</v>
      </c>
      <c r="M82" s="32">
        <v>0.2962784099912229</v>
      </c>
      <c r="N82" s="33">
        <v>1.4577694699999999</v>
      </c>
      <c r="O82" s="33">
        <v>-37.672701090000004</v>
      </c>
    </row>
    <row r="83" spans="2:15" ht="21" customHeight="1" thickBot="1" x14ac:dyDescent="0.25">
      <c r="B83" s="410"/>
      <c r="C83" s="58" t="s">
        <v>141</v>
      </c>
      <c r="D83" s="33">
        <v>877.75388954999994</v>
      </c>
      <c r="E83" s="33">
        <v>1147.3556426300001</v>
      </c>
      <c r="F83" s="356">
        <v>0.75</v>
      </c>
      <c r="G83" s="33">
        <v>1653.5408158800001</v>
      </c>
      <c r="H83" s="32">
        <v>8.0000000000000004E-4</v>
      </c>
      <c r="I83" s="33">
        <v>63</v>
      </c>
      <c r="J83" s="32">
        <v>0.39279999999999998</v>
      </c>
      <c r="K83" s="33">
        <v>3</v>
      </c>
      <c r="L83" s="33">
        <v>482.21266344999998</v>
      </c>
      <c r="M83" s="32">
        <v>0.29162428820565317</v>
      </c>
      <c r="N83" s="33">
        <v>0.4880235</v>
      </c>
      <c r="O83" s="33">
        <v>-0.24787302</v>
      </c>
    </row>
    <row r="84" spans="2:15" ht="21" customHeight="1" thickBot="1" x14ac:dyDescent="0.25">
      <c r="B84" s="410"/>
      <c r="C84" s="58" t="s">
        <v>142</v>
      </c>
      <c r="D84" s="33">
        <v>2300.4338773099998</v>
      </c>
      <c r="E84" s="33">
        <v>900.67458087</v>
      </c>
      <c r="F84" s="356">
        <v>0.62</v>
      </c>
      <c r="G84" s="33">
        <v>2786.3333228699998</v>
      </c>
      <c r="H84" s="32">
        <v>1E-3</v>
      </c>
      <c r="I84" s="33">
        <v>176</v>
      </c>
      <c r="J84" s="32">
        <v>0.37090000000000001</v>
      </c>
      <c r="K84" s="33">
        <v>3</v>
      </c>
      <c r="L84" s="33">
        <v>833.22618694000005</v>
      </c>
      <c r="M84" s="32">
        <v>0.29904038404197603</v>
      </c>
      <c r="N84" s="33">
        <v>0.96974596000000002</v>
      </c>
      <c r="O84" s="33">
        <v>-37.424828079999997</v>
      </c>
    </row>
    <row r="85" spans="2:15" ht="21" customHeight="1" thickBot="1" x14ac:dyDescent="0.25">
      <c r="B85" s="410"/>
      <c r="C85" s="57" t="s">
        <v>143</v>
      </c>
      <c r="D85" s="33">
        <v>552.96575265000001</v>
      </c>
      <c r="E85" s="33">
        <v>178.95151709999999</v>
      </c>
      <c r="F85" s="356">
        <v>0.75</v>
      </c>
      <c r="G85" s="33">
        <v>538.79644660999998</v>
      </c>
      <c r="H85" s="32">
        <v>1.6999999999999999E-3</v>
      </c>
      <c r="I85" s="33">
        <v>38</v>
      </c>
      <c r="J85" s="32">
        <v>0.20610000000000001</v>
      </c>
      <c r="K85" s="33">
        <v>4</v>
      </c>
      <c r="L85" s="33">
        <v>134.49325572999999</v>
      </c>
      <c r="M85" s="32">
        <v>0.24961793377852579</v>
      </c>
      <c r="N85" s="33">
        <v>0.18664849999999999</v>
      </c>
      <c r="O85" s="33">
        <v>-0.86953950000000002</v>
      </c>
    </row>
    <row r="86" spans="2:15" ht="21" customHeight="1" thickBot="1" x14ac:dyDescent="0.25">
      <c r="B86" s="410"/>
      <c r="C86" s="57" t="s">
        <v>144</v>
      </c>
      <c r="D86" s="33">
        <v>2988.0592059400001</v>
      </c>
      <c r="E86" s="33">
        <v>1845.7758992300001</v>
      </c>
      <c r="F86" s="356">
        <v>0.67</v>
      </c>
      <c r="G86" s="33">
        <v>4075.8236536599998</v>
      </c>
      <c r="H86" s="32">
        <v>2.8999999999999998E-3</v>
      </c>
      <c r="I86" s="33">
        <v>322</v>
      </c>
      <c r="J86" s="32">
        <v>0.41739999999999999</v>
      </c>
      <c r="K86" s="33">
        <v>3</v>
      </c>
      <c r="L86" s="33">
        <v>2256.9744096899999</v>
      </c>
      <c r="M86" s="32">
        <v>0.55374682554366328</v>
      </c>
      <c r="N86" s="33">
        <v>5.0348888799999996</v>
      </c>
      <c r="O86" s="33">
        <v>-24.04934948</v>
      </c>
    </row>
    <row r="87" spans="2:15" ht="21" customHeight="1" thickBot="1" x14ac:dyDescent="0.25">
      <c r="B87" s="410"/>
      <c r="C87" s="57" t="s">
        <v>145</v>
      </c>
      <c r="D87" s="33">
        <v>3335.1400687700002</v>
      </c>
      <c r="E87" s="33">
        <v>1919.6934150999998</v>
      </c>
      <c r="F87" s="356">
        <v>0.73</v>
      </c>
      <c r="G87" s="33">
        <v>4582.3855920100004</v>
      </c>
      <c r="H87" s="32">
        <v>4.4000000000000003E-3</v>
      </c>
      <c r="I87" s="33">
        <v>141</v>
      </c>
      <c r="J87" s="32">
        <v>0.4037</v>
      </c>
      <c r="K87" s="33">
        <v>3</v>
      </c>
      <c r="L87" s="33">
        <v>2976.50430474</v>
      </c>
      <c r="M87" s="32">
        <v>0.64955343564494694</v>
      </c>
      <c r="N87" s="33">
        <v>8.4501560700000002</v>
      </c>
      <c r="O87" s="33">
        <v>-73.394264219999997</v>
      </c>
    </row>
    <row r="88" spans="2:15" ht="21" customHeight="1" thickBot="1" x14ac:dyDescent="0.25">
      <c r="B88" s="410"/>
      <c r="C88" s="57" t="s">
        <v>146</v>
      </c>
      <c r="D88" s="33">
        <v>5307.3248735100005</v>
      </c>
      <c r="E88" s="33">
        <v>3178.3423819999998</v>
      </c>
      <c r="F88" s="356">
        <v>0.55000000000000004</v>
      </c>
      <c r="G88" s="33">
        <v>7030.9430033199997</v>
      </c>
      <c r="H88" s="32">
        <v>1.0500000000000001E-2</v>
      </c>
      <c r="I88" s="33">
        <v>1195</v>
      </c>
      <c r="J88" s="32">
        <v>0.43969999999999998</v>
      </c>
      <c r="K88" s="33">
        <v>2</v>
      </c>
      <c r="L88" s="33">
        <v>6306.5039593000001</v>
      </c>
      <c r="M88" s="32">
        <v>0.8969641705703032</v>
      </c>
      <c r="N88" s="33">
        <v>33.207016070000002</v>
      </c>
      <c r="O88" s="33">
        <v>-44.70235744</v>
      </c>
    </row>
    <row r="89" spans="2:15" ht="21" customHeight="1" thickBot="1" x14ac:dyDescent="0.25">
      <c r="B89" s="410"/>
      <c r="C89" s="58" t="s">
        <v>147</v>
      </c>
      <c r="D89" s="33">
        <v>4044.7579637199997</v>
      </c>
      <c r="E89" s="33">
        <v>2491.0653231300003</v>
      </c>
      <c r="F89" s="356">
        <v>0.59</v>
      </c>
      <c r="G89" s="33">
        <v>5477.1224967899998</v>
      </c>
      <c r="H89" s="32">
        <v>8.6E-3</v>
      </c>
      <c r="I89" s="33">
        <v>759</v>
      </c>
      <c r="J89" s="32">
        <v>0.4294</v>
      </c>
      <c r="K89" s="33">
        <v>2</v>
      </c>
      <c r="L89" s="33">
        <v>4458.4405843599998</v>
      </c>
      <c r="M89" s="32">
        <v>0.81401147901529991</v>
      </c>
      <c r="N89" s="33">
        <v>20.430257469999997</v>
      </c>
      <c r="O89" s="33">
        <v>-25.789569030000003</v>
      </c>
    </row>
    <row r="90" spans="2:15" ht="21" customHeight="1" thickBot="1" x14ac:dyDescent="0.25">
      <c r="B90" s="410"/>
      <c r="C90" s="58" t="s">
        <v>148</v>
      </c>
      <c r="D90" s="33">
        <v>1262.56690979</v>
      </c>
      <c r="E90" s="33">
        <v>687.27705887000002</v>
      </c>
      <c r="F90" s="356">
        <v>0.4</v>
      </c>
      <c r="G90" s="33">
        <v>1553.8205065299999</v>
      </c>
      <c r="H90" s="32">
        <v>1.7299999999999999E-2</v>
      </c>
      <c r="I90" s="33">
        <v>436</v>
      </c>
      <c r="J90" s="32">
        <v>0.47620000000000001</v>
      </c>
      <c r="K90" s="33">
        <v>2</v>
      </c>
      <c r="L90" s="33">
        <v>1848.0633749400001</v>
      </c>
      <c r="M90" s="32">
        <v>1.1893673478844125</v>
      </c>
      <c r="N90" s="33">
        <v>12.776758599999999</v>
      </c>
      <c r="O90" s="33">
        <v>-18.912788410000001</v>
      </c>
    </row>
    <row r="91" spans="2:15" ht="21" customHeight="1" thickBot="1" x14ac:dyDescent="0.25">
      <c r="B91" s="410"/>
      <c r="C91" s="57" t="s">
        <v>149</v>
      </c>
      <c r="D91" s="33">
        <v>2328.5579822</v>
      </c>
      <c r="E91" s="33">
        <v>1020.2939744</v>
      </c>
      <c r="F91" s="356">
        <v>0.5</v>
      </c>
      <c r="G91" s="33">
        <v>2740.4929700399998</v>
      </c>
      <c r="H91" s="32">
        <v>4.0099999999999997E-2</v>
      </c>
      <c r="I91" s="33">
        <v>877</v>
      </c>
      <c r="J91" s="32">
        <v>0.42630000000000001</v>
      </c>
      <c r="K91" s="33">
        <v>2</v>
      </c>
      <c r="L91" s="33">
        <v>3691.9112550100003</v>
      </c>
      <c r="M91" s="32">
        <v>1.3471704891679084</v>
      </c>
      <c r="N91" s="33">
        <v>47.34774642</v>
      </c>
      <c r="O91" s="33">
        <v>-59.333361680000003</v>
      </c>
    </row>
    <row r="92" spans="2:15" ht="21" customHeight="1" thickBot="1" x14ac:dyDescent="0.25">
      <c r="B92" s="410"/>
      <c r="C92" s="58" t="s">
        <v>150</v>
      </c>
      <c r="D92" s="33">
        <v>1667.31554914</v>
      </c>
      <c r="E92" s="33">
        <v>765.94462466999994</v>
      </c>
      <c r="F92" s="356">
        <v>0.5</v>
      </c>
      <c r="G92" s="33">
        <v>1980.3051944000001</v>
      </c>
      <c r="H92" s="32">
        <v>3.2099999999999997E-2</v>
      </c>
      <c r="I92" s="33">
        <v>497</v>
      </c>
      <c r="J92" s="32">
        <v>0.4224</v>
      </c>
      <c r="K92" s="33">
        <v>2</v>
      </c>
      <c r="L92" s="33">
        <v>2429.6557469899999</v>
      </c>
      <c r="M92" s="32">
        <v>1.2269097479826314</v>
      </c>
      <c r="N92" s="33">
        <v>26.551685379999999</v>
      </c>
      <c r="O92" s="33">
        <v>-28.668480379999998</v>
      </c>
    </row>
    <row r="93" spans="2:15" ht="21" customHeight="1" thickBot="1" x14ac:dyDescent="0.25">
      <c r="B93" s="410"/>
      <c r="C93" s="58" t="s">
        <v>151</v>
      </c>
      <c r="D93" s="33">
        <v>661.24243305999994</v>
      </c>
      <c r="E93" s="33">
        <v>254.34934973</v>
      </c>
      <c r="F93" s="356">
        <v>0.49</v>
      </c>
      <c r="G93" s="33">
        <v>760.18777563000003</v>
      </c>
      <c r="H93" s="32">
        <v>6.1199999999999997E-2</v>
      </c>
      <c r="I93" s="33">
        <v>380</v>
      </c>
      <c r="J93" s="32">
        <v>0.43640000000000001</v>
      </c>
      <c r="K93" s="33">
        <v>2</v>
      </c>
      <c r="L93" s="33">
        <v>1262.2555080100001</v>
      </c>
      <c r="M93" s="32">
        <v>1.6604522572911873</v>
      </c>
      <c r="N93" s="33">
        <v>20.796061039999998</v>
      </c>
      <c r="O93" s="33">
        <v>-30.664881300000001</v>
      </c>
    </row>
    <row r="94" spans="2:15" ht="21" customHeight="1" thickBot="1" x14ac:dyDescent="0.25">
      <c r="B94" s="410"/>
      <c r="C94" s="57" t="s">
        <v>152</v>
      </c>
      <c r="D94" s="33">
        <v>495.88113074</v>
      </c>
      <c r="E94" s="33">
        <v>171.51712746999999</v>
      </c>
      <c r="F94" s="356">
        <v>0.57999999999999996</v>
      </c>
      <c r="G94" s="33">
        <v>561.30551083</v>
      </c>
      <c r="H94" s="32">
        <v>8.5500000000000007E-2</v>
      </c>
      <c r="I94" s="33">
        <v>660</v>
      </c>
      <c r="J94" s="32">
        <v>0.43590000000000001</v>
      </c>
      <c r="K94" s="33">
        <v>2</v>
      </c>
      <c r="L94" s="33">
        <v>791.46080096000003</v>
      </c>
      <c r="M94" s="32">
        <v>1.4100356858953165</v>
      </c>
      <c r="N94" s="33">
        <v>19.25901541</v>
      </c>
      <c r="O94" s="33">
        <v>-39.313268110000003</v>
      </c>
    </row>
    <row r="95" spans="2:15" ht="21" customHeight="1" thickBot="1" x14ac:dyDescent="0.25">
      <c r="B95" s="410"/>
      <c r="C95" s="58" t="s">
        <v>153</v>
      </c>
      <c r="D95" s="33">
        <v>274.48836949999998</v>
      </c>
      <c r="E95" s="33">
        <v>153.57547443000001</v>
      </c>
      <c r="F95" s="356">
        <v>0.57999999999999996</v>
      </c>
      <c r="G95" s="33">
        <v>334.74343243999999</v>
      </c>
      <c r="H95" s="32">
        <v>9.7900000000000001E-2</v>
      </c>
      <c r="I95" s="33">
        <v>126</v>
      </c>
      <c r="J95" s="32">
        <v>0.44450000000000001</v>
      </c>
      <c r="K95" s="33">
        <v>2</v>
      </c>
      <c r="L95" s="33">
        <v>614.51163644000007</v>
      </c>
      <c r="M95" s="32">
        <v>1.8357690603837202</v>
      </c>
      <c r="N95" s="33">
        <v>14.246498390000001</v>
      </c>
      <c r="O95" s="33">
        <v>-36.302728380000005</v>
      </c>
    </row>
    <row r="96" spans="2:15" ht="21" customHeight="1" thickBot="1" x14ac:dyDescent="0.25">
      <c r="B96" s="410"/>
      <c r="C96" s="58" t="s">
        <v>154</v>
      </c>
      <c r="D96" s="33"/>
      <c r="E96" s="33"/>
      <c r="F96" s="356"/>
      <c r="G96" s="33"/>
      <c r="H96" s="32"/>
      <c r="I96" s="33"/>
      <c r="J96" s="32"/>
      <c r="K96" s="33"/>
      <c r="L96" s="33"/>
      <c r="M96" s="32"/>
      <c r="N96" s="33"/>
      <c r="O96" s="33"/>
    </row>
    <row r="97" spans="2:15" ht="21" customHeight="1" thickBot="1" x14ac:dyDescent="0.25">
      <c r="B97" s="410"/>
      <c r="C97" s="57" t="s">
        <v>155</v>
      </c>
      <c r="D97" s="33">
        <v>221.39276122999999</v>
      </c>
      <c r="E97" s="33">
        <v>17.941653039999998</v>
      </c>
      <c r="F97" s="356">
        <v>0.56999999999999995</v>
      </c>
      <c r="G97" s="33">
        <v>226.56207838</v>
      </c>
      <c r="H97" s="32">
        <v>6.7199999999999996E-2</v>
      </c>
      <c r="I97" s="33">
        <v>534</v>
      </c>
      <c r="J97" s="32">
        <v>0.42299999999999999</v>
      </c>
      <c r="K97" s="33">
        <v>4</v>
      </c>
      <c r="L97" s="33">
        <v>176.94916452000001</v>
      </c>
      <c r="M97" s="32">
        <v>0.78101845545048798</v>
      </c>
      <c r="N97" s="33">
        <v>5.0125170300000006</v>
      </c>
      <c r="O97" s="33">
        <v>-3.0105397300000001</v>
      </c>
    </row>
    <row r="98" spans="2:15" ht="21" customHeight="1" thickBot="1" x14ac:dyDescent="0.25">
      <c r="B98" s="410"/>
      <c r="C98" s="57" t="s">
        <v>156</v>
      </c>
      <c r="D98" s="33">
        <v>541.06405159999997</v>
      </c>
      <c r="E98" s="33">
        <v>13.560120380000001</v>
      </c>
      <c r="F98" s="356">
        <v>0.69</v>
      </c>
      <c r="G98" s="33">
        <v>550.45939715999998</v>
      </c>
      <c r="H98" s="32">
        <v>1</v>
      </c>
      <c r="I98" s="33">
        <v>115</v>
      </c>
      <c r="J98" s="32">
        <v>0.44280000000000003</v>
      </c>
      <c r="K98" s="33">
        <v>1</v>
      </c>
      <c r="L98" s="33">
        <v>276.08547343999999</v>
      </c>
      <c r="M98" s="32">
        <v>0.50155465573739899</v>
      </c>
      <c r="N98" s="33">
        <v>389.31979799999999</v>
      </c>
      <c r="O98" s="33">
        <v>-374.65645663999999</v>
      </c>
    </row>
    <row r="99" spans="2:15" ht="21" customHeight="1" thickBot="1" x14ac:dyDescent="0.25">
      <c r="B99" s="503"/>
      <c r="C99" s="59" t="s">
        <v>177</v>
      </c>
      <c r="D99" s="41">
        <v>18727.180832270002</v>
      </c>
      <c r="E99" s="41">
        <v>10376.164659179998</v>
      </c>
      <c r="F99" s="357">
        <v>0.62521633555898404</v>
      </c>
      <c r="G99" s="41">
        <v>24520.08071238</v>
      </c>
      <c r="H99" s="60">
        <v>3.3423172723462097E-2</v>
      </c>
      <c r="I99" s="41">
        <v>3587</v>
      </c>
      <c r="J99" s="60">
        <v>0.41164509224833534</v>
      </c>
      <c r="K99" s="41">
        <v>1.3412863871515714</v>
      </c>
      <c r="L99" s="41">
        <v>17749.372309259998</v>
      </c>
      <c r="M99" s="60">
        <v>0.72387087617939516</v>
      </c>
      <c r="N99" s="41">
        <v>504.26303882000002</v>
      </c>
      <c r="O99" s="41">
        <v>-653.99129816000004</v>
      </c>
    </row>
    <row r="100" spans="2:15" ht="21" customHeight="1" thickBot="1" x14ac:dyDescent="0.3">
      <c r="B100" s="56" t="s">
        <v>158</v>
      </c>
      <c r="C100" s="499"/>
      <c r="D100" s="487"/>
      <c r="E100" s="487"/>
      <c r="F100" s="487"/>
      <c r="G100" s="487"/>
      <c r="H100" s="487"/>
      <c r="I100" s="487"/>
      <c r="J100" s="487"/>
      <c r="K100" s="487"/>
      <c r="L100" s="487"/>
      <c r="M100" s="487"/>
      <c r="N100" s="487"/>
      <c r="O100" s="500"/>
    </row>
    <row r="101" spans="2:15" ht="21" customHeight="1" thickBot="1" x14ac:dyDescent="0.25">
      <c r="B101" s="502"/>
      <c r="C101" s="57" t="s">
        <v>140</v>
      </c>
      <c r="D101" s="33">
        <v>4992.4156704300003</v>
      </c>
      <c r="E101" s="33">
        <v>240.53046788</v>
      </c>
      <c r="F101" s="356">
        <v>1</v>
      </c>
      <c r="G101" s="33">
        <v>5232.9461383100006</v>
      </c>
      <c r="H101" s="32">
        <v>8.9999999999999998E-4</v>
      </c>
      <c r="I101" s="33">
        <v>32588</v>
      </c>
      <c r="J101" s="32">
        <v>0.1</v>
      </c>
      <c r="K101" s="33"/>
      <c r="L101" s="33">
        <v>90.562722569999991</v>
      </c>
      <c r="M101" s="32">
        <v>1.7306259261297797E-2</v>
      </c>
      <c r="N101" s="33">
        <v>0.47740259000000002</v>
      </c>
      <c r="O101" s="33">
        <v>-1.5002532500000001</v>
      </c>
    </row>
    <row r="102" spans="2:15" ht="21" customHeight="1" thickBot="1" x14ac:dyDescent="0.25">
      <c r="B102" s="410"/>
      <c r="C102" s="58" t="s">
        <v>141</v>
      </c>
      <c r="D102" s="33">
        <v>2592.8786039699999</v>
      </c>
      <c r="E102" s="33">
        <v>143.64506054</v>
      </c>
      <c r="F102" s="356">
        <v>1</v>
      </c>
      <c r="G102" s="33">
        <v>2736.5236645100003</v>
      </c>
      <c r="H102" s="32">
        <v>4.0000000000000002E-4</v>
      </c>
      <c r="I102" s="33">
        <v>17948</v>
      </c>
      <c r="J102" s="32">
        <v>0.1</v>
      </c>
      <c r="K102" s="33"/>
      <c r="L102" s="33">
        <v>27.657772680000001</v>
      </c>
      <c r="M102" s="32">
        <v>1.0106900604841791E-2</v>
      </c>
      <c r="N102" s="33">
        <v>0.12041557000000001</v>
      </c>
      <c r="O102" s="33">
        <v>-0.54672796999999995</v>
      </c>
    </row>
    <row r="103" spans="2:15" ht="21" customHeight="1" thickBot="1" x14ac:dyDescent="0.25">
      <c r="B103" s="410"/>
      <c r="C103" s="58" t="s">
        <v>142</v>
      </c>
      <c r="D103" s="33">
        <v>2399.53706646</v>
      </c>
      <c r="E103" s="33">
        <v>96.88540734</v>
      </c>
      <c r="F103" s="356">
        <v>1</v>
      </c>
      <c r="G103" s="33">
        <v>2496.4224738000003</v>
      </c>
      <c r="H103" s="32">
        <v>1.4E-3</v>
      </c>
      <c r="I103" s="33">
        <v>14640</v>
      </c>
      <c r="J103" s="32">
        <v>0.1</v>
      </c>
      <c r="K103" s="33"/>
      <c r="L103" s="33">
        <v>62.904949889999997</v>
      </c>
      <c r="M103" s="32">
        <v>2.5198038613331121E-2</v>
      </c>
      <c r="N103" s="33">
        <v>0.35698702000000004</v>
      </c>
      <c r="O103" s="33">
        <v>-0.95352528000000003</v>
      </c>
    </row>
    <row r="104" spans="2:15" ht="21" customHeight="1" thickBot="1" x14ac:dyDescent="0.25">
      <c r="B104" s="410"/>
      <c r="C104" s="57" t="s">
        <v>143</v>
      </c>
      <c r="D104" s="33"/>
      <c r="E104" s="33"/>
      <c r="F104" s="356"/>
      <c r="G104" s="33"/>
      <c r="H104" s="32"/>
      <c r="I104" s="33"/>
      <c r="J104" s="32"/>
      <c r="K104" s="33"/>
      <c r="L104" s="33"/>
      <c r="M104" s="32"/>
      <c r="N104" s="33"/>
      <c r="O104" s="33"/>
    </row>
    <row r="105" spans="2:15" ht="21" customHeight="1" thickBot="1" x14ac:dyDescent="0.25">
      <c r="B105" s="410"/>
      <c r="C105" s="57" t="s">
        <v>144</v>
      </c>
      <c r="D105" s="33">
        <v>1345.88749394</v>
      </c>
      <c r="E105" s="33">
        <v>53.690194409999997</v>
      </c>
      <c r="F105" s="356">
        <v>1</v>
      </c>
      <c r="G105" s="33">
        <v>1399.57768835</v>
      </c>
      <c r="H105" s="32">
        <v>2.8999999999999998E-3</v>
      </c>
      <c r="I105" s="33">
        <v>7699</v>
      </c>
      <c r="J105" s="32">
        <v>0.1</v>
      </c>
      <c r="K105" s="33"/>
      <c r="L105" s="33">
        <v>58.884083650000001</v>
      </c>
      <c r="M105" s="32">
        <v>4.2072751044938447E-2</v>
      </c>
      <c r="N105" s="33">
        <v>0.39889020000000003</v>
      </c>
      <c r="O105" s="33">
        <v>-0.97283428999999999</v>
      </c>
    </row>
    <row r="106" spans="2:15" ht="21" customHeight="1" thickBot="1" x14ac:dyDescent="0.25">
      <c r="B106" s="410"/>
      <c r="C106" s="57" t="s">
        <v>145</v>
      </c>
      <c r="D106" s="33">
        <v>1311.46954097</v>
      </c>
      <c r="E106" s="33">
        <v>49.300460180000002</v>
      </c>
      <c r="F106" s="356">
        <v>1</v>
      </c>
      <c r="G106" s="33">
        <v>1360.7700011500001</v>
      </c>
      <c r="H106" s="32">
        <v>6.0000000000000001E-3</v>
      </c>
      <c r="I106" s="33">
        <v>7151</v>
      </c>
      <c r="J106" s="32">
        <v>0.1</v>
      </c>
      <c r="K106" s="33"/>
      <c r="L106" s="33">
        <v>97.203115199999999</v>
      </c>
      <c r="M106" s="32">
        <v>7.1432435398967278E-2</v>
      </c>
      <c r="N106" s="33">
        <v>0.81510123000000001</v>
      </c>
      <c r="O106" s="33">
        <v>-1.7520778300000002</v>
      </c>
    </row>
    <row r="107" spans="2:15" ht="21" customHeight="1" thickBot="1" x14ac:dyDescent="0.25">
      <c r="B107" s="410"/>
      <c r="C107" s="57" t="s">
        <v>146</v>
      </c>
      <c r="D107" s="33">
        <v>692.30226321000009</v>
      </c>
      <c r="E107" s="33">
        <v>18.517734440000002</v>
      </c>
      <c r="F107" s="356">
        <v>1</v>
      </c>
      <c r="G107" s="33">
        <v>710.81999765</v>
      </c>
      <c r="H107" s="32">
        <v>1.67E-2</v>
      </c>
      <c r="I107" s="33">
        <v>3637</v>
      </c>
      <c r="J107" s="32">
        <v>0.1</v>
      </c>
      <c r="K107" s="33"/>
      <c r="L107" s="33">
        <v>99.661826959999999</v>
      </c>
      <c r="M107" s="32">
        <v>0.14020684180170237</v>
      </c>
      <c r="N107" s="33">
        <v>1.1839716100000002</v>
      </c>
      <c r="O107" s="33">
        <v>-1.7490278300000002</v>
      </c>
    </row>
    <row r="108" spans="2:15" ht="21" customHeight="1" thickBot="1" x14ac:dyDescent="0.25">
      <c r="B108" s="410"/>
      <c r="C108" s="58" t="s">
        <v>147</v>
      </c>
      <c r="D108" s="33">
        <v>249.76550518000002</v>
      </c>
      <c r="E108" s="33">
        <v>8.4897145999999992</v>
      </c>
      <c r="F108" s="356">
        <v>1</v>
      </c>
      <c r="G108" s="33">
        <v>258.25521978</v>
      </c>
      <c r="H108" s="32">
        <v>1.2999999999999999E-2</v>
      </c>
      <c r="I108" s="33">
        <v>1343</v>
      </c>
      <c r="J108" s="32">
        <v>0.1</v>
      </c>
      <c r="K108" s="33"/>
      <c r="L108" s="33">
        <v>31.00530015</v>
      </c>
      <c r="M108" s="32">
        <v>0.12005681889571292</v>
      </c>
      <c r="N108" s="33">
        <v>0.33496009000000004</v>
      </c>
      <c r="O108" s="33">
        <v>-0.53161241000000004</v>
      </c>
    </row>
    <row r="109" spans="2:15" ht="21" customHeight="1" thickBot="1" x14ac:dyDescent="0.25">
      <c r="B109" s="410"/>
      <c r="C109" s="58" t="s">
        <v>148</v>
      </c>
      <c r="D109" s="33">
        <v>442.53675802999999</v>
      </c>
      <c r="E109" s="33">
        <v>10.028019840000001</v>
      </c>
      <c r="F109" s="356">
        <v>1</v>
      </c>
      <c r="G109" s="33">
        <v>452.56477787</v>
      </c>
      <c r="H109" s="32">
        <v>1.8800000000000001E-2</v>
      </c>
      <c r="I109" s="33">
        <v>2294</v>
      </c>
      <c r="J109" s="32">
        <v>0.1</v>
      </c>
      <c r="K109" s="33"/>
      <c r="L109" s="33">
        <v>68.656526810000003</v>
      </c>
      <c r="M109" s="32">
        <v>0.15170541360539047</v>
      </c>
      <c r="N109" s="33">
        <v>0.84901152000000002</v>
      </c>
      <c r="O109" s="33">
        <v>-1.21741542</v>
      </c>
    </row>
    <row r="110" spans="2:15" ht="21" customHeight="1" thickBot="1" x14ac:dyDescent="0.25">
      <c r="B110" s="410"/>
      <c r="C110" s="57" t="s">
        <v>149</v>
      </c>
      <c r="D110" s="33">
        <v>508.78112477999997</v>
      </c>
      <c r="E110" s="33">
        <v>20.766652029999999</v>
      </c>
      <c r="F110" s="356">
        <v>1</v>
      </c>
      <c r="G110" s="33">
        <v>529.54777680999996</v>
      </c>
      <c r="H110" s="32">
        <v>4.1300000000000003E-2</v>
      </c>
      <c r="I110" s="33">
        <v>2923</v>
      </c>
      <c r="J110" s="32">
        <v>0.1</v>
      </c>
      <c r="K110" s="33"/>
      <c r="L110" s="33">
        <v>125.14926745999999</v>
      </c>
      <c r="M110" s="32">
        <v>0.23633234420112229</v>
      </c>
      <c r="N110" s="33">
        <v>2.1843998500000001</v>
      </c>
      <c r="O110" s="33">
        <v>-2.0257998000000002</v>
      </c>
    </row>
    <row r="111" spans="2:15" ht="21" customHeight="1" thickBot="1" x14ac:dyDescent="0.25">
      <c r="B111" s="410"/>
      <c r="C111" s="58" t="s">
        <v>150</v>
      </c>
      <c r="D111" s="33">
        <v>448.75170343000002</v>
      </c>
      <c r="E111" s="33">
        <v>19.73970993</v>
      </c>
      <c r="F111" s="356">
        <v>1</v>
      </c>
      <c r="G111" s="33">
        <v>468.49141336000002</v>
      </c>
      <c r="H111" s="32">
        <v>3.6400000000000002E-2</v>
      </c>
      <c r="I111" s="33">
        <v>2600</v>
      </c>
      <c r="J111" s="32">
        <v>0.1</v>
      </c>
      <c r="K111" s="33"/>
      <c r="L111" s="33">
        <v>104.91568053</v>
      </c>
      <c r="M111" s="32">
        <v>0.22394365731817648</v>
      </c>
      <c r="N111" s="33">
        <v>1.7038252199999999</v>
      </c>
      <c r="O111" s="33">
        <v>-1.5278877500000001</v>
      </c>
    </row>
    <row r="112" spans="2:15" ht="21" customHeight="1" thickBot="1" x14ac:dyDescent="0.25">
      <c r="B112" s="410"/>
      <c r="C112" s="58" t="s">
        <v>151</v>
      </c>
      <c r="D112" s="33">
        <v>60.02942135</v>
      </c>
      <c r="E112" s="33">
        <v>1.0269421000000001</v>
      </c>
      <c r="F112" s="356">
        <v>1</v>
      </c>
      <c r="G112" s="33">
        <v>61.056363450000006</v>
      </c>
      <c r="H112" s="32">
        <v>7.8700000000000006E-2</v>
      </c>
      <c r="I112" s="33">
        <v>323</v>
      </c>
      <c r="J112" s="32">
        <v>0.1</v>
      </c>
      <c r="K112" s="33"/>
      <c r="L112" s="33">
        <v>20.233586930000001</v>
      </c>
      <c r="M112" s="32">
        <v>0.33139194322586207</v>
      </c>
      <c r="N112" s="33">
        <v>0.48057464</v>
      </c>
      <c r="O112" s="33">
        <v>-0.49791204999999999</v>
      </c>
    </row>
    <row r="113" spans="2:15" ht="21" customHeight="1" thickBot="1" x14ac:dyDescent="0.25">
      <c r="B113" s="410"/>
      <c r="C113" s="57" t="s">
        <v>152</v>
      </c>
      <c r="D113" s="33">
        <v>28.797793300000002</v>
      </c>
      <c r="E113" s="33">
        <v>2.4427384500000002</v>
      </c>
      <c r="F113" s="356">
        <v>1</v>
      </c>
      <c r="G113" s="33">
        <v>31.240531749999999</v>
      </c>
      <c r="H113" s="32">
        <v>0.19439999999999999</v>
      </c>
      <c r="I113" s="33">
        <v>166</v>
      </c>
      <c r="J113" s="32">
        <v>0.1</v>
      </c>
      <c r="K113" s="33"/>
      <c r="L113" s="33">
        <v>14.111306939999999</v>
      </c>
      <c r="M113" s="32">
        <v>0.45169867955272558</v>
      </c>
      <c r="N113" s="33">
        <v>0.60733610999999998</v>
      </c>
      <c r="O113" s="33">
        <v>-0.23925193</v>
      </c>
    </row>
    <row r="114" spans="2:15" ht="21" customHeight="1" thickBot="1" x14ac:dyDescent="0.25">
      <c r="B114" s="410"/>
      <c r="C114" s="58" t="s">
        <v>153</v>
      </c>
      <c r="D114" s="33">
        <v>28.776254789999999</v>
      </c>
      <c r="E114" s="33">
        <v>2.4427384500000002</v>
      </c>
      <c r="F114" s="356">
        <v>1</v>
      </c>
      <c r="G114" s="33">
        <v>31.21899324</v>
      </c>
      <c r="H114" s="32">
        <v>0.19439999999999999</v>
      </c>
      <c r="I114" s="33">
        <v>164</v>
      </c>
      <c r="J114" s="32">
        <v>0.1</v>
      </c>
      <c r="K114" s="33"/>
      <c r="L114" s="33">
        <v>14.10114954</v>
      </c>
      <c r="M114" s="32">
        <v>0.45168495446331697</v>
      </c>
      <c r="N114" s="33">
        <v>0.60674112999999996</v>
      </c>
      <c r="O114" s="33">
        <v>-0.23902764000000001</v>
      </c>
    </row>
    <row r="115" spans="2:15" ht="21" customHeight="1" thickBot="1" x14ac:dyDescent="0.25">
      <c r="B115" s="410"/>
      <c r="C115" s="58" t="s">
        <v>154</v>
      </c>
      <c r="D115" s="33">
        <v>2.1538509999999997E-2</v>
      </c>
      <c r="E115" s="33">
        <v>0</v>
      </c>
      <c r="F115" s="356">
        <v>0</v>
      </c>
      <c r="G115" s="33">
        <v>2.1538509999999997E-2</v>
      </c>
      <c r="H115" s="32">
        <v>0.2762</v>
      </c>
      <c r="I115" s="33">
        <v>2</v>
      </c>
      <c r="J115" s="32">
        <v>0.1</v>
      </c>
      <c r="K115" s="33"/>
      <c r="L115" s="33">
        <v>1.01574E-2</v>
      </c>
      <c r="M115" s="32">
        <v>0.47159251034542321</v>
      </c>
      <c r="N115" s="33">
        <v>5.9498000000000005E-4</v>
      </c>
      <c r="O115" s="33">
        <v>-2.2428999999999998E-4</v>
      </c>
    </row>
    <row r="116" spans="2:15" ht="21" customHeight="1" thickBot="1" x14ac:dyDescent="0.25">
      <c r="B116" s="410"/>
      <c r="C116" s="57" t="s">
        <v>155</v>
      </c>
      <c r="D116" s="33"/>
      <c r="E116" s="33"/>
      <c r="F116" s="356"/>
      <c r="G116" s="33"/>
      <c r="H116" s="32"/>
      <c r="I116" s="33"/>
      <c r="J116" s="32"/>
      <c r="K116" s="33"/>
      <c r="L116" s="33"/>
      <c r="M116" s="32"/>
      <c r="N116" s="33"/>
      <c r="O116" s="33"/>
    </row>
    <row r="117" spans="2:15" ht="21" customHeight="1" thickBot="1" x14ac:dyDescent="0.25">
      <c r="B117" s="410"/>
      <c r="C117" s="57" t="s">
        <v>156</v>
      </c>
      <c r="D117" s="33">
        <v>30.781595500000002</v>
      </c>
      <c r="E117" s="33">
        <v>2.0829303500000003</v>
      </c>
      <c r="F117" s="356">
        <v>1</v>
      </c>
      <c r="G117" s="33">
        <v>32.86452585</v>
      </c>
      <c r="H117" s="32">
        <v>1</v>
      </c>
      <c r="I117" s="33">
        <v>239</v>
      </c>
      <c r="J117" s="32">
        <v>0.1</v>
      </c>
      <c r="K117" s="33"/>
      <c r="L117" s="33">
        <v>20.31214834</v>
      </c>
      <c r="M117" s="32">
        <v>0.61805694178301984</v>
      </c>
      <c r="N117" s="33">
        <v>1.8754885400000001</v>
      </c>
      <c r="O117" s="33">
        <v>-1.8805556699999999</v>
      </c>
    </row>
    <row r="118" spans="2:15" ht="21" customHeight="1" thickBot="1" x14ac:dyDescent="0.25">
      <c r="B118" s="503"/>
      <c r="C118" s="59" t="s">
        <v>177</v>
      </c>
      <c r="D118" s="41">
        <v>8910.4354821300003</v>
      </c>
      <c r="E118" s="41">
        <v>387.33117773999993</v>
      </c>
      <c r="F118" s="357">
        <v>0.99999768347488294</v>
      </c>
      <c r="G118" s="41">
        <v>9297.7666598699998</v>
      </c>
      <c r="H118" s="60">
        <v>9.6234080192245906E-3</v>
      </c>
      <c r="I118" s="41">
        <v>54434</v>
      </c>
      <c r="J118" s="60">
        <v>0.10000000000000002</v>
      </c>
      <c r="K118" s="41"/>
      <c r="L118" s="41">
        <v>505.88447111999994</v>
      </c>
      <c r="M118" s="60">
        <v>5.4409245749674817E-2</v>
      </c>
      <c r="N118" s="41">
        <v>7.5425901300000007</v>
      </c>
      <c r="O118" s="41">
        <v>-10.122473809999999</v>
      </c>
    </row>
    <row r="119" spans="2:15" ht="21" customHeight="1" thickBot="1" x14ac:dyDescent="0.3">
      <c r="B119" s="56" t="s">
        <v>159</v>
      </c>
      <c r="C119" s="499"/>
      <c r="D119" s="487"/>
      <c r="E119" s="487"/>
      <c r="F119" s="487"/>
      <c r="G119" s="487"/>
      <c r="H119" s="487"/>
      <c r="I119" s="487"/>
      <c r="J119" s="487"/>
      <c r="K119" s="487"/>
      <c r="L119" s="487"/>
      <c r="M119" s="487"/>
      <c r="N119" s="487"/>
      <c r="O119" s="500"/>
    </row>
    <row r="120" spans="2:15" ht="21" customHeight="1" thickBot="1" x14ac:dyDescent="0.25">
      <c r="B120" s="502"/>
      <c r="C120" s="57" t="s">
        <v>140</v>
      </c>
      <c r="D120" s="33">
        <v>18598.908860669999</v>
      </c>
      <c r="E120" s="33">
        <v>733.89277757000002</v>
      </c>
      <c r="F120" s="356">
        <v>1</v>
      </c>
      <c r="G120" s="33">
        <v>19332.801638240002</v>
      </c>
      <c r="H120" s="32">
        <v>2.9999999999999997E-4</v>
      </c>
      <c r="I120" s="33">
        <v>165732</v>
      </c>
      <c r="J120" s="32">
        <v>0.1</v>
      </c>
      <c r="K120" s="33">
        <v>0</v>
      </c>
      <c r="L120" s="33">
        <v>196.83209969999999</v>
      </c>
      <c r="M120" s="32">
        <v>1.0181250673501402E-2</v>
      </c>
      <c r="N120" s="33">
        <v>0.61046736999999995</v>
      </c>
      <c r="O120" s="33">
        <v>-3.5229381499999999</v>
      </c>
    </row>
    <row r="121" spans="2:15" ht="21" customHeight="1" thickBot="1" x14ac:dyDescent="0.25">
      <c r="B121" s="410"/>
      <c r="C121" s="58" t="s">
        <v>141</v>
      </c>
      <c r="D121" s="33">
        <v>18598.908860669999</v>
      </c>
      <c r="E121" s="33">
        <v>733.89277757000002</v>
      </c>
      <c r="F121" s="356">
        <v>1</v>
      </c>
      <c r="G121" s="33">
        <v>19332.801638240002</v>
      </c>
      <c r="H121" s="32">
        <v>2.9999999999999997E-4</v>
      </c>
      <c r="I121" s="33">
        <v>165731</v>
      </c>
      <c r="J121" s="32">
        <v>0.1</v>
      </c>
      <c r="K121" s="33">
        <v>0</v>
      </c>
      <c r="L121" s="33">
        <v>196.83209969999999</v>
      </c>
      <c r="M121" s="32">
        <v>1.0181250673501402E-2</v>
      </c>
      <c r="N121" s="33">
        <v>0.61046736999999995</v>
      </c>
      <c r="O121" s="33">
        <v>-3.5229366099999999</v>
      </c>
    </row>
    <row r="122" spans="2:15" ht="21" customHeight="1" thickBot="1" x14ac:dyDescent="0.25">
      <c r="B122" s="410"/>
      <c r="C122" s="58" t="s">
        <v>142</v>
      </c>
      <c r="D122" s="33"/>
      <c r="E122" s="33"/>
      <c r="F122" s="356"/>
      <c r="G122" s="33"/>
      <c r="H122" s="32"/>
      <c r="I122" s="33"/>
      <c r="J122" s="32"/>
      <c r="K122" s="33"/>
      <c r="L122" s="33"/>
      <c r="M122" s="32"/>
      <c r="N122" s="33"/>
      <c r="O122" s="33"/>
    </row>
    <row r="123" spans="2:15" ht="21" customHeight="1" thickBot="1" x14ac:dyDescent="0.25">
      <c r="B123" s="410"/>
      <c r="C123" s="57" t="s">
        <v>143</v>
      </c>
      <c r="D123" s="33">
        <v>3550.6735845200001</v>
      </c>
      <c r="E123" s="33">
        <v>176.91385545</v>
      </c>
      <c r="F123" s="356">
        <v>1</v>
      </c>
      <c r="G123" s="33">
        <v>3727.5874399699997</v>
      </c>
      <c r="H123" s="32">
        <v>1.5E-3</v>
      </c>
      <c r="I123" s="33">
        <v>20762</v>
      </c>
      <c r="J123" s="32">
        <v>0.1</v>
      </c>
      <c r="K123" s="33">
        <v>0</v>
      </c>
      <c r="L123" s="33">
        <v>129.73617534000002</v>
      </c>
      <c r="M123" s="32">
        <v>3.480432784724808E-2</v>
      </c>
      <c r="N123" s="33">
        <v>0.57032088000000003</v>
      </c>
      <c r="O123" s="33">
        <v>-2.40654887</v>
      </c>
    </row>
    <row r="124" spans="2:15" ht="21" customHeight="1" thickBot="1" x14ac:dyDescent="0.25">
      <c r="B124" s="410"/>
      <c r="C124" s="57" t="s">
        <v>144</v>
      </c>
      <c r="D124" s="33">
        <v>2841.9769297299999</v>
      </c>
      <c r="E124" s="33">
        <v>93.16903087</v>
      </c>
      <c r="F124" s="356">
        <v>1</v>
      </c>
      <c r="G124" s="33">
        <v>2935.1459605999999</v>
      </c>
      <c r="H124" s="32">
        <v>4.0000000000000001E-3</v>
      </c>
      <c r="I124" s="33">
        <v>16325</v>
      </c>
      <c r="J124" s="32">
        <v>0.1</v>
      </c>
      <c r="K124" s="33">
        <v>0</v>
      </c>
      <c r="L124" s="33">
        <v>214.80082530999999</v>
      </c>
      <c r="M124" s="32">
        <v>7.3182331711398291E-2</v>
      </c>
      <c r="N124" s="33">
        <v>1.1698884299999999</v>
      </c>
      <c r="O124" s="33">
        <v>-2.9035154400000001</v>
      </c>
    </row>
    <row r="125" spans="2:15" ht="21" customHeight="1" thickBot="1" x14ac:dyDescent="0.25">
      <c r="B125" s="410"/>
      <c r="C125" s="57" t="s">
        <v>145</v>
      </c>
      <c r="D125" s="33"/>
      <c r="E125" s="33"/>
      <c r="F125" s="356"/>
      <c r="G125" s="33"/>
      <c r="H125" s="32"/>
      <c r="I125" s="33"/>
      <c r="J125" s="32"/>
      <c r="K125" s="33"/>
      <c r="L125" s="33"/>
      <c r="M125" s="32"/>
      <c r="N125" s="33"/>
      <c r="O125" s="33"/>
    </row>
    <row r="126" spans="2:15" ht="21" customHeight="1" thickBot="1" x14ac:dyDescent="0.25">
      <c r="B126" s="410"/>
      <c r="C126" s="57" t="s">
        <v>146</v>
      </c>
      <c r="D126" s="33">
        <v>2498.7356139200001</v>
      </c>
      <c r="E126" s="33">
        <v>300.42308310999999</v>
      </c>
      <c r="F126" s="356">
        <v>1</v>
      </c>
      <c r="G126" s="33">
        <v>2799.15869703</v>
      </c>
      <c r="H126" s="32">
        <v>1.1599999999999999E-2</v>
      </c>
      <c r="I126" s="33">
        <v>13948</v>
      </c>
      <c r="J126" s="32">
        <v>0.1</v>
      </c>
      <c r="K126" s="33"/>
      <c r="L126" s="33">
        <v>433.82252292999999</v>
      </c>
      <c r="M126" s="32">
        <v>0.15498318240773559</v>
      </c>
      <c r="N126" s="33">
        <v>3.2576796800000003</v>
      </c>
      <c r="O126" s="33">
        <v>-3.5167433300000002</v>
      </c>
    </row>
    <row r="127" spans="2:15" ht="21" customHeight="1" thickBot="1" x14ac:dyDescent="0.25">
      <c r="B127" s="410"/>
      <c r="C127" s="58" t="s">
        <v>147</v>
      </c>
      <c r="D127" s="33">
        <v>2498.7356139200001</v>
      </c>
      <c r="E127" s="33">
        <v>300.42308310999999</v>
      </c>
      <c r="F127" s="356">
        <v>1</v>
      </c>
      <c r="G127" s="33">
        <v>2799.15869703</v>
      </c>
      <c r="H127" s="32">
        <v>1.1599999999999999E-2</v>
      </c>
      <c r="I127" s="33">
        <v>13947</v>
      </c>
      <c r="J127" s="32">
        <v>0.1</v>
      </c>
      <c r="K127" s="33"/>
      <c r="L127" s="33">
        <v>433.82252292999999</v>
      </c>
      <c r="M127" s="32">
        <v>0.15498318240773559</v>
      </c>
      <c r="N127" s="33">
        <v>3.2576796800000003</v>
      </c>
      <c r="O127" s="33">
        <v>-3.5166686899999999</v>
      </c>
    </row>
    <row r="128" spans="2:15" ht="21" customHeight="1" thickBot="1" x14ac:dyDescent="0.25">
      <c r="B128" s="410"/>
      <c r="C128" s="58" t="s">
        <v>148</v>
      </c>
      <c r="D128" s="33"/>
      <c r="E128" s="33"/>
      <c r="F128" s="356"/>
      <c r="G128" s="33"/>
      <c r="H128" s="32"/>
      <c r="I128" s="33"/>
      <c r="J128" s="32"/>
      <c r="K128" s="33"/>
      <c r="L128" s="33"/>
      <c r="M128" s="32"/>
      <c r="N128" s="33"/>
      <c r="O128" s="33"/>
    </row>
    <row r="129" spans="2:15" ht="21" customHeight="1" thickBot="1" x14ac:dyDescent="0.25">
      <c r="B129" s="410"/>
      <c r="C129" s="57" t="s">
        <v>149</v>
      </c>
      <c r="D129" s="33">
        <v>566.25269635000006</v>
      </c>
      <c r="E129" s="33">
        <v>11.683197060000001</v>
      </c>
      <c r="F129" s="356">
        <v>1</v>
      </c>
      <c r="G129" s="33">
        <v>577.93589340999995</v>
      </c>
      <c r="H129" s="32">
        <v>4.6899999999999997E-2</v>
      </c>
      <c r="I129" s="33">
        <v>3827</v>
      </c>
      <c r="J129" s="32">
        <v>0.1</v>
      </c>
      <c r="K129" s="33"/>
      <c r="L129" s="33">
        <v>194.73933645</v>
      </c>
      <c r="M129" s="32">
        <v>0.33695663943102389</v>
      </c>
      <c r="N129" s="33">
        <v>2.7104610299999998</v>
      </c>
      <c r="O129" s="33">
        <v>-3.6743694599999999</v>
      </c>
    </row>
    <row r="130" spans="2:15" ht="21" customHeight="1" thickBot="1" x14ac:dyDescent="0.25">
      <c r="B130" s="410"/>
      <c r="C130" s="58" t="s">
        <v>150</v>
      </c>
      <c r="D130" s="33">
        <v>399.03349775999999</v>
      </c>
      <c r="E130" s="33">
        <v>10.489786240000001</v>
      </c>
      <c r="F130" s="356">
        <v>1</v>
      </c>
      <c r="G130" s="33">
        <v>409.52328399999999</v>
      </c>
      <c r="H130" s="32">
        <v>3.6400000000000002E-2</v>
      </c>
      <c r="I130" s="33">
        <v>2622</v>
      </c>
      <c r="J130" s="32">
        <v>0.1</v>
      </c>
      <c r="K130" s="33"/>
      <c r="L130" s="33">
        <v>121.8151381</v>
      </c>
      <c r="M130" s="32">
        <v>0.29745595149114895</v>
      </c>
      <c r="N130" s="33">
        <v>1.4908451899999999</v>
      </c>
      <c r="O130" s="33">
        <v>-2.12865971</v>
      </c>
    </row>
    <row r="131" spans="2:15" ht="21" customHeight="1" thickBot="1" x14ac:dyDescent="0.25">
      <c r="B131" s="410"/>
      <c r="C131" s="58" t="s">
        <v>151</v>
      </c>
      <c r="D131" s="33">
        <v>167.21919858999999</v>
      </c>
      <c r="E131" s="33">
        <v>1.19341082</v>
      </c>
      <c r="F131" s="356">
        <v>1</v>
      </c>
      <c r="G131" s="33">
        <v>168.41260940999999</v>
      </c>
      <c r="H131" s="32">
        <v>7.2400000000000006E-2</v>
      </c>
      <c r="I131" s="33">
        <v>1205</v>
      </c>
      <c r="J131" s="32">
        <v>0.1</v>
      </c>
      <c r="K131" s="33"/>
      <c r="L131" s="33">
        <v>72.924198349999998</v>
      </c>
      <c r="M131" s="32">
        <v>0.43300913515606337</v>
      </c>
      <c r="N131" s="33">
        <v>1.2196158400000001</v>
      </c>
      <c r="O131" s="33">
        <v>-1.5457097500000001</v>
      </c>
    </row>
    <row r="132" spans="2:15" ht="21" customHeight="1" thickBot="1" x14ac:dyDescent="0.25">
      <c r="B132" s="410"/>
      <c r="C132" s="57" t="s">
        <v>152</v>
      </c>
      <c r="D132" s="33">
        <v>142.97061004</v>
      </c>
      <c r="E132" s="33">
        <v>1.4870442099999999</v>
      </c>
      <c r="F132" s="356">
        <v>1</v>
      </c>
      <c r="G132" s="33">
        <v>144.45765424999999</v>
      </c>
      <c r="H132" s="32">
        <v>0.2757</v>
      </c>
      <c r="I132" s="33">
        <v>965</v>
      </c>
      <c r="J132" s="32">
        <v>0.1</v>
      </c>
      <c r="K132" s="33"/>
      <c r="L132" s="33">
        <v>89.409467769999992</v>
      </c>
      <c r="M132" s="32">
        <v>0.61893202014250481</v>
      </c>
      <c r="N132" s="33">
        <v>3.98336655</v>
      </c>
      <c r="O132" s="33">
        <v>-1.7830851599999999</v>
      </c>
    </row>
    <row r="133" spans="2:15" ht="21" customHeight="1" thickBot="1" x14ac:dyDescent="0.25">
      <c r="B133" s="410"/>
      <c r="C133" s="58" t="s">
        <v>153</v>
      </c>
      <c r="D133" s="33">
        <v>45.175733119999997</v>
      </c>
      <c r="E133" s="33">
        <v>0.34599550000000001</v>
      </c>
      <c r="F133" s="356">
        <v>1</v>
      </c>
      <c r="G133" s="33">
        <v>45.521728619999998</v>
      </c>
      <c r="H133" s="32">
        <v>0.14649999999999999</v>
      </c>
      <c r="I133" s="33">
        <v>323</v>
      </c>
      <c r="J133" s="32">
        <v>0.1</v>
      </c>
      <c r="K133" s="33"/>
      <c r="L133" s="33">
        <v>25.098421269999999</v>
      </c>
      <c r="M133" s="32">
        <v>0.5513503557721442</v>
      </c>
      <c r="N133" s="33">
        <v>0.66693884999999997</v>
      </c>
      <c r="O133" s="33">
        <v>-0.49776308000000002</v>
      </c>
    </row>
    <row r="134" spans="2:15" ht="21" customHeight="1" thickBot="1" x14ac:dyDescent="0.25">
      <c r="B134" s="410"/>
      <c r="C134" s="58" t="s">
        <v>154</v>
      </c>
      <c r="D134" s="33">
        <v>19.869531219999999</v>
      </c>
      <c r="E134" s="33">
        <v>0</v>
      </c>
      <c r="F134" s="356"/>
      <c r="G134" s="33">
        <v>19.869531219999999</v>
      </c>
      <c r="H134" s="32">
        <v>0.20669999999999999</v>
      </c>
      <c r="I134" s="33">
        <v>119</v>
      </c>
      <c r="J134" s="32">
        <v>0.1</v>
      </c>
      <c r="K134" s="33"/>
      <c r="L134" s="33">
        <v>14.542279630000001</v>
      </c>
      <c r="M134" s="32">
        <v>0.73188841090333479</v>
      </c>
      <c r="N134" s="33">
        <v>0.41070321000000004</v>
      </c>
      <c r="O134" s="33">
        <v>-0.14017744000000001</v>
      </c>
    </row>
    <row r="135" spans="2:15" ht="21" customHeight="1" thickBot="1" x14ac:dyDescent="0.25">
      <c r="B135" s="410"/>
      <c r="C135" s="57" t="s">
        <v>155</v>
      </c>
      <c r="D135" s="33">
        <v>77.925345700000008</v>
      </c>
      <c r="E135" s="33">
        <v>1.14104871</v>
      </c>
      <c r="F135" s="356">
        <v>1</v>
      </c>
      <c r="G135" s="33">
        <v>79.066394410000001</v>
      </c>
      <c r="H135" s="32">
        <v>0.36749999999999999</v>
      </c>
      <c r="I135" s="33">
        <v>523</v>
      </c>
      <c r="J135" s="32">
        <v>0.1</v>
      </c>
      <c r="K135" s="33"/>
      <c r="L135" s="33">
        <v>49.76876687</v>
      </c>
      <c r="M135" s="32">
        <v>0.62945537407363361</v>
      </c>
      <c r="N135" s="33">
        <v>2.9057244900000003</v>
      </c>
      <c r="O135" s="33">
        <v>-1.1451446399999998</v>
      </c>
    </row>
    <row r="136" spans="2:15" ht="21" customHeight="1" thickBot="1" x14ac:dyDescent="0.25">
      <c r="B136" s="410"/>
      <c r="C136" s="57" t="s">
        <v>156</v>
      </c>
      <c r="D136" s="33">
        <v>84.131239909999991</v>
      </c>
      <c r="E136" s="33">
        <v>0.45369529999999997</v>
      </c>
      <c r="F136" s="356">
        <v>1</v>
      </c>
      <c r="G136" s="33">
        <v>84.584935209999998</v>
      </c>
      <c r="H136" s="32">
        <v>1</v>
      </c>
      <c r="I136" s="33">
        <v>716</v>
      </c>
      <c r="J136" s="32">
        <v>0.1</v>
      </c>
      <c r="K136" s="33"/>
      <c r="L136" s="33">
        <v>52.50142511</v>
      </c>
      <c r="M136" s="32">
        <v>0.62069474877120967</v>
      </c>
      <c r="N136" s="33">
        <v>4.9491813200000001</v>
      </c>
      <c r="O136" s="33">
        <v>-4.3653486299999997</v>
      </c>
    </row>
    <row r="137" spans="2:15" ht="21" customHeight="1" thickBot="1" x14ac:dyDescent="0.25">
      <c r="B137" s="503"/>
      <c r="C137" s="59" t="s">
        <v>177</v>
      </c>
      <c r="D137" s="41">
        <v>28283.649535139997</v>
      </c>
      <c r="E137" s="41">
        <v>1318.02268357</v>
      </c>
      <c r="F137" s="357">
        <v>0.99932876997376374</v>
      </c>
      <c r="G137" s="41">
        <v>29601.672218709999</v>
      </c>
      <c r="H137" s="60">
        <v>6.996887399118832E-3</v>
      </c>
      <c r="I137" s="41">
        <v>222275</v>
      </c>
      <c r="J137" s="60">
        <v>0.10000000000000002</v>
      </c>
      <c r="K137" s="41"/>
      <c r="L137" s="41">
        <v>1311.8418526099999</v>
      </c>
      <c r="M137" s="60">
        <v>4.4316477897516846E-2</v>
      </c>
      <c r="N137" s="41">
        <v>17.251365259999996</v>
      </c>
      <c r="O137" s="41">
        <v>-22.17254904</v>
      </c>
    </row>
    <row r="138" spans="2:15" ht="21" customHeight="1" thickBot="1" x14ac:dyDescent="0.3">
      <c r="B138" s="56" t="s">
        <v>160</v>
      </c>
      <c r="C138" s="499"/>
      <c r="D138" s="487"/>
      <c r="E138" s="487"/>
      <c r="F138" s="487"/>
      <c r="G138" s="487"/>
      <c r="H138" s="487"/>
      <c r="I138" s="487"/>
      <c r="J138" s="487"/>
      <c r="K138" s="487"/>
      <c r="L138" s="487"/>
      <c r="M138" s="487"/>
      <c r="N138" s="487"/>
      <c r="O138" s="500"/>
    </row>
    <row r="139" spans="2:15" ht="21" customHeight="1" thickBot="1" x14ac:dyDescent="0.25">
      <c r="B139" s="502"/>
      <c r="C139" s="57" t="s">
        <v>140</v>
      </c>
      <c r="D139" s="33">
        <v>2038.4286815299999</v>
      </c>
      <c r="E139" s="33">
        <v>799.87058091999995</v>
      </c>
      <c r="F139" s="356">
        <v>0.74</v>
      </c>
      <c r="G139" s="33">
        <v>2632.2818561700001</v>
      </c>
      <c r="H139" s="32">
        <v>8.9999999999999998E-4</v>
      </c>
      <c r="I139" s="33">
        <v>97593</v>
      </c>
      <c r="J139" s="32">
        <v>0.26640000000000003</v>
      </c>
      <c r="K139" s="33"/>
      <c r="L139" s="33">
        <v>133.63703140999999</v>
      </c>
      <c r="M139" s="32">
        <v>5.0768511395068987E-2</v>
      </c>
      <c r="N139" s="33">
        <v>0.66928518999999997</v>
      </c>
      <c r="O139" s="33">
        <v>-0.81775779000000004</v>
      </c>
    </row>
    <row r="140" spans="2:15" ht="21" customHeight="1" thickBot="1" x14ac:dyDescent="0.25">
      <c r="B140" s="410"/>
      <c r="C140" s="58" t="s">
        <v>141</v>
      </c>
      <c r="D140" s="33">
        <v>1195.1622421700001</v>
      </c>
      <c r="E140" s="33">
        <v>468.55857924000003</v>
      </c>
      <c r="F140" s="356">
        <v>0.74</v>
      </c>
      <c r="G140" s="33">
        <v>1542.3074526300002</v>
      </c>
      <c r="H140" s="32">
        <v>6.9999999999999999E-4</v>
      </c>
      <c r="I140" s="33">
        <v>55910</v>
      </c>
      <c r="J140" s="32">
        <v>0.26429999999999998</v>
      </c>
      <c r="K140" s="33"/>
      <c r="L140" s="33">
        <v>63.80329897</v>
      </c>
      <c r="M140" s="32">
        <v>4.1368728952972528E-2</v>
      </c>
      <c r="N140" s="33">
        <v>0.29632873999999998</v>
      </c>
      <c r="O140" s="33">
        <v>-0.28269858000000003</v>
      </c>
    </row>
    <row r="141" spans="2:15" ht="21" customHeight="1" thickBot="1" x14ac:dyDescent="0.25">
      <c r="B141" s="410"/>
      <c r="C141" s="58" t="s">
        <v>142</v>
      </c>
      <c r="D141" s="33">
        <v>843.26643936000005</v>
      </c>
      <c r="E141" s="33">
        <v>331.31200167999998</v>
      </c>
      <c r="F141" s="356">
        <v>0.75</v>
      </c>
      <c r="G141" s="33">
        <v>1089.97440353</v>
      </c>
      <c r="H141" s="32">
        <v>1.2999999999999999E-3</v>
      </c>
      <c r="I141" s="33">
        <v>41683</v>
      </c>
      <c r="J141" s="32">
        <v>0.26929999999999998</v>
      </c>
      <c r="K141" s="33"/>
      <c r="L141" s="33">
        <v>69.833732430000012</v>
      </c>
      <c r="M141" s="32">
        <v>6.4069148967017875E-2</v>
      </c>
      <c r="N141" s="33">
        <v>0.37295644999999999</v>
      </c>
      <c r="O141" s="33">
        <v>-0.53505921000000001</v>
      </c>
    </row>
    <row r="142" spans="2:15" ht="21" customHeight="1" thickBot="1" x14ac:dyDescent="0.25">
      <c r="B142" s="410"/>
      <c r="C142" s="57" t="s">
        <v>143</v>
      </c>
      <c r="D142" s="33">
        <v>1.72898E-3</v>
      </c>
      <c r="E142" s="33">
        <v>0</v>
      </c>
      <c r="F142" s="356"/>
      <c r="G142" s="33">
        <v>1.72898E-3</v>
      </c>
      <c r="H142" s="32">
        <v>1.5E-3</v>
      </c>
      <c r="I142" s="33">
        <v>65</v>
      </c>
      <c r="J142" s="32">
        <v>0.47599999999999998</v>
      </c>
      <c r="K142" s="33"/>
      <c r="L142" s="33">
        <v>2.2373E-4</v>
      </c>
      <c r="M142" s="32">
        <v>0.12939999305949174</v>
      </c>
      <c r="N142" s="33">
        <v>1.26E-6</v>
      </c>
      <c r="O142" s="33">
        <v>-1.7160000000000002E-5</v>
      </c>
    </row>
    <row r="143" spans="2:15" ht="21" customHeight="1" thickBot="1" x14ac:dyDescent="0.25">
      <c r="B143" s="410"/>
      <c r="C143" s="57" t="s">
        <v>144</v>
      </c>
      <c r="D143" s="33">
        <v>1566.35433171</v>
      </c>
      <c r="E143" s="33">
        <v>359.36714274000002</v>
      </c>
      <c r="F143" s="356">
        <v>0.69</v>
      </c>
      <c r="G143" s="33">
        <v>1800.43168311</v>
      </c>
      <c r="H143" s="32">
        <v>4.1000000000000003E-3</v>
      </c>
      <c r="I143" s="33">
        <v>39761</v>
      </c>
      <c r="J143" s="32">
        <v>0.2697</v>
      </c>
      <c r="K143" s="33"/>
      <c r="L143" s="33">
        <v>247.30817393000001</v>
      </c>
      <c r="M143" s="32">
        <v>0.13736048762639463</v>
      </c>
      <c r="N143" s="33">
        <v>1.9546436399999998</v>
      </c>
      <c r="O143" s="33">
        <v>-2.6390810299999998</v>
      </c>
    </row>
    <row r="144" spans="2:15" ht="21" customHeight="1" thickBot="1" x14ac:dyDescent="0.25">
      <c r="B144" s="410"/>
      <c r="C144" s="57" t="s">
        <v>145</v>
      </c>
      <c r="D144" s="33">
        <v>374.05478943000003</v>
      </c>
      <c r="E144" s="33">
        <v>123.53623566</v>
      </c>
      <c r="F144" s="356">
        <v>0.75</v>
      </c>
      <c r="G144" s="33">
        <v>463.91608213999996</v>
      </c>
      <c r="H144" s="32">
        <v>6.3E-3</v>
      </c>
      <c r="I144" s="33">
        <v>23035</v>
      </c>
      <c r="J144" s="32">
        <v>0.30719999999999997</v>
      </c>
      <c r="K144" s="33"/>
      <c r="L144" s="33">
        <v>93.455010200000004</v>
      </c>
      <c r="M144" s="32">
        <v>0.20144809330364466</v>
      </c>
      <c r="N144" s="33">
        <v>0.89231243999999998</v>
      </c>
      <c r="O144" s="33">
        <v>-1.0280224099999999</v>
      </c>
    </row>
    <row r="145" spans="2:15" ht="21" customHeight="1" thickBot="1" x14ac:dyDescent="0.25">
      <c r="B145" s="410"/>
      <c r="C145" s="57" t="s">
        <v>146</v>
      </c>
      <c r="D145" s="33">
        <v>2317.9209325700003</v>
      </c>
      <c r="E145" s="33">
        <v>502.92251156999998</v>
      </c>
      <c r="F145" s="356">
        <v>0.61</v>
      </c>
      <c r="G145" s="33">
        <v>2570.1269409000001</v>
      </c>
      <c r="H145" s="32">
        <v>1.35E-2</v>
      </c>
      <c r="I145" s="33">
        <v>44634</v>
      </c>
      <c r="J145" s="32">
        <v>0.2707</v>
      </c>
      <c r="K145" s="33"/>
      <c r="L145" s="33">
        <v>620.40430832000004</v>
      </c>
      <c r="M145" s="32">
        <v>0.24139053151310438</v>
      </c>
      <c r="N145" s="33">
        <v>9.5218412899999993</v>
      </c>
      <c r="O145" s="33">
        <v>-13.446999330000001</v>
      </c>
    </row>
    <row r="146" spans="2:15" ht="21" customHeight="1" thickBot="1" x14ac:dyDescent="0.25">
      <c r="B146" s="410"/>
      <c r="C146" s="58" t="s">
        <v>147</v>
      </c>
      <c r="D146" s="33">
        <v>1732.2435350200001</v>
      </c>
      <c r="E146" s="33">
        <v>377.37009976999997</v>
      </c>
      <c r="F146" s="356">
        <v>0.57999999999999996</v>
      </c>
      <c r="G146" s="33">
        <v>1913.1127776400001</v>
      </c>
      <c r="H146" s="32">
        <v>1.0800000000000001E-2</v>
      </c>
      <c r="I146" s="33">
        <v>26387</v>
      </c>
      <c r="J146" s="32">
        <v>0.26519999999999999</v>
      </c>
      <c r="K146" s="33"/>
      <c r="L146" s="33">
        <v>421.63385769000001</v>
      </c>
      <c r="M146" s="32">
        <v>0.22039153290802024</v>
      </c>
      <c r="N146" s="33">
        <v>5.5047836800000001</v>
      </c>
      <c r="O146" s="33">
        <v>-8.1596020100000004</v>
      </c>
    </row>
    <row r="147" spans="2:15" ht="21" customHeight="1" thickBot="1" x14ac:dyDescent="0.25">
      <c r="B147" s="410"/>
      <c r="C147" s="58" t="s">
        <v>148</v>
      </c>
      <c r="D147" s="33">
        <v>585.67739754000002</v>
      </c>
      <c r="E147" s="33">
        <v>125.5524118</v>
      </c>
      <c r="F147" s="356">
        <v>0.7</v>
      </c>
      <c r="G147" s="33">
        <v>657.01416325000002</v>
      </c>
      <c r="H147" s="32">
        <v>2.1499999999999998E-2</v>
      </c>
      <c r="I147" s="33">
        <v>18247</v>
      </c>
      <c r="J147" s="32">
        <v>0.28660000000000002</v>
      </c>
      <c r="K147" s="33"/>
      <c r="L147" s="33">
        <v>198.77045063</v>
      </c>
      <c r="M147" s="32">
        <v>0.30253602090822201</v>
      </c>
      <c r="N147" s="33">
        <v>4.0170576200000001</v>
      </c>
      <c r="O147" s="33">
        <v>-5.2873973200000002</v>
      </c>
    </row>
    <row r="148" spans="2:15" ht="21" customHeight="1" thickBot="1" x14ac:dyDescent="0.25">
      <c r="B148" s="410"/>
      <c r="C148" s="57" t="s">
        <v>149</v>
      </c>
      <c r="D148" s="33">
        <v>1211.85942746</v>
      </c>
      <c r="E148" s="33">
        <v>308.46679442000004</v>
      </c>
      <c r="F148" s="356">
        <v>0.64</v>
      </c>
      <c r="G148" s="33">
        <v>1376.8611586700001</v>
      </c>
      <c r="H148" s="32">
        <v>4.4200000000000003E-2</v>
      </c>
      <c r="I148" s="33">
        <v>22931</v>
      </c>
      <c r="J148" s="32">
        <v>0.27089999999999997</v>
      </c>
      <c r="K148" s="33"/>
      <c r="L148" s="33">
        <v>438.00105761000003</v>
      </c>
      <c r="M148" s="32">
        <v>0.31811563195892156</v>
      </c>
      <c r="N148" s="33">
        <v>16.62353521</v>
      </c>
      <c r="O148" s="33">
        <v>-15.28484257</v>
      </c>
    </row>
    <row r="149" spans="2:15" ht="21" customHeight="1" thickBot="1" x14ac:dyDescent="0.25">
      <c r="B149" s="410"/>
      <c r="C149" s="58" t="s">
        <v>150</v>
      </c>
      <c r="D149" s="33">
        <v>894.82481332000009</v>
      </c>
      <c r="E149" s="33">
        <v>242.277005</v>
      </c>
      <c r="F149" s="356">
        <v>0.67</v>
      </c>
      <c r="G149" s="33">
        <v>1036.21436851</v>
      </c>
      <c r="H149" s="32">
        <v>3.4099999999999998E-2</v>
      </c>
      <c r="I149" s="33">
        <v>17619</v>
      </c>
      <c r="J149" s="32">
        <v>0.26929999999999998</v>
      </c>
      <c r="K149" s="33"/>
      <c r="L149" s="33">
        <v>319.54664556</v>
      </c>
      <c r="M149" s="32">
        <v>0.30837889848939709</v>
      </c>
      <c r="N149" s="33">
        <v>9.6004248099999998</v>
      </c>
      <c r="O149" s="33">
        <v>-10.33081307</v>
      </c>
    </row>
    <row r="150" spans="2:15" ht="21" customHeight="1" thickBot="1" x14ac:dyDescent="0.25">
      <c r="B150" s="410"/>
      <c r="C150" s="58" t="s">
        <v>151</v>
      </c>
      <c r="D150" s="33">
        <v>317.03461414999998</v>
      </c>
      <c r="E150" s="33">
        <v>66.189789419999997</v>
      </c>
      <c r="F150" s="356">
        <v>0.54</v>
      </c>
      <c r="G150" s="33">
        <v>340.64679014999996</v>
      </c>
      <c r="H150" s="32">
        <v>7.4999999999999997E-2</v>
      </c>
      <c r="I150" s="33">
        <v>5312</v>
      </c>
      <c r="J150" s="32">
        <v>0.2757</v>
      </c>
      <c r="K150" s="33"/>
      <c r="L150" s="33">
        <v>118.45441205</v>
      </c>
      <c r="M150" s="32">
        <v>0.34773382716402507</v>
      </c>
      <c r="N150" s="33">
        <v>7.0231103899999994</v>
      </c>
      <c r="O150" s="33">
        <v>-4.9540294999999999</v>
      </c>
    </row>
    <row r="151" spans="2:15" ht="21" customHeight="1" thickBot="1" x14ac:dyDescent="0.25">
      <c r="B151" s="410"/>
      <c r="C151" s="57" t="s">
        <v>152</v>
      </c>
      <c r="D151" s="33">
        <v>366.43339688999998</v>
      </c>
      <c r="E151" s="33">
        <v>83.021515600000001</v>
      </c>
      <c r="F151" s="356">
        <v>0.65</v>
      </c>
      <c r="G151" s="33">
        <v>408.32883891</v>
      </c>
      <c r="H151" s="32">
        <v>0.21820000000000001</v>
      </c>
      <c r="I151" s="33">
        <v>6459</v>
      </c>
      <c r="J151" s="32">
        <v>0.27089999999999997</v>
      </c>
      <c r="K151" s="33"/>
      <c r="L151" s="33">
        <v>187.43405143000001</v>
      </c>
      <c r="M151" s="32">
        <v>0.45902721916565992</v>
      </c>
      <c r="N151" s="33">
        <v>23.897945699999998</v>
      </c>
      <c r="O151" s="33">
        <v>-12.422062759999999</v>
      </c>
    </row>
    <row r="152" spans="2:15" ht="21" customHeight="1" thickBot="1" x14ac:dyDescent="0.25">
      <c r="B152" s="410"/>
      <c r="C152" s="58" t="s">
        <v>153</v>
      </c>
      <c r="D152" s="33">
        <v>236.79398202000002</v>
      </c>
      <c r="E152" s="33">
        <v>47.071304650000002</v>
      </c>
      <c r="F152" s="356">
        <v>0.62</v>
      </c>
      <c r="G152" s="33">
        <v>258.30134987999998</v>
      </c>
      <c r="H152" s="32">
        <v>0.13089999999999999</v>
      </c>
      <c r="I152" s="33">
        <v>4038</v>
      </c>
      <c r="J152" s="32">
        <v>0.27210000000000001</v>
      </c>
      <c r="K152" s="33"/>
      <c r="L152" s="33">
        <v>105.64676922</v>
      </c>
      <c r="M152" s="32">
        <v>0.4090058734461926</v>
      </c>
      <c r="N152" s="33">
        <v>9.2836968399999993</v>
      </c>
      <c r="O152" s="33">
        <v>-7.1291117399999999</v>
      </c>
    </row>
    <row r="153" spans="2:15" ht="21" customHeight="1" thickBot="1" x14ac:dyDescent="0.25">
      <c r="B153" s="410"/>
      <c r="C153" s="58" t="s">
        <v>154</v>
      </c>
      <c r="D153" s="33">
        <v>72.031155989999988</v>
      </c>
      <c r="E153" s="33">
        <v>19.571049730000002</v>
      </c>
      <c r="F153" s="356">
        <v>0.82</v>
      </c>
      <c r="G153" s="33">
        <v>85.801816340000002</v>
      </c>
      <c r="H153" s="32">
        <v>0.26840000000000003</v>
      </c>
      <c r="I153" s="33">
        <v>1906</v>
      </c>
      <c r="J153" s="32">
        <v>0.28010000000000002</v>
      </c>
      <c r="K153" s="33"/>
      <c r="L153" s="33">
        <v>48.01790184</v>
      </c>
      <c r="M153" s="32">
        <v>0.55963735837156758</v>
      </c>
      <c r="N153" s="33">
        <v>6.4546342499999998</v>
      </c>
      <c r="O153" s="33">
        <v>-3.6389453199999999</v>
      </c>
    </row>
    <row r="154" spans="2:15" ht="21" customHeight="1" thickBot="1" x14ac:dyDescent="0.25">
      <c r="B154" s="410"/>
      <c r="C154" s="57" t="s">
        <v>155</v>
      </c>
      <c r="D154" s="33">
        <v>57.608258880000001</v>
      </c>
      <c r="E154" s="33">
        <v>16.37916122</v>
      </c>
      <c r="F154" s="356">
        <v>0.54</v>
      </c>
      <c r="G154" s="33">
        <v>64.225672700000004</v>
      </c>
      <c r="H154" s="32">
        <v>0.502</v>
      </c>
      <c r="I154" s="33">
        <v>515</v>
      </c>
      <c r="J154" s="32">
        <v>0.25390000000000001</v>
      </c>
      <c r="K154" s="33"/>
      <c r="L154" s="33">
        <v>33.76938036</v>
      </c>
      <c r="M154" s="32">
        <v>0.52579255211133036</v>
      </c>
      <c r="N154" s="33">
        <v>8.1596145999999994</v>
      </c>
      <c r="O154" s="33">
        <v>-1.65400569</v>
      </c>
    </row>
    <row r="155" spans="2:15" ht="21" customHeight="1" thickBot="1" x14ac:dyDescent="0.25">
      <c r="B155" s="410"/>
      <c r="C155" s="57" t="s">
        <v>156</v>
      </c>
      <c r="D155" s="33">
        <v>216.58857511000002</v>
      </c>
      <c r="E155" s="33">
        <v>9.7560688399999993</v>
      </c>
      <c r="F155" s="356">
        <v>0.48</v>
      </c>
      <c r="G155" s="33">
        <v>218.68338940000001</v>
      </c>
      <c r="H155" s="32">
        <v>1</v>
      </c>
      <c r="I155" s="33">
        <v>4653</v>
      </c>
      <c r="J155" s="32">
        <v>0.33200000000000002</v>
      </c>
      <c r="K155" s="33"/>
      <c r="L155" s="33">
        <v>101.33373945</v>
      </c>
      <c r="M155" s="32">
        <v>0.46338105389727408</v>
      </c>
      <c r="N155" s="33">
        <v>118.283457</v>
      </c>
      <c r="O155" s="33">
        <v>-118.28408314000001</v>
      </c>
    </row>
    <row r="156" spans="2:15" ht="21" customHeight="1" thickBot="1" x14ac:dyDescent="0.25">
      <c r="B156" s="503"/>
      <c r="C156" s="59" t="s">
        <v>177</v>
      </c>
      <c r="D156" s="41">
        <v>8091.6418636799999</v>
      </c>
      <c r="E156" s="41">
        <v>2186.9408497499999</v>
      </c>
      <c r="F156" s="357">
        <v>0.67168534909826294</v>
      </c>
      <c r="G156" s="41">
        <v>9470.6316782800004</v>
      </c>
      <c r="H156" s="60">
        <v>4.3950331184855307E-2</v>
      </c>
      <c r="I156" s="41">
        <v>239131</v>
      </c>
      <c r="J156" s="60">
        <v>0.27253805338334064</v>
      </c>
      <c r="K156" s="41"/>
      <c r="L156" s="41">
        <v>1821.5735960800005</v>
      </c>
      <c r="M156" s="60">
        <v>0.19233918686306928</v>
      </c>
      <c r="N156" s="41">
        <v>171.84302173000003</v>
      </c>
      <c r="O156" s="41">
        <v>-163.92286619000001</v>
      </c>
    </row>
    <row r="157" spans="2:15" ht="21" customHeight="1" thickBot="1" x14ac:dyDescent="0.3">
      <c r="B157" s="56" t="s">
        <v>180</v>
      </c>
      <c r="C157" s="499"/>
      <c r="D157" s="487"/>
      <c r="E157" s="487"/>
      <c r="F157" s="487"/>
      <c r="G157" s="487"/>
      <c r="H157" s="487"/>
      <c r="I157" s="487"/>
      <c r="J157" s="487"/>
      <c r="K157" s="487"/>
      <c r="L157" s="487"/>
      <c r="M157" s="487"/>
      <c r="N157" s="487"/>
      <c r="O157" s="500"/>
    </row>
    <row r="158" spans="2:15" ht="21" customHeight="1" thickBot="1" x14ac:dyDescent="0.25">
      <c r="B158" s="502"/>
      <c r="C158" s="57" t="s">
        <v>140</v>
      </c>
      <c r="D158" s="33">
        <v>1390.6113613099999</v>
      </c>
      <c r="E158" s="33">
        <v>2247.60436304</v>
      </c>
      <c r="F158" s="356">
        <v>0.8</v>
      </c>
      <c r="G158" s="33">
        <v>3199.26530619</v>
      </c>
      <c r="H158" s="32">
        <v>2.9999999999999997E-4</v>
      </c>
      <c r="I158" s="33">
        <v>629439</v>
      </c>
      <c r="J158" s="32">
        <v>0.35020000000000001</v>
      </c>
      <c r="K158" s="33"/>
      <c r="L158" s="33">
        <v>121.79644783000001</v>
      </c>
      <c r="M158" s="32">
        <v>3.8070130537266135E-2</v>
      </c>
      <c r="N158" s="33">
        <v>0.35198562999999999</v>
      </c>
      <c r="O158" s="33">
        <v>-0.43455643999999999</v>
      </c>
    </row>
    <row r="159" spans="2:15" ht="21" customHeight="1" thickBot="1" x14ac:dyDescent="0.25">
      <c r="B159" s="410"/>
      <c r="C159" s="58" t="s">
        <v>141</v>
      </c>
      <c r="D159" s="33">
        <v>1390.6113613099999</v>
      </c>
      <c r="E159" s="33">
        <v>2247.60436304</v>
      </c>
      <c r="F159" s="356">
        <v>0.8</v>
      </c>
      <c r="G159" s="33">
        <v>3199.26530619</v>
      </c>
      <c r="H159" s="32">
        <v>2.9999999999999997E-4</v>
      </c>
      <c r="I159" s="33">
        <v>629438</v>
      </c>
      <c r="J159" s="32">
        <v>0.35020000000000001</v>
      </c>
      <c r="K159" s="33"/>
      <c r="L159" s="33">
        <v>121.79644783000001</v>
      </c>
      <c r="M159" s="32">
        <v>3.8070130537266135E-2</v>
      </c>
      <c r="N159" s="33">
        <v>0.35198562999999999</v>
      </c>
      <c r="O159" s="33">
        <v>-0.43455636999999997</v>
      </c>
    </row>
    <row r="160" spans="2:15" ht="21" customHeight="1" thickBot="1" x14ac:dyDescent="0.25">
      <c r="B160" s="410"/>
      <c r="C160" s="58" t="s">
        <v>142</v>
      </c>
      <c r="D160" s="33"/>
      <c r="E160" s="33"/>
      <c r="F160" s="356"/>
      <c r="G160" s="33"/>
      <c r="H160" s="32"/>
      <c r="I160" s="33"/>
      <c r="J160" s="32"/>
      <c r="K160" s="33"/>
      <c r="L160" s="33"/>
      <c r="M160" s="32"/>
      <c r="N160" s="33"/>
      <c r="O160" s="33"/>
    </row>
    <row r="161" spans="2:15" ht="21" customHeight="1" thickBot="1" x14ac:dyDescent="0.25">
      <c r="B161" s="410"/>
      <c r="C161" s="57" t="s">
        <v>143</v>
      </c>
      <c r="D161" s="33">
        <v>319.15988819</v>
      </c>
      <c r="E161" s="33">
        <v>310.17002844999996</v>
      </c>
      <c r="F161" s="356">
        <v>0.79</v>
      </c>
      <c r="G161" s="33">
        <v>563.56389137999997</v>
      </c>
      <c r="H161" s="32">
        <v>1.5E-3</v>
      </c>
      <c r="I161" s="33">
        <v>115787</v>
      </c>
      <c r="J161" s="32">
        <v>0.39839999999999998</v>
      </c>
      <c r="K161" s="33"/>
      <c r="L161" s="33">
        <v>80.10198831999999</v>
      </c>
      <c r="M161" s="32">
        <v>0.14213470654383856</v>
      </c>
      <c r="N161" s="33">
        <v>0.34348047999999998</v>
      </c>
      <c r="O161" s="33">
        <v>-0.49766128999999998</v>
      </c>
    </row>
    <row r="162" spans="2:15" ht="21" customHeight="1" thickBot="1" x14ac:dyDescent="0.25">
      <c r="B162" s="410"/>
      <c r="C162" s="57" t="s">
        <v>144</v>
      </c>
      <c r="D162" s="33">
        <v>237.47901357000001</v>
      </c>
      <c r="E162" s="33">
        <v>200.02307638999997</v>
      </c>
      <c r="F162" s="356">
        <v>0.82</v>
      </c>
      <c r="G162" s="33">
        <v>401.74914974000001</v>
      </c>
      <c r="H162" s="32">
        <v>4.1000000000000003E-3</v>
      </c>
      <c r="I162" s="33">
        <v>91841</v>
      </c>
      <c r="J162" s="32">
        <v>0.39700000000000002</v>
      </c>
      <c r="K162" s="33"/>
      <c r="L162" s="33">
        <v>109.01754817</v>
      </c>
      <c r="M162" s="32">
        <v>0.27135725922644238</v>
      </c>
      <c r="N162" s="33">
        <v>0.66023659999999995</v>
      </c>
      <c r="O162" s="33">
        <v>-0.85003864000000007</v>
      </c>
    </row>
    <row r="163" spans="2:15" ht="21" customHeight="1" thickBot="1" x14ac:dyDescent="0.25">
      <c r="B163" s="410"/>
      <c r="C163" s="57" t="s">
        <v>145</v>
      </c>
      <c r="D163" s="33"/>
      <c r="E163" s="33"/>
      <c r="F163" s="356"/>
      <c r="G163" s="33"/>
      <c r="H163" s="32"/>
      <c r="I163" s="33"/>
      <c r="J163" s="32"/>
      <c r="K163" s="33"/>
      <c r="L163" s="33"/>
      <c r="M163" s="32"/>
      <c r="N163" s="33"/>
      <c r="O163" s="33"/>
    </row>
    <row r="164" spans="2:15" ht="21" customHeight="1" thickBot="1" x14ac:dyDescent="0.25">
      <c r="B164" s="410"/>
      <c r="C164" s="57" t="s">
        <v>146</v>
      </c>
      <c r="D164" s="33">
        <v>296.96959585000002</v>
      </c>
      <c r="E164" s="33">
        <v>248.65557633</v>
      </c>
      <c r="F164" s="356">
        <v>0.82</v>
      </c>
      <c r="G164" s="33">
        <v>502.04309993999999</v>
      </c>
      <c r="H164" s="32">
        <v>1.2800000000000001E-2</v>
      </c>
      <c r="I164" s="33">
        <v>131663</v>
      </c>
      <c r="J164" s="32">
        <v>0.37869999999999998</v>
      </c>
      <c r="K164" s="33"/>
      <c r="L164" s="33">
        <v>226.77645765</v>
      </c>
      <c r="M164" s="32">
        <v>0.45170714959951136</v>
      </c>
      <c r="N164" s="33">
        <v>2.4503024099999999</v>
      </c>
      <c r="O164" s="33">
        <v>-1.5906400900000002</v>
      </c>
    </row>
    <row r="165" spans="2:15" ht="21" customHeight="1" thickBot="1" x14ac:dyDescent="0.25">
      <c r="B165" s="410"/>
      <c r="C165" s="58" t="s">
        <v>147</v>
      </c>
      <c r="D165" s="33">
        <v>296.96959585000002</v>
      </c>
      <c r="E165" s="33">
        <v>248.65557633</v>
      </c>
      <c r="F165" s="356">
        <v>0.82</v>
      </c>
      <c r="G165" s="33">
        <v>502.02063541000001</v>
      </c>
      <c r="H165" s="32">
        <v>1.2800000000000001E-2</v>
      </c>
      <c r="I165" s="33">
        <v>131661</v>
      </c>
      <c r="J165" s="32">
        <v>0.37869999999999998</v>
      </c>
      <c r="K165" s="33"/>
      <c r="L165" s="33">
        <v>226.76637793999998</v>
      </c>
      <c r="M165" s="32">
        <v>0.451707284412323</v>
      </c>
      <c r="N165" s="33">
        <v>2.4500917200000001</v>
      </c>
      <c r="O165" s="33">
        <v>-1.5906400700000001</v>
      </c>
    </row>
    <row r="166" spans="2:15" ht="21" customHeight="1" thickBot="1" x14ac:dyDescent="0.25">
      <c r="B166" s="410"/>
      <c r="C166" s="58" t="s">
        <v>148</v>
      </c>
      <c r="D166" s="33">
        <v>0</v>
      </c>
      <c r="E166" s="33">
        <v>0</v>
      </c>
      <c r="F166" s="356">
        <v>0</v>
      </c>
      <c r="G166" s="33">
        <v>2.246453E-2</v>
      </c>
      <c r="H166" s="32">
        <v>2.23E-2</v>
      </c>
      <c r="I166" s="33">
        <v>2</v>
      </c>
      <c r="J166" s="32">
        <v>0.42020000000000002</v>
      </c>
      <c r="K166" s="33"/>
      <c r="L166" s="33">
        <v>1.0079719999999999E-2</v>
      </c>
      <c r="M166" s="32">
        <v>0.44869489813497088</v>
      </c>
      <c r="N166" s="33">
        <v>2.1069E-4</v>
      </c>
      <c r="O166" s="33">
        <v>-2E-8</v>
      </c>
    </row>
    <row r="167" spans="2:15" ht="21" customHeight="1" thickBot="1" x14ac:dyDescent="0.25">
      <c r="B167" s="410"/>
      <c r="C167" s="57" t="s">
        <v>149</v>
      </c>
      <c r="D167" s="33">
        <v>204.40982181999999</v>
      </c>
      <c r="E167" s="33">
        <v>81.359098750000001</v>
      </c>
      <c r="F167" s="356">
        <v>0.82</v>
      </c>
      <c r="G167" s="33">
        <v>271.32716723000004</v>
      </c>
      <c r="H167" s="32">
        <v>4.3200000000000002E-2</v>
      </c>
      <c r="I167" s="33">
        <v>68106</v>
      </c>
      <c r="J167" s="32">
        <v>0.46660000000000001</v>
      </c>
      <c r="K167" s="33"/>
      <c r="L167" s="33">
        <v>194.60729524999999</v>
      </c>
      <c r="M167" s="32">
        <v>0.71724220333983102</v>
      </c>
      <c r="N167" s="33">
        <v>5.4479275599999992</v>
      </c>
      <c r="O167" s="33">
        <v>-3.6360999199999999</v>
      </c>
    </row>
    <row r="168" spans="2:15" ht="21" customHeight="1" thickBot="1" x14ac:dyDescent="0.25">
      <c r="B168" s="410"/>
      <c r="C168" s="58" t="s">
        <v>150</v>
      </c>
      <c r="D168" s="33">
        <v>162.40409790999999</v>
      </c>
      <c r="E168" s="33">
        <v>68.811310689999999</v>
      </c>
      <c r="F168" s="356">
        <v>0.82</v>
      </c>
      <c r="G168" s="33">
        <v>218.90989805999999</v>
      </c>
      <c r="H168" s="32">
        <v>3.61E-2</v>
      </c>
      <c r="I168" s="33">
        <v>53810</v>
      </c>
      <c r="J168" s="32">
        <v>0.46970000000000001</v>
      </c>
      <c r="K168" s="33"/>
      <c r="L168" s="33">
        <v>155.50247899000001</v>
      </c>
      <c r="M168" s="32">
        <v>0.71034923668631489</v>
      </c>
      <c r="N168" s="33">
        <v>3.70875792</v>
      </c>
      <c r="O168" s="33">
        <v>-2.2596619200000001</v>
      </c>
    </row>
    <row r="169" spans="2:15" ht="21" customHeight="1" thickBot="1" x14ac:dyDescent="0.25">
      <c r="B169" s="410"/>
      <c r="C169" s="58" t="s">
        <v>151</v>
      </c>
      <c r="D169" s="33">
        <v>42.005723909999993</v>
      </c>
      <c r="E169" s="33">
        <v>12.54778806</v>
      </c>
      <c r="F169" s="356">
        <v>0.83</v>
      </c>
      <c r="G169" s="33">
        <v>52.417269170000004</v>
      </c>
      <c r="H169" s="32">
        <v>7.3099999999999998E-2</v>
      </c>
      <c r="I169" s="33">
        <v>14296</v>
      </c>
      <c r="J169" s="32">
        <v>0.45379999999999998</v>
      </c>
      <c r="K169" s="33"/>
      <c r="L169" s="33">
        <v>39.104816270000001</v>
      </c>
      <c r="M169" s="32">
        <v>0.74602925503759121</v>
      </c>
      <c r="N169" s="33">
        <v>1.7391696399999999</v>
      </c>
      <c r="O169" s="33">
        <v>-1.3764379899999999</v>
      </c>
    </row>
    <row r="170" spans="2:15" ht="21" customHeight="1" thickBot="1" x14ac:dyDescent="0.25">
      <c r="B170" s="410"/>
      <c r="C170" s="57" t="s">
        <v>152</v>
      </c>
      <c r="D170" s="33">
        <v>28.40799664</v>
      </c>
      <c r="E170" s="33">
        <v>5.24122428</v>
      </c>
      <c r="F170" s="356">
        <v>0.78</v>
      </c>
      <c r="G170" s="33">
        <v>32.478109199999999</v>
      </c>
      <c r="H170" s="32">
        <v>0.21759999999999999</v>
      </c>
      <c r="I170" s="33">
        <v>7921</v>
      </c>
      <c r="J170" s="32">
        <v>0.45079999999999998</v>
      </c>
      <c r="K170" s="33"/>
      <c r="L170" s="33">
        <v>33.453157480000002</v>
      </c>
      <c r="M170" s="32">
        <v>1.0300217070518378</v>
      </c>
      <c r="N170" s="33">
        <v>3.0726664700000001</v>
      </c>
      <c r="O170" s="33">
        <v>-1.2346025700000001</v>
      </c>
    </row>
    <row r="171" spans="2:15" ht="21" customHeight="1" thickBot="1" x14ac:dyDescent="0.25">
      <c r="B171" s="410"/>
      <c r="C171" s="58" t="s">
        <v>153</v>
      </c>
      <c r="D171" s="33">
        <v>18.60680357</v>
      </c>
      <c r="E171" s="33">
        <v>3.6108095499999999</v>
      </c>
      <c r="F171" s="356">
        <v>0.82</v>
      </c>
      <c r="G171" s="33">
        <v>21.568162709999999</v>
      </c>
      <c r="H171" s="32">
        <v>0.14649999999999999</v>
      </c>
      <c r="I171" s="33">
        <v>4933</v>
      </c>
      <c r="J171" s="32">
        <v>0.47570000000000001</v>
      </c>
      <c r="K171" s="33"/>
      <c r="L171" s="33">
        <v>21.19563226</v>
      </c>
      <c r="M171" s="32">
        <v>0.98272776151548247</v>
      </c>
      <c r="N171" s="33">
        <v>1.50327079</v>
      </c>
      <c r="O171" s="33">
        <v>-0.87997471999999999</v>
      </c>
    </row>
    <row r="172" spans="2:15" ht="21" customHeight="1" thickBot="1" x14ac:dyDescent="0.25">
      <c r="B172" s="410"/>
      <c r="C172" s="58" t="s">
        <v>154</v>
      </c>
      <c r="D172" s="33">
        <v>2.0630000000000001E-5</v>
      </c>
      <c r="E172" s="33">
        <v>0</v>
      </c>
      <c r="F172" s="356">
        <v>0</v>
      </c>
      <c r="G172" s="33">
        <v>2.0630000000000001E-5</v>
      </c>
      <c r="H172" s="32">
        <v>0.20669999999999999</v>
      </c>
      <c r="I172" s="33">
        <v>3</v>
      </c>
      <c r="J172" s="32">
        <v>2.7699999999999999E-2</v>
      </c>
      <c r="K172" s="33"/>
      <c r="L172" s="33">
        <v>1.6699999999999999E-6</v>
      </c>
      <c r="M172" s="32">
        <v>8.0950072709646131E-2</v>
      </c>
      <c r="N172" s="33">
        <v>1.1999999999999999E-7</v>
      </c>
      <c r="O172" s="33">
        <v>-2.0184000000000001E-4</v>
      </c>
    </row>
    <row r="173" spans="2:15" ht="21" customHeight="1" thickBot="1" x14ac:dyDescent="0.25">
      <c r="B173" s="410"/>
      <c r="C173" s="57" t="s">
        <v>155</v>
      </c>
      <c r="D173" s="33">
        <v>9.8011724400000002</v>
      </c>
      <c r="E173" s="33">
        <v>1.63041473</v>
      </c>
      <c r="F173" s="356">
        <v>0.68</v>
      </c>
      <c r="G173" s="33">
        <v>10.90992586</v>
      </c>
      <c r="H173" s="32">
        <v>0.35809999999999997</v>
      </c>
      <c r="I173" s="33">
        <v>2985</v>
      </c>
      <c r="J173" s="32">
        <v>0.4017</v>
      </c>
      <c r="K173" s="33"/>
      <c r="L173" s="33">
        <v>12.25752355</v>
      </c>
      <c r="M173" s="32">
        <v>1.1235203343535829</v>
      </c>
      <c r="N173" s="33">
        <v>1.5693955500000001</v>
      </c>
      <c r="O173" s="33">
        <v>-0.35442601000000001</v>
      </c>
    </row>
    <row r="174" spans="2:15" ht="21" customHeight="1" thickBot="1" x14ac:dyDescent="0.25">
      <c r="B174" s="410"/>
      <c r="C174" s="57" t="s">
        <v>156</v>
      </c>
      <c r="D174" s="33">
        <v>50.380740320000001</v>
      </c>
      <c r="E174" s="33">
        <v>1.6002402</v>
      </c>
      <c r="F174" s="356">
        <v>0.96</v>
      </c>
      <c r="G174" s="33">
        <v>51.9201172</v>
      </c>
      <c r="H174" s="32">
        <v>1</v>
      </c>
      <c r="I174" s="33">
        <v>14699</v>
      </c>
      <c r="J174" s="32">
        <v>0.47699999999999998</v>
      </c>
      <c r="K174" s="33"/>
      <c r="L174" s="33">
        <v>27.38960097</v>
      </c>
      <c r="M174" s="32">
        <v>0.52753349659233817</v>
      </c>
      <c r="N174" s="33">
        <v>33.266551020000001</v>
      </c>
      <c r="O174" s="33">
        <v>-33.268427350000003</v>
      </c>
    </row>
    <row r="175" spans="2:15" ht="21" customHeight="1" thickBot="1" x14ac:dyDescent="0.25">
      <c r="B175" s="503"/>
      <c r="C175" s="59" t="s">
        <v>177</v>
      </c>
      <c r="D175" s="41">
        <v>2527.4184177000002</v>
      </c>
      <c r="E175" s="41">
        <v>3094.6536074399996</v>
      </c>
      <c r="F175" s="357">
        <v>0.80480599708930722</v>
      </c>
      <c r="G175" s="41">
        <v>5022.346840879999</v>
      </c>
      <c r="H175" s="60">
        <v>1.6048217304920457E-2</v>
      </c>
      <c r="I175" s="41">
        <v>1059456</v>
      </c>
      <c r="J175" s="60">
        <v>0.37045290075240456</v>
      </c>
      <c r="K175" s="41"/>
      <c r="L175" s="41">
        <v>793.14249567000013</v>
      </c>
      <c r="M175" s="60">
        <v>0.15792268451356664</v>
      </c>
      <c r="N175" s="41">
        <v>45.593150170000001</v>
      </c>
      <c r="O175" s="41">
        <v>-41.512026300000002</v>
      </c>
    </row>
    <row r="176" spans="2:15" ht="21" customHeight="1" thickBot="1" x14ac:dyDescent="0.25">
      <c r="B176" s="504" t="s">
        <v>181</v>
      </c>
      <c r="C176" s="505"/>
      <c r="D176" s="41">
        <v>109539.62579065999</v>
      </c>
      <c r="E176" s="41">
        <v>32404.101970490006</v>
      </c>
      <c r="F176" s="41">
        <v>0.69757390291342625</v>
      </c>
      <c r="G176" s="41">
        <v>132241.47216246001</v>
      </c>
      <c r="H176" s="358">
        <v>2.2083063534280262E-2</v>
      </c>
      <c r="I176" s="61"/>
      <c r="J176" s="61">
        <v>0.20406600542070774</v>
      </c>
      <c r="K176" s="61">
        <v>3.0745968248050133</v>
      </c>
      <c r="L176" s="41">
        <v>35473.95436815</v>
      </c>
      <c r="M176" s="358">
        <v>0.26825135706724351</v>
      </c>
      <c r="N176" s="41">
        <v>1531.1102707600003</v>
      </c>
      <c r="O176" s="41">
        <v>-1757.8719253200002</v>
      </c>
    </row>
  </sheetData>
  <mergeCells count="20">
    <mergeCell ref="B158:B175"/>
    <mergeCell ref="B176:C176"/>
    <mergeCell ref="B101:B118"/>
    <mergeCell ref="C119:O119"/>
    <mergeCell ref="B120:B137"/>
    <mergeCell ref="C138:O138"/>
    <mergeCell ref="B139:B156"/>
    <mergeCell ref="C157:O157"/>
    <mergeCell ref="C100:O100"/>
    <mergeCell ref="B2:O2"/>
    <mergeCell ref="C5:O5"/>
    <mergeCell ref="B6:B23"/>
    <mergeCell ref="C24:O24"/>
    <mergeCell ref="B25:B42"/>
    <mergeCell ref="C43:O43"/>
    <mergeCell ref="B44:B61"/>
    <mergeCell ref="C62:O62"/>
    <mergeCell ref="B63:B80"/>
    <mergeCell ref="C81:O81"/>
    <mergeCell ref="B82:B99"/>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EA75-8E58-480E-8D6B-E3389BE084FF}">
  <dimension ref="B2:Q26"/>
  <sheetViews>
    <sheetView showGridLines="0" zoomScale="90" zoomScaleNormal="90" workbookViewId="0"/>
  </sheetViews>
  <sheetFormatPr defaultRowHeight="12" x14ac:dyDescent="0.2"/>
  <cols>
    <col min="1" max="1" width="2.140625" style="25" customWidth="1"/>
    <col min="2" max="2" width="8.5703125" style="25" customWidth="1"/>
    <col min="3" max="3" width="38.7109375" style="25" customWidth="1"/>
    <col min="4" max="17" width="15.7109375" style="25" customWidth="1"/>
    <col min="18" max="16384" width="9.140625" style="25"/>
  </cols>
  <sheetData>
    <row r="2" spans="2:17" ht="30" customHeight="1" x14ac:dyDescent="0.25">
      <c r="B2" s="381" t="s">
        <v>96</v>
      </c>
      <c r="C2" s="472"/>
      <c r="D2" s="472"/>
      <c r="E2" s="383"/>
      <c r="F2" s="383"/>
      <c r="G2" s="383"/>
      <c r="H2" s="383"/>
      <c r="I2" s="383"/>
      <c r="J2" s="383"/>
      <c r="K2" s="383"/>
      <c r="L2" s="383"/>
      <c r="M2" s="383"/>
      <c r="N2" s="383"/>
      <c r="O2" s="383"/>
      <c r="P2" s="383"/>
      <c r="Q2" s="383"/>
    </row>
    <row r="3" spans="2:17" ht="12.75" thickBot="1" x14ac:dyDescent="0.25"/>
    <row r="4" spans="2:17" ht="30" customHeight="1" thickBot="1" x14ac:dyDescent="0.25">
      <c r="B4" s="506" t="s">
        <v>97</v>
      </c>
      <c r="C4" s="506"/>
      <c r="D4" s="507" t="s">
        <v>98</v>
      </c>
      <c r="E4" s="509" t="s">
        <v>99</v>
      </c>
      <c r="F4" s="510"/>
      <c r="G4" s="510"/>
      <c r="H4" s="510"/>
      <c r="I4" s="510"/>
      <c r="J4" s="510"/>
      <c r="K4" s="510"/>
      <c r="L4" s="510"/>
      <c r="M4" s="510"/>
      <c r="N4" s="510"/>
      <c r="O4" s="511"/>
      <c r="P4" s="509" t="s">
        <v>100</v>
      </c>
      <c r="Q4" s="510"/>
    </row>
    <row r="5" spans="2:17" ht="27" customHeight="1" thickBot="1" x14ac:dyDescent="0.25">
      <c r="B5" s="506"/>
      <c r="C5" s="506"/>
      <c r="D5" s="508"/>
      <c r="E5" s="509" t="s">
        <v>101</v>
      </c>
      <c r="F5" s="510"/>
      <c r="G5" s="510"/>
      <c r="H5" s="510"/>
      <c r="I5" s="510"/>
      <c r="J5" s="510"/>
      <c r="K5" s="510"/>
      <c r="L5" s="510"/>
      <c r="M5" s="512"/>
      <c r="N5" s="509" t="s">
        <v>102</v>
      </c>
      <c r="O5" s="510"/>
      <c r="P5" s="513" t="s">
        <v>103</v>
      </c>
      <c r="Q5" s="513" t="s">
        <v>104</v>
      </c>
    </row>
    <row r="6" spans="2:17" ht="21" customHeight="1" x14ac:dyDescent="0.2">
      <c r="B6" s="506"/>
      <c r="C6" s="506"/>
      <c r="D6" s="508"/>
      <c r="E6" s="516" t="s">
        <v>105</v>
      </c>
      <c r="F6" s="520" t="s">
        <v>106</v>
      </c>
      <c r="G6" s="521"/>
      <c r="H6" s="522"/>
      <c r="I6" s="522"/>
      <c r="J6" s="520" t="s">
        <v>107</v>
      </c>
      <c r="K6" s="521"/>
      <c r="L6" s="522"/>
      <c r="M6" s="522"/>
      <c r="N6" s="523" t="s">
        <v>108</v>
      </c>
      <c r="O6" s="516" t="s">
        <v>109</v>
      </c>
      <c r="P6" s="514"/>
      <c r="Q6" s="514"/>
    </row>
    <row r="7" spans="2:17" ht="74.25" customHeight="1" thickBot="1" x14ac:dyDescent="0.25">
      <c r="B7" s="506"/>
      <c r="C7" s="506"/>
      <c r="D7" s="488"/>
      <c r="E7" s="517"/>
      <c r="F7" s="517"/>
      <c r="G7" s="26" t="s">
        <v>110</v>
      </c>
      <c r="H7" s="27" t="s">
        <v>111</v>
      </c>
      <c r="I7" s="28" t="s">
        <v>112</v>
      </c>
      <c r="J7" s="517"/>
      <c r="K7" s="26" t="s">
        <v>113</v>
      </c>
      <c r="L7" s="26" t="s">
        <v>114</v>
      </c>
      <c r="M7" s="28" t="s">
        <v>115</v>
      </c>
      <c r="N7" s="524"/>
      <c r="O7" s="517"/>
      <c r="P7" s="515"/>
      <c r="Q7" s="515"/>
    </row>
    <row r="8" spans="2:17" ht="21" customHeight="1" thickBot="1" x14ac:dyDescent="0.25">
      <c r="B8" s="29">
        <v>1</v>
      </c>
      <c r="C8" s="30" t="s">
        <v>116</v>
      </c>
      <c r="D8" s="31">
        <v>18179.108785299999</v>
      </c>
      <c r="E8" s="32">
        <v>2.06170007797E-6</v>
      </c>
      <c r="F8" s="32">
        <v>0</v>
      </c>
      <c r="G8" s="32">
        <v>0</v>
      </c>
      <c r="H8" s="32">
        <v>0</v>
      </c>
      <c r="I8" s="32">
        <v>0</v>
      </c>
      <c r="J8" s="32">
        <v>0</v>
      </c>
      <c r="K8" s="32">
        <v>0</v>
      </c>
      <c r="L8" s="32">
        <v>0</v>
      </c>
      <c r="M8" s="32">
        <v>0</v>
      </c>
      <c r="N8" s="32">
        <v>0</v>
      </c>
      <c r="O8" s="32">
        <v>0</v>
      </c>
      <c r="P8" s="33">
        <v>2395.1912256700002</v>
      </c>
      <c r="Q8" s="33">
        <v>2395.1912256700002</v>
      </c>
    </row>
    <row r="9" spans="2:17" ht="21" customHeight="1" thickBot="1" x14ac:dyDescent="0.25">
      <c r="B9" s="29">
        <v>2</v>
      </c>
      <c r="C9" s="30" t="s">
        <v>117</v>
      </c>
      <c r="D9" s="31">
        <v>21067.288403990002</v>
      </c>
      <c r="E9" s="32">
        <v>6.7308306261700011E-6</v>
      </c>
      <c r="F9" s="32">
        <v>6.3362451180342002E-4</v>
      </c>
      <c r="G9" s="32">
        <v>1.2246474014699999E-6</v>
      </c>
      <c r="H9" s="32">
        <v>0</v>
      </c>
      <c r="I9" s="32">
        <v>6.3239986440195004E-4</v>
      </c>
      <c r="J9" s="32">
        <v>0</v>
      </c>
      <c r="K9" s="32">
        <v>0</v>
      </c>
      <c r="L9" s="32">
        <v>0</v>
      </c>
      <c r="M9" s="32">
        <v>0</v>
      </c>
      <c r="N9" s="32">
        <v>0</v>
      </c>
      <c r="O9" s="32">
        <v>0</v>
      </c>
      <c r="P9" s="33">
        <v>1296.0278821400002</v>
      </c>
      <c r="Q9" s="33">
        <v>1296.0278821400002</v>
      </c>
    </row>
    <row r="10" spans="2:17" ht="21" customHeight="1" thickBot="1" x14ac:dyDescent="0.25">
      <c r="B10" s="29">
        <v>3</v>
      </c>
      <c r="C10" s="30" t="s">
        <v>118</v>
      </c>
      <c r="D10" s="31">
        <v>40460.79278145</v>
      </c>
      <c r="E10" s="32">
        <v>1.3235513239511101E-2</v>
      </c>
      <c r="F10" s="32">
        <v>0.11407496360491701</v>
      </c>
      <c r="G10" s="32">
        <v>3.2271839118501899E-2</v>
      </c>
      <c r="H10" s="32">
        <v>1.2752390571955301E-3</v>
      </c>
      <c r="I10" s="32">
        <v>8.0527885429219501E-2</v>
      </c>
      <c r="J10" s="32">
        <v>0</v>
      </c>
      <c r="K10" s="32">
        <v>0</v>
      </c>
      <c r="L10" s="32">
        <v>0</v>
      </c>
      <c r="M10" s="32">
        <v>0</v>
      </c>
      <c r="N10" s="32">
        <v>0</v>
      </c>
      <c r="O10" s="32">
        <v>0</v>
      </c>
      <c r="P10" s="33">
        <v>27614.56893609</v>
      </c>
      <c r="Q10" s="33">
        <v>27614.56893609</v>
      </c>
    </row>
    <row r="11" spans="2:17" ht="21" customHeight="1" thickBot="1" x14ac:dyDescent="0.25">
      <c r="B11" s="34">
        <v>3.1</v>
      </c>
      <c r="C11" s="35" t="s">
        <v>119</v>
      </c>
      <c r="D11" s="31">
        <v>13159.820456469999</v>
      </c>
      <c r="E11" s="32">
        <v>2.47116849941608E-2</v>
      </c>
      <c r="F11" s="32">
        <v>0.22686017830070099</v>
      </c>
      <c r="G11" s="32">
        <v>7.3815211491157898E-2</v>
      </c>
      <c r="H11" s="32">
        <v>3.1583958259526001E-4</v>
      </c>
      <c r="I11" s="32">
        <v>0.15272912722694801</v>
      </c>
      <c r="J11" s="32">
        <v>0</v>
      </c>
      <c r="K11" s="32">
        <v>0</v>
      </c>
      <c r="L11" s="32">
        <v>0</v>
      </c>
      <c r="M11" s="32">
        <v>0</v>
      </c>
      <c r="N11" s="32">
        <v>0</v>
      </c>
      <c r="O11" s="32">
        <v>0</v>
      </c>
      <c r="P11" s="33">
        <v>8914.1721503099998</v>
      </c>
      <c r="Q11" s="33">
        <v>8914.1721503099998</v>
      </c>
    </row>
    <row r="12" spans="2:17" ht="21" customHeight="1" thickBot="1" x14ac:dyDescent="0.25">
      <c r="B12" s="34">
        <v>3.2</v>
      </c>
      <c r="C12" s="35" t="s">
        <v>120</v>
      </c>
      <c r="D12" s="31">
        <v>2289.2712450100003</v>
      </c>
      <c r="E12" s="32">
        <v>9.1296302461129996E-5</v>
      </c>
      <c r="F12" s="32">
        <v>2.0685127681229899E-3</v>
      </c>
      <c r="G12" s="32">
        <v>1.0920505839789999E-5</v>
      </c>
      <c r="H12" s="32">
        <v>0</v>
      </c>
      <c r="I12" s="32">
        <v>2.0575922622831999E-3</v>
      </c>
      <c r="J12" s="32">
        <v>0</v>
      </c>
      <c r="K12" s="32">
        <v>0</v>
      </c>
      <c r="L12" s="32">
        <v>0</v>
      </c>
      <c r="M12" s="32">
        <v>0</v>
      </c>
      <c r="N12" s="32">
        <v>0</v>
      </c>
      <c r="O12" s="32">
        <v>0</v>
      </c>
      <c r="P12" s="33">
        <v>711.13727437</v>
      </c>
      <c r="Q12" s="33">
        <v>711.13727437</v>
      </c>
    </row>
    <row r="13" spans="2:17" ht="21" customHeight="1" thickBot="1" x14ac:dyDescent="0.25">
      <c r="B13" s="34">
        <v>3.3</v>
      </c>
      <c r="C13" s="35" t="s">
        <v>121</v>
      </c>
      <c r="D13" s="31">
        <v>25011.70107997</v>
      </c>
      <c r="E13" s="32">
        <v>8.4004289899442496E-3</v>
      </c>
      <c r="F13" s="32">
        <v>6.4985138628241901E-2</v>
      </c>
      <c r="G13" s="32">
        <v>1.3366714403033298E-2</v>
      </c>
      <c r="H13" s="32">
        <v>1.8967438835254501E-3</v>
      </c>
      <c r="I13" s="32">
        <v>4.9721680341683096E-2</v>
      </c>
      <c r="J13" s="32">
        <v>0</v>
      </c>
      <c r="K13" s="32">
        <v>0</v>
      </c>
      <c r="L13" s="32">
        <v>0</v>
      </c>
      <c r="M13" s="32">
        <v>0</v>
      </c>
      <c r="N13" s="32">
        <v>0</v>
      </c>
      <c r="O13" s="32">
        <v>0</v>
      </c>
      <c r="P13" s="33">
        <v>17989.25951141</v>
      </c>
      <c r="Q13" s="33">
        <v>17989.25951141</v>
      </c>
    </row>
    <row r="14" spans="2:17" ht="21" customHeight="1" thickBot="1" x14ac:dyDescent="0.25">
      <c r="B14" s="29">
        <v>4</v>
      </c>
      <c r="C14" s="30" t="s">
        <v>122</v>
      </c>
      <c r="D14" s="31">
        <v>53392.417397739999</v>
      </c>
      <c r="E14" s="32">
        <v>1.8719051949917999E-3</v>
      </c>
      <c r="F14" s="32">
        <v>0.73041549875545997</v>
      </c>
      <c r="G14" s="32">
        <v>0.69434879494010704</v>
      </c>
      <c r="H14" s="32">
        <v>5.5017175531000005E-7</v>
      </c>
      <c r="I14" s="32">
        <v>3.6066153643597797E-2</v>
      </c>
      <c r="J14" s="32">
        <v>0</v>
      </c>
      <c r="K14" s="32">
        <v>0</v>
      </c>
      <c r="L14" s="32">
        <v>0</v>
      </c>
      <c r="M14" s="32">
        <v>0</v>
      </c>
      <c r="N14" s="32">
        <v>0</v>
      </c>
      <c r="O14" s="32">
        <v>0</v>
      </c>
      <c r="P14" s="33">
        <v>4433.2396521199998</v>
      </c>
      <c r="Q14" s="33">
        <v>4433.2396521199998</v>
      </c>
    </row>
    <row r="15" spans="2:17" ht="21" customHeight="1" thickBot="1" x14ac:dyDescent="0.25">
      <c r="B15" s="34">
        <v>4.0999999999999996</v>
      </c>
      <c r="C15" s="35" t="s">
        <v>123</v>
      </c>
      <c r="D15" s="31">
        <v>9297.7666598700016</v>
      </c>
      <c r="E15" s="32">
        <v>0</v>
      </c>
      <c r="F15" s="32">
        <v>0.95443096049090004</v>
      </c>
      <c r="G15" s="32">
        <v>0.95443096049090004</v>
      </c>
      <c r="H15" s="32">
        <v>0</v>
      </c>
      <c r="I15" s="32">
        <v>0</v>
      </c>
      <c r="J15" s="32">
        <v>0</v>
      </c>
      <c r="K15" s="32">
        <v>0</v>
      </c>
      <c r="L15" s="32">
        <v>0</v>
      </c>
      <c r="M15" s="32">
        <v>0</v>
      </c>
      <c r="N15" s="32">
        <v>0</v>
      </c>
      <c r="O15" s="32">
        <v>0</v>
      </c>
      <c r="P15" s="33">
        <v>505.88447112</v>
      </c>
      <c r="Q15" s="33">
        <v>505.88447112</v>
      </c>
    </row>
    <row r="16" spans="2:17" ht="21" customHeight="1" thickBot="1" x14ac:dyDescent="0.25">
      <c r="B16" s="34">
        <v>4.2</v>
      </c>
      <c r="C16" s="35" t="s">
        <v>124</v>
      </c>
      <c r="D16" s="31">
        <v>29601.672218709999</v>
      </c>
      <c r="E16" s="32">
        <v>0</v>
      </c>
      <c r="F16" s="32">
        <v>0.95261119395939498</v>
      </c>
      <c r="G16" s="32">
        <v>0.95261119395939498</v>
      </c>
      <c r="H16" s="32">
        <v>0</v>
      </c>
      <c r="I16" s="32">
        <v>0</v>
      </c>
      <c r="J16" s="32">
        <v>0</v>
      </c>
      <c r="K16" s="32">
        <v>0</v>
      </c>
      <c r="L16" s="32">
        <v>0</v>
      </c>
      <c r="M16" s="32">
        <v>0</v>
      </c>
      <c r="N16" s="32">
        <v>0</v>
      </c>
      <c r="O16" s="32">
        <v>0</v>
      </c>
      <c r="P16" s="33">
        <v>1311.8418526099999</v>
      </c>
      <c r="Q16" s="33">
        <v>1311.8418526099999</v>
      </c>
    </row>
    <row r="17" spans="2:17" ht="21" customHeight="1" thickBot="1" x14ac:dyDescent="0.25">
      <c r="B17" s="34">
        <v>4.3</v>
      </c>
      <c r="C17" s="35" t="s">
        <v>125</v>
      </c>
      <c r="D17" s="31"/>
      <c r="E17" s="32"/>
      <c r="F17" s="32"/>
      <c r="G17" s="32"/>
      <c r="H17" s="32"/>
      <c r="I17" s="32"/>
      <c r="J17" s="32"/>
      <c r="K17" s="32"/>
      <c r="L17" s="32"/>
      <c r="M17" s="32"/>
      <c r="N17" s="32"/>
      <c r="O17" s="32"/>
      <c r="P17" s="33" t="s">
        <v>569</v>
      </c>
      <c r="Q17" s="33" t="s">
        <v>569</v>
      </c>
    </row>
    <row r="18" spans="2:17" ht="21" customHeight="1" thickBot="1" x14ac:dyDescent="0.25">
      <c r="B18" s="34">
        <v>4.4000000000000004</v>
      </c>
      <c r="C18" s="35" t="s">
        <v>126</v>
      </c>
      <c r="D18" s="31">
        <v>9470.6316782699996</v>
      </c>
      <c r="E18" s="32">
        <v>9.6832196790438297E-3</v>
      </c>
      <c r="F18" s="32">
        <v>0.20333263605725599</v>
      </c>
      <c r="G18" s="32"/>
      <c r="H18" s="32"/>
      <c r="I18" s="32">
        <v>0.20332953436341</v>
      </c>
      <c r="J18" s="32"/>
      <c r="K18" s="32"/>
      <c r="L18" s="32"/>
      <c r="M18" s="32"/>
      <c r="N18" s="32"/>
      <c r="O18" s="32"/>
      <c r="P18" s="33">
        <v>1821.57359608</v>
      </c>
      <c r="Q18" s="33">
        <v>1821.57359608</v>
      </c>
    </row>
    <row r="19" spans="2:17" ht="21" customHeight="1" thickBot="1" x14ac:dyDescent="0.25">
      <c r="B19" s="34">
        <v>4.5</v>
      </c>
      <c r="C19" s="35" t="s">
        <v>127</v>
      </c>
      <c r="D19" s="36">
        <v>5022.3468408900007</v>
      </c>
      <c r="E19" s="37">
        <v>1.64053513646619E-3</v>
      </c>
      <c r="F19" s="37"/>
      <c r="G19" s="37"/>
      <c r="H19" s="37"/>
      <c r="I19" s="37"/>
      <c r="J19" s="37"/>
      <c r="K19" s="37"/>
      <c r="L19" s="37"/>
      <c r="M19" s="37"/>
      <c r="N19" s="37"/>
      <c r="O19" s="37"/>
      <c r="P19" s="38">
        <v>793.14249567999991</v>
      </c>
      <c r="Q19" s="38">
        <v>793.14249567999991</v>
      </c>
    </row>
    <row r="20" spans="2:17" ht="21" customHeight="1" thickBot="1" x14ac:dyDescent="0.25">
      <c r="B20" s="39">
        <v>5</v>
      </c>
      <c r="C20" s="40" t="s">
        <v>128</v>
      </c>
      <c r="D20" s="41">
        <v>133110.51137297999</v>
      </c>
      <c r="E20" s="42">
        <v>4.7753116993060297E-3</v>
      </c>
      <c r="F20" s="42">
        <v>0.32775444213691002</v>
      </c>
      <c r="G20" s="42">
        <v>0.28832231413161302</v>
      </c>
      <c r="H20" s="42">
        <v>3.8784734359062993E-4</v>
      </c>
      <c r="I20" s="42">
        <v>3.9044280661707197E-2</v>
      </c>
      <c r="J20" s="42">
        <v>0</v>
      </c>
      <c r="K20" s="42">
        <v>0</v>
      </c>
      <c r="L20" s="42">
        <v>0</v>
      </c>
      <c r="M20" s="42">
        <v>0</v>
      </c>
      <c r="N20" s="42">
        <v>0</v>
      </c>
      <c r="O20" s="42">
        <v>0</v>
      </c>
      <c r="P20" s="43">
        <v>35739.027696010002</v>
      </c>
      <c r="Q20" s="43">
        <v>35739.027696010002</v>
      </c>
    </row>
    <row r="24" spans="2:17" ht="54" customHeight="1" x14ac:dyDescent="0.2">
      <c r="C24" s="518" t="s">
        <v>1086</v>
      </c>
      <c r="D24" s="519"/>
      <c r="E24" s="519"/>
      <c r="F24" s="519"/>
      <c r="G24" s="519"/>
      <c r="H24" s="519"/>
      <c r="I24" s="519"/>
      <c r="J24" s="519"/>
      <c r="K24" s="519"/>
      <c r="L24" s="519"/>
      <c r="M24" s="519"/>
      <c r="N24" s="519"/>
      <c r="O24" s="519"/>
      <c r="P24" s="519"/>
      <c r="Q24" s="519"/>
    </row>
    <row r="26" spans="2:17" ht="54" customHeight="1" x14ac:dyDescent="0.2">
      <c r="C26" s="518" t="s">
        <v>1087</v>
      </c>
      <c r="D26" s="519"/>
      <c r="E26" s="519"/>
      <c r="F26" s="519"/>
      <c r="G26" s="519"/>
      <c r="H26" s="519"/>
      <c r="I26" s="519"/>
      <c r="J26" s="519"/>
      <c r="K26" s="519"/>
      <c r="L26" s="519"/>
      <c r="M26" s="519"/>
      <c r="N26" s="519"/>
      <c r="O26" s="519"/>
      <c r="P26" s="519"/>
      <c r="Q26" s="519"/>
    </row>
  </sheetData>
  <mergeCells count="18">
    <mergeCell ref="C24:Q24"/>
    <mergeCell ref="C26:Q26"/>
    <mergeCell ref="F6:F7"/>
    <mergeCell ref="G6:I6"/>
    <mergeCell ref="J6:J7"/>
    <mergeCell ref="K6:M6"/>
    <mergeCell ref="N6:N7"/>
    <mergeCell ref="O6:O7"/>
    <mergeCell ref="B2:Q2"/>
    <mergeCell ref="B4:C7"/>
    <mergeCell ref="D4:D7"/>
    <mergeCell ref="E4:O4"/>
    <mergeCell ref="P4:Q4"/>
    <mergeCell ref="E5:M5"/>
    <mergeCell ref="N5:O5"/>
    <mergeCell ref="P5:P7"/>
    <mergeCell ref="Q5:Q7"/>
    <mergeCell ref="E6:E7"/>
  </mergeCells>
  <pageMargins left="0.70866141732283472" right="0.70866141732283472" top="0.74803149606299213" bottom="0.74803149606299213" header="0.31496062992125984" footer="0.31496062992125984"/>
  <pageSetup paperSize="8" scale="70" orientation="landscape" r:id="rId1"/>
  <headerFooter>
    <oddHeader>&amp;F</oddHeader>
    <oddFoote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6BFA-C8AD-4216-9D6C-E6C363F7BF9E}">
  <dimension ref="B2:D24"/>
  <sheetViews>
    <sheetView showGridLines="0" workbookViewId="0"/>
  </sheetViews>
  <sheetFormatPr defaultRowHeight="12" x14ac:dyDescent="0.2"/>
  <cols>
    <col min="1" max="1" width="2.140625" style="25" customWidth="1"/>
    <col min="2" max="2" width="8.5703125" style="25" customWidth="1"/>
    <col min="3" max="3" width="42.7109375" style="25" customWidth="1"/>
    <col min="4" max="4" width="15.7109375" style="25" customWidth="1"/>
    <col min="5" max="16384" width="9.140625" style="25"/>
  </cols>
  <sheetData>
    <row r="2" spans="2:4" ht="30" customHeight="1" x14ac:dyDescent="0.2">
      <c r="B2" s="381" t="s">
        <v>129</v>
      </c>
      <c r="C2" s="472"/>
      <c r="D2" s="472"/>
    </row>
    <row r="4" spans="2:4" ht="39" customHeight="1" thickBot="1" x14ac:dyDescent="0.25">
      <c r="B4" s="44"/>
      <c r="C4" s="44" t="s">
        <v>1131</v>
      </c>
      <c r="D4" s="45" t="s">
        <v>130</v>
      </c>
    </row>
    <row r="5" spans="2:4" ht="27" customHeight="1" thickBot="1" x14ac:dyDescent="0.25">
      <c r="B5" s="39">
        <v>1</v>
      </c>
      <c r="C5" s="40" t="s">
        <v>1113</v>
      </c>
      <c r="D5" s="46">
        <v>36149.283581110001</v>
      </c>
    </row>
    <row r="6" spans="2:4" ht="21" customHeight="1" thickBot="1" x14ac:dyDescent="0.25">
      <c r="B6" s="47">
        <v>2</v>
      </c>
      <c r="C6" s="48" t="s">
        <v>131</v>
      </c>
      <c r="D6" s="49">
        <v>-54.238293319999997</v>
      </c>
    </row>
    <row r="7" spans="2:4" ht="21" customHeight="1" thickBot="1" x14ac:dyDescent="0.25">
      <c r="B7" s="29">
        <v>3</v>
      </c>
      <c r="C7" s="30" t="s">
        <v>132</v>
      </c>
      <c r="D7" s="33">
        <v>-38.04103688</v>
      </c>
    </row>
    <row r="8" spans="2:4" ht="21" customHeight="1" thickBot="1" x14ac:dyDescent="0.25">
      <c r="B8" s="29">
        <v>4</v>
      </c>
      <c r="C8" s="30" t="s">
        <v>133</v>
      </c>
      <c r="D8" s="33">
        <v>213.32189244999998</v>
      </c>
    </row>
    <row r="9" spans="2:4" ht="21" customHeight="1" thickBot="1" x14ac:dyDescent="0.25">
      <c r="B9" s="29">
        <v>5</v>
      </c>
      <c r="C9" s="30" t="s">
        <v>134</v>
      </c>
      <c r="D9" s="33">
        <v>0</v>
      </c>
    </row>
    <row r="10" spans="2:4" ht="21" customHeight="1" thickBot="1" x14ac:dyDescent="0.25">
      <c r="B10" s="29">
        <v>6</v>
      </c>
      <c r="C10" s="30" t="s">
        <v>135</v>
      </c>
      <c r="D10" s="33">
        <v>0</v>
      </c>
    </row>
    <row r="11" spans="2:4" ht="21" customHeight="1" thickBot="1" x14ac:dyDescent="0.25">
      <c r="B11" s="29">
        <v>7</v>
      </c>
      <c r="C11" s="30" t="s">
        <v>136</v>
      </c>
      <c r="D11" s="33">
        <v>-33.579318110000003</v>
      </c>
    </row>
    <row r="12" spans="2:4" ht="21" customHeight="1" thickBot="1" x14ac:dyDescent="0.25">
      <c r="B12" s="29">
        <v>8</v>
      </c>
      <c r="C12" s="30" t="s">
        <v>137</v>
      </c>
      <c r="D12" s="33">
        <v>0</v>
      </c>
    </row>
    <row r="13" spans="2:4" ht="27" customHeight="1" thickBot="1" x14ac:dyDescent="0.25">
      <c r="B13" s="39">
        <v>9</v>
      </c>
      <c r="C13" s="40" t="s">
        <v>1114</v>
      </c>
      <c r="D13" s="41">
        <v>36236.746825249997</v>
      </c>
    </row>
    <row r="15" spans="2:4" ht="39" thickBot="1" x14ac:dyDescent="0.25">
      <c r="C15" s="44" t="s">
        <v>1115</v>
      </c>
      <c r="D15" s="45" t="s">
        <v>130</v>
      </c>
    </row>
    <row r="16" spans="2:4" ht="27" customHeight="1" thickBot="1" x14ac:dyDescent="0.25">
      <c r="B16" s="39">
        <v>1</v>
      </c>
      <c r="C16" s="40" t="s">
        <v>138</v>
      </c>
      <c r="D16" s="46">
        <v>35533.808720739995</v>
      </c>
    </row>
    <row r="17" spans="2:4" ht="21" customHeight="1" thickBot="1" x14ac:dyDescent="0.25">
      <c r="B17" s="47">
        <v>2</v>
      </c>
      <c r="C17" s="48" t="s">
        <v>131</v>
      </c>
      <c r="D17" s="49">
        <v>623.91106320000006</v>
      </c>
    </row>
    <row r="18" spans="2:4" ht="21" customHeight="1" thickBot="1" x14ac:dyDescent="0.25">
      <c r="B18" s="29">
        <v>3</v>
      </c>
      <c r="C18" s="30" t="s">
        <v>132</v>
      </c>
      <c r="D18" s="33">
        <v>-6.7519521399999993</v>
      </c>
    </row>
    <row r="19" spans="2:4" ht="21" customHeight="1" thickBot="1" x14ac:dyDescent="0.25">
      <c r="B19" s="29">
        <v>4</v>
      </c>
      <c r="C19" s="30" t="s">
        <v>133</v>
      </c>
      <c r="D19" s="33">
        <v>0</v>
      </c>
    </row>
    <row r="20" spans="2:4" ht="21" customHeight="1" thickBot="1" x14ac:dyDescent="0.25">
      <c r="B20" s="29">
        <v>5</v>
      </c>
      <c r="C20" s="30" t="s">
        <v>134</v>
      </c>
      <c r="D20" s="33">
        <v>0</v>
      </c>
    </row>
    <row r="21" spans="2:4" ht="21" customHeight="1" thickBot="1" x14ac:dyDescent="0.25">
      <c r="B21" s="29">
        <v>6</v>
      </c>
      <c r="C21" s="30" t="s">
        <v>135</v>
      </c>
      <c r="D21" s="33">
        <v>0</v>
      </c>
    </row>
    <row r="22" spans="2:4" ht="21" customHeight="1" thickBot="1" x14ac:dyDescent="0.25">
      <c r="B22" s="29">
        <v>7</v>
      </c>
      <c r="C22" s="30" t="s">
        <v>136</v>
      </c>
      <c r="D22" s="33">
        <v>-1.7866598899999999</v>
      </c>
    </row>
    <row r="23" spans="2:4" ht="21" customHeight="1" thickBot="1" x14ac:dyDescent="0.25">
      <c r="B23" s="29">
        <v>8</v>
      </c>
      <c r="C23" s="30" t="s">
        <v>137</v>
      </c>
      <c r="D23" s="33">
        <v>0</v>
      </c>
    </row>
    <row r="24" spans="2:4" ht="27" customHeight="1" thickBot="1" x14ac:dyDescent="0.25">
      <c r="B24" s="39">
        <v>9</v>
      </c>
      <c r="C24" s="40" t="s">
        <v>1113</v>
      </c>
      <c r="D24" s="41">
        <v>36149.181171900003</v>
      </c>
    </row>
  </sheetData>
  <mergeCells count="1">
    <mergeCell ref="B2:D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673E-E882-4192-96CE-19AEDD6A52F9}">
  <dimension ref="B2:H8"/>
  <sheetViews>
    <sheetView showGridLines="0" workbookViewId="0"/>
  </sheetViews>
  <sheetFormatPr defaultRowHeight="12" x14ac:dyDescent="0.2"/>
  <cols>
    <col min="1" max="1" width="2.140625" style="25" customWidth="1"/>
    <col min="2" max="2" width="36.85546875" style="25" customWidth="1"/>
    <col min="3" max="4" width="15.7109375" style="25" customWidth="1"/>
    <col min="5" max="5" width="12.28515625" style="25" customWidth="1"/>
    <col min="6" max="8" width="15.7109375" style="25" customWidth="1"/>
    <col min="9" max="16384" width="9.140625" style="25"/>
  </cols>
  <sheetData>
    <row r="2" spans="2:8" ht="30" customHeight="1" x14ac:dyDescent="0.2">
      <c r="B2" s="381" t="s">
        <v>182</v>
      </c>
      <c r="C2" s="386"/>
      <c r="D2" s="386"/>
      <c r="E2" s="386"/>
      <c r="F2" s="386"/>
      <c r="G2" s="386"/>
      <c r="H2" s="386"/>
    </row>
    <row r="3" spans="2:8" ht="15" customHeight="1" x14ac:dyDescent="0.2">
      <c r="B3" s="525"/>
      <c r="C3" s="526"/>
      <c r="D3" s="526"/>
      <c r="E3" s="526"/>
      <c r="F3" s="526"/>
      <c r="G3" s="526"/>
      <c r="H3" s="527"/>
    </row>
    <row r="4" spans="2:8" ht="39" thickBot="1" x14ac:dyDescent="0.25">
      <c r="B4" s="62"/>
      <c r="C4" s="63" t="s">
        <v>183</v>
      </c>
      <c r="D4" s="63" t="s">
        <v>184</v>
      </c>
      <c r="E4" s="63" t="s">
        <v>185</v>
      </c>
      <c r="F4" s="63" t="s">
        <v>186</v>
      </c>
      <c r="G4" s="63" t="s">
        <v>130</v>
      </c>
      <c r="H4" s="63" t="s">
        <v>175</v>
      </c>
    </row>
    <row r="5" spans="2:8" ht="21" customHeight="1" thickBot="1" x14ac:dyDescent="0.25">
      <c r="B5" s="30" t="s">
        <v>187</v>
      </c>
      <c r="C5" s="31">
        <v>35.997196450000004</v>
      </c>
      <c r="D5" s="31">
        <v>0</v>
      </c>
      <c r="E5" s="348">
        <v>1.9</v>
      </c>
      <c r="F5" s="31">
        <v>35.997196450000004</v>
      </c>
      <c r="G5" s="31">
        <v>68.394673260000005</v>
      </c>
      <c r="H5" s="31">
        <v>0.28797757000000002</v>
      </c>
    </row>
    <row r="6" spans="2:8" ht="21" customHeight="1" thickBot="1" x14ac:dyDescent="0.25">
      <c r="B6" s="30" t="s">
        <v>188</v>
      </c>
      <c r="C6" s="31">
        <v>4.6539199999999996E-2</v>
      </c>
      <c r="D6" s="31">
        <v>0</v>
      </c>
      <c r="E6" s="348">
        <v>2.9</v>
      </c>
      <c r="F6" s="31">
        <v>4.6539199999999996E-2</v>
      </c>
      <c r="G6" s="31">
        <v>0.13496369</v>
      </c>
      <c r="H6" s="31">
        <v>3.7230999999999999E-4</v>
      </c>
    </row>
    <row r="7" spans="2:8" ht="21" customHeight="1" thickBot="1" x14ac:dyDescent="0.25">
      <c r="B7" s="30" t="s">
        <v>189</v>
      </c>
      <c r="C7" s="36">
        <v>0</v>
      </c>
      <c r="D7" s="36">
        <v>0</v>
      </c>
      <c r="E7" s="348">
        <v>3.7</v>
      </c>
      <c r="F7" s="36">
        <v>0</v>
      </c>
      <c r="G7" s="36">
        <v>0</v>
      </c>
      <c r="H7" s="36">
        <v>0</v>
      </c>
    </row>
    <row r="8" spans="2:8" ht="21" customHeight="1" thickBot="1" x14ac:dyDescent="0.25">
      <c r="B8" s="64" t="s">
        <v>128</v>
      </c>
      <c r="C8" s="41">
        <v>36.043735659999996</v>
      </c>
      <c r="D8" s="41">
        <v>0</v>
      </c>
      <c r="E8" s="65"/>
      <c r="F8" s="41">
        <v>36.043735659999996</v>
      </c>
      <c r="G8" s="41">
        <v>68.529636949999997</v>
      </c>
      <c r="H8" s="41">
        <v>0.28834989</v>
      </c>
    </row>
  </sheetData>
  <mergeCells count="2">
    <mergeCell ref="B2:H2"/>
    <mergeCell ref="B3:H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AEA7-898A-40C9-AE64-A95F66BFA0C6}">
  <sheetPr>
    <tabColor theme="0" tint="-0.14999847407452621"/>
    <pageSetUpPr fitToPage="1"/>
  </sheetPr>
  <dimension ref="A2:AA19"/>
  <sheetViews>
    <sheetView showGridLines="0" zoomScaleNormal="100" workbookViewId="0"/>
  </sheetViews>
  <sheetFormatPr defaultColWidth="9.140625" defaultRowHeight="15" x14ac:dyDescent="0.25"/>
  <cols>
    <col min="1" max="1" width="2.140625" style="3" customWidth="1"/>
    <col min="2" max="2" width="57.7109375" style="3" customWidth="1"/>
    <col min="3" max="11" width="15.7109375" style="3" customWidth="1"/>
    <col min="12" max="14" width="16.5703125" style="3" customWidth="1"/>
    <col min="15" max="19" width="9.140625" style="3"/>
    <col min="20" max="20" width="9.140625" style="3" customWidth="1"/>
    <col min="21" max="31" width="25.42578125" style="3" customWidth="1"/>
    <col min="32" max="16384" width="9.140625" style="3"/>
  </cols>
  <sheetData>
    <row r="2" spans="1:27" ht="30" customHeight="1" x14ac:dyDescent="0.25">
      <c r="B2" s="382" t="s">
        <v>318</v>
      </c>
      <c r="C2" s="383"/>
      <c r="D2" s="383"/>
      <c r="E2" s="383"/>
      <c r="F2" s="383"/>
      <c r="G2" s="383"/>
      <c r="H2" s="383"/>
      <c r="I2" s="383"/>
      <c r="J2" s="383"/>
      <c r="K2" s="383"/>
      <c r="L2" s="323"/>
    </row>
    <row r="3" spans="1:27" ht="27" customHeight="1" thickBot="1" x14ac:dyDescent="0.3">
      <c r="K3" s="120"/>
      <c r="AA3" s="121"/>
    </row>
    <row r="4" spans="1:27" ht="24.75" customHeight="1" thickBot="1" x14ac:dyDescent="0.3">
      <c r="A4" s="122"/>
      <c r="B4" s="528"/>
      <c r="C4" s="462" t="s">
        <v>319</v>
      </c>
      <c r="D4" s="328"/>
      <c r="E4" s="329"/>
      <c r="F4" s="330"/>
      <c r="G4" s="531" t="s">
        <v>320</v>
      </c>
      <c r="H4" s="532"/>
      <c r="I4" s="532"/>
      <c r="J4" s="532"/>
      <c r="K4" s="533"/>
    </row>
    <row r="5" spans="1:27" ht="24.75" customHeight="1" thickBot="1" x14ac:dyDescent="0.3">
      <c r="A5" s="122"/>
      <c r="B5" s="528"/>
      <c r="C5" s="464"/>
      <c r="D5" s="467"/>
      <c r="E5" s="462" t="s">
        <v>321</v>
      </c>
      <c r="F5" s="463" t="s">
        <v>322</v>
      </c>
      <c r="G5" s="534" t="s">
        <v>323</v>
      </c>
      <c r="H5" s="461"/>
      <c r="I5" s="461"/>
      <c r="J5" s="461"/>
      <c r="K5" s="461"/>
    </row>
    <row r="6" spans="1:27" ht="15" customHeight="1" x14ac:dyDescent="0.25">
      <c r="A6" s="122"/>
      <c r="B6" s="528"/>
      <c r="C6" s="464"/>
      <c r="D6" s="522"/>
      <c r="E6" s="464"/>
      <c r="F6" s="464"/>
      <c r="G6" s="535" t="s">
        <v>324</v>
      </c>
      <c r="H6" s="535" t="s">
        <v>325</v>
      </c>
      <c r="I6" s="535" t="s">
        <v>326</v>
      </c>
      <c r="J6" s="535" t="s">
        <v>327</v>
      </c>
      <c r="K6" s="535" t="s">
        <v>328</v>
      </c>
    </row>
    <row r="7" spans="1:27" x14ac:dyDescent="0.25">
      <c r="A7" s="122"/>
      <c r="B7" s="528"/>
      <c r="C7" s="464"/>
      <c r="D7" s="522"/>
      <c r="E7" s="464"/>
      <c r="F7" s="464"/>
      <c r="G7" s="536"/>
      <c r="H7" s="536"/>
      <c r="I7" s="536"/>
      <c r="J7" s="536"/>
      <c r="K7" s="536"/>
    </row>
    <row r="8" spans="1:27" ht="15.75" thickBot="1" x14ac:dyDescent="0.3">
      <c r="A8" s="122"/>
      <c r="B8" s="529"/>
      <c r="C8" s="530"/>
      <c r="D8" s="498"/>
      <c r="E8" s="530"/>
      <c r="F8" s="530"/>
      <c r="G8" s="427"/>
      <c r="H8" s="427"/>
      <c r="I8" s="427"/>
      <c r="J8" s="427"/>
      <c r="K8" s="427"/>
    </row>
    <row r="9" spans="1:27" ht="21" customHeight="1" thickBot="1" x14ac:dyDescent="0.3">
      <c r="A9" s="123"/>
      <c r="B9" s="124" t="s">
        <v>329</v>
      </c>
      <c r="C9" s="343">
        <v>15606</v>
      </c>
      <c r="D9" s="343">
        <v>3326.3945657600002</v>
      </c>
      <c r="E9" s="326"/>
      <c r="F9" s="326"/>
      <c r="G9" s="326"/>
      <c r="H9" s="326"/>
      <c r="I9" s="326"/>
      <c r="J9" s="326"/>
      <c r="K9" s="326"/>
    </row>
    <row r="10" spans="1:27" ht="21" customHeight="1" thickBot="1" x14ac:dyDescent="0.3">
      <c r="A10" s="123"/>
      <c r="B10" s="125" t="s">
        <v>330</v>
      </c>
      <c r="C10" s="344">
        <v>15606</v>
      </c>
      <c r="D10" s="345">
        <v>3326.3945657600002</v>
      </c>
      <c r="E10" s="345">
        <v>1270.3343220899999</v>
      </c>
      <c r="F10" s="345">
        <v>3326.3945657600002</v>
      </c>
      <c r="G10" s="539"/>
      <c r="H10" s="380"/>
      <c r="I10" s="380"/>
      <c r="J10" s="380"/>
      <c r="K10" s="540"/>
    </row>
    <row r="11" spans="1:27" ht="21" customHeight="1" thickBot="1" x14ac:dyDescent="0.3">
      <c r="A11" s="123"/>
      <c r="B11" s="125" t="s">
        <v>331</v>
      </c>
      <c r="C11" s="541"/>
      <c r="D11" s="338">
        <v>1342.8266827699999</v>
      </c>
      <c r="E11" s="338">
        <v>1270.0121565699999</v>
      </c>
      <c r="F11" s="338">
        <v>1342.8266827699999</v>
      </c>
      <c r="G11" s="542"/>
      <c r="H11" s="543"/>
      <c r="I11" s="543"/>
      <c r="J11" s="543"/>
      <c r="K11" s="544"/>
    </row>
    <row r="12" spans="1:27" ht="21" customHeight="1" thickBot="1" x14ac:dyDescent="0.3">
      <c r="A12" s="126"/>
      <c r="B12" s="127" t="s">
        <v>332</v>
      </c>
      <c r="C12" s="386"/>
      <c r="D12" s="337">
        <v>1098.7764400000001</v>
      </c>
      <c r="E12" s="337">
        <v>1052.1582207000001</v>
      </c>
      <c r="F12" s="337">
        <v>1098.7764400000001</v>
      </c>
      <c r="G12" s="545"/>
      <c r="H12" s="386"/>
      <c r="I12" s="386"/>
      <c r="J12" s="386"/>
      <c r="K12" s="546"/>
    </row>
    <row r="13" spans="1:27" ht="21" customHeight="1" thickBot="1" x14ac:dyDescent="0.3">
      <c r="A13" s="123"/>
      <c r="B13" s="129" t="s">
        <v>333</v>
      </c>
      <c r="C13" s="386"/>
      <c r="D13" s="338">
        <v>1904.18777464</v>
      </c>
      <c r="E13" s="338">
        <v>0</v>
      </c>
      <c r="F13" s="338">
        <v>1904.18777464</v>
      </c>
      <c r="G13" s="545"/>
      <c r="H13" s="386"/>
      <c r="I13" s="386"/>
      <c r="J13" s="386"/>
      <c r="K13" s="546"/>
    </row>
    <row r="14" spans="1:27" ht="21" customHeight="1" thickBot="1" x14ac:dyDescent="0.3">
      <c r="A14" s="126"/>
      <c r="B14" s="83" t="s">
        <v>334</v>
      </c>
      <c r="C14" s="386"/>
      <c r="D14" s="337">
        <v>1867.68896455</v>
      </c>
      <c r="E14" s="337">
        <v>0</v>
      </c>
      <c r="F14" s="337">
        <v>1867.68896455</v>
      </c>
      <c r="G14" s="545"/>
      <c r="H14" s="386"/>
      <c r="I14" s="386"/>
      <c r="J14" s="386"/>
      <c r="K14" s="546"/>
    </row>
    <row r="15" spans="1:27" ht="21" customHeight="1" thickBot="1" x14ac:dyDescent="0.3">
      <c r="A15" s="126"/>
      <c r="B15" s="83" t="s">
        <v>335</v>
      </c>
      <c r="C15" s="386"/>
      <c r="D15" s="337">
        <v>1213.8815319800001</v>
      </c>
      <c r="E15" s="337">
        <v>0</v>
      </c>
      <c r="F15" s="337">
        <v>1213.8815319800001</v>
      </c>
      <c r="G15" s="547"/>
      <c r="H15" s="430"/>
      <c r="I15" s="430"/>
      <c r="J15" s="430"/>
      <c r="K15" s="548"/>
    </row>
    <row r="19" spans="2:11" x14ac:dyDescent="0.25">
      <c r="B19" s="537" t="s">
        <v>336</v>
      </c>
      <c r="C19" s="538"/>
      <c r="D19" s="538"/>
      <c r="E19" s="538"/>
      <c r="F19" s="538"/>
      <c r="G19" s="538"/>
      <c r="H19" s="538"/>
      <c r="I19" s="538"/>
      <c r="J19" s="538"/>
      <c r="K19" s="538"/>
    </row>
  </sheetData>
  <mergeCells count="17">
    <mergeCell ref="B19:K19"/>
    <mergeCell ref="I6:I8"/>
    <mergeCell ref="J6:J8"/>
    <mergeCell ref="K6:K8"/>
    <mergeCell ref="G10:K10"/>
    <mergeCell ref="C11:C15"/>
    <mergeCell ref="G11:K15"/>
    <mergeCell ref="B2:K2"/>
    <mergeCell ref="B4:B8"/>
    <mergeCell ref="C4:C8"/>
    <mergeCell ref="G4:K4"/>
    <mergeCell ref="D5:D8"/>
    <mergeCell ref="E5:E8"/>
    <mergeCell ref="F5:F8"/>
    <mergeCell ref="G5:K5"/>
    <mergeCell ref="G6:G8"/>
    <mergeCell ref="H6:H8"/>
  </mergeCells>
  <pageMargins left="0.70866141732283472" right="0.70866141732283472" top="0.74803149606299213" bottom="0.74803149606299213" header="0.31496062992125984" footer="0.31496062992125984"/>
  <pageSetup paperSize="9" scale="61" orientation="landscape" horizontalDpi="1200" verticalDpi="1200" r:id="rId1"/>
  <headerFooter>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4E77-CC6B-4D43-963A-A6656FC72C01}">
  <sheetPr>
    <tabColor theme="0" tint="-0.14999847407452621"/>
  </sheetPr>
  <dimension ref="B2:G11"/>
  <sheetViews>
    <sheetView workbookViewId="0"/>
  </sheetViews>
  <sheetFormatPr defaultColWidth="9.140625" defaultRowHeight="15" x14ac:dyDescent="0.25"/>
  <cols>
    <col min="1" max="1" width="2.140625" style="3" customWidth="1"/>
    <col min="2" max="2" width="50.7109375" style="3" customWidth="1"/>
    <col min="3" max="6" width="15.7109375" style="3" customWidth="1"/>
    <col min="7" max="17" width="16.5703125" style="3" customWidth="1"/>
    <col min="18" max="16384" width="9.140625" style="3"/>
  </cols>
  <sheetData>
    <row r="2" spans="2:7" ht="30" customHeight="1" x14ac:dyDescent="0.25">
      <c r="B2" s="381" t="s">
        <v>337</v>
      </c>
      <c r="C2" s="410"/>
      <c r="D2" s="410"/>
      <c r="E2" s="410"/>
      <c r="F2" s="410"/>
      <c r="G2" s="324"/>
    </row>
    <row r="3" spans="2:7" ht="27" customHeight="1" thickBot="1" x14ac:dyDescent="0.3">
      <c r="F3" s="120"/>
    </row>
    <row r="4" spans="2:7" ht="64.5" thickBot="1" x14ac:dyDescent="0.3">
      <c r="B4" s="549"/>
      <c r="C4" s="438" t="s">
        <v>320</v>
      </c>
      <c r="D4" s="550"/>
      <c r="E4" s="130" t="s">
        <v>338</v>
      </c>
      <c r="F4" s="130" t="s">
        <v>320</v>
      </c>
    </row>
    <row r="5" spans="2:7" ht="39" thickBot="1" x14ac:dyDescent="0.3">
      <c r="B5" s="503"/>
      <c r="C5" s="131"/>
      <c r="D5" s="130" t="s">
        <v>339</v>
      </c>
      <c r="E5" s="130" t="s">
        <v>340</v>
      </c>
      <c r="F5" s="130" t="s">
        <v>341</v>
      </c>
    </row>
    <row r="6" spans="2:7" ht="24.75" customHeight="1" thickBot="1" x14ac:dyDescent="0.3">
      <c r="B6" s="124" t="s">
        <v>342</v>
      </c>
      <c r="C6" s="343">
        <v>72.05113965000001</v>
      </c>
      <c r="D6" s="343">
        <v>5.25271621</v>
      </c>
      <c r="E6" s="343">
        <v>55.117409944000009</v>
      </c>
      <c r="F6" s="343">
        <v>2.7038273399999997</v>
      </c>
    </row>
    <row r="7" spans="2:7" ht="24.75" customHeight="1" thickBot="1" x14ac:dyDescent="0.3">
      <c r="B7" s="125" t="s">
        <v>331</v>
      </c>
      <c r="C7" s="338">
        <v>0.73585922999999998</v>
      </c>
      <c r="D7" s="542"/>
      <c r="E7" s="543"/>
      <c r="F7" s="338">
        <v>2.030684E-2</v>
      </c>
    </row>
    <row r="8" spans="2:7" ht="24.75" customHeight="1" thickBot="1" x14ac:dyDescent="0.3">
      <c r="B8" s="127" t="s">
        <v>343</v>
      </c>
      <c r="C8" s="337">
        <v>1.7219849999999998E-2</v>
      </c>
      <c r="D8" s="547"/>
      <c r="E8" s="430"/>
      <c r="F8" s="337">
        <v>0</v>
      </c>
    </row>
    <row r="9" spans="2:7" ht="24.75" customHeight="1" thickBot="1" x14ac:dyDescent="0.3">
      <c r="B9" s="132" t="s">
        <v>333</v>
      </c>
      <c r="C9" s="338">
        <v>70.582739099999998</v>
      </c>
      <c r="D9" s="338">
        <v>5.25271621</v>
      </c>
      <c r="E9" s="338">
        <v>53.942689504000001</v>
      </c>
      <c r="F9" s="338">
        <v>2.6385204999999998</v>
      </c>
    </row>
    <row r="10" spans="2:7" ht="24.75" customHeight="1" thickBot="1" x14ac:dyDescent="0.3">
      <c r="B10" s="83" t="s">
        <v>344</v>
      </c>
      <c r="C10" s="337">
        <v>70.582739099999998</v>
      </c>
      <c r="D10" s="551"/>
      <c r="E10" s="552"/>
      <c r="F10" s="337">
        <v>2.6385204999999998</v>
      </c>
    </row>
    <row r="11" spans="2:7" ht="24.75" customHeight="1" thickBot="1" x14ac:dyDescent="0.3">
      <c r="B11" s="83" t="s">
        <v>345</v>
      </c>
      <c r="C11" s="337">
        <v>4.02691774</v>
      </c>
      <c r="D11" s="545"/>
      <c r="E11" s="386"/>
      <c r="F11" s="337">
        <v>3.7686739999999996E-2</v>
      </c>
    </row>
  </sheetData>
  <mergeCells count="5">
    <mergeCell ref="B2:F2"/>
    <mergeCell ref="B4:B5"/>
    <mergeCell ref="C4:D4"/>
    <mergeCell ref="D7:E8"/>
    <mergeCell ref="D10:E11"/>
  </mergeCells>
  <pageMargins left="0.70866141732283472" right="0.70866141732283472" top="0.74803149606299213" bottom="0.74803149606299213" header="0.31496062992125984" footer="0.31496062992125984"/>
  <pageSetup paperSize="9" scale="85" orientation="landscape" verticalDpi="598" r:id="rId1"/>
  <headerFooter>
    <oddFoote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C90A-A5B5-4E5C-AAD9-F8A7B7DBA540}">
  <dimension ref="B2:K15"/>
  <sheetViews>
    <sheetView showGridLines="0" workbookViewId="0"/>
  </sheetViews>
  <sheetFormatPr defaultRowHeight="15" x14ac:dyDescent="0.25"/>
  <cols>
    <col min="1" max="1" width="2.140625" style="191" customWidth="1"/>
    <col min="2" max="2" width="8.5703125" style="191" customWidth="1"/>
    <col min="3" max="3" width="46.28515625" style="191" customWidth="1"/>
    <col min="4" max="11" width="16.5703125" style="191" customWidth="1"/>
    <col min="12" max="16384" width="9.140625" style="191"/>
  </cols>
  <sheetData>
    <row r="2" spans="2:11" ht="30" customHeight="1" x14ac:dyDescent="0.25">
      <c r="B2" s="381" t="s">
        <v>531</v>
      </c>
      <c r="C2" s="383"/>
      <c r="D2" s="383"/>
      <c r="E2" s="383"/>
      <c r="F2" s="383"/>
      <c r="G2" s="383"/>
      <c r="H2" s="383"/>
      <c r="I2" s="383"/>
      <c r="J2" s="383"/>
      <c r="K2" s="383"/>
    </row>
    <row r="3" spans="2:11" x14ac:dyDescent="0.25">
      <c r="B3" s="123"/>
      <c r="C3" s="196"/>
      <c r="D3" s="197"/>
      <c r="E3" s="197"/>
      <c r="F3" s="197"/>
      <c r="G3" s="197"/>
      <c r="H3" s="197"/>
      <c r="I3" s="197"/>
      <c r="J3" s="197"/>
      <c r="K3" s="197"/>
    </row>
    <row r="4" spans="2:11" ht="57" customHeight="1" thickBot="1" x14ac:dyDescent="0.3">
      <c r="B4" s="553"/>
      <c r="C4" s="554"/>
      <c r="D4" s="51" t="s">
        <v>532</v>
      </c>
      <c r="E4" s="51" t="s">
        <v>533</v>
      </c>
      <c r="F4" s="51" t="s">
        <v>534</v>
      </c>
      <c r="G4" s="51" t="s">
        <v>535</v>
      </c>
      <c r="H4" s="51" t="s">
        <v>536</v>
      </c>
      <c r="I4" s="51" t="s">
        <v>537</v>
      </c>
      <c r="J4" s="51" t="s">
        <v>186</v>
      </c>
      <c r="K4" s="51" t="s">
        <v>538</v>
      </c>
    </row>
    <row r="5" spans="2:11" ht="21" customHeight="1" thickBot="1" x14ac:dyDescent="0.3">
      <c r="B5" s="29" t="s">
        <v>539</v>
      </c>
      <c r="C5" s="30" t="s">
        <v>540</v>
      </c>
      <c r="D5" s="33"/>
      <c r="E5" s="190"/>
      <c r="F5" s="555"/>
      <c r="G5" s="128" t="s">
        <v>541</v>
      </c>
      <c r="H5" s="33"/>
      <c r="I5" s="33"/>
      <c r="J5" s="33"/>
      <c r="K5" s="33"/>
    </row>
    <row r="6" spans="2:11" ht="21" customHeight="1" thickBot="1" x14ac:dyDescent="0.3">
      <c r="B6" s="29" t="s">
        <v>542</v>
      </c>
      <c r="C6" s="30" t="s">
        <v>543</v>
      </c>
      <c r="D6" s="33"/>
      <c r="E6" s="190"/>
      <c r="F6" s="386"/>
      <c r="G6" s="128" t="s">
        <v>541</v>
      </c>
      <c r="H6" s="33"/>
      <c r="I6" s="33"/>
      <c r="J6" s="33"/>
      <c r="K6" s="33"/>
    </row>
    <row r="7" spans="2:11" ht="21" customHeight="1" thickBot="1" x14ac:dyDescent="0.3">
      <c r="B7" s="29">
        <v>1</v>
      </c>
      <c r="C7" s="30" t="s">
        <v>544</v>
      </c>
      <c r="D7" s="33">
        <v>1206.1023280899999</v>
      </c>
      <c r="E7" s="190">
        <v>885.11547624000002</v>
      </c>
      <c r="F7" s="430"/>
      <c r="G7" s="128" t="s">
        <v>541</v>
      </c>
      <c r="H7" s="33">
        <v>5919.3413539499998</v>
      </c>
      <c r="I7" s="33">
        <v>2927.7049260500003</v>
      </c>
      <c r="J7" s="33">
        <v>2908.24373668</v>
      </c>
      <c r="K7" s="33">
        <v>1503.25854362</v>
      </c>
    </row>
    <row r="8" spans="2:11" ht="21" customHeight="1" thickBot="1" x14ac:dyDescent="0.3">
      <c r="B8" s="29">
        <v>2</v>
      </c>
      <c r="C8" s="30" t="s">
        <v>545</v>
      </c>
      <c r="D8" s="556"/>
      <c r="E8" s="557"/>
      <c r="F8" s="33"/>
      <c r="G8" s="33"/>
      <c r="H8" s="33" t="s">
        <v>569</v>
      </c>
      <c r="I8" s="33" t="s">
        <v>569</v>
      </c>
      <c r="J8" s="33" t="s">
        <v>569</v>
      </c>
      <c r="K8" s="33" t="s">
        <v>569</v>
      </c>
    </row>
    <row r="9" spans="2:11" ht="21" customHeight="1" thickBot="1" x14ac:dyDescent="0.3">
      <c r="B9" s="29" t="s">
        <v>236</v>
      </c>
      <c r="C9" s="30" t="s">
        <v>546</v>
      </c>
      <c r="D9" s="386"/>
      <c r="E9" s="386"/>
      <c r="F9" s="33"/>
      <c r="G9" s="558"/>
      <c r="H9" s="128" t="s">
        <v>569</v>
      </c>
      <c r="I9" s="33" t="s">
        <v>569</v>
      </c>
      <c r="J9" s="33" t="s">
        <v>569</v>
      </c>
      <c r="K9" s="33" t="s">
        <v>569</v>
      </c>
    </row>
    <row r="10" spans="2:11" ht="21" customHeight="1" thickBot="1" x14ac:dyDescent="0.3">
      <c r="B10" s="29" t="s">
        <v>547</v>
      </c>
      <c r="C10" s="30" t="s">
        <v>548</v>
      </c>
      <c r="D10" s="386"/>
      <c r="E10" s="386"/>
      <c r="F10" s="33"/>
      <c r="G10" s="386"/>
      <c r="H10" s="128" t="s">
        <v>569</v>
      </c>
      <c r="I10" s="33" t="s">
        <v>569</v>
      </c>
      <c r="J10" s="33" t="s">
        <v>569</v>
      </c>
      <c r="K10" s="33" t="s">
        <v>569</v>
      </c>
    </row>
    <row r="11" spans="2:11" ht="21" customHeight="1" thickBot="1" x14ac:dyDescent="0.3">
      <c r="B11" s="29" t="s">
        <v>549</v>
      </c>
      <c r="C11" s="30" t="s">
        <v>550</v>
      </c>
      <c r="D11" s="386"/>
      <c r="E11" s="386"/>
      <c r="F11" s="33"/>
      <c r="G11" s="386"/>
      <c r="H11" s="128" t="s">
        <v>569</v>
      </c>
      <c r="I11" s="33" t="s">
        <v>569</v>
      </c>
      <c r="J11" s="33" t="s">
        <v>569</v>
      </c>
      <c r="K11" s="33" t="s">
        <v>569</v>
      </c>
    </row>
    <row r="12" spans="2:11" ht="21" customHeight="1" thickBot="1" x14ac:dyDescent="0.3">
      <c r="B12" s="29">
        <v>3</v>
      </c>
      <c r="C12" s="30" t="s">
        <v>551</v>
      </c>
      <c r="D12" s="386"/>
      <c r="E12" s="386"/>
      <c r="F12" s="558"/>
      <c r="G12" s="386"/>
      <c r="H12" s="128" t="s">
        <v>569</v>
      </c>
      <c r="I12" s="33" t="s">
        <v>569</v>
      </c>
      <c r="J12" s="33" t="s">
        <v>569</v>
      </c>
      <c r="K12" s="33" t="s">
        <v>569</v>
      </c>
    </row>
    <row r="13" spans="2:11" ht="21" customHeight="1" thickBot="1" x14ac:dyDescent="0.3">
      <c r="B13" s="29">
        <v>4</v>
      </c>
      <c r="C13" s="30" t="s">
        <v>552</v>
      </c>
      <c r="D13" s="386"/>
      <c r="E13" s="386"/>
      <c r="F13" s="386"/>
      <c r="G13" s="386"/>
      <c r="H13" s="128">
        <v>1037.8703281099999</v>
      </c>
      <c r="I13" s="33">
        <v>1581.7492545600001</v>
      </c>
      <c r="J13" s="33">
        <v>1581.7492545600001</v>
      </c>
      <c r="K13" s="33">
        <v>65.940640119999998</v>
      </c>
    </row>
    <row r="14" spans="2:11" ht="21" customHeight="1" thickBot="1" x14ac:dyDescent="0.3">
      <c r="B14" s="29">
        <v>5</v>
      </c>
      <c r="C14" s="30" t="s">
        <v>553</v>
      </c>
      <c r="D14" s="386"/>
      <c r="E14" s="386"/>
      <c r="F14" s="386"/>
      <c r="G14" s="386"/>
      <c r="H14" s="128" t="s">
        <v>569</v>
      </c>
      <c r="I14" s="33" t="s">
        <v>569</v>
      </c>
      <c r="J14" s="33" t="s">
        <v>569</v>
      </c>
      <c r="K14" s="33" t="s">
        <v>569</v>
      </c>
    </row>
    <row r="15" spans="2:11" ht="21" customHeight="1" thickBot="1" x14ac:dyDescent="0.3">
      <c r="B15" s="29">
        <v>6</v>
      </c>
      <c r="C15" s="198" t="s">
        <v>128</v>
      </c>
      <c r="D15" s="430"/>
      <c r="E15" s="430"/>
      <c r="F15" s="430"/>
      <c r="G15" s="430"/>
      <c r="H15" s="53">
        <v>6957.2116820600004</v>
      </c>
      <c r="I15" s="53">
        <v>4509.4541806099996</v>
      </c>
      <c r="J15" s="53">
        <v>4489.9929912399994</v>
      </c>
      <c r="K15" s="53">
        <v>1569.1991837400001</v>
      </c>
    </row>
  </sheetData>
  <mergeCells count="6">
    <mergeCell ref="B2:K2"/>
    <mergeCell ref="B4:C4"/>
    <mergeCell ref="F5:F7"/>
    <mergeCell ref="D8:E15"/>
    <mergeCell ref="G9:G15"/>
    <mergeCell ref="F12:F1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D16B-3C05-4ABE-B303-4D1343ECEFBC}">
  <dimension ref="B2:E10"/>
  <sheetViews>
    <sheetView showGridLines="0" workbookViewId="0"/>
  </sheetViews>
  <sheetFormatPr defaultRowHeight="15" x14ac:dyDescent="0.25"/>
  <cols>
    <col min="1" max="1" width="2.140625" style="191" customWidth="1"/>
    <col min="2" max="2" width="8.5703125" style="191" customWidth="1"/>
    <col min="3" max="3" width="48.5703125" style="191" customWidth="1"/>
    <col min="4" max="5" width="16.5703125" style="191" customWidth="1"/>
    <col min="6" max="16384" width="9.140625" style="191"/>
  </cols>
  <sheetData>
    <row r="2" spans="2:5" ht="30" customHeight="1" thickBot="1" x14ac:dyDescent="0.3">
      <c r="B2" s="559" t="s">
        <v>554</v>
      </c>
      <c r="C2" s="560"/>
      <c r="D2" s="560"/>
      <c r="E2" s="560"/>
    </row>
    <row r="3" spans="2:5" x14ac:dyDescent="0.25">
      <c r="B3" s="199"/>
      <c r="D3" s="199"/>
      <c r="E3" s="199"/>
    </row>
    <row r="4" spans="2:5" ht="21" customHeight="1" thickBot="1" x14ac:dyDescent="0.3">
      <c r="B4" s="200"/>
      <c r="C4" s="200"/>
      <c r="D4" s="51" t="s">
        <v>186</v>
      </c>
      <c r="E4" s="51" t="s">
        <v>538</v>
      </c>
    </row>
    <row r="5" spans="2:5" ht="21" customHeight="1" thickBot="1" x14ac:dyDescent="0.3">
      <c r="B5" s="29">
        <v>1</v>
      </c>
      <c r="C5" s="30" t="s">
        <v>555</v>
      </c>
      <c r="D5" s="33"/>
      <c r="E5" s="33"/>
    </row>
    <row r="6" spans="2:5" ht="21" customHeight="1" thickBot="1" x14ac:dyDescent="0.3">
      <c r="B6" s="29">
        <v>2</v>
      </c>
      <c r="C6" s="201" t="s">
        <v>556</v>
      </c>
      <c r="D6" s="558"/>
      <c r="E6" s="128"/>
    </row>
    <row r="7" spans="2:5" ht="21" customHeight="1" thickBot="1" x14ac:dyDescent="0.3">
      <c r="B7" s="29">
        <v>3</v>
      </c>
      <c r="C7" s="201" t="s">
        <v>557</v>
      </c>
      <c r="D7" s="430"/>
      <c r="E7" s="128"/>
    </row>
    <row r="8" spans="2:5" ht="21" customHeight="1" thickBot="1" x14ac:dyDescent="0.3">
      <c r="B8" s="29">
        <v>4</v>
      </c>
      <c r="C8" s="30" t="s">
        <v>558</v>
      </c>
      <c r="D8" s="33">
        <v>1442.62890004</v>
      </c>
      <c r="E8" s="33">
        <v>398.17583654999999</v>
      </c>
    </row>
    <row r="9" spans="2:5" ht="27" customHeight="1" thickBot="1" x14ac:dyDescent="0.3">
      <c r="B9" s="29" t="s">
        <v>559</v>
      </c>
      <c r="C9" s="30" t="s">
        <v>560</v>
      </c>
      <c r="D9" s="33" t="s">
        <v>569</v>
      </c>
      <c r="E9" s="33" t="s">
        <v>569</v>
      </c>
    </row>
    <row r="10" spans="2:5" ht="27" customHeight="1" thickBot="1" x14ac:dyDescent="0.3">
      <c r="B10" s="202">
        <v>5</v>
      </c>
      <c r="C10" s="203" t="s">
        <v>561</v>
      </c>
      <c r="D10" s="204">
        <v>1442.62890004</v>
      </c>
      <c r="E10" s="204">
        <v>398.17583654999999</v>
      </c>
    </row>
  </sheetData>
  <mergeCells count="2">
    <mergeCell ref="B2:E2"/>
    <mergeCell ref="D6:D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2B19-52CA-4AFD-A24E-8F23B4AD67F3}">
  <dimension ref="B2:O16"/>
  <sheetViews>
    <sheetView showGridLines="0" zoomScale="80" zoomScaleNormal="80" workbookViewId="0"/>
  </sheetViews>
  <sheetFormatPr defaultRowHeight="15" x14ac:dyDescent="0.25"/>
  <cols>
    <col min="1" max="1" width="2.140625" style="191" customWidth="1"/>
    <col min="2" max="2" width="8.42578125" style="191" customWidth="1"/>
    <col min="3" max="3" width="51.7109375" style="191" customWidth="1"/>
    <col min="4" max="15" width="16.5703125" style="191" customWidth="1"/>
    <col min="16" max="16384" width="9.140625" style="191"/>
  </cols>
  <sheetData>
    <row r="2" spans="2:15" ht="30" customHeight="1" x14ac:dyDescent="0.25">
      <c r="B2" s="381" t="s">
        <v>562</v>
      </c>
      <c r="C2" s="383"/>
      <c r="D2" s="383"/>
      <c r="E2" s="383"/>
      <c r="F2" s="383"/>
      <c r="G2" s="383"/>
      <c r="H2" s="383"/>
      <c r="I2" s="383"/>
      <c r="J2" s="383"/>
      <c r="K2" s="383"/>
      <c r="L2" s="383"/>
      <c r="M2" s="383"/>
      <c r="N2" s="383"/>
      <c r="O2" s="383"/>
    </row>
    <row r="3" spans="2:15" x14ac:dyDescent="0.25">
      <c r="B3" s="205"/>
      <c r="O3" s="144"/>
    </row>
    <row r="4" spans="2:15" ht="21" customHeight="1" x14ac:dyDescent="0.25">
      <c r="B4" s="561" t="s">
        <v>563</v>
      </c>
      <c r="C4" s="383"/>
      <c r="D4" s="562" t="s">
        <v>185</v>
      </c>
      <c r="E4" s="563"/>
      <c r="F4" s="563"/>
      <c r="G4" s="563"/>
      <c r="H4" s="563"/>
      <c r="I4" s="563"/>
      <c r="J4" s="563"/>
      <c r="K4" s="563"/>
      <c r="L4" s="563"/>
      <c r="M4" s="563"/>
      <c r="N4" s="427"/>
      <c r="O4" s="434" t="s">
        <v>564</v>
      </c>
    </row>
    <row r="5" spans="2:15" ht="21" customHeight="1" thickBot="1" x14ac:dyDescent="0.3">
      <c r="B5" s="402"/>
      <c r="C5" s="402"/>
      <c r="D5" s="115">
        <v>0</v>
      </c>
      <c r="E5" s="115">
        <v>0.02</v>
      </c>
      <c r="F5" s="115">
        <v>0.04</v>
      </c>
      <c r="G5" s="115">
        <v>0.1</v>
      </c>
      <c r="H5" s="115">
        <v>0.2</v>
      </c>
      <c r="I5" s="115">
        <v>0.5</v>
      </c>
      <c r="J5" s="115">
        <v>0.7</v>
      </c>
      <c r="K5" s="115">
        <v>0.75</v>
      </c>
      <c r="L5" s="115">
        <v>1</v>
      </c>
      <c r="M5" s="115">
        <v>1.5</v>
      </c>
      <c r="N5" s="115" t="s">
        <v>312</v>
      </c>
      <c r="O5" s="493"/>
    </row>
    <row r="6" spans="2:15" ht="21" customHeight="1" thickBot="1" x14ac:dyDescent="0.3">
      <c r="B6" s="29">
        <v>1</v>
      </c>
      <c r="C6" s="30" t="s">
        <v>161</v>
      </c>
      <c r="D6" s="33"/>
      <c r="E6" s="33"/>
      <c r="F6" s="33"/>
      <c r="G6" s="33"/>
      <c r="H6" s="33" t="s">
        <v>569</v>
      </c>
      <c r="I6" s="33" t="s">
        <v>569</v>
      </c>
      <c r="J6" s="33" t="s">
        <v>569</v>
      </c>
      <c r="K6" s="33" t="s">
        <v>569</v>
      </c>
      <c r="L6" s="33" t="s">
        <v>569</v>
      </c>
      <c r="M6" s="33" t="s">
        <v>569</v>
      </c>
      <c r="N6" s="33" t="s">
        <v>569</v>
      </c>
      <c r="O6" s="33"/>
    </row>
    <row r="7" spans="2:15" ht="21" customHeight="1" thickBot="1" x14ac:dyDescent="0.3">
      <c r="B7" s="29">
        <v>2</v>
      </c>
      <c r="C7" s="30" t="s">
        <v>565</v>
      </c>
      <c r="D7" s="33"/>
      <c r="E7" s="33"/>
      <c r="F7" s="33"/>
      <c r="G7" s="33"/>
      <c r="H7" s="33">
        <v>0.42650321000000002</v>
      </c>
      <c r="I7" s="33" t="s">
        <v>569</v>
      </c>
      <c r="J7" s="33" t="s">
        <v>569</v>
      </c>
      <c r="K7" s="33" t="s">
        <v>569</v>
      </c>
      <c r="L7" s="33" t="s">
        <v>569</v>
      </c>
      <c r="M7" s="33" t="s">
        <v>569</v>
      </c>
      <c r="N7" s="33">
        <v>52.809039869999999</v>
      </c>
      <c r="O7" s="33">
        <v>53.235543079999999</v>
      </c>
    </row>
    <row r="8" spans="2:15" ht="21" customHeight="1" thickBot="1" x14ac:dyDescent="0.3">
      <c r="B8" s="29">
        <v>3</v>
      </c>
      <c r="C8" s="30" t="s">
        <v>299</v>
      </c>
      <c r="D8" s="33"/>
      <c r="E8" s="33"/>
      <c r="F8" s="33"/>
      <c r="G8" s="33"/>
      <c r="H8" s="33" t="s">
        <v>569</v>
      </c>
      <c r="I8" s="33" t="s">
        <v>569</v>
      </c>
      <c r="J8" s="33" t="s">
        <v>569</v>
      </c>
      <c r="K8" s="33" t="s">
        <v>569</v>
      </c>
      <c r="L8" s="33" t="s">
        <v>569</v>
      </c>
      <c r="M8" s="33" t="s">
        <v>569</v>
      </c>
      <c r="N8" s="33" t="s">
        <v>569</v>
      </c>
      <c r="O8" s="33"/>
    </row>
    <row r="9" spans="2:15" ht="21" customHeight="1" thickBot="1" x14ac:dyDescent="0.3">
      <c r="B9" s="29">
        <v>4</v>
      </c>
      <c r="C9" s="30" t="s">
        <v>300</v>
      </c>
      <c r="D9" s="33">
        <v>48.96549924</v>
      </c>
      <c r="E9" s="33" t="s">
        <v>569</v>
      </c>
      <c r="F9" s="33" t="s">
        <v>569</v>
      </c>
      <c r="G9" s="33" t="s">
        <v>569</v>
      </c>
      <c r="H9" s="33" t="s">
        <v>569</v>
      </c>
      <c r="I9" s="33" t="s">
        <v>569</v>
      </c>
      <c r="J9" s="33" t="s">
        <v>569</v>
      </c>
      <c r="K9" s="33" t="s">
        <v>569</v>
      </c>
      <c r="L9" s="33" t="s">
        <v>569</v>
      </c>
      <c r="M9" s="33" t="s">
        <v>569</v>
      </c>
      <c r="N9" s="33" t="s">
        <v>569</v>
      </c>
      <c r="O9" s="33">
        <v>48.96549924</v>
      </c>
    </row>
    <row r="10" spans="2:15" ht="21" customHeight="1" thickBot="1" x14ac:dyDescent="0.3">
      <c r="B10" s="29">
        <v>5</v>
      </c>
      <c r="C10" s="30" t="s">
        <v>301</v>
      </c>
      <c r="D10" s="33">
        <v>30.451405449999999</v>
      </c>
      <c r="E10" s="33" t="s">
        <v>569</v>
      </c>
      <c r="F10" s="33" t="s">
        <v>569</v>
      </c>
      <c r="G10" s="33" t="s">
        <v>569</v>
      </c>
      <c r="H10" s="33" t="s">
        <v>569</v>
      </c>
      <c r="I10" s="33" t="s">
        <v>569</v>
      </c>
      <c r="J10" s="33" t="s">
        <v>569</v>
      </c>
      <c r="K10" s="33" t="s">
        <v>569</v>
      </c>
      <c r="L10" s="33" t="s">
        <v>569</v>
      </c>
      <c r="M10" s="33" t="s">
        <v>569</v>
      </c>
      <c r="N10" s="33" t="s">
        <v>569</v>
      </c>
      <c r="O10" s="33">
        <v>30.451405449999999</v>
      </c>
    </row>
    <row r="11" spans="2:15" ht="21" customHeight="1" thickBot="1" x14ac:dyDescent="0.3">
      <c r="B11" s="29">
        <v>6</v>
      </c>
      <c r="C11" s="30" t="s">
        <v>117</v>
      </c>
      <c r="D11" s="33" t="s">
        <v>569</v>
      </c>
      <c r="E11" s="33">
        <v>1011.1845878500001</v>
      </c>
      <c r="F11" s="33">
        <v>4.6310759299999997</v>
      </c>
      <c r="G11" s="33" t="s">
        <v>569</v>
      </c>
      <c r="H11" s="33" t="s">
        <v>569</v>
      </c>
      <c r="I11" s="33">
        <v>3.6532985099999999</v>
      </c>
      <c r="J11" s="33" t="s">
        <v>569</v>
      </c>
      <c r="K11" s="33" t="s">
        <v>569</v>
      </c>
      <c r="L11" s="33" t="s">
        <v>569</v>
      </c>
      <c r="M11" s="33" t="s">
        <v>569</v>
      </c>
      <c r="N11" s="33" t="s">
        <v>569</v>
      </c>
      <c r="O11" s="33">
        <v>1019.4689622899999</v>
      </c>
    </row>
    <row r="12" spans="2:15" ht="21" customHeight="1" thickBot="1" x14ac:dyDescent="0.3">
      <c r="B12" s="29">
        <v>7</v>
      </c>
      <c r="C12" s="30" t="s">
        <v>118</v>
      </c>
      <c r="D12" s="33" t="s">
        <v>569</v>
      </c>
      <c r="E12" s="33" t="s">
        <v>569</v>
      </c>
      <c r="F12" s="33" t="s">
        <v>569</v>
      </c>
      <c r="G12" s="33" t="s">
        <v>569</v>
      </c>
      <c r="H12" s="33" t="s">
        <v>569</v>
      </c>
      <c r="I12" s="33">
        <v>512.54413149000004</v>
      </c>
      <c r="J12" s="33" t="s">
        <v>569</v>
      </c>
      <c r="K12" s="33" t="s">
        <v>569</v>
      </c>
      <c r="L12" s="33">
        <v>41.28203851</v>
      </c>
      <c r="M12" s="33" t="s">
        <v>569</v>
      </c>
      <c r="N12" s="33" t="s">
        <v>569</v>
      </c>
      <c r="O12" s="33">
        <v>553.82617000000005</v>
      </c>
    </row>
    <row r="13" spans="2:15" ht="21" customHeight="1" thickBot="1" x14ac:dyDescent="0.3">
      <c r="B13" s="29">
        <v>8</v>
      </c>
      <c r="C13" s="30" t="s">
        <v>122</v>
      </c>
      <c r="D13" s="33" t="s">
        <v>569</v>
      </c>
      <c r="E13" s="33" t="s">
        <v>569</v>
      </c>
      <c r="F13" s="33" t="s">
        <v>569</v>
      </c>
      <c r="G13" s="33" t="s">
        <v>569</v>
      </c>
      <c r="H13" s="33" t="s">
        <v>569</v>
      </c>
      <c r="I13" s="33" t="s">
        <v>569</v>
      </c>
      <c r="J13" s="33" t="s">
        <v>569</v>
      </c>
      <c r="K13" s="33" t="s">
        <v>569</v>
      </c>
      <c r="L13" s="33" t="s">
        <v>569</v>
      </c>
      <c r="M13" s="33" t="s">
        <v>569</v>
      </c>
      <c r="N13" s="33" t="s">
        <v>569</v>
      </c>
      <c r="O13" s="33" t="s">
        <v>569</v>
      </c>
    </row>
    <row r="14" spans="2:15" ht="21" customHeight="1" thickBot="1" x14ac:dyDescent="0.3">
      <c r="B14" s="29">
        <v>9</v>
      </c>
      <c r="C14" s="30" t="s">
        <v>306</v>
      </c>
      <c r="D14" s="33" t="s">
        <v>569</v>
      </c>
      <c r="E14" s="33" t="s">
        <v>569</v>
      </c>
      <c r="F14" s="33" t="s">
        <v>569</v>
      </c>
      <c r="G14" s="33" t="s">
        <v>569</v>
      </c>
      <c r="H14" s="33" t="s">
        <v>569</v>
      </c>
      <c r="I14" s="33" t="s">
        <v>569</v>
      </c>
      <c r="J14" s="33" t="s">
        <v>569</v>
      </c>
      <c r="K14" s="33" t="s">
        <v>569</v>
      </c>
      <c r="L14" s="33" t="s">
        <v>569</v>
      </c>
      <c r="M14" s="33" t="s">
        <v>569</v>
      </c>
      <c r="N14" s="33" t="s">
        <v>569</v>
      </c>
      <c r="O14" s="33" t="s">
        <v>569</v>
      </c>
    </row>
    <row r="15" spans="2:15" ht="21" customHeight="1" thickBot="1" x14ac:dyDescent="0.3">
      <c r="B15" s="29">
        <v>10</v>
      </c>
      <c r="C15" s="30" t="s">
        <v>308</v>
      </c>
      <c r="D15" s="33"/>
      <c r="E15" s="33" t="s">
        <v>569</v>
      </c>
      <c r="F15" s="33" t="s">
        <v>569</v>
      </c>
      <c r="G15" s="33" t="s">
        <v>569</v>
      </c>
      <c r="H15" s="33" t="s">
        <v>569</v>
      </c>
      <c r="I15" s="33" t="s">
        <v>569</v>
      </c>
      <c r="J15" s="33" t="s">
        <v>569</v>
      </c>
      <c r="K15" s="33" t="s">
        <v>569</v>
      </c>
      <c r="L15" s="33" t="s">
        <v>569</v>
      </c>
      <c r="M15" s="33" t="s">
        <v>569</v>
      </c>
      <c r="N15" s="33" t="s">
        <v>569</v>
      </c>
      <c r="O15" s="33"/>
    </row>
    <row r="16" spans="2:15" ht="21" customHeight="1" thickBot="1" x14ac:dyDescent="0.3">
      <c r="B16" s="118">
        <v>11</v>
      </c>
      <c r="C16" s="119" t="s">
        <v>270</v>
      </c>
      <c r="D16" s="53">
        <v>79.416904689999996</v>
      </c>
      <c r="E16" s="53">
        <v>1011.1845878500001</v>
      </c>
      <c r="F16" s="53">
        <v>4.6310759299999997</v>
      </c>
      <c r="G16" s="53" t="s">
        <v>569</v>
      </c>
      <c r="H16" s="53">
        <v>0.42650321000000002</v>
      </c>
      <c r="I16" s="53">
        <v>516.19743000000005</v>
      </c>
      <c r="J16" s="53" t="s">
        <v>569</v>
      </c>
      <c r="K16" s="53" t="s">
        <v>569</v>
      </c>
      <c r="L16" s="53">
        <v>41.28203851</v>
      </c>
      <c r="M16" s="53" t="s">
        <v>569</v>
      </c>
      <c r="N16" s="53">
        <v>52.809039869999999</v>
      </c>
      <c r="O16" s="53">
        <v>1705.9475800599998</v>
      </c>
    </row>
  </sheetData>
  <mergeCells count="4">
    <mergeCell ref="B2:O2"/>
    <mergeCell ref="B4:C5"/>
    <mergeCell ref="D4:N4"/>
    <mergeCell ref="O4:O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CAFC-44E0-480C-A79A-9EBECBFD419A}">
  <dimension ref="B1:H38"/>
  <sheetViews>
    <sheetView showGridLines="0" workbookViewId="0"/>
  </sheetViews>
  <sheetFormatPr defaultRowHeight="15" x14ac:dyDescent="0.25"/>
  <cols>
    <col min="1" max="1" width="2.140625" customWidth="1"/>
    <col min="2" max="2" width="8.5703125" customWidth="1"/>
    <col min="3" max="3" width="64.28515625" customWidth="1"/>
    <col min="4" max="6" width="15.7109375" customWidth="1"/>
  </cols>
  <sheetData>
    <row r="1" spans="2:8" x14ac:dyDescent="0.25">
      <c r="B1" s="66"/>
      <c r="C1" s="66"/>
      <c r="D1" s="66"/>
      <c r="E1" s="66"/>
      <c r="F1" s="66"/>
    </row>
    <row r="2" spans="2:8" ht="30" customHeight="1" x14ac:dyDescent="0.25">
      <c r="B2" s="382" t="s">
        <v>192</v>
      </c>
      <c r="C2" s="383"/>
      <c r="D2" s="383"/>
      <c r="E2" s="383"/>
      <c r="F2" s="383"/>
    </row>
    <row r="3" spans="2:8" x14ac:dyDescent="0.25">
      <c r="B3" s="67"/>
      <c r="C3" s="67"/>
      <c r="D3" s="67"/>
      <c r="E3" s="67"/>
      <c r="F3" s="67"/>
    </row>
    <row r="4" spans="2:8" x14ac:dyDescent="0.25">
      <c r="B4" s="67"/>
      <c r="C4" s="67"/>
      <c r="D4" s="67"/>
      <c r="E4" s="67"/>
      <c r="F4" s="67"/>
    </row>
    <row r="5" spans="2:8" ht="30" customHeight="1" thickBot="1" x14ac:dyDescent="0.3">
      <c r="B5" s="68"/>
      <c r="C5" s="68"/>
      <c r="D5" s="384" t="s">
        <v>193</v>
      </c>
      <c r="E5" s="385"/>
      <c r="F5" s="27" t="s">
        <v>194</v>
      </c>
    </row>
    <row r="6" spans="2:8" ht="15.75" thickBot="1" x14ac:dyDescent="0.3">
      <c r="B6" s="69"/>
      <c r="C6" s="69"/>
      <c r="D6" s="70">
        <v>44742</v>
      </c>
      <c r="E6" s="71">
        <v>44650</v>
      </c>
      <c r="F6" s="72">
        <v>44742</v>
      </c>
    </row>
    <row r="7" spans="2:8" ht="18" customHeight="1" thickBot="1" x14ac:dyDescent="0.3">
      <c r="B7" s="73">
        <v>1</v>
      </c>
      <c r="C7" s="74" t="s">
        <v>195</v>
      </c>
      <c r="D7" s="75">
        <v>55457.587486210003</v>
      </c>
      <c r="E7" s="76">
        <v>58170.299354970004</v>
      </c>
      <c r="F7" s="75">
        <v>4436.6069988968002</v>
      </c>
      <c r="H7" s="77"/>
    </row>
    <row r="8" spans="2:8" ht="15.75" thickBot="1" x14ac:dyDescent="0.3">
      <c r="B8" s="78">
        <v>2</v>
      </c>
      <c r="C8" s="79" t="s">
        <v>196</v>
      </c>
      <c r="D8" s="80">
        <v>18996.113404029998</v>
      </c>
      <c r="E8" s="81">
        <v>19532.493057</v>
      </c>
      <c r="F8" s="80">
        <v>1519.6890723224001</v>
      </c>
    </row>
    <row r="9" spans="2:8" ht="15.75" thickBot="1" x14ac:dyDescent="0.3">
      <c r="B9" s="82">
        <v>3</v>
      </c>
      <c r="C9" s="83" t="s">
        <v>197</v>
      </c>
      <c r="D9" s="80">
        <v>0</v>
      </c>
      <c r="E9" s="81">
        <v>0</v>
      </c>
      <c r="F9" s="80">
        <v>0</v>
      </c>
    </row>
    <row r="10" spans="2:8" ht="15.75" thickBot="1" x14ac:dyDescent="0.3">
      <c r="B10" s="82">
        <v>4</v>
      </c>
      <c r="C10" s="83" t="s">
        <v>198</v>
      </c>
      <c r="D10" s="80">
        <v>0</v>
      </c>
      <c r="E10" s="81">
        <v>0</v>
      </c>
      <c r="F10" s="80">
        <v>0</v>
      </c>
    </row>
    <row r="11" spans="2:8" ht="15.75" thickBot="1" x14ac:dyDescent="0.3">
      <c r="B11" s="82" t="s">
        <v>199</v>
      </c>
      <c r="C11" s="83" t="s">
        <v>200</v>
      </c>
      <c r="D11" s="80">
        <v>68.529636949999997</v>
      </c>
      <c r="E11" s="81">
        <v>59.329044000000003</v>
      </c>
      <c r="F11" s="80">
        <v>5482.3709559999998</v>
      </c>
    </row>
    <row r="12" spans="2:8" ht="15.75" thickBot="1" x14ac:dyDescent="0.3">
      <c r="B12" s="82">
        <v>5</v>
      </c>
      <c r="C12" s="84" t="s">
        <v>201</v>
      </c>
      <c r="D12" s="80">
        <v>35739.027696010002</v>
      </c>
      <c r="E12" s="81">
        <v>35721.739724999999</v>
      </c>
      <c r="F12" s="80">
        <v>2859.1222156807999</v>
      </c>
      <c r="H12" s="77"/>
    </row>
    <row r="13" spans="2:8" ht="18" customHeight="1" thickBot="1" x14ac:dyDescent="0.3">
      <c r="B13" s="73">
        <v>6</v>
      </c>
      <c r="C13" s="74" t="s">
        <v>202</v>
      </c>
      <c r="D13" s="75">
        <v>2134.292344</v>
      </c>
      <c r="E13" s="76">
        <v>2410.0160599999999</v>
      </c>
      <c r="F13" s="75">
        <v>170.74338752</v>
      </c>
    </row>
    <row r="14" spans="2:8" ht="15.75" thickBot="1" x14ac:dyDescent="0.3">
      <c r="B14" s="82">
        <v>7</v>
      </c>
      <c r="C14" s="83" t="s">
        <v>203</v>
      </c>
      <c r="D14" s="80">
        <v>1502.10096884</v>
      </c>
      <c r="E14" s="81">
        <v>1588.4174700000001</v>
      </c>
      <c r="F14" s="80">
        <v>120.1680775072</v>
      </c>
    </row>
    <row r="15" spans="2:8" ht="15.75" thickBot="1" x14ac:dyDescent="0.3">
      <c r="B15" s="82">
        <v>8</v>
      </c>
      <c r="C15" s="83" t="s">
        <v>204</v>
      </c>
      <c r="D15" s="80">
        <v>0</v>
      </c>
      <c r="E15" s="81">
        <v>0</v>
      </c>
      <c r="F15" s="80">
        <v>0</v>
      </c>
    </row>
    <row r="16" spans="2:8" ht="15.75" thickBot="1" x14ac:dyDescent="0.3">
      <c r="B16" s="82" t="s">
        <v>205</v>
      </c>
      <c r="C16" s="83" t="s">
        <v>206</v>
      </c>
      <c r="D16" s="80">
        <v>58.878224889999998</v>
      </c>
      <c r="E16" s="81">
        <v>63.670025000000003</v>
      </c>
      <c r="F16" s="80">
        <v>4.7102579911999998</v>
      </c>
    </row>
    <row r="17" spans="2:6" ht="15.75" thickBot="1" x14ac:dyDescent="0.3">
      <c r="B17" s="82" t="s">
        <v>207</v>
      </c>
      <c r="C17" s="83" t="s">
        <v>208</v>
      </c>
      <c r="D17" s="80">
        <v>398.17583654999999</v>
      </c>
      <c r="E17" s="81">
        <v>567.44113500000003</v>
      </c>
      <c r="F17" s="80">
        <v>31.854066923999998</v>
      </c>
    </row>
    <row r="18" spans="2:6" ht="15.75" thickBot="1" x14ac:dyDescent="0.3">
      <c r="B18" s="82">
        <v>9</v>
      </c>
      <c r="C18" s="83" t="s">
        <v>209</v>
      </c>
      <c r="D18" s="80">
        <v>175.13731372000009</v>
      </c>
      <c r="E18" s="81">
        <v>190.48742999999999</v>
      </c>
      <c r="F18" s="80">
        <v>14.010985097600008</v>
      </c>
    </row>
    <row r="19" spans="2:6" ht="18" customHeight="1" thickBot="1" x14ac:dyDescent="0.3">
      <c r="B19" s="73">
        <v>15</v>
      </c>
      <c r="C19" s="74" t="s">
        <v>210</v>
      </c>
      <c r="D19" s="75">
        <v>0</v>
      </c>
      <c r="E19" s="76">
        <v>0</v>
      </c>
      <c r="F19" s="75">
        <v>0</v>
      </c>
    </row>
    <row r="20" spans="2:6" ht="18" customHeight="1" thickBot="1" x14ac:dyDescent="0.3">
      <c r="B20" s="73">
        <v>16</v>
      </c>
      <c r="C20" s="74" t="s">
        <v>211</v>
      </c>
      <c r="D20" s="75">
        <v>62.499143869999997</v>
      </c>
      <c r="E20" s="76">
        <v>65.480846499999998</v>
      </c>
      <c r="F20" s="75">
        <v>4.9999315096000005</v>
      </c>
    </row>
    <row r="21" spans="2:6" ht="15.75" thickBot="1" x14ac:dyDescent="0.3">
      <c r="B21" s="82">
        <v>17</v>
      </c>
      <c r="C21" s="83" t="s">
        <v>212</v>
      </c>
      <c r="D21" s="80">
        <v>0</v>
      </c>
      <c r="E21" s="81">
        <v>0</v>
      </c>
      <c r="F21" s="80">
        <v>0</v>
      </c>
    </row>
    <row r="22" spans="2:6" ht="15.75" thickBot="1" x14ac:dyDescent="0.3">
      <c r="B22" s="82">
        <v>18</v>
      </c>
      <c r="C22" s="83" t="s">
        <v>213</v>
      </c>
      <c r="D22" s="80">
        <v>57.452728</v>
      </c>
      <c r="E22" s="352">
        <v>60.925693000000003</v>
      </c>
      <c r="F22" s="80">
        <v>4.5962182399999998</v>
      </c>
    </row>
    <row r="23" spans="2:6" ht="15.75" thickBot="1" x14ac:dyDescent="0.3">
      <c r="B23" s="82">
        <v>19</v>
      </c>
      <c r="C23" s="83" t="s">
        <v>214</v>
      </c>
      <c r="D23" s="80">
        <v>5.0464279999999997</v>
      </c>
      <c r="E23" s="352">
        <v>4.5551659999999998</v>
      </c>
      <c r="F23" s="80">
        <v>0.40371424</v>
      </c>
    </row>
    <row r="24" spans="2:6" ht="15.75" thickBot="1" x14ac:dyDescent="0.3">
      <c r="B24" s="82" t="s">
        <v>215</v>
      </c>
      <c r="C24" s="83" t="s">
        <v>216</v>
      </c>
      <c r="D24" s="80">
        <v>0</v>
      </c>
      <c r="E24" s="81">
        <v>0</v>
      </c>
      <c r="F24" s="80">
        <v>0</v>
      </c>
    </row>
    <row r="25" spans="2:6" ht="18" customHeight="1" thickBot="1" x14ac:dyDescent="0.3">
      <c r="B25" s="73">
        <v>20</v>
      </c>
      <c r="C25" s="74" t="s">
        <v>217</v>
      </c>
      <c r="D25" s="75">
        <v>2073.5123216400002</v>
      </c>
      <c r="E25" s="76">
        <v>1373.0801328699999</v>
      </c>
      <c r="F25" s="75">
        <v>165.88098573120001</v>
      </c>
    </row>
    <row r="26" spans="2:6" ht="16.5" customHeight="1" thickBot="1" x14ac:dyDescent="0.3">
      <c r="B26" s="82">
        <v>21</v>
      </c>
      <c r="C26" s="83" t="s">
        <v>196</v>
      </c>
      <c r="D26" s="80">
        <v>446.23312217</v>
      </c>
      <c r="E26" s="81">
        <v>380.20589260000003</v>
      </c>
      <c r="F26" s="80">
        <v>35.698649773599996</v>
      </c>
    </row>
    <row r="27" spans="2:6" ht="15.75" thickBot="1" x14ac:dyDescent="0.3">
      <c r="B27" s="82">
        <v>22</v>
      </c>
      <c r="C27" s="83" t="s">
        <v>218</v>
      </c>
      <c r="D27" s="80">
        <v>1627.2791994700001</v>
      </c>
      <c r="E27" s="81">
        <v>992.87424026999997</v>
      </c>
      <c r="F27" s="80">
        <v>130.1823359576</v>
      </c>
    </row>
    <row r="28" spans="2:6" ht="18" customHeight="1" thickBot="1" x14ac:dyDescent="0.3">
      <c r="B28" s="73" t="s">
        <v>219</v>
      </c>
      <c r="C28" s="74" t="s">
        <v>220</v>
      </c>
      <c r="D28" s="75">
        <v>0</v>
      </c>
      <c r="E28" s="76">
        <v>0</v>
      </c>
      <c r="F28" s="75">
        <v>0</v>
      </c>
    </row>
    <row r="29" spans="2:6" ht="18" customHeight="1" thickBot="1" x14ac:dyDescent="0.3">
      <c r="B29" s="73">
        <v>23</v>
      </c>
      <c r="C29" s="74" t="s">
        <v>221</v>
      </c>
      <c r="D29" s="75">
        <v>3432.7011793699999</v>
      </c>
      <c r="E29" s="76">
        <v>3432.7011793699999</v>
      </c>
      <c r="F29" s="75">
        <v>274.61609434960002</v>
      </c>
    </row>
    <row r="30" spans="2:6" ht="15.75" thickBot="1" x14ac:dyDescent="0.3">
      <c r="B30" s="82" t="s">
        <v>222</v>
      </c>
      <c r="C30" s="83" t="s">
        <v>223</v>
      </c>
      <c r="D30" s="80">
        <v>0</v>
      </c>
      <c r="E30" s="81">
        <v>0</v>
      </c>
      <c r="F30" s="80">
        <v>0</v>
      </c>
    </row>
    <row r="31" spans="2:6" ht="15.75" thickBot="1" x14ac:dyDescent="0.3">
      <c r="B31" s="82" t="s">
        <v>224</v>
      </c>
      <c r="C31" s="83" t="s">
        <v>225</v>
      </c>
      <c r="D31" s="80">
        <v>3432.7011793699999</v>
      </c>
      <c r="E31" s="81">
        <v>3432.7011793699999</v>
      </c>
      <c r="F31" s="80">
        <v>274.61609434960002</v>
      </c>
    </row>
    <row r="32" spans="2:6" ht="15.75" thickBot="1" x14ac:dyDescent="0.3">
      <c r="B32" s="82" t="s">
        <v>226</v>
      </c>
      <c r="C32" s="83" t="s">
        <v>227</v>
      </c>
      <c r="D32" s="80">
        <v>0</v>
      </c>
      <c r="E32" s="81">
        <v>0</v>
      </c>
      <c r="F32" s="80">
        <v>0</v>
      </c>
    </row>
    <row r="33" spans="2:8" ht="18" customHeight="1" thickBot="1" x14ac:dyDescent="0.3">
      <c r="B33" s="73">
        <v>24</v>
      </c>
      <c r="C33" s="74" t="s">
        <v>228</v>
      </c>
      <c r="D33" s="75">
        <v>659.40300749999994</v>
      </c>
      <c r="E33" s="76">
        <v>586.93021320000003</v>
      </c>
      <c r="F33" s="75">
        <v>52.7522406</v>
      </c>
    </row>
    <row r="34" spans="2:8" ht="30.75" customHeight="1" thickBot="1" x14ac:dyDescent="0.3">
      <c r="B34" s="82"/>
      <c r="C34" s="83" t="s">
        <v>229</v>
      </c>
      <c r="D34" s="80">
        <v>0</v>
      </c>
      <c r="E34" s="81">
        <v>2421.16545</v>
      </c>
      <c r="F34" s="80">
        <v>0</v>
      </c>
      <c r="H34" s="77"/>
    </row>
    <row r="35" spans="2:8" ht="30.75" customHeight="1" thickBot="1" x14ac:dyDescent="0.3">
      <c r="B35" s="82"/>
      <c r="C35" s="83" t="s">
        <v>230</v>
      </c>
      <c r="D35" s="80">
        <v>0</v>
      </c>
      <c r="E35" s="81">
        <v>0</v>
      </c>
      <c r="F35" s="80">
        <v>0</v>
      </c>
    </row>
    <row r="36" spans="2:8" ht="30.75" customHeight="1" thickBot="1" x14ac:dyDescent="0.3">
      <c r="B36" s="82"/>
      <c r="C36" s="83" t="s">
        <v>231</v>
      </c>
      <c r="D36" s="80">
        <v>8640.4527917545001</v>
      </c>
      <c r="E36" s="81">
        <v>9587.6001774769993</v>
      </c>
      <c r="F36" s="80">
        <f>D36*0.08</f>
        <v>691.23622334035997</v>
      </c>
    </row>
    <row r="37" spans="2:8" ht="18" customHeight="1" thickBot="1" x14ac:dyDescent="0.3">
      <c r="B37" s="73">
        <v>29</v>
      </c>
      <c r="C37" s="85" t="s">
        <v>128</v>
      </c>
      <c r="D37" s="75">
        <v>63160.170977316702</v>
      </c>
      <c r="E37" s="76">
        <v>65451.577583999999</v>
      </c>
      <c r="F37" s="75">
        <v>5052.8136781853364</v>
      </c>
      <c r="H37" s="77"/>
    </row>
    <row r="38" spans="2:8" x14ac:dyDescent="0.25">
      <c r="H38" s="77"/>
    </row>
  </sheetData>
  <mergeCells count="2">
    <mergeCell ref="B2:F2"/>
    <mergeCell ref="D5:E5"/>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EFFC-5EF4-4EDF-90A0-3BEC0A980A70}">
  <dimension ref="B2:Z40"/>
  <sheetViews>
    <sheetView showGridLines="0" zoomScaleNormal="100" workbookViewId="0"/>
  </sheetViews>
  <sheetFormatPr defaultRowHeight="15" x14ac:dyDescent="0.25"/>
  <cols>
    <col min="1" max="1" width="2.140625" style="191" customWidth="1"/>
    <col min="2" max="2" width="15" style="191" customWidth="1"/>
    <col min="3" max="10" width="16.5703125" style="191" customWidth="1"/>
    <col min="11" max="11" width="9.140625" style="191"/>
    <col min="12" max="12" width="11.140625" style="191" customWidth="1"/>
    <col min="13" max="20" width="9.140625" style="191"/>
    <col min="21" max="21" width="11.85546875" style="191" customWidth="1"/>
    <col min="22" max="16384" width="9.140625" style="191"/>
  </cols>
  <sheetData>
    <row r="2" spans="2:26" ht="30" customHeight="1" x14ac:dyDescent="0.25">
      <c r="B2" s="381" t="s">
        <v>566</v>
      </c>
      <c r="C2" s="383"/>
      <c r="D2" s="383"/>
      <c r="E2" s="383"/>
      <c r="F2" s="383"/>
      <c r="G2" s="383"/>
      <c r="H2" s="383"/>
      <c r="I2" s="383"/>
      <c r="J2" s="383"/>
    </row>
    <row r="3" spans="2:26" x14ac:dyDescent="0.25">
      <c r="B3" s="178"/>
      <c r="C3" s="197"/>
      <c r="D3" s="206"/>
      <c r="E3" s="197"/>
      <c r="F3" s="197"/>
      <c r="G3" s="197"/>
      <c r="H3" s="197"/>
      <c r="I3" s="197"/>
      <c r="J3" s="197"/>
    </row>
    <row r="4" spans="2:26" ht="37.5" customHeight="1" thickBot="1" x14ac:dyDescent="0.3">
      <c r="B4" s="116"/>
      <c r="C4" s="51" t="s">
        <v>567</v>
      </c>
      <c r="D4" s="51" t="s">
        <v>186</v>
      </c>
      <c r="E4" s="51" t="s">
        <v>169</v>
      </c>
      <c r="F4" s="51" t="s">
        <v>170</v>
      </c>
      <c r="G4" s="51" t="s">
        <v>171</v>
      </c>
      <c r="H4" s="51" t="s">
        <v>172</v>
      </c>
      <c r="I4" s="51" t="s">
        <v>538</v>
      </c>
      <c r="J4" s="51" t="s">
        <v>568</v>
      </c>
    </row>
    <row r="5" spans="2:26" ht="21" customHeight="1" thickBot="1" x14ac:dyDescent="0.3">
      <c r="B5" s="569" t="s">
        <v>116</v>
      </c>
      <c r="C5" s="414"/>
      <c r="D5" s="414"/>
      <c r="E5" s="414"/>
      <c r="F5" s="414"/>
      <c r="G5" s="414"/>
      <c r="H5" s="414"/>
      <c r="I5" s="414"/>
      <c r="J5" s="414"/>
    </row>
    <row r="6" spans="2:26" ht="21" customHeight="1" thickBot="1" x14ac:dyDescent="0.3">
      <c r="B6" s="564"/>
      <c r="C6" s="201" t="s">
        <v>140</v>
      </c>
      <c r="D6" s="33">
        <v>153.84597096000002</v>
      </c>
      <c r="E6" s="32">
        <v>2.9999999999999997E-4</v>
      </c>
      <c r="F6" s="33"/>
      <c r="G6" s="107">
        <v>0.05</v>
      </c>
      <c r="H6" s="33">
        <v>4</v>
      </c>
      <c r="I6" s="33">
        <v>3.9105956099999997</v>
      </c>
      <c r="J6" s="107">
        <v>2.5399999999999999E-2</v>
      </c>
      <c r="U6" s="103"/>
      <c r="W6" s="112"/>
      <c r="Z6" s="112"/>
    </row>
    <row r="7" spans="2:26" ht="21" customHeight="1" thickBot="1" x14ac:dyDescent="0.3">
      <c r="B7" s="565"/>
      <c r="C7" s="201" t="s">
        <v>143</v>
      </c>
      <c r="D7" s="33">
        <v>0.33884296000000003</v>
      </c>
      <c r="E7" s="32">
        <v>5.0000000000000001E-4</v>
      </c>
      <c r="F7" s="33"/>
      <c r="G7" s="107">
        <v>0.05</v>
      </c>
      <c r="H7" s="33">
        <v>5</v>
      </c>
      <c r="I7" s="33">
        <v>1.1352850000000001E-2</v>
      </c>
      <c r="J7" s="107">
        <v>3.3500000000000002E-2</v>
      </c>
      <c r="U7" s="103"/>
      <c r="W7" s="112"/>
      <c r="Z7" s="112"/>
    </row>
    <row r="8" spans="2:26" ht="21" customHeight="1" thickBot="1" x14ac:dyDescent="0.3">
      <c r="B8" s="565"/>
      <c r="C8" s="201" t="s">
        <v>144</v>
      </c>
      <c r="D8" s="33">
        <v>0.48256034000000003</v>
      </c>
      <c r="E8" s="32">
        <v>5.0000000000000001E-4</v>
      </c>
      <c r="F8" s="33"/>
      <c r="G8" s="107">
        <v>0.05</v>
      </c>
      <c r="H8" s="33">
        <v>5</v>
      </c>
      <c r="I8" s="33">
        <v>1.9157569999999999E-2</v>
      </c>
      <c r="J8" s="107">
        <v>3.9699999999999999E-2</v>
      </c>
    </row>
    <row r="9" spans="2:26" ht="21" customHeight="1" thickBot="1" x14ac:dyDescent="0.3">
      <c r="B9" s="565"/>
      <c r="C9" s="201" t="s">
        <v>145</v>
      </c>
      <c r="D9" s="33"/>
      <c r="E9" s="32"/>
      <c r="F9" s="33"/>
      <c r="G9" s="107"/>
      <c r="H9" s="33"/>
      <c r="I9" s="33"/>
      <c r="J9" s="107"/>
    </row>
    <row r="10" spans="2:26" ht="21" customHeight="1" thickBot="1" x14ac:dyDescent="0.3">
      <c r="B10" s="565"/>
      <c r="C10" s="201" t="s">
        <v>146</v>
      </c>
      <c r="D10" s="33"/>
      <c r="E10" s="32"/>
      <c r="F10" s="33"/>
      <c r="G10" s="107"/>
      <c r="H10" s="33"/>
      <c r="I10" s="33"/>
      <c r="J10" s="107"/>
    </row>
    <row r="11" spans="2:26" ht="21" customHeight="1" thickBot="1" x14ac:dyDescent="0.3">
      <c r="B11" s="565"/>
      <c r="C11" s="201" t="s">
        <v>149</v>
      </c>
      <c r="D11" s="33"/>
      <c r="E11" s="32"/>
      <c r="F11" s="33"/>
      <c r="G11" s="107"/>
      <c r="H11" s="33"/>
      <c r="I11" s="33"/>
      <c r="J11" s="107"/>
    </row>
    <row r="12" spans="2:26" ht="21" customHeight="1" thickBot="1" x14ac:dyDescent="0.3">
      <c r="B12" s="565"/>
      <c r="C12" s="201" t="s">
        <v>152</v>
      </c>
      <c r="D12" s="33"/>
      <c r="E12" s="32"/>
      <c r="F12" s="33"/>
      <c r="G12" s="107"/>
      <c r="H12" s="33"/>
      <c r="I12" s="33"/>
      <c r="J12" s="107"/>
    </row>
    <row r="13" spans="2:26" ht="21" customHeight="1" thickBot="1" x14ac:dyDescent="0.3">
      <c r="B13" s="565"/>
      <c r="C13" s="201" t="s">
        <v>156</v>
      </c>
      <c r="D13" s="33"/>
      <c r="E13" s="32"/>
      <c r="F13" s="33"/>
      <c r="G13" s="107"/>
      <c r="H13" s="33"/>
      <c r="I13" s="33"/>
      <c r="J13" s="107"/>
    </row>
    <row r="14" spans="2:26" ht="21" customHeight="1" thickBot="1" x14ac:dyDescent="0.3">
      <c r="B14" s="566"/>
      <c r="C14" s="59" t="s">
        <v>570</v>
      </c>
      <c r="D14" s="41">
        <v>154.66737426</v>
      </c>
      <c r="E14" s="60">
        <v>2.9999999999999997E-4</v>
      </c>
      <c r="F14" s="41">
        <v>0</v>
      </c>
      <c r="G14" s="207">
        <v>0.05</v>
      </c>
      <c r="H14" s="41">
        <v>3.9999999999999998E-6</v>
      </c>
      <c r="I14" s="41">
        <v>3.9411060299999998</v>
      </c>
      <c r="J14" s="207">
        <v>2.5499999999999995E-2</v>
      </c>
      <c r="U14" s="103"/>
      <c r="W14" s="112"/>
      <c r="Z14" s="112"/>
    </row>
    <row r="15" spans="2:26" ht="21" customHeight="1" thickBot="1" x14ac:dyDescent="0.3">
      <c r="B15" s="569" t="s">
        <v>117</v>
      </c>
      <c r="C15" s="414"/>
      <c r="D15" s="414"/>
      <c r="E15" s="414"/>
      <c r="F15" s="414"/>
      <c r="G15" s="414"/>
      <c r="H15" s="414"/>
      <c r="I15" s="414"/>
      <c r="J15" s="414"/>
    </row>
    <row r="16" spans="2:26" ht="21" customHeight="1" thickBot="1" x14ac:dyDescent="0.3">
      <c r="B16" s="564"/>
      <c r="C16" s="201" t="s">
        <v>140</v>
      </c>
      <c r="D16" s="33">
        <v>2062.0748309999999</v>
      </c>
      <c r="E16" s="32">
        <v>6.9999999999999999E-4</v>
      </c>
      <c r="F16" s="33">
        <v>96</v>
      </c>
      <c r="G16" s="107">
        <v>0.38390000000000002</v>
      </c>
      <c r="H16" s="33">
        <v>3</v>
      </c>
      <c r="I16" s="33">
        <v>645.52525617999993</v>
      </c>
      <c r="J16" s="107">
        <v>0.313</v>
      </c>
      <c r="U16" s="103"/>
      <c r="W16" s="112"/>
      <c r="Z16" s="112"/>
    </row>
    <row r="17" spans="2:26" ht="21" customHeight="1" thickBot="1" x14ac:dyDescent="0.3">
      <c r="B17" s="565"/>
      <c r="C17" s="201" t="s">
        <v>143</v>
      </c>
      <c r="D17" s="33">
        <v>162.89177605</v>
      </c>
      <c r="E17" s="32">
        <v>1.8E-3</v>
      </c>
      <c r="F17" s="33">
        <v>13</v>
      </c>
      <c r="G17" s="107">
        <v>0.51449999999999996</v>
      </c>
      <c r="H17" s="33">
        <v>4</v>
      </c>
      <c r="I17" s="33">
        <v>141.38261533000002</v>
      </c>
      <c r="J17" s="107">
        <v>0.86799999999999999</v>
      </c>
      <c r="U17" s="103"/>
      <c r="W17" s="112"/>
      <c r="Z17" s="112"/>
    </row>
    <row r="18" spans="2:26" ht="21" customHeight="1" thickBot="1" x14ac:dyDescent="0.3">
      <c r="B18" s="565"/>
      <c r="C18" s="201" t="s">
        <v>144</v>
      </c>
      <c r="D18" s="33">
        <v>13.01508692</v>
      </c>
      <c r="E18" s="32">
        <v>3.3999999999999998E-3</v>
      </c>
      <c r="F18" s="33">
        <v>12</v>
      </c>
      <c r="G18" s="107">
        <v>0.4869</v>
      </c>
      <c r="H18" s="33">
        <v>3</v>
      </c>
      <c r="I18" s="33">
        <v>11.53721717</v>
      </c>
      <c r="J18" s="107">
        <v>0.88639999999999997</v>
      </c>
      <c r="U18" s="103"/>
      <c r="W18" s="112"/>
      <c r="Z18" s="112"/>
    </row>
    <row r="19" spans="2:26" ht="21" customHeight="1" thickBot="1" x14ac:dyDescent="0.3">
      <c r="B19" s="565"/>
      <c r="C19" s="201" t="s">
        <v>145</v>
      </c>
      <c r="D19" s="33"/>
      <c r="E19" s="32"/>
      <c r="F19" s="33"/>
      <c r="G19" s="107"/>
      <c r="H19" s="33"/>
      <c r="I19" s="33"/>
      <c r="J19" s="107"/>
      <c r="U19" s="103"/>
      <c r="W19" s="112"/>
      <c r="Z19" s="112"/>
    </row>
    <row r="20" spans="2:26" ht="21" customHeight="1" thickBot="1" x14ac:dyDescent="0.3">
      <c r="B20" s="565"/>
      <c r="C20" s="201" t="s">
        <v>146</v>
      </c>
      <c r="D20" s="33"/>
      <c r="E20" s="32"/>
      <c r="F20" s="33"/>
      <c r="G20" s="107"/>
      <c r="H20" s="33"/>
      <c r="I20" s="33"/>
      <c r="J20" s="107"/>
    </row>
    <row r="21" spans="2:26" ht="21" customHeight="1" thickBot="1" x14ac:dyDescent="0.3">
      <c r="B21" s="565"/>
      <c r="C21" s="201" t="s">
        <v>149</v>
      </c>
      <c r="D21" s="33"/>
      <c r="E21" s="32"/>
      <c r="F21" s="33"/>
      <c r="G21" s="107"/>
      <c r="H21" s="33"/>
      <c r="I21" s="33"/>
      <c r="J21" s="107"/>
    </row>
    <row r="22" spans="2:26" ht="21" customHeight="1" thickBot="1" x14ac:dyDescent="0.3">
      <c r="B22" s="565"/>
      <c r="C22" s="201" t="s">
        <v>152</v>
      </c>
      <c r="D22" s="33">
        <v>4.5883545000000003</v>
      </c>
      <c r="E22" s="32">
        <v>7.46E-2</v>
      </c>
      <c r="F22" s="33"/>
      <c r="G22" s="107">
        <v>0.46050000000000002</v>
      </c>
      <c r="H22" s="33">
        <v>5</v>
      </c>
      <c r="I22" s="33">
        <v>6.5445706100000001</v>
      </c>
      <c r="J22" s="107">
        <v>1.4262999999999999</v>
      </c>
      <c r="U22" s="103"/>
      <c r="W22" s="112"/>
      <c r="Z22" s="112"/>
    </row>
    <row r="23" spans="2:26" ht="21" customHeight="1" thickBot="1" x14ac:dyDescent="0.3">
      <c r="B23" s="565"/>
      <c r="C23" s="201" t="s">
        <v>156</v>
      </c>
      <c r="D23" s="33"/>
      <c r="E23" s="32"/>
      <c r="F23" s="33"/>
      <c r="G23" s="107"/>
      <c r="H23" s="33"/>
      <c r="I23" s="33"/>
      <c r="J23" s="107"/>
    </row>
    <row r="24" spans="2:26" ht="21" customHeight="1" thickBot="1" x14ac:dyDescent="0.3">
      <c r="B24" s="566"/>
      <c r="C24" s="59" t="s">
        <v>570</v>
      </c>
      <c r="D24" s="41">
        <v>2242.5700484699996</v>
      </c>
      <c r="E24" s="60">
        <v>1E-3</v>
      </c>
      <c r="F24" s="41">
        <v>124</v>
      </c>
      <c r="G24" s="207">
        <v>0.39410000000000001</v>
      </c>
      <c r="H24" s="41">
        <v>3</v>
      </c>
      <c r="I24" s="41">
        <v>804.98965927999996</v>
      </c>
      <c r="J24" s="207">
        <v>0.35899999999999999</v>
      </c>
      <c r="U24" s="103"/>
      <c r="W24" s="112"/>
      <c r="Z24" s="112"/>
    </row>
    <row r="25" spans="2:26" ht="21" customHeight="1" thickBot="1" x14ac:dyDescent="0.3">
      <c r="B25" s="569" t="s">
        <v>118</v>
      </c>
      <c r="C25" s="414"/>
      <c r="D25" s="414"/>
      <c r="E25" s="414"/>
      <c r="F25" s="414"/>
      <c r="G25" s="414"/>
      <c r="H25" s="414"/>
      <c r="I25" s="414"/>
      <c r="J25" s="414"/>
    </row>
    <row r="26" spans="2:26" ht="21" customHeight="1" thickBot="1" x14ac:dyDescent="0.3">
      <c r="B26" s="564"/>
      <c r="C26" s="201" t="s">
        <v>140</v>
      </c>
      <c r="D26" s="33">
        <v>373.01084637999998</v>
      </c>
      <c r="E26" s="32">
        <v>7.1526265819948887E-4</v>
      </c>
      <c r="F26" s="33">
        <v>25</v>
      </c>
      <c r="G26" s="107">
        <v>0.34659079122471553</v>
      </c>
      <c r="H26" s="33">
        <v>1.2422422971259874</v>
      </c>
      <c r="I26" s="33">
        <v>33.495942649999996</v>
      </c>
      <c r="J26" s="107">
        <v>8.9783744695440232E-2</v>
      </c>
      <c r="U26" s="103"/>
      <c r="W26" s="112"/>
      <c r="Z26" s="112"/>
    </row>
    <row r="27" spans="2:26" ht="21" customHeight="1" thickBot="1" x14ac:dyDescent="0.3">
      <c r="B27" s="565"/>
      <c r="C27" s="201" t="s">
        <v>143</v>
      </c>
      <c r="D27" s="33">
        <v>123.26020478</v>
      </c>
      <c r="E27" s="32">
        <v>1.9692597106035735E-3</v>
      </c>
      <c r="F27" s="33"/>
      <c r="G27" s="107">
        <v>0.13268507234910665</v>
      </c>
      <c r="H27" s="33">
        <v>5</v>
      </c>
      <c r="I27" s="33">
        <v>29.580079580000003</v>
      </c>
      <c r="J27" s="107">
        <v>0.24001351104078542</v>
      </c>
      <c r="U27" s="103"/>
      <c r="W27" s="112"/>
      <c r="Z27" s="112"/>
    </row>
    <row r="28" spans="2:26" ht="21" customHeight="1" thickBot="1" x14ac:dyDescent="0.3">
      <c r="B28" s="565"/>
      <c r="C28" s="201" t="s">
        <v>144</v>
      </c>
      <c r="D28" s="33">
        <v>54.750097289999999</v>
      </c>
      <c r="E28" s="32">
        <v>3.3882993077874028E-3</v>
      </c>
      <c r="F28" s="33">
        <v>41</v>
      </c>
      <c r="G28" s="107">
        <v>0.41820489712353531</v>
      </c>
      <c r="H28" s="33">
        <v>2.99048094020291</v>
      </c>
      <c r="I28" s="33">
        <v>29.508961110000001</v>
      </c>
      <c r="J28" s="107">
        <v>0.53894434852365891</v>
      </c>
      <c r="U28" s="103"/>
      <c r="W28" s="112"/>
      <c r="Z28" s="112"/>
    </row>
    <row r="29" spans="2:26" ht="21" customHeight="1" thickBot="1" x14ac:dyDescent="0.3">
      <c r="B29" s="565"/>
      <c r="C29" s="201" t="s">
        <v>145</v>
      </c>
      <c r="D29" s="33">
        <v>26.403770479999999</v>
      </c>
      <c r="E29" s="32">
        <v>5.5999999999999991E-3</v>
      </c>
      <c r="F29" s="33">
        <v>24</v>
      </c>
      <c r="G29" s="107">
        <v>0.42447368543426295</v>
      </c>
      <c r="H29" s="33">
        <v>4.0027823836771965</v>
      </c>
      <c r="I29" s="33">
        <v>23.13644944</v>
      </c>
      <c r="J29" s="107">
        <v>0.87624164028879259</v>
      </c>
      <c r="U29" s="103"/>
      <c r="W29" s="112"/>
      <c r="Z29" s="112"/>
    </row>
    <row r="30" spans="2:26" ht="21" customHeight="1" thickBot="1" x14ac:dyDescent="0.3">
      <c r="B30" s="565"/>
      <c r="C30" s="201" t="s">
        <v>146</v>
      </c>
      <c r="D30" s="33">
        <v>176.41756465999998</v>
      </c>
      <c r="E30" s="32">
        <v>1.0153605524462522E-2</v>
      </c>
      <c r="F30" s="33">
        <v>189</v>
      </c>
      <c r="G30" s="107">
        <v>0.46176897926182953</v>
      </c>
      <c r="H30" s="33">
        <v>2.2445627447763004</v>
      </c>
      <c r="I30" s="33">
        <v>150.65775518999999</v>
      </c>
      <c r="J30" s="107">
        <v>0.85402584353734157</v>
      </c>
      <c r="U30" s="103"/>
      <c r="W30" s="112"/>
      <c r="Z30" s="112"/>
    </row>
    <row r="31" spans="2:26" ht="21" customHeight="1" thickBot="1" x14ac:dyDescent="0.3">
      <c r="B31" s="565"/>
      <c r="C31" s="201" t="s">
        <v>149</v>
      </c>
      <c r="D31" s="33">
        <v>52.330260340000002</v>
      </c>
      <c r="E31" s="32">
        <v>4.6351933132652942E-2</v>
      </c>
      <c r="F31" s="33">
        <v>83</v>
      </c>
      <c r="G31" s="107">
        <v>0.56666053834642549</v>
      </c>
      <c r="H31" s="33">
        <v>2</v>
      </c>
      <c r="I31" s="33">
        <v>96.53287512</v>
      </c>
      <c r="J31" s="107">
        <v>1.8447237018617706</v>
      </c>
      <c r="U31" s="103"/>
      <c r="W31" s="112"/>
      <c r="Z31" s="112"/>
    </row>
    <row r="32" spans="2:26" ht="21" customHeight="1" thickBot="1" x14ac:dyDescent="0.3">
      <c r="B32" s="565"/>
      <c r="C32" s="201" t="s">
        <v>152</v>
      </c>
      <c r="D32" s="33">
        <v>86.254683449999987</v>
      </c>
      <c r="E32" s="32">
        <v>0.18040183485306155</v>
      </c>
      <c r="F32" s="33">
        <v>23</v>
      </c>
      <c r="G32" s="107">
        <v>0.47245623660863378</v>
      </c>
      <c r="H32" s="33">
        <v>3.4163239497692466</v>
      </c>
      <c r="I32" s="33">
        <v>193.70948607000003</v>
      </c>
      <c r="J32" s="107">
        <v>2.2457933819047247</v>
      </c>
      <c r="U32" s="103"/>
      <c r="W32" s="112"/>
      <c r="Z32" s="112"/>
    </row>
    <row r="33" spans="2:26" ht="21" customHeight="1" thickBot="1" x14ac:dyDescent="0.3">
      <c r="B33" s="565"/>
      <c r="C33" s="201" t="s">
        <v>156</v>
      </c>
      <c r="D33" s="33">
        <v>0.42654228999999999</v>
      </c>
      <c r="E33" s="32">
        <v>1</v>
      </c>
      <c r="F33" s="33"/>
      <c r="G33" s="107">
        <v>0.52006183152671681</v>
      </c>
      <c r="H33" s="33">
        <v>3.3688718649679497</v>
      </c>
      <c r="I33" s="33">
        <v>0.47338124000000004</v>
      </c>
      <c r="J33" s="107">
        <v>1.1098291083634404</v>
      </c>
      <c r="U33" s="103"/>
      <c r="W33" s="112"/>
      <c r="Z33" s="112"/>
    </row>
    <row r="34" spans="2:26" ht="21" customHeight="1" thickBot="1" x14ac:dyDescent="0.3">
      <c r="B34" s="566"/>
      <c r="C34" s="59" t="s">
        <v>570</v>
      </c>
      <c r="D34" s="41">
        <v>892.8539696900001</v>
      </c>
      <c r="E34" s="60">
        <v>2.354241658208021E-2</v>
      </c>
      <c r="F34" s="41">
        <v>397</v>
      </c>
      <c r="G34" s="207">
        <v>0.37164413919416145</v>
      </c>
      <c r="H34" s="41">
        <v>1.9421286984052497</v>
      </c>
      <c r="I34" s="41">
        <v>557.09493039999995</v>
      </c>
      <c r="J34" s="207">
        <v>0.62396045962203861</v>
      </c>
      <c r="U34" s="103"/>
      <c r="W34" s="112"/>
      <c r="Z34" s="112"/>
    </row>
    <row r="35" spans="2:26" ht="21" customHeight="1" thickBot="1" x14ac:dyDescent="0.3">
      <c r="B35" s="567" t="s">
        <v>163</v>
      </c>
      <c r="C35" s="568"/>
      <c r="D35" s="41">
        <v>3290.4222431999997</v>
      </c>
      <c r="E35" s="60">
        <v>7.1000000000000004E-3</v>
      </c>
      <c r="F35" s="41">
        <v>535</v>
      </c>
      <c r="G35" s="207">
        <v>0.37190000000000001</v>
      </c>
      <c r="H35" s="41">
        <v>3.0000000000000001E-6</v>
      </c>
      <c r="I35" s="41">
        <v>1366.43949144</v>
      </c>
      <c r="J35" s="207">
        <v>0.41530000000000006</v>
      </c>
    </row>
    <row r="36" spans="2:26" x14ac:dyDescent="0.25">
      <c r="U36" s="103"/>
      <c r="W36" s="112"/>
      <c r="Z36" s="112"/>
    </row>
    <row r="37" spans="2:26" x14ac:dyDescent="0.25">
      <c r="U37" s="103"/>
      <c r="W37" s="112"/>
      <c r="Z37" s="112"/>
    </row>
    <row r="39" spans="2:26" x14ac:dyDescent="0.25">
      <c r="B39" s="472" t="s">
        <v>571</v>
      </c>
      <c r="C39" s="383"/>
      <c r="D39" s="383"/>
      <c r="E39" s="383"/>
      <c r="F39" s="383"/>
      <c r="G39" s="383"/>
      <c r="H39" s="383"/>
      <c r="I39" s="383"/>
      <c r="J39" s="383"/>
    </row>
    <row r="40" spans="2:26" x14ac:dyDescent="0.25">
      <c r="B40" s="472" t="s">
        <v>572</v>
      </c>
      <c r="C40" s="383"/>
      <c r="D40" s="383"/>
      <c r="E40" s="383"/>
      <c r="F40" s="383"/>
      <c r="G40" s="383"/>
      <c r="H40" s="383"/>
      <c r="I40" s="383"/>
      <c r="J40" s="383"/>
    </row>
  </sheetData>
  <mergeCells count="10">
    <mergeCell ref="B26:B34"/>
    <mergeCell ref="B35:C35"/>
    <mergeCell ref="B39:J39"/>
    <mergeCell ref="B40:J40"/>
    <mergeCell ref="B2:J2"/>
    <mergeCell ref="B5:J5"/>
    <mergeCell ref="B6:B14"/>
    <mergeCell ref="B15:J15"/>
    <mergeCell ref="B16:B24"/>
    <mergeCell ref="B25:J2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6A46-FA30-4E9D-809A-3B48959CC47D}">
  <dimension ref="B2:AC24"/>
  <sheetViews>
    <sheetView showGridLines="0" zoomScale="90" zoomScaleNormal="90" workbookViewId="0"/>
  </sheetViews>
  <sheetFormatPr defaultRowHeight="15" x14ac:dyDescent="0.25"/>
  <cols>
    <col min="1" max="1" width="2.140625" style="191" customWidth="1"/>
    <col min="2" max="2" width="8.5703125" style="191" customWidth="1"/>
    <col min="3" max="3" width="23.85546875" style="191" customWidth="1"/>
    <col min="4" max="11" width="18.7109375" style="191" customWidth="1"/>
    <col min="12" max="16384" width="9.140625" style="191"/>
  </cols>
  <sheetData>
    <row r="2" spans="2:29" ht="30" customHeight="1" x14ac:dyDescent="0.25">
      <c r="B2" s="381" t="s">
        <v>573</v>
      </c>
      <c r="C2" s="381"/>
      <c r="D2" s="381"/>
      <c r="E2" s="381"/>
      <c r="F2" s="381"/>
      <c r="G2" s="381"/>
      <c r="H2" s="383"/>
      <c r="I2" s="383"/>
      <c r="J2" s="383"/>
      <c r="K2" s="383"/>
    </row>
    <row r="3" spans="2:29" ht="15.75" thickBot="1" x14ac:dyDescent="0.3">
      <c r="K3" s="208"/>
    </row>
    <row r="4" spans="2:29" ht="21" customHeight="1" x14ac:dyDescent="0.25">
      <c r="C4" s="200"/>
      <c r="D4" s="443" t="s">
        <v>574</v>
      </c>
      <c r="E4" s="444"/>
      <c r="F4" s="444"/>
      <c r="G4" s="445"/>
      <c r="H4" s="443" t="s">
        <v>575</v>
      </c>
      <c r="I4" s="444"/>
      <c r="J4" s="444"/>
      <c r="K4" s="445"/>
    </row>
    <row r="5" spans="2:29" ht="21" customHeight="1" thickBot="1" x14ac:dyDescent="0.3">
      <c r="B5" s="570"/>
      <c r="C5" s="572" t="s">
        <v>576</v>
      </c>
      <c r="D5" s="574" t="s">
        <v>577</v>
      </c>
      <c r="E5" s="575"/>
      <c r="F5" s="574" t="s">
        <v>578</v>
      </c>
      <c r="G5" s="575"/>
      <c r="H5" s="574" t="s">
        <v>577</v>
      </c>
      <c r="I5" s="575"/>
      <c r="J5" s="574" t="s">
        <v>578</v>
      </c>
      <c r="K5" s="575"/>
    </row>
    <row r="6" spans="2:29" ht="21" customHeight="1" thickBot="1" x14ac:dyDescent="0.3">
      <c r="B6" s="571"/>
      <c r="C6" s="573"/>
      <c r="D6" s="55" t="s">
        <v>579</v>
      </c>
      <c r="E6" s="55" t="s">
        <v>580</v>
      </c>
      <c r="F6" s="55" t="s">
        <v>579</v>
      </c>
      <c r="G6" s="55" t="s">
        <v>580</v>
      </c>
      <c r="H6" s="55" t="s">
        <v>579</v>
      </c>
      <c r="I6" s="55" t="s">
        <v>580</v>
      </c>
      <c r="J6" s="55" t="s">
        <v>579</v>
      </c>
      <c r="K6" s="55" t="s">
        <v>580</v>
      </c>
      <c r="M6" s="383"/>
      <c r="N6" s="383"/>
      <c r="O6" s="383"/>
      <c r="P6" s="383"/>
      <c r="Q6" s="383"/>
      <c r="R6" s="383"/>
      <c r="S6" s="383"/>
      <c r="T6" s="383"/>
    </row>
    <row r="7" spans="2:29" ht="21" customHeight="1" thickBot="1" x14ac:dyDescent="0.3">
      <c r="B7" s="29">
        <v>1</v>
      </c>
      <c r="C7" s="30" t="s">
        <v>581</v>
      </c>
      <c r="D7" s="33" t="s">
        <v>569</v>
      </c>
      <c r="E7" s="33">
        <v>1625.6856309899999</v>
      </c>
      <c r="F7" s="33" t="s">
        <v>569</v>
      </c>
      <c r="G7" s="33">
        <v>5049.0182487900001</v>
      </c>
      <c r="H7" s="33" t="s">
        <v>569</v>
      </c>
      <c r="I7" s="33">
        <v>10438.011379149999</v>
      </c>
      <c r="J7" s="33" t="s">
        <v>569</v>
      </c>
      <c r="K7" s="33">
        <v>2871.7080487600001</v>
      </c>
      <c r="L7" s="77"/>
      <c r="M7" s="209"/>
      <c r="N7" s="209"/>
      <c r="O7" s="209"/>
      <c r="P7" s="209"/>
      <c r="Q7" s="209"/>
      <c r="R7" s="209"/>
      <c r="S7" s="209"/>
      <c r="T7" s="209"/>
      <c r="U7" s="77"/>
      <c r="V7" s="77"/>
      <c r="W7" s="77"/>
      <c r="X7" s="77"/>
      <c r="Y7" s="77"/>
      <c r="Z7" s="77"/>
      <c r="AA7" s="77"/>
      <c r="AB7" s="77"/>
      <c r="AC7" s="77"/>
    </row>
    <row r="8" spans="2:29" ht="21" customHeight="1" thickBot="1" x14ac:dyDescent="0.3">
      <c r="B8" s="29">
        <v>2</v>
      </c>
      <c r="C8" s="30" t="s">
        <v>582</v>
      </c>
      <c r="D8" s="33" t="s">
        <v>569</v>
      </c>
      <c r="E8" s="33">
        <v>3.2915250899999999</v>
      </c>
      <c r="F8" s="33" t="s">
        <v>569</v>
      </c>
      <c r="G8" s="33">
        <v>3185.1458377199997</v>
      </c>
      <c r="H8" s="33">
        <v>1E-8</v>
      </c>
      <c r="I8" s="33">
        <v>32.171478120000003</v>
      </c>
      <c r="J8" s="33" t="s">
        <v>569</v>
      </c>
      <c r="K8" s="33">
        <v>335.28892867000002</v>
      </c>
      <c r="L8" s="77"/>
      <c r="M8" s="209"/>
      <c r="N8" s="209"/>
      <c r="O8" s="209"/>
      <c r="P8" s="209"/>
      <c r="Q8" s="209"/>
      <c r="R8" s="209"/>
      <c r="S8" s="209"/>
      <c r="T8" s="209"/>
      <c r="U8" s="77"/>
      <c r="V8" s="77"/>
      <c r="W8" s="77"/>
      <c r="X8" s="77"/>
      <c r="Y8" s="77"/>
      <c r="Z8" s="77"/>
      <c r="AA8" s="77"/>
      <c r="AB8" s="77"/>
      <c r="AC8" s="77"/>
    </row>
    <row r="9" spans="2:29" ht="21" customHeight="1" thickBot="1" x14ac:dyDescent="0.3">
      <c r="B9" s="29">
        <v>3</v>
      </c>
      <c r="C9" s="30" t="s">
        <v>583</v>
      </c>
      <c r="D9" s="33" t="s">
        <v>569</v>
      </c>
      <c r="E9" s="33">
        <v>1.20397295</v>
      </c>
      <c r="F9" s="33" t="s">
        <v>569</v>
      </c>
      <c r="G9" s="33" t="s">
        <v>569</v>
      </c>
      <c r="H9" s="33" t="s">
        <v>569</v>
      </c>
      <c r="I9" s="33">
        <v>2075.0150538399998</v>
      </c>
      <c r="J9" s="33" t="s">
        <v>569</v>
      </c>
      <c r="K9" s="33">
        <v>6847.7579637299996</v>
      </c>
      <c r="L9" s="77"/>
      <c r="M9" s="209"/>
      <c r="N9" s="209"/>
      <c r="O9" s="209"/>
      <c r="P9" s="209"/>
      <c r="Q9" s="209"/>
      <c r="R9" s="209"/>
      <c r="S9" s="209"/>
      <c r="T9" s="209"/>
      <c r="U9" s="77"/>
      <c r="V9" s="77"/>
      <c r="W9" s="77"/>
      <c r="X9" s="77"/>
      <c r="Y9" s="77"/>
      <c r="Z9" s="77"/>
      <c r="AA9" s="77"/>
      <c r="AB9" s="77"/>
      <c r="AC9" s="77"/>
    </row>
    <row r="10" spans="2:29" ht="21" customHeight="1" thickBot="1" x14ac:dyDescent="0.3">
      <c r="B10" s="29">
        <v>4</v>
      </c>
      <c r="C10" s="30" t="s">
        <v>584</v>
      </c>
      <c r="D10" s="33" t="s">
        <v>569</v>
      </c>
      <c r="E10" s="33" t="s">
        <v>569</v>
      </c>
      <c r="F10" s="33" t="s">
        <v>569</v>
      </c>
      <c r="G10" s="33" t="s">
        <v>569</v>
      </c>
      <c r="H10" s="33" t="s">
        <v>569</v>
      </c>
      <c r="I10" s="33">
        <v>1083.6930752799999</v>
      </c>
      <c r="J10" s="33" t="s">
        <v>569</v>
      </c>
      <c r="K10" s="33">
        <v>4422.5618234399999</v>
      </c>
      <c r="L10" s="77"/>
      <c r="M10" s="209"/>
      <c r="N10" s="209"/>
      <c r="O10" s="209"/>
      <c r="P10" s="209"/>
      <c r="Q10" s="209"/>
      <c r="R10" s="209"/>
      <c r="S10" s="209"/>
      <c r="T10" s="209"/>
      <c r="U10" s="77"/>
      <c r="V10" s="77"/>
      <c r="W10" s="77"/>
      <c r="X10" s="77"/>
      <c r="Y10" s="77"/>
      <c r="Z10" s="77"/>
      <c r="AA10" s="77"/>
      <c r="AB10" s="77"/>
      <c r="AC10" s="77"/>
    </row>
    <row r="11" spans="2:29" ht="21" customHeight="1" thickBot="1" x14ac:dyDescent="0.3">
      <c r="B11" s="29">
        <v>5</v>
      </c>
      <c r="C11" s="30" t="s">
        <v>585</v>
      </c>
      <c r="D11" s="33" t="s">
        <v>569</v>
      </c>
      <c r="E11" s="33" t="s">
        <v>569</v>
      </c>
      <c r="F11" s="33" t="s">
        <v>569</v>
      </c>
      <c r="G11" s="33" t="s">
        <v>569</v>
      </c>
      <c r="H11" s="33" t="s">
        <v>569</v>
      </c>
      <c r="I11" s="33">
        <v>79.495088879999997</v>
      </c>
      <c r="J11" s="33" t="s">
        <v>569</v>
      </c>
      <c r="K11" s="33">
        <v>2.21915788</v>
      </c>
      <c r="L11" s="77"/>
      <c r="M11" s="209"/>
      <c r="N11" s="209"/>
      <c r="O11" s="209"/>
      <c r="P11" s="209"/>
      <c r="Q11" s="209"/>
      <c r="R11" s="209"/>
      <c r="S11" s="209"/>
      <c r="T11" s="209"/>
      <c r="U11" s="77"/>
      <c r="V11" s="77"/>
      <c r="W11" s="77"/>
      <c r="X11" s="77"/>
      <c r="Y11" s="77"/>
      <c r="Z11" s="77"/>
      <c r="AA11" s="77"/>
      <c r="AB11" s="77"/>
      <c r="AC11" s="77"/>
    </row>
    <row r="12" spans="2:29" ht="21" customHeight="1" thickBot="1" x14ac:dyDescent="0.3">
      <c r="B12" s="29">
        <v>6</v>
      </c>
      <c r="C12" s="30" t="s">
        <v>586</v>
      </c>
      <c r="D12" s="33">
        <v>123.85496352</v>
      </c>
      <c r="E12" s="33" t="s">
        <v>569</v>
      </c>
      <c r="F12" s="33" t="s">
        <v>569</v>
      </c>
      <c r="G12" s="33" t="s">
        <v>569</v>
      </c>
      <c r="H12" s="33" t="s">
        <v>569</v>
      </c>
      <c r="I12" s="33">
        <v>853.73258607000002</v>
      </c>
      <c r="J12" s="33">
        <v>49.358202779999999</v>
      </c>
      <c r="K12" s="33">
        <v>6.0776844900000002</v>
      </c>
      <c r="L12" s="77"/>
      <c r="M12" s="209"/>
      <c r="N12" s="209"/>
      <c r="O12" s="209"/>
      <c r="P12" s="209"/>
      <c r="Q12" s="209"/>
      <c r="R12" s="209"/>
      <c r="S12" s="209"/>
      <c r="T12" s="209"/>
      <c r="U12" s="77"/>
      <c r="V12" s="77"/>
      <c r="W12" s="77"/>
      <c r="X12" s="77"/>
      <c r="Y12" s="77"/>
      <c r="Z12" s="77"/>
      <c r="AA12" s="77"/>
      <c r="AB12" s="77"/>
      <c r="AC12" s="77"/>
    </row>
    <row r="13" spans="2:29" ht="21" customHeight="1" thickBot="1" x14ac:dyDescent="0.3">
      <c r="B13" s="29">
        <v>7</v>
      </c>
      <c r="C13" s="30" t="s">
        <v>587</v>
      </c>
      <c r="D13" s="33" t="s">
        <v>569</v>
      </c>
      <c r="E13" s="33" t="s">
        <v>569</v>
      </c>
      <c r="F13" s="33" t="s">
        <v>569</v>
      </c>
      <c r="G13" s="33" t="s">
        <v>569</v>
      </c>
      <c r="H13" s="33" t="s">
        <v>569</v>
      </c>
      <c r="I13" s="33" t="s">
        <v>569</v>
      </c>
      <c r="J13" s="33" t="s">
        <v>569</v>
      </c>
      <c r="K13" s="33">
        <v>4.7170820999999998</v>
      </c>
      <c r="L13" s="77"/>
      <c r="M13" s="209"/>
      <c r="N13" s="209"/>
      <c r="O13" s="209"/>
      <c r="P13" s="209"/>
      <c r="Q13" s="209"/>
      <c r="R13" s="209"/>
      <c r="S13" s="209"/>
      <c r="T13" s="209"/>
      <c r="U13" s="77"/>
      <c r="V13" s="77"/>
      <c r="W13" s="77"/>
      <c r="X13" s="77"/>
      <c r="Y13" s="77"/>
      <c r="Z13" s="77"/>
      <c r="AA13" s="77"/>
      <c r="AB13" s="77"/>
      <c r="AC13" s="77"/>
    </row>
    <row r="14" spans="2:29" ht="21" customHeight="1" thickBot="1" x14ac:dyDescent="0.3">
      <c r="B14" s="29">
        <v>8</v>
      </c>
      <c r="C14" s="30" t="s">
        <v>588</v>
      </c>
      <c r="D14" s="33" t="s">
        <v>569</v>
      </c>
      <c r="E14" s="33" t="s">
        <v>569</v>
      </c>
      <c r="F14" s="33" t="s">
        <v>569</v>
      </c>
      <c r="G14" s="33" t="s">
        <v>569</v>
      </c>
      <c r="H14" s="33" t="s">
        <v>569</v>
      </c>
      <c r="I14" s="33">
        <v>216.91273971000001</v>
      </c>
      <c r="J14" s="33" t="s">
        <v>569</v>
      </c>
      <c r="K14" s="33">
        <v>1092.1994183900001</v>
      </c>
      <c r="L14" s="77"/>
      <c r="M14" s="209"/>
      <c r="N14" s="209"/>
      <c r="O14" s="209"/>
      <c r="P14" s="209"/>
      <c r="Q14" s="209"/>
      <c r="R14" s="209"/>
      <c r="S14" s="209"/>
      <c r="T14" s="209"/>
      <c r="U14" s="77"/>
      <c r="V14" s="77"/>
      <c r="W14" s="77"/>
      <c r="X14" s="77"/>
      <c r="Y14" s="77"/>
      <c r="Z14" s="77"/>
      <c r="AA14" s="77"/>
      <c r="AB14" s="77"/>
      <c r="AC14" s="77"/>
    </row>
    <row r="15" spans="2:29" ht="21" customHeight="1" thickBot="1" x14ac:dyDescent="0.3">
      <c r="B15" s="210">
        <v>9</v>
      </c>
      <c r="C15" s="211" t="s">
        <v>128</v>
      </c>
      <c r="D15" s="53">
        <v>123.85496352</v>
      </c>
      <c r="E15" s="53">
        <v>1630.18112903</v>
      </c>
      <c r="F15" s="53">
        <v>0</v>
      </c>
      <c r="G15" s="53">
        <v>8234.1640865099998</v>
      </c>
      <c r="H15" s="53">
        <v>1E-8</v>
      </c>
      <c r="I15" s="53">
        <v>14779.031401049999</v>
      </c>
      <c r="J15" s="53">
        <v>49.358202779999999</v>
      </c>
      <c r="K15" s="53">
        <v>15582.530107459999</v>
      </c>
      <c r="L15" s="77"/>
      <c r="M15" s="209"/>
      <c r="N15" s="209"/>
      <c r="O15" s="209"/>
      <c r="P15" s="209"/>
      <c r="Q15" s="209"/>
      <c r="R15" s="209"/>
      <c r="S15" s="209"/>
      <c r="T15" s="209"/>
      <c r="U15" s="77"/>
      <c r="V15" s="77"/>
      <c r="W15" s="77"/>
      <c r="X15" s="77"/>
      <c r="Y15" s="77"/>
      <c r="Z15" s="77"/>
      <c r="AA15" s="77"/>
      <c r="AB15" s="77"/>
      <c r="AC15" s="77"/>
    </row>
    <row r="17" spans="13:20" x14ac:dyDescent="0.25">
      <c r="M17" s="209"/>
      <c r="N17" s="209"/>
      <c r="O17" s="209"/>
      <c r="P17" s="209"/>
      <c r="Q17" s="209"/>
      <c r="R17" s="209"/>
      <c r="S17" s="209"/>
      <c r="T17" s="209"/>
    </row>
    <row r="18" spans="13:20" x14ac:dyDescent="0.25">
      <c r="M18" s="209"/>
      <c r="N18" s="209"/>
      <c r="O18" s="209"/>
      <c r="P18" s="209"/>
      <c r="Q18" s="209"/>
      <c r="R18" s="209"/>
      <c r="S18" s="209"/>
      <c r="T18" s="209"/>
    </row>
    <row r="19" spans="13:20" x14ac:dyDescent="0.25">
      <c r="M19" s="209"/>
      <c r="N19" s="209"/>
      <c r="O19" s="209"/>
      <c r="P19" s="209"/>
      <c r="Q19" s="209"/>
      <c r="R19" s="209"/>
      <c r="S19" s="209"/>
      <c r="T19" s="209"/>
    </row>
    <row r="20" spans="13:20" x14ac:dyDescent="0.25">
      <c r="M20" s="209"/>
      <c r="N20" s="209"/>
      <c r="O20" s="209"/>
      <c r="P20" s="209"/>
      <c r="Q20" s="209"/>
      <c r="R20" s="209"/>
      <c r="S20" s="209"/>
      <c r="T20" s="209"/>
    </row>
    <row r="21" spans="13:20" x14ac:dyDescent="0.25">
      <c r="M21" s="209"/>
      <c r="N21" s="209"/>
      <c r="O21" s="209"/>
      <c r="P21" s="209"/>
      <c r="Q21" s="209"/>
      <c r="R21" s="209"/>
      <c r="S21" s="209"/>
      <c r="T21" s="209"/>
    </row>
    <row r="22" spans="13:20" x14ac:dyDescent="0.25">
      <c r="M22" s="209"/>
      <c r="N22" s="209"/>
      <c r="O22" s="209"/>
      <c r="P22" s="209"/>
      <c r="Q22" s="209"/>
      <c r="R22" s="209"/>
      <c r="S22" s="209"/>
      <c r="T22" s="209"/>
    </row>
    <row r="23" spans="13:20" x14ac:dyDescent="0.25">
      <c r="M23" s="209"/>
      <c r="N23" s="209"/>
      <c r="O23" s="209"/>
      <c r="P23" s="209"/>
      <c r="Q23" s="209"/>
      <c r="R23" s="209"/>
      <c r="S23" s="209"/>
      <c r="T23" s="209"/>
    </row>
    <row r="24" spans="13:20" x14ac:dyDescent="0.25">
      <c r="M24" s="209"/>
      <c r="N24" s="209"/>
      <c r="O24" s="209"/>
      <c r="P24" s="209"/>
      <c r="Q24" s="209"/>
      <c r="R24" s="209"/>
      <c r="S24" s="209"/>
      <c r="T24" s="209"/>
    </row>
  </sheetData>
  <mergeCells count="10">
    <mergeCell ref="M6:T6"/>
    <mergeCell ref="B2:K2"/>
    <mergeCell ref="D4:G4"/>
    <mergeCell ref="H4:K4"/>
    <mergeCell ref="B5:B6"/>
    <mergeCell ref="C5:C6"/>
    <mergeCell ref="D5:E5"/>
    <mergeCell ref="F5:G5"/>
    <mergeCell ref="H5:I5"/>
    <mergeCell ref="J5:K5"/>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769D-C5EF-4180-8D41-C7BE56F0B29D}">
  <dimension ref="B2:J14"/>
  <sheetViews>
    <sheetView showGridLines="0" workbookViewId="0"/>
  </sheetViews>
  <sheetFormatPr defaultRowHeight="15" x14ac:dyDescent="0.25"/>
  <cols>
    <col min="1" max="1" width="2.140625" style="191" customWidth="1"/>
    <col min="2" max="2" width="8.5703125" style="191" customWidth="1"/>
    <col min="3" max="3" width="32.42578125" style="191" customWidth="1"/>
    <col min="4" max="5" width="18.7109375" style="191" customWidth="1"/>
    <col min="6" max="16384" width="9.140625" style="191"/>
  </cols>
  <sheetData>
    <row r="2" spans="2:10" ht="30" customHeight="1" x14ac:dyDescent="0.25">
      <c r="B2" s="576" t="s">
        <v>589</v>
      </c>
      <c r="C2" s="577"/>
      <c r="D2" s="577"/>
      <c r="E2" s="577"/>
    </row>
    <row r="3" spans="2:10" x14ac:dyDescent="0.25">
      <c r="C3" s="196"/>
      <c r="D3" s="123"/>
      <c r="E3" s="123"/>
    </row>
    <row r="4" spans="2:10" ht="21" customHeight="1" thickBot="1" x14ac:dyDescent="0.3">
      <c r="C4" s="200"/>
      <c r="D4" s="55" t="s">
        <v>590</v>
      </c>
      <c r="E4" s="55" t="s">
        <v>591</v>
      </c>
    </row>
    <row r="5" spans="2:10" ht="21" customHeight="1" thickBot="1" x14ac:dyDescent="0.3">
      <c r="B5" s="578" t="s">
        <v>592</v>
      </c>
      <c r="C5" s="579"/>
      <c r="D5" s="212"/>
      <c r="E5" s="212"/>
    </row>
    <row r="6" spans="2:10" ht="21" customHeight="1" thickBot="1" x14ac:dyDescent="0.3">
      <c r="B6" s="29">
        <v>1</v>
      </c>
      <c r="C6" s="30" t="s">
        <v>593</v>
      </c>
      <c r="D6" s="49">
        <v>325.8565337</v>
      </c>
      <c r="E6" s="49">
        <v>228.48682341</v>
      </c>
      <c r="I6" s="77"/>
      <c r="J6" s="77"/>
    </row>
    <row r="7" spans="2:10" ht="21" customHeight="1" thickBot="1" x14ac:dyDescent="0.3">
      <c r="B7" s="29">
        <v>2</v>
      </c>
      <c r="C7" s="30" t="s">
        <v>594</v>
      </c>
      <c r="D7" s="33">
        <v>489.9</v>
      </c>
      <c r="E7" s="33" t="s">
        <v>569</v>
      </c>
      <c r="I7" s="77"/>
      <c r="J7" s="77"/>
    </row>
    <row r="8" spans="2:10" ht="21" customHeight="1" thickBot="1" x14ac:dyDescent="0.3">
      <c r="B8" s="29">
        <v>3</v>
      </c>
      <c r="C8" s="30" t="s">
        <v>595</v>
      </c>
      <c r="D8" s="33" t="s">
        <v>569</v>
      </c>
      <c r="E8" s="33" t="s">
        <v>569</v>
      </c>
      <c r="I8" s="77"/>
      <c r="J8" s="77"/>
    </row>
    <row r="9" spans="2:10" ht="21" customHeight="1" thickBot="1" x14ac:dyDescent="0.3">
      <c r="B9" s="29">
        <v>4</v>
      </c>
      <c r="C9" s="30" t="s">
        <v>596</v>
      </c>
      <c r="D9" s="33" t="s">
        <v>569</v>
      </c>
      <c r="E9" s="33" t="s">
        <v>569</v>
      </c>
      <c r="I9" s="77"/>
      <c r="J9" s="77"/>
    </row>
    <row r="10" spans="2:10" ht="21" customHeight="1" thickBot="1" x14ac:dyDescent="0.3">
      <c r="B10" s="29">
        <v>5</v>
      </c>
      <c r="C10" s="30" t="s">
        <v>597</v>
      </c>
      <c r="D10" s="33" t="s">
        <v>569</v>
      </c>
      <c r="E10" s="33" t="s">
        <v>569</v>
      </c>
      <c r="I10" s="77"/>
      <c r="J10" s="77"/>
    </row>
    <row r="11" spans="2:10" ht="21" customHeight="1" thickBot="1" x14ac:dyDescent="0.3">
      <c r="B11" s="210">
        <v>6</v>
      </c>
      <c r="C11" s="211" t="s">
        <v>598</v>
      </c>
      <c r="D11" s="53">
        <v>815.75653370000009</v>
      </c>
      <c r="E11" s="53">
        <v>228.48682341</v>
      </c>
      <c r="I11" s="77"/>
      <c r="J11" s="77"/>
    </row>
    <row r="12" spans="2:10" ht="21" customHeight="1" thickBot="1" x14ac:dyDescent="0.3">
      <c r="B12" s="578" t="s">
        <v>599</v>
      </c>
      <c r="C12" s="579"/>
      <c r="D12" s="213"/>
      <c r="E12" s="213"/>
      <c r="I12" s="77"/>
      <c r="J12" s="77"/>
    </row>
    <row r="13" spans="2:10" ht="21" customHeight="1" thickBot="1" x14ac:dyDescent="0.3">
      <c r="B13" s="29">
        <v>7</v>
      </c>
      <c r="C13" s="30" t="s">
        <v>600</v>
      </c>
      <c r="D13" s="49">
        <v>55.970284590000006</v>
      </c>
      <c r="E13" s="49" t="s">
        <v>569</v>
      </c>
      <c r="I13" s="77"/>
      <c r="J13" s="77"/>
    </row>
    <row r="14" spans="2:10" ht="21" customHeight="1" thickBot="1" x14ac:dyDescent="0.3">
      <c r="B14" s="29">
        <v>8</v>
      </c>
      <c r="C14" s="30" t="s">
        <v>601</v>
      </c>
      <c r="D14" s="33" t="s">
        <v>569</v>
      </c>
      <c r="E14" s="33">
        <v>-42.120139729999998</v>
      </c>
      <c r="I14" s="77"/>
      <c r="J14" s="77"/>
    </row>
  </sheetData>
  <mergeCells count="3">
    <mergeCell ref="B2:E2"/>
    <mergeCell ref="B5:C5"/>
    <mergeCell ref="B12:C1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DC3E-BC11-4A5D-A370-81D40DA53DEF}">
  <dimension ref="B2:E24"/>
  <sheetViews>
    <sheetView showGridLines="0" workbookViewId="0"/>
  </sheetViews>
  <sheetFormatPr defaultRowHeight="15" x14ac:dyDescent="0.25"/>
  <cols>
    <col min="1" max="1" width="2.140625" style="191" customWidth="1"/>
    <col min="2" max="2" width="8.5703125" style="191" customWidth="1"/>
    <col min="3" max="3" width="54.7109375" style="191" customWidth="1"/>
    <col min="4" max="5" width="18.7109375" style="191" customWidth="1"/>
    <col min="6" max="16384" width="9.140625" style="191"/>
  </cols>
  <sheetData>
    <row r="2" spans="2:5" ht="22.5" customHeight="1" thickBot="1" x14ac:dyDescent="0.3">
      <c r="B2" s="559" t="s">
        <v>602</v>
      </c>
      <c r="C2" s="580"/>
      <c r="D2" s="580"/>
      <c r="E2" s="580"/>
    </row>
    <row r="3" spans="2:5" x14ac:dyDescent="0.25">
      <c r="B3" s="214"/>
      <c r="C3" s="215"/>
      <c r="D3" s="214"/>
      <c r="E3" s="214"/>
    </row>
    <row r="4" spans="2:5" ht="21" customHeight="1" thickBot="1" x14ac:dyDescent="0.3">
      <c r="B4" s="214"/>
      <c r="C4" s="215"/>
      <c r="D4" s="193" t="s">
        <v>603</v>
      </c>
      <c r="E4" s="193" t="s">
        <v>538</v>
      </c>
    </row>
    <row r="5" spans="2:5" ht="21" customHeight="1" thickBot="1" x14ac:dyDescent="0.3">
      <c r="B5" s="73">
        <v>1</v>
      </c>
      <c r="C5" s="192" t="s">
        <v>604</v>
      </c>
      <c r="D5" s="216"/>
      <c r="E5" s="217">
        <v>58.878224889999998</v>
      </c>
    </row>
    <row r="6" spans="2:5" ht="21" customHeight="1" thickBot="1" x14ac:dyDescent="0.3">
      <c r="B6" s="29">
        <v>2</v>
      </c>
      <c r="C6" s="30" t="s">
        <v>605</v>
      </c>
      <c r="D6" s="33">
        <v>1015.68695379</v>
      </c>
      <c r="E6" s="33">
        <v>21.141968969999997</v>
      </c>
    </row>
    <row r="7" spans="2:5" ht="21" customHeight="1" thickBot="1" x14ac:dyDescent="0.3">
      <c r="B7" s="29">
        <v>3</v>
      </c>
      <c r="C7" s="30" t="s">
        <v>606</v>
      </c>
      <c r="D7" s="33">
        <v>48.616517710000004</v>
      </c>
      <c r="E7" s="33">
        <v>0.97233035000000001</v>
      </c>
    </row>
    <row r="8" spans="2:5" ht="21" customHeight="1" thickBot="1" x14ac:dyDescent="0.3">
      <c r="B8" s="29">
        <v>4</v>
      </c>
      <c r="C8" s="30" t="s">
        <v>607</v>
      </c>
      <c r="D8" s="33" t="s">
        <v>569</v>
      </c>
      <c r="E8" s="33" t="s">
        <v>569</v>
      </c>
    </row>
    <row r="9" spans="2:5" ht="21" customHeight="1" thickBot="1" x14ac:dyDescent="0.3">
      <c r="B9" s="29">
        <v>5</v>
      </c>
      <c r="C9" s="30" t="s">
        <v>608</v>
      </c>
      <c r="D9" s="33">
        <v>967.07043609000004</v>
      </c>
      <c r="E9" s="33">
        <v>20.16963861</v>
      </c>
    </row>
    <row r="10" spans="2:5" ht="21" customHeight="1" thickBot="1" x14ac:dyDescent="0.3">
      <c r="B10" s="29">
        <v>6</v>
      </c>
      <c r="C10" s="30" t="s">
        <v>609</v>
      </c>
      <c r="D10" s="33" t="s">
        <v>569</v>
      </c>
      <c r="E10" s="33" t="s">
        <v>569</v>
      </c>
    </row>
    <row r="11" spans="2:5" ht="21" customHeight="1" thickBot="1" x14ac:dyDescent="0.3">
      <c r="B11" s="29">
        <v>7</v>
      </c>
      <c r="C11" s="30" t="s">
        <v>610</v>
      </c>
      <c r="D11" s="33">
        <v>8.0000000000000002E-8</v>
      </c>
      <c r="E11" s="218"/>
    </row>
    <row r="12" spans="2:5" ht="21" customHeight="1" thickBot="1" x14ac:dyDescent="0.3">
      <c r="B12" s="29">
        <v>8</v>
      </c>
      <c r="C12" s="30" t="s">
        <v>611</v>
      </c>
      <c r="D12" s="33" t="s">
        <v>569</v>
      </c>
      <c r="E12" s="33" t="s">
        <v>569</v>
      </c>
    </row>
    <row r="13" spans="2:5" ht="21" customHeight="1" thickBot="1" x14ac:dyDescent="0.3">
      <c r="B13" s="29">
        <v>9</v>
      </c>
      <c r="C13" s="30" t="s">
        <v>612</v>
      </c>
      <c r="D13" s="33">
        <v>82.007904420000003</v>
      </c>
      <c r="E13" s="33">
        <v>37.736255920000005</v>
      </c>
    </row>
    <row r="14" spans="2:5" ht="21" customHeight="1" thickBot="1" x14ac:dyDescent="0.3">
      <c r="B14" s="29">
        <v>10</v>
      </c>
      <c r="C14" s="30" t="s">
        <v>613</v>
      </c>
      <c r="D14" s="33">
        <v>278.11480282999997</v>
      </c>
      <c r="E14" s="33">
        <v>0</v>
      </c>
    </row>
    <row r="15" spans="2:5" ht="21" customHeight="1" thickBot="1" x14ac:dyDescent="0.3">
      <c r="B15" s="73">
        <v>11</v>
      </c>
      <c r="C15" s="192" t="s">
        <v>614</v>
      </c>
      <c r="D15" s="65"/>
      <c r="E15" s="110" t="s">
        <v>569</v>
      </c>
    </row>
    <row r="16" spans="2:5" ht="21" customHeight="1" thickBot="1" x14ac:dyDescent="0.3">
      <c r="B16" s="29">
        <v>12</v>
      </c>
      <c r="C16" s="30" t="s">
        <v>615</v>
      </c>
      <c r="D16" s="33" t="s">
        <v>569</v>
      </c>
      <c r="E16" s="33" t="s">
        <v>569</v>
      </c>
    </row>
    <row r="17" spans="2:5" ht="21" customHeight="1" thickBot="1" x14ac:dyDescent="0.3">
      <c r="B17" s="29">
        <v>13</v>
      </c>
      <c r="C17" s="30" t="s">
        <v>606</v>
      </c>
      <c r="D17" s="33" t="s">
        <v>569</v>
      </c>
      <c r="E17" s="33" t="s">
        <v>569</v>
      </c>
    </row>
    <row r="18" spans="2:5" ht="21" customHeight="1" thickBot="1" x14ac:dyDescent="0.3">
      <c r="B18" s="29">
        <v>14</v>
      </c>
      <c r="C18" s="30" t="s">
        <v>607</v>
      </c>
      <c r="D18" s="33" t="s">
        <v>569</v>
      </c>
      <c r="E18" s="33" t="s">
        <v>569</v>
      </c>
    </row>
    <row r="19" spans="2:5" ht="21" customHeight="1" thickBot="1" x14ac:dyDescent="0.3">
      <c r="B19" s="29">
        <v>15</v>
      </c>
      <c r="C19" s="30" t="s">
        <v>608</v>
      </c>
      <c r="D19" s="33" t="s">
        <v>569</v>
      </c>
      <c r="E19" s="33" t="s">
        <v>569</v>
      </c>
    </row>
    <row r="20" spans="2:5" ht="21" customHeight="1" thickBot="1" x14ac:dyDescent="0.3">
      <c r="B20" s="29">
        <v>16</v>
      </c>
      <c r="C20" s="30" t="s">
        <v>609</v>
      </c>
      <c r="D20" s="33" t="s">
        <v>569</v>
      </c>
      <c r="E20" s="33" t="s">
        <v>569</v>
      </c>
    </row>
    <row r="21" spans="2:5" ht="21" customHeight="1" thickBot="1" x14ac:dyDescent="0.3">
      <c r="B21" s="29">
        <v>17</v>
      </c>
      <c r="C21" s="30" t="s">
        <v>610</v>
      </c>
      <c r="D21" s="33" t="s">
        <v>569</v>
      </c>
      <c r="E21" s="218"/>
    </row>
    <row r="22" spans="2:5" ht="21" customHeight="1" thickBot="1" x14ac:dyDescent="0.3">
      <c r="B22" s="29">
        <v>18</v>
      </c>
      <c r="C22" s="30" t="s">
        <v>611</v>
      </c>
      <c r="D22" s="33" t="s">
        <v>569</v>
      </c>
      <c r="E22" s="33" t="s">
        <v>569</v>
      </c>
    </row>
    <row r="23" spans="2:5" ht="21" customHeight="1" thickBot="1" x14ac:dyDescent="0.3">
      <c r="B23" s="29">
        <v>19</v>
      </c>
      <c r="C23" s="30" t="s">
        <v>612</v>
      </c>
      <c r="D23" s="33" t="s">
        <v>569</v>
      </c>
      <c r="E23" s="33" t="s">
        <v>569</v>
      </c>
    </row>
    <row r="24" spans="2:5" ht="21" customHeight="1" thickBot="1" x14ac:dyDescent="0.3">
      <c r="B24" s="29">
        <v>20</v>
      </c>
      <c r="C24" s="30" t="s">
        <v>613</v>
      </c>
      <c r="D24" s="33" t="s">
        <v>569</v>
      </c>
      <c r="E24" s="33" t="s">
        <v>569</v>
      </c>
    </row>
  </sheetData>
  <mergeCells count="1">
    <mergeCell ref="B2:E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CDBC3-4935-43A2-8743-12DF7E13482C}">
  <dimension ref="B2:R20"/>
  <sheetViews>
    <sheetView showGridLines="0" zoomScale="80" zoomScaleNormal="80" workbookViewId="0"/>
  </sheetViews>
  <sheetFormatPr defaultRowHeight="15" x14ac:dyDescent="0.25"/>
  <cols>
    <col min="1" max="1" width="2.140625" customWidth="1"/>
    <col min="2" max="2" width="8.5703125" customWidth="1"/>
    <col min="3" max="3" width="25.7109375" customWidth="1"/>
    <col min="4" max="18" width="15.7109375" customWidth="1"/>
  </cols>
  <sheetData>
    <row r="2" spans="2:18" ht="30" customHeight="1" x14ac:dyDescent="0.25">
      <c r="B2" s="381" t="s">
        <v>349</v>
      </c>
      <c r="C2" s="410"/>
      <c r="D2" s="410"/>
      <c r="E2" s="410"/>
      <c r="F2" s="410"/>
      <c r="G2" s="410"/>
      <c r="H2" s="410"/>
      <c r="I2" s="410"/>
      <c r="J2" s="410"/>
      <c r="K2" s="410"/>
      <c r="L2" s="410"/>
      <c r="M2" s="410"/>
      <c r="N2" s="410"/>
      <c r="O2" s="410"/>
      <c r="P2" s="410"/>
      <c r="Q2" s="410"/>
      <c r="R2" s="410"/>
    </row>
    <row r="4" spans="2:18" ht="27" customHeight="1" x14ac:dyDescent="0.25">
      <c r="R4" s="120"/>
    </row>
    <row r="5" spans="2:18" ht="18" customHeight="1" x14ac:dyDescent="0.25">
      <c r="B5" s="133"/>
      <c r="C5" s="134"/>
      <c r="D5" s="583" t="s">
        <v>350</v>
      </c>
      <c r="E5" s="583"/>
      <c r="F5" s="583"/>
      <c r="G5" s="583"/>
      <c r="H5" s="583"/>
      <c r="I5" s="583"/>
      <c r="J5" s="584"/>
      <c r="K5" s="585" t="s">
        <v>351</v>
      </c>
      <c r="L5" s="583"/>
      <c r="M5" s="583"/>
      <c r="N5" s="584"/>
      <c r="O5" s="585" t="s">
        <v>352</v>
      </c>
      <c r="P5" s="583"/>
      <c r="Q5" s="583"/>
      <c r="R5" s="584"/>
    </row>
    <row r="6" spans="2:18" ht="18" customHeight="1" x14ac:dyDescent="0.25">
      <c r="B6" s="133"/>
      <c r="C6" s="134"/>
      <c r="D6" s="586" t="s">
        <v>353</v>
      </c>
      <c r="E6" s="587"/>
      <c r="F6" s="587"/>
      <c r="G6" s="588"/>
      <c r="H6" s="589" t="s">
        <v>354</v>
      </c>
      <c r="I6" s="590"/>
      <c r="J6" s="135" t="s">
        <v>355</v>
      </c>
      <c r="K6" s="585" t="s">
        <v>353</v>
      </c>
      <c r="L6" s="584"/>
      <c r="M6" s="581" t="s">
        <v>354</v>
      </c>
      <c r="N6" s="135" t="s">
        <v>355</v>
      </c>
      <c r="O6" s="585" t="s">
        <v>353</v>
      </c>
      <c r="P6" s="584"/>
      <c r="Q6" s="581" t="s">
        <v>354</v>
      </c>
      <c r="R6" s="135" t="s">
        <v>355</v>
      </c>
    </row>
    <row r="7" spans="2:18" x14ac:dyDescent="0.25">
      <c r="B7" s="133"/>
      <c r="C7" s="134"/>
      <c r="D7" s="592" t="s">
        <v>356</v>
      </c>
      <c r="E7" s="587"/>
      <c r="F7" s="593" t="s">
        <v>357</v>
      </c>
      <c r="G7" s="588"/>
      <c r="H7" s="591"/>
      <c r="I7" s="581" t="s">
        <v>358</v>
      </c>
      <c r="J7" s="591"/>
      <c r="K7" s="581" t="s">
        <v>356</v>
      </c>
      <c r="L7" s="581" t="s">
        <v>357</v>
      </c>
      <c r="M7" s="591"/>
      <c r="N7" s="591"/>
      <c r="O7" s="581" t="s">
        <v>356</v>
      </c>
      <c r="P7" s="581" t="s">
        <v>357</v>
      </c>
      <c r="Q7" s="591"/>
      <c r="R7" s="591"/>
    </row>
    <row r="8" spans="2:18" ht="15.75" thickBot="1" x14ac:dyDescent="0.3">
      <c r="B8" s="136"/>
      <c r="C8" s="137"/>
      <c r="D8" s="138"/>
      <c r="E8" s="139" t="s">
        <v>358</v>
      </c>
      <c r="F8" s="51"/>
      <c r="G8" s="27" t="s">
        <v>358</v>
      </c>
      <c r="H8" s="582"/>
      <c r="I8" s="582"/>
      <c r="J8" s="582"/>
      <c r="K8" s="582"/>
      <c r="L8" s="582"/>
      <c r="M8" s="582"/>
      <c r="N8" s="582"/>
      <c r="O8" s="582"/>
      <c r="P8" s="582"/>
      <c r="Q8" s="582"/>
      <c r="R8" s="582"/>
    </row>
    <row r="9" spans="2:18" ht="15.75" thickBot="1" x14ac:dyDescent="0.3">
      <c r="B9" s="52">
        <v>1</v>
      </c>
      <c r="C9" s="74" t="s">
        <v>359</v>
      </c>
      <c r="D9" s="140"/>
      <c r="E9" s="140"/>
      <c r="F9" s="140"/>
      <c r="G9" s="140"/>
      <c r="H9" s="140"/>
      <c r="I9" s="140"/>
      <c r="J9" s="140"/>
      <c r="K9" s="140"/>
      <c r="L9" s="140"/>
      <c r="M9" s="140"/>
      <c r="N9" s="140"/>
      <c r="O9" s="140">
        <v>46.56642781</v>
      </c>
      <c r="P9" s="140">
        <v>160.85392628</v>
      </c>
      <c r="Q9" s="140" t="s">
        <v>569</v>
      </c>
      <c r="R9" s="140">
        <v>207.42035409000002</v>
      </c>
    </row>
    <row r="10" spans="2:18" ht="15.75" thickBot="1" x14ac:dyDescent="0.3">
      <c r="B10" s="141">
        <v>2</v>
      </c>
      <c r="C10" s="142" t="s">
        <v>360</v>
      </c>
      <c r="D10" s="143"/>
      <c r="E10" s="143"/>
      <c r="F10" s="143"/>
      <c r="G10" s="143"/>
      <c r="H10" s="143"/>
      <c r="I10" s="143"/>
      <c r="J10" s="143"/>
      <c r="K10" s="143"/>
      <c r="L10" s="143"/>
      <c r="M10" s="143"/>
      <c r="N10" s="143"/>
      <c r="O10" s="143">
        <v>46.56642781</v>
      </c>
      <c r="P10" s="143">
        <v>114.15688622</v>
      </c>
      <c r="Q10" s="143" t="s">
        <v>569</v>
      </c>
      <c r="R10" s="143">
        <v>160.72331403000001</v>
      </c>
    </row>
    <row r="11" spans="2:18" ht="15.75" thickBot="1" x14ac:dyDescent="0.3">
      <c r="B11" s="29">
        <v>3</v>
      </c>
      <c r="C11" s="30" t="s">
        <v>361</v>
      </c>
      <c r="D11" s="33"/>
      <c r="E11" s="33"/>
      <c r="F11" s="33"/>
      <c r="G11" s="33"/>
      <c r="H11" s="33"/>
      <c r="I11" s="33"/>
      <c r="J11" s="33"/>
      <c r="K11" s="33"/>
      <c r="L11" s="33"/>
      <c r="M11" s="33"/>
      <c r="N11" s="33"/>
      <c r="O11" s="33">
        <v>35.239186689999997</v>
      </c>
      <c r="P11" s="33">
        <v>82.545785519999995</v>
      </c>
      <c r="Q11" s="33" t="s">
        <v>569</v>
      </c>
      <c r="R11" s="33">
        <v>117.78497220999999</v>
      </c>
    </row>
    <row r="12" spans="2:18" ht="15.75" thickBot="1" x14ac:dyDescent="0.3">
      <c r="B12" s="29">
        <v>4</v>
      </c>
      <c r="C12" s="30" t="s">
        <v>362</v>
      </c>
      <c r="D12" s="33"/>
      <c r="E12" s="33"/>
      <c r="F12" s="33"/>
      <c r="G12" s="33"/>
      <c r="H12" s="33"/>
      <c r="I12" s="33"/>
      <c r="J12" s="33"/>
      <c r="K12" s="33"/>
      <c r="L12" s="33"/>
      <c r="M12" s="33"/>
      <c r="N12" s="33"/>
      <c r="O12" s="33" t="s">
        <v>569</v>
      </c>
      <c r="P12" s="33" t="s">
        <v>569</v>
      </c>
      <c r="Q12" s="33" t="s">
        <v>569</v>
      </c>
      <c r="R12" s="33" t="s">
        <v>569</v>
      </c>
    </row>
    <row r="13" spans="2:18" ht="15.75" thickBot="1" x14ac:dyDescent="0.3">
      <c r="B13" s="29">
        <v>5</v>
      </c>
      <c r="C13" s="30" t="s">
        <v>363</v>
      </c>
      <c r="D13" s="33"/>
      <c r="E13" s="33"/>
      <c r="F13" s="33"/>
      <c r="G13" s="33"/>
      <c r="H13" s="33"/>
      <c r="I13" s="33"/>
      <c r="J13" s="33"/>
      <c r="K13" s="33"/>
      <c r="L13" s="33"/>
      <c r="M13" s="33"/>
      <c r="N13" s="33"/>
      <c r="O13" s="33">
        <v>11.32724112</v>
      </c>
      <c r="P13" s="33">
        <v>31.611100699999998</v>
      </c>
      <c r="Q13" s="33" t="s">
        <v>569</v>
      </c>
      <c r="R13" s="33">
        <v>42.938341819999998</v>
      </c>
    </row>
    <row r="14" spans="2:18" ht="15.75" thickBot="1" x14ac:dyDescent="0.3">
      <c r="B14" s="29">
        <v>6</v>
      </c>
      <c r="C14" s="30" t="s">
        <v>364</v>
      </c>
      <c r="D14" s="33"/>
      <c r="E14" s="33"/>
      <c r="F14" s="33"/>
      <c r="G14" s="33"/>
      <c r="H14" s="33"/>
      <c r="I14" s="33"/>
      <c r="J14" s="33"/>
      <c r="K14" s="33"/>
      <c r="L14" s="33"/>
      <c r="M14" s="33"/>
      <c r="N14" s="33"/>
      <c r="O14" s="33" t="s">
        <v>569</v>
      </c>
      <c r="P14" s="33" t="s">
        <v>569</v>
      </c>
      <c r="Q14" s="33" t="s">
        <v>569</v>
      </c>
      <c r="R14" s="33" t="s">
        <v>569</v>
      </c>
    </row>
    <row r="15" spans="2:18" ht="15.75" thickBot="1" x14ac:dyDescent="0.3">
      <c r="B15" s="141">
        <v>7</v>
      </c>
      <c r="C15" s="142" t="s">
        <v>365</v>
      </c>
      <c r="D15" s="31"/>
      <c r="E15" s="31"/>
      <c r="F15" s="31"/>
      <c r="G15" s="31"/>
      <c r="H15" s="31"/>
      <c r="I15" s="31"/>
      <c r="J15" s="31"/>
      <c r="K15" s="31"/>
      <c r="L15" s="31"/>
      <c r="M15" s="31"/>
      <c r="N15" s="31"/>
      <c r="O15" s="31" t="s">
        <v>569</v>
      </c>
      <c r="P15" s="31">
        <v>46.697040059999999</v>
      </c>
      <c r="Q15" s="31" t="s">
        <v>569</v>
      </c>
      <c r="R15" s="31">
        <v>46.697040059999999</v>
      </c>
    </row>
    <row r="16" spans="2:18" ht="15.75" thickBot="1" x14ac:dyDescent="0.3">
      <c r="B16" s="29">
        <v>8</v>
      </c>
      <c r="C16" s="30" t="s">
        <v>366</v>
      </c>
      <c r="D16" s="33"/>
      <c r="E16" s="33"/>
      <c r="F16" s="33"/>
      <c r="G16" s="33"/>
      <c r="H16" s="33"/>
      <c r="I16" s="33"/>
      <c r="J16" s="33"/>
      <c r="K16" s="33"/>
      <c r="L16" s="33"/>
      <c r="M16" s="33"/>
      <c r="N16" s="33"/>
      <c r="O16" s="33" t="s">
        <v>569</v>
      </c>
      <c r="P16" s="33" t="s">
        <v>569</v>
      </c>
      <c r="Q16" s="33" t="s">
        <v>569</v>
      </c>
      <c r="R16" s="33" t="s">
        <v>569</v>
      </c>
    </row>
    <row r="17" spans="2:18" ht="15.75" thickBot="1" x14ac:dyDescent="0.3">
      <c r="B17" s="29">
        <v>9</v>
      </c>
      <c r="C17" s="30" t="s">
        <v>367</v>
      </c>
      <c r="D17" s="33"/>
      <c r="E17" s="33"/>
      <c r="F17" s="33"/>
      <c r="G17" s="33"/>
      <c r="H17" s="33"/>
      <c r="I17" s="33"/>
      <c r="J17" s="33"/>
      <c r="K17" s="33"/>
      <c r="L17" s="33"/>
      <c r="M17" s="33"/>
      <c r="N17" s="33"/>
      <c r="O17" s="33" t="s">
        <v>569</v>
      </c>
      <c r="P17" s="33">
        <v>13.054185929999999</v>
      </c>
      <c r="Q17" s="33" t="s">
        <v>569</v>
      </c>
      <c r="R17" s="33">
        <v>13.054185929999999</v>
      </c>
    </row>
    <row r="18" spans="2:18" ht="15.75" thickBot="1" x14ac:dyDescent="0.3">
      <c r="B18" s="29">
        <v>10</v>
      </c>
      <c r="C18" s="30" t="s">
        <v>368</v>
      </c>
      <c r="D18" s="33"/>
      <c r="E18" s="33"/>
      <c r="F18" s="33"/>
      <c r="G18" s="33"/>
      <c r="H18" s="33"/>
      <c r="I18" s="33"/>
      <c r="J18" s="33"/>
      <c r="K18" s="33"/>
      <c r="L18" s="33"/>
      <c r="M18" s="33"/>
      <c r="N18" s="33"/>
      <c r="O18" s="33" t="s">
        <v>569</v>
      </c>
      <c r="P18" s="33" t="s">
        <v>569</v>
      </c>
      <c r="Q18" s="33" t="s">
        <v>569</v>
      </c>
      <c r="R18" s="33" t="s">
        <v>569</v>
      </c>
    </row>
    <row r="19" spans="2:18" ht="15.75" thickBot="1" x14ac:dyDescent="0.3">
      <c r="B19" s="29">
        <v>11</v>
      </c>
      <c r="C19" s="30" t="s">
        <v>369</v>
      </c>
      <c r="D19" s="33"/>
      <c r="E19" s="33"/>
      <c r="F19" s="33"/>
      <c r="G19" s="33"/>
      <c r="H19" s="33"/>
      <c r="I19" s="33"/>
      <c r="J19" s="33"/>
      <c r="K19" s="33"/>
      <c r="L19" s="33"/>
      <c r="M19" s="33"/>
      <c r="N19" s="33"/>
      <c r="O19" s="33" t="s">
        <v>569</v>
      </c>
      <c r="P19" s="33">
        <v>33.642854130000003</v>
      </c>
      <c r="Q19" s="33" t="s">
        <v>569</v>
      </c>
      <c r="R19" s="33">
        <v>33.642854130000003</v>
      </c>
    </row>
    <row r="20" spans="2:18" ht="15.75" thickBot="1" x14ac:dyDescent="0.3">
      <c r="B20" s="29">
        <v>12</v>
      </c>
      <c r="C20" s="30" t="s">
        <v>364</v>
      </c>
      <c r="D20" s="33"/>
      <c r="E20" s="33"/>
      <c r="F20" s="33"/>
      <c r="G20" s="33"/>
      <c r="H20" s="33"/>
      <c r="I20" s="33"/>
      <c r="J20" s="33"/>
      <c r="K20" s="33"/>
      <c r="L20" s="33"/>
      <c r="M20" s="33"/>
      <c r="N20" s="33"/>
      <c r="O20" s="33" t="s">
        <v>569</v>
      </c>
      <c r="P20" s="33" t="s">
        <v>569</v>
      </c>
      <c r="Q20" s="33" t="s">
        <v>569</v>
      </c>
      <c r="R20" s="33" t="s">
        <v>569</v>
      </c>
    </row>
  </sheetData>
  <mergeCells count="21">
    <mergeCell ref="L7:L8"/>
    <mergeCell ref="N7:N8"/>
    <mergeCell ref="O7:O8"/>
    <mergeCell ref="P7:P8"/>
    <mergeCell ref="R7:R8"/>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403B-6E8C-4699-8331-B97A75BFE327}">
  <dimension ref="B2:T19"/>
  <sheetViews>
    <sheetView showGridLines="0" zoomScale="80" zoomScaleNormal="80" workbookViewId="0"/>
  </sheetViews>
  <sheetFormatPr defaultRowHeight="15" x14ac:dyDescent="0.25"/>
  <cols>
    <col min="1" max="1" width="2" customWidth="1"/>
    <col min="2" max="2" width="8.5703125" customWidth="1"/>
    <col min="3" max="3" width="25.7109375" customWidth="1"/>
    <col min="4" max="20" width="15.7109375" customWidth="1"/>
  </cols>
  <sheetData>
    <row r="2" spans="2:20" ht="30" customHeight="1" x14ac:dyDescent="0.25">
      <c r="B2" s="381" t="s">
        <v>370</v>
      </c>
      <c r="C2" s="410"/>
      <c r="D2" s="410"/>
      <c r="E2" s="410"/>
      <c r="F2" s="410"/>
      <c r="G2" s="410"/>
      <c r="H2" s="410"/>
      <c r="I2" s="410"/>
      <c r="J2" s="410"/>
      <c r="K2" s="410"/>
      <c r="L2" s="410"/>
      <c r="M2" s="410"/>
      <c r="N2" s="410"/>
      <c r="O2" s="410"/>
      <c r="P2" s="383"/>
      <c r="Q2" s="383"/>
      <c r="R2" s="383"/>
      <c r="S2" s="383"/>
      <c r="T2" s="383"/>
    </row>
    <row r="4" spans="2:20" ht="27.75" customHeight="1" x14ac:dyDescent="0.25">
      <c r="T4" s="120">
        <v>44561</v>
      </c>
    </row>
    <row r="5" spans="2:20" ht="18" customHeight="1" x14ac:dyDescent="0.25">
      <c r="B5" s="144"/>
      <c r="C5" s="144"/>
      <c r="D5" s="594" t="s">
        <v>371</v>
      </c>
      <c r="E5" s="583"/>
      <c r="F5" s="583"/>
      <c r="G5" s="583"/>
      <c r="H5" s="584"/>
      <c r="I5" s="585" t="s">
        <v>372</v>
      </c>
      <c r="J5" s="583"/>
      <c r="K5" s="583"/>
      <c r="L5" s="584"/>
      <c r="M5" s="585" t="s">
        <v>373</v>
      </c>
      <c r="N5" s="583"/>
      <c r="O5" s="583"/>
      <c r="P5" s="584"/>
      <c r="Q5" s="585" t="s">
        <v>374</v>
      </c>
      <c r="R5" s="583"/>
      <c r="S5" s="583"/>
      <c r="T5" s="584"/>
    </row>
    <row r="6" spans="2:20" ht="27" customHeight="1" thickBot="1" x14ac:dyDescent="0.3">
      <c r="B6" s="145"/>
      <c r="C6" s="145"/>
      <c r="D6" s="146" t="s">
        <v>375</v>
      </c>
      <c r="E6" s="147" t="s">
        <v>376</v>
      </c>
      <c r="F6" s="147" t="s">
        <v>377</v>
      </c>
      <c r="G6" s="147" t="s">
        <v>378</v>
      </c>
      <c r="H6" s="147" t="s">
        <v>379</v>
      </c>
      <c r="I6" s="147" t="s">
        <v>380</v>
      </c>
      <c r="J6" s="147" t="s">
        <v>381</v>
      </c>
      <c r="K6" s="147" t="s">
        <v>382</v>
      </c>
      <c r="L6" s="147" t="s">
        <v>379</v>
      </c>
      <c r="M6" s="148" t="s">
        <v>380</v>
      </c>
      <c r="N6" s="148" t="s">
        <v>381</v>
      </c>
      <c r="O6" s="148" t="s">
        <v>382</v>
      </c>
      <c r="P6" s="148" t="s">
        <v>379</v>
      </c>
      <c r="Q6" s="148" t="s">
        <v>380</v>
      </c>
      <c r="R6" s="148" t="s">
        <v>381</v>
      </c>
      <c r="S6" s="148" t="s">
        <v>382</v>
      </c>
      <c r="T6" s="148" t="s">
        <v>379</v>
      </c>
    </row>
    <row r="7" spans="2:20" ht="15.75" thickBot="1" x14ac:dyDescent="0.3">
      <c r="B7" s="52">
        <v>1</v>
      </c>
      <c r="C7" s="74" t="s">
        <v>359</v>
      </c>
      <c r="D7" s="149">
        <v>109.58252387</v>
      </c>
      <c r="E7" s="149">
        <v>66.226729520000006</v>
      </c>
      <c r="F7" s="149">
        <v>31.611100699999998</v>
      </c>
      <c r="G7" s="149"/>
      <c r="H7" s="149"/>
      <c r="I7" s="149"/>
      <c r="J7" s="149">
        <v>173.77749996</v>
      </c>
      <c r="K7" s="149">
        <v>33.642854130000003</v>
      </c>
      <c r="L7" s="149"/>
      <c r="M7" s="149"/>
      <c r="N7" s="149">
        <v>57.452728270000001</v>
      </c>
      <c r="O7" s="149">
        <v>5.0464281199999999</v>
      </c>
      <c r="P7" s="149"/>
      <c r="Q7" s="149"/>
      <c r="R7" s="149">
        <v>4.5962182615999998</v>
      </c>
      <c r="S7" s="149">
        <v>0.40371424959999996</v>
      </c>
      <c r="T7" s="149"/>
    </row>
    <row r="8" spans="2:20" ht="15.75" thickBot="1" x14ac:dyDescent="0.3">
      <c r="B8" s="141">
        <v>2</v>
      </c>
      <c r="C8" s="142" t="s">
        <v>383</v>
      </c>
      <c r="D8" s="143">
        <v>109.58252387</v>
      </c>
      <c r="E8" s="143">
        <v>66.226729520000006</v>
      </c>
      <c r="F8" s="143">
        <v>31.611100699999998</v>
      </c>
      <c r="G8" s="143"/>
      <c r="H8" s="143"/>
      <c r="I8" s="143"/>
      <c r="J8" s="143">
        <v>173.77749996</v>
      </c>
      <c r="K8" s="143">
        <v>33.642854130000003</v>
      </c>
      <c r="L8" s="143"/>
      <c r="M8" s="143"/>
      <c r="N8" s="143">
        <v>57.452728270000001</v>
      </c>
      <c r="O8" s="143">
        <v>5.0464281199999999</v>
      </c>
      <c r="P8" s="143"/>
      <c r="Q8" s="143"/>
      <c r="R8" s="143">
        <v>4.5962182615999998</v>
      </c>
      <c r="S8" s="143">
        <v>0.40371424959999996</v>
      </c>
      <c r="T8" s="143"/>
    </row>
    <row r="9" spans="2:20" ht="15.75" thickBot="1" x14ac:dyDescent="0.3">
      <c r="B9" s="29">
        <v>3</v>
      </c>
      <c r="C9" s="30" t="s">
        <v>384</v>
      </c>
      <c r="D9" s="33">
        <v>109.58252387</v>
      </c>
      <c r="E9" s="33">
        <v>66.226729520000006</v>
      </c>
      <c r="F9" s="33">
        <v>31.611100699999998</v>
      </c>
      <c r="G9" s="33"/>
      <c r="H9" s="33"/>
      <c r="I9" s="33"/>
      <c r="J9" s="33">
        <v>173.77749996</v>
      </c>
      <c r="K9" s="33">
        <v>33.642854130000003</v>
      </c>
      <c r="L9" s="33"/>
      <c r="M9" s="33"/>
      <c r="N9" s="33">
        <v>57.452728270000001</v>
      </c>
      <c r="O9" s="33">
        <v>5.0464281199999999</v>
      </c>
      <c r="P9" s="33"/>
      <c r="Q9" s="33"/>
      <c r="R9" s="33">
        <v>4.5962182615999998</v>
      </c>
      <c r="S9" s="33">
        <v>0.40371424959999996</v>
      </c>
      <c r="T9" s="33"/>
    </row>
    <row r="10" spans="2:20" ht="15.75" thickBot="1" x14ac:dyDescent="0.3">
      <c r="B10" s="29">
        <v>4</v>
      </c>
      <c r="C10" s="30" t="s">
        <v>385</v>
      </c>
      <c r="D10" s="33">
        <v>62.885483810000004</v>
      </c>
      <c r="E10" s="33">
        <v>66.226729520000006</v>
      </c>
      <c r="F10" s="33">
        <v>31.611100699999998</v>
      </c>
      <c r="G10" s="33"/>
      <c r="H10" s="33"/>
      <c r="I10" s="33"/>
      <c r="J10" s="33">
        <v>160.72331403000001</v>
      </c>
      <c r="K10" s="33"/>
      <c r="L10" s="33"/>
      <c r="M10" s="33"/>
      <c r="N10" s="33">
        <v>54.841891079999996</v>
      </c>
      <c r="O10" s="33"/>
      <c r="P10" s="33"/>
      <c r="Q10" s="33"/>
      <c r="R10" s="33">
        <v>4.3873512863999995</v>
      </c>
      <c r="S10" s="33">
        <v>0</v>
      </c>
      <c r="T10" s="33"/>
    </row>
    <row r="11" spans="2:20" ht="15.75" thickBot="1" x14ac:dyDescent="0.3">
      <c r="B11" s="29">
        <v>5</v>
      </c>
      <c r="C11" s="30" t="s">
        <v>386</v>
      </c>
      <c r="D11" s="33">
        <v>46.56642781</v>
      </c>
      <c r="E11" s="33">
        <v>66.226729520000006</v>
      </c>
      <c r="F11" s="33" t="s">
        <v>569</v>
      </c>
      <c r="G11" s="33"/>
      <c r="H11" s="33"/>
      <c r="I11" s="33"/>
      <c r="J11" s="33">
        <v>46.56642781</v>
      </c>
      <c r="K11" s="33"/>
      <c r="L11" s="33"/>
      <c r="M11" s="33"/>
      <c r="N11" s="33">
        <v>4.6566427900000003</v>
      </c>
      <c r="O11" s="33"/>
      <c r="P11" s="33"/>
      <c r="Q11" s="33"/>
      <c r="R11" s="33">
        <v>0.37253142320000004</v>
      </c>
      <c r="S11" s="33">
        <v>0</v>
      </c>
      <c r="T11" s="33"/>
    </row>
    <row r="12" spans="2:20" ht="15.75" thickBot="1" x14ac:dyDescent="0.3">
      <c r="B12" s="29">
        <v>6</v>
      </c>
      <c r="C12" s="30" t="s">
        <v>387</v>
      </c>
      <c r="D12" s="33">
        <v>46.697040059999999</v>
      </c>
      <c r="E12" s="33" t="s">
        <v>569</v>
      </c>
      <c r="F12" s="33" t="s">
        <v>569</v>
      </c>
      <c r="G12" s="33"/>
      <c r="H12" s="33"/>
      <c r="I12" s="33"/>
      <c r="J12" s="33">
        <v>13.054185929999999</v>
      </c>
      <c r="K12" s="33">
        <v>33.642854130000003</v>
      </c>
      <c r="L12" s="33"/>
      <c r="M12" s="33"/>
      <c r="N12" s="33">
        <v>2.6108371899999998</v>
      </c>
      <c r="O12" s="33">
        <v>5.0464281199999999</v>
      </c>
      <c r="P12" s="33"/>
      <c r="Q12" s="33"/>
      <c r="R12" s="33">
        <v>0.2088669752</v>
      </c>
      <c r="S12" s="33">
        <v>0.40371424959999996</v>
      </c>
      <c r="T12" s="33"/>
    </row>
    <row r="13" spans="2:20" ht="15.75" thickBot="1" x14ac:dyDescent="0.3">
      <c r="B13" s="29">
        <v>7</v>
      </c>
      <c r="C13" s="30" t="s">
        <v>386</v>
      </c>
      <c r="D13" s="33"/>
      <c r="E13" s="33"/>
      <c r="F13" s="33"/>
      <c r="G13" s="33"/>
      <c r="H13" s="33"/>
      <c r="I13" s="33"/>
      <c r="J13" s="33"/>
      <c r="K13" s="33"/>
      <c r="L13" s="33"/>
      <c r="M13" s="33"/>
      <c r="N13" s="33"/>
      <c r="O13" s="33"/>
      <c r="P13" s="33"/>
      <c r="Q13" s="33"/>
      <c r="R13" s="33"/>
      <c r="S13" s="33"/>
      <c r="T13" s="33"/>
    </row>
    <row r="14" spans="2:20" ht="15.75" thickBot="1" x14ac:dyDescent="0.3">
      <c r="B14" s="29">
        <v>8</v>
      </c>
      <c r="C14" s="30" t="s">
        <v>388</v>
      </c>
      <c r="D14" s="33"/>
      <c r="E14" s="33"/>
      <c r="F14" s="33"/>
      <c r="G14" s="33"/>
      <c r="H14" s="33"/>
      <c r="I14" s="33"/>
      <c r="J14" s="33"/>
      <c r="K14" s="33"/>
      <c r="L14" s="33"/>
      <c r="M14" s="33"/>
      <c r="N14" s="33"/>
      <c r="O14" s="33"/>
      <c r="P14" s="33"/>
      <c r="Q14" s="33"/>
      <c r="R14" s="33"/>
      <c r="S14" s="33"/>
      <c r="T14" s="33"/>
    </row>
    <row r="15" spans="2:20" ht="15.75" thickBot="1" x14ac:dyDescent="0.3">
      <c r="B15" s="141">
        <v>9</v>
      </c>
      <c r="C15" s="142" t="s">
        <v>389</v>
      </c>
      <c r="D15" s="31"/>
      <c r="E15" s="31"/>
      <c r="F15" s="31"/>
      <c r="G15" s="31"/>
      <c r="H15" s="31"/>
      <c r="I15" s="31"/>
      <c r="J15" s="31"/>
      <c r="K15" s="31"/>
      <c r="L15" s="31"/>
      <c r="M15" s="31"/>
      <c r="N15" s="31"/>
      <c r="O15" s="31"/>
      <c r="P15" s="31"/>
      <c r="Q15" s="31"/>
      <c r="R15" s="31"/>
      <c r="S15" s="31"/>
      <c r="T15" s="31"/>
    </row>
    <row r="16" spans="2:20" ht="15.75" thickBot="1" x14ac:dyDescent="0.3">
      <c r="B16" s="29">
        <v>10</v>
      </c>
      <c r="C16" s="30" t="s">
        <v>384</v>
      </c>
      <c r="D16" s="33"/>
      <c r="E16" s="33"/>
      <c r="F16" s="33"/>
      <c r="G16" s="33"/>
      <c r="H16" s="33"/>
      <c r="I16" s="33"/>
      <c r="J16" s="33"/>
      <c r="K16" s="33"/>
      <c r="L16" s="33"/>
      <c r="M16" s="33"/>
      <c r="N16" s="33"/>
      <c r="O16" s="33"/>
      <c r="P16" s="33"/>
      <c r="Q16" s="33"/>
      <c r="R16" s="33"/>
      <c r="S16" s="33"/>
      <c r="T16" s="33"/>
    </row>
    <row r="17" spans="2:20" ht="15.75" thickBot="1" x14ac:dyDescent="0.3">
      <c r="B17" s="29">
        <v>11</v>
      </c>
      <c r="C17" s="30" t="s">
        <v>385</v>
      </c>
      <c r="D17" s="33"/>
      <c r="E17" s="33"/>
      <c r="F17" s="33"/>
      <c r="G17" s="33"/>
      <c r="H17" s="33"/>
      <c r="I17" s="33"/>
      <c r="J17" s="33"/>
      <c r="K17" s="33"/>
      <c r="L17" s="33"/>
      <c r="M17" s="33"/>
      <c r="N17" s="33"/>
      <c r="O17" s="33"/>
      <c r="P17" s="33"/>
      <c r="Q17" s="33"/>
      <c r="R17" s="33"/>
      <c r="S17" s="33"/>
      <c r="T17" s="33"/>
    </row>
    <row r="18" spans="2:20" ht="15.75" thickBot="1" x14ac:dyDescent="0.3">
      <c r="B18" s="29">
        <v>12</v>
      </c>
      <c r="C18" s="30" t="s">
        <v>387</v>
      </c>
      <c r="D18" s="33"/>
      <c r="E18" s="33"/>
      <c r="F18" s="33"/>
      <c r="G18" s="33"/>
      <c r="H18" s="33"/>
      <c r="I18" s="33"/>
      <c r="J18" s="33"/>
      <c r="K18" s="33"/>
      <c r="L18" s="33"/>
      <c r="M18" s="33"/>
      <c r="N18" s="33"/>
      <c r="O18" s="33"/>
      <c r="P18" s="33"/>
      <c r="Q18" s="33"/>
      <c r="R18" s="33"/>
      <c r="S18" s="33"/>
      <c r="T18" s="33"/>
    </row>
    <row r="19" spans="2:20" ht="15.75" thickBot="1" x14ac:dyDescent="0.3">
      <c r="B19" s="29">
        <v>13</v>
      </c>
      <c r="C19" s="30" t="s">
        <v>388</v>
      </c>
      <c r="D19" s="33"/>
      <c r="E19" s="33"/>
      <c r="F19" s="33"/>
      <c r="G19" s="33"/>
      <c r="H19" s="33"/>
      <c r="I19" s="33"/>
      <c r="J19" s="33"/>
      <c r="K19" s="33"/>
      <c r="L19" s="33"/>
      <c r="M19" s="33"/>
      <c r="N19" s="33"/>
      <c r="O19" s="33"/>
      <c r="P19" s="33"/>
      <c r="Q19" s="33"/>
      <c r="R19" s="33"/>
      <c r="S19" s="33"/>
      <c r="T19" s="33"/>
    </row>
  </sheetData>
  <mergeCells count="5">
    <mergeCell ref="B2:T2"/>
    <mergeCell ref="D5:H5"/>
    <mergeCell ref="I5:L5"/>
    <mergeCell ref="M5:P5"/>
    <mergeCell ref="Q5:T5"/>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7107-787D-4BC3-8532-A29864994BA9}">
  <dimension ref="B2:I18"/>
  <sheetViews>
    <sheetView showGridLines="0" workbookViewId="0"/>
  </sheetViews>
  <sheetFormatPr defaultRowHeight="15" x14ac:dyDescent="0.25"/>
  <cols>
    <col min="1" max="1" width="2.140625" customWidth="1"/>
    <col min="2" max="2" width="8.42578125" customWidth="1"/>
    <col min="3" max="3" width="33.5703125" customWidth="1"/>
    <col min="4" max="4" width="18.7109375" customWidth="1"/>
  </cols>
  <sheetData>
    <row r="2" spans="2:9" ht="29.25" customHeight="1" x14ac:dyDescent="0.25">
      <c r="B2" s="381" t="s">
        <v>390</v>
      </c>
      <c r="C2" s="383"/>
      <c r="D2" s="383"/>
    </row>
    <row r="3" spans="2:9" ht="15.75" x14ac:dyDescent="0.25">
      <c r="B3" s="150"/>
      <c r="C3" s="150"/>
      <c r="D3" s="151"/>
    </row>
    <row r="4" spans="2:9" ht="15.75" x14ac:dyDescent="0.25">
      <c r="B4" s="150"/>
      <c r="C4" s="150"/>
      <c r="D4" s="120"/>
    </row>
    <row r="5" spans="2:9" ht="24" customHeight="1" thickBot="1" x14ac:dyDescent="0.3">
      <c r="B5" s="595"/>
      <c r="C5" s="596"/>
      <c r="D5" s="51" t="s">
        <v>391</v>
      </c>
    </row>
    <row r="6" spans="2:9" ht="24" customHeight="1" thickBot="1" x14ac:dyDescent="0.3">
      <c r="B6" s="152"/>
      <c r="C6" s="153" t="s">
        <v>392</v>
      </c>
      <c r="D6" s="153"/>
      <c r="G6" s="238"/>
    </row>
    <row r="7" spans="2:9" ht="24" customHeight="1" thickBot="1" x14ac:dyDescent="0.3">
      <c r="B7" s="29">
        <v>1</v>
      </c>
      <c r="C7" s="30" t="s">
        <v>393</v>
      </c>
      <c r="D7" s="33">
        <v>44.11601615</v>
      </c>
      <c r="G7" s="238"/>
      <c r="I7" s="77"/>
    </row>
    <row r="8" spans="2:9" ht="24" customHeight="1" thickBot="1" x14ac:dyDescent="0.3">
      <c r="B8" s="29">
        <v>2</v>
      </c>
      <c r="C8" s="30" t="s">
        <v>394</v>
      </c>
      <c r="D8" s="33">
        <v>202.47744693000001</v>
      </c>
      <c r="G8" s="238"/>
      <c r="I8" s="77"/>
    </row>
    <row r="9" spans="2:9" ht="24" customHeight="1" thickBot="1" x14ac:dyDescent="0.3">
      <c r="B9" s="29">
        <v>3</v>
      </c>
      <c r="C9" s="30" t="s">
        <v>395</v>
      </c>
      <c r="D9" s="33">
        <v>3.6498819999999998</v>
      </c>
      <c r="G9" s="238"/>
      <c r="I9" s="77"/>
    </row>
    <row r="10" spans="2:9" ht="24" customHeight="1" thickBot="1" x14ac:dyDescent="0.3">
      <c r="B10" s="29">
        <v>4</v>
      </c>
      <c r="C10" s="30" t="s">
        <v>396</v>
      </c>
      <c r="D10" s="33">
        <v>27.713090059999999</v>
      </c>
      <c r="G10" s="238"/>
      <c r="I10" s="77"/>
    </row>
    <row r="11" spans="2:9" ht="24" customHeight="1" thickBot="1" x14ac:dyDescent="0.3">
      <c r="B11" s="152"/>
      <c r="C11" s="153" t="s">
        <v>397</v>
      </c>
      <c r="D11" s="142"/>
      <c r="G11" s="238"/>
    </row>
    <row r="12" spans="2:9" ht="24" customHeight="1" thickBot="1" x14ac:dyDescent="0.3">
      <c r="B12" s="29">
        <v>5</v>
      </c>
      <c r="C12" s="30" t="s">
        <v>398</v>
      </c>
      <c r="D12" s="33"/>
      <c r="G12" s="238"/>
    </row>
    <row r="13" spans="2:9" ht="24" customHeight="1" thickBot="1" x14ac:dyDescent="0.3">
      <c r="B13" s="29">
        <v>6</v>
      </c>
      <c r="C13" s="30" t="s">
        <v>399</v>
      </c>
      <c r="D13" s="33">
        <v>55.008147999999998</v>
      </c>
      <c r="G13" s="238"/>
    </row>
    <row r="14" spans="2:9" ht="24" customHeight="1" thickBot="1" x14ac:dyDescent="0.3">
      <c r="B14" s="29">
        <v>7</v>
      </c>
      <c r="C14" s="30" t="s">
        <v>400</v>
      </c>
      <c r="D14" s="33"/>
      <c r="G14" s="238"/>
    </row>
    <row r="15" spans="2:9" ht="24" customHeight="1" thickBot="1" x14ac:dyDescent="0.3">
      <c r="B15" s="29">
        <v>8</v>
      </c>
      <c r="C15" s="30" t="s">
        <v>401</v>
      </c>
      <c r="D15" s="33">
        <v>113.26853903999999</v>
      </c>
      <c r="G15" s="238"/>
      <c r="I15" s="77"/>
    </row>
    <row r="16" spans="2:9" ht="24" customHeight="1" thickBot="1" x14ac:dyDescent="0.3">
      <c r="B16" s="73">
        <v>9</v>
      </c>
      <c r="C16" s="74" t="s">
        <v>128</v>
      </c>
      <c r="D16" s="154">
        <v>446.23312217</v>
      </c>
      <c r="G16" s="238"/>
      <c r="I16" s="77"/>
    </row>
    <row r="17" spans="7:7" x14ac:dyDescent="0.25">
      <c r="G17" s="238"/>
    </row>
    <row r="18" spans="7:7" x14ac:dyDescent="0.25">
      <c r="G18" s="238"/>
    </row>
  </sheetData>
  <mergeCells count="2">
    <mergeCell ref="B2:D2"/>
    <mergeCell ref="B5:C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33C3-2C95-4B4F-91D5-3D862FEBA512}">
  <dimension ref="B2:E21"/>
  <sheetViews>
    <sheetView showGridLines="0" workbookViewId="0"/>
  </sheetViews>
  <sheetFormatPr defaultRowHeight="12" x14ac:dyDescent="0.2"/>
  <cols>
    <col min="1" max="1" width="2.140625" style="25" customWidth="1"/>
    <col min="2" max="2" width="8.5703125" style="25" customWidth="1"/>
    <col min="3" max="3" width="47.5703125" style="25" customWidth="1"/>
    <col min="4" max="5" width="18.7109375" style="25" customWidth="1"/>
    <col min="6" max="16384" width="9.140625" style="25"/>
  </cols>
  <sheetData>
    <row r="2" spans="2:5" ht="30" customHeight="1" x14ac:dyDescent="0.25">
      <c r="B2" s="381" t="s">
        <v>402</v>
      </c>
      <c r="C2" s="383"/>
      <c r="D2" s="383"/>
      <c r="E2" s="383"/>
    </row>
    <row r="3" spans="2:5" ht="15" customHeight="1" x14ac:dyDescent="0.2">
      <c r="B3" s="155"/>
    </row>
    <row r="4" spans="2:5" ht="15" customHeight="1" x14ac:dyDescent="0.2">
      <c r="B4" s="156"/>
      <c r="E4" s="120"/>
    </row>
    <row r="5" spans="2:5" ht="26.25" thickBot="1" x14ac:dyDescent="0.25">
      <c r="B5" s="599"/>
      <c r="C5" s="600"/>
      <c r="D5" s="51" t="s">
        <v>294</v>
      </c>
      <c r="E5" s="51" t="s">
        <v>403</v>
      </c>
    </row>
    <row r="6" spans="2:5" ht="24" customHeight="1" thickBot="1" x14ac:dyDescent="0.25">
      <c r="B6" s="157">
        <v>1</v>
      </c>
      <c r="C6" s="153" t="s">
        <v>404</v>
      </c>
      <c r="D6" s="158">
        <v>377.53100000000001</v>
      </c>
      <c r="E6" s="159">
        <v>66.798500730000001</v>
      </c>
    </row>
    <row r="7" spans="2:5" ht="24" customHeight="1" thickBot="1" x14ac:dyDescent="0.25">
      <c r="B7" s="29" t="s">
        <v>346</v>
      </c>
      <c r="C7" s="30" t="s">
        <v>405</v>
      </c>
      <c r="D7" s="597"/>
      <c r="E7" s="160">
        <v>17.274681359999999</v>
      </c>
    </row>
    <row r="8" spans="2:5" ht="24" customHeight="1" thickBot="1" x14ac:dyDescent="0.25">
      <c r="B8" s="29" t="s">
        <v>347</v>
      </c>
      <c r="C8" s="30" t="s">
        <v>406</v>
      </c>
      <c r="D8" s="598"/>
      <c r="E8" s="160">
        <v>66.798500730000001</v>
      </c>
    </row>
    <row r="9" spans="2:5" ht="24" customHeight="1" thickBot="1" x14ac:dyDescent="0.25">
      <c r="B9" s="161">
        <v>2</v>
      </c>
      <c r="C9" s="142" t="s">
        <v>407</v>
      </c>
      <c r="D9" s="158">
        <v>621.37699999999995</v>
      </c>
      <c r="E9" s="159">
        <v>63.383835220000002</v>
      </c>
    </row>
    <row r="10" spans="2:5" ht="24" customHeight="1" thickBot="1" x14ac:dyDescent="0.25">
      <c r="B10" s="29" t="s">
        <v>346</v>
      </c>
      <c r="C10" s="30" t="s">
        <v>408</v>
      </c>
      <c r="D10" s="597"/>
      <c r="E10" s="160">
        <v>16.718546119999999</v>
      </c>
    </row>
    <row r="11" spans="2:5" ht="24" customHeight="1" thickBot="1" x14ac:dyDescent="0.25">
      <c r="B11" s="29" t="s">
        <v>347</v>
      </c>
      <c r="C11" s="30" t="s">
        <v>409</v>
      </c>
      <c r="D11" s="598"/>
      <c r="E11" s="160">
        <v>63.383835220000002</v>
      </c>
    </row>
    <row r="12" spans="2:5" ht="24" customHeight="1" thickBot="1" x14ac:dyDescent="0.25">
      <c r="B12" s="161">
        <v>3</v>
      </c>
      <c r="C12" s="142" t="s">
        <v>410</v>
      </c>
      <c r="D12" s="158"/>
      <c r="E12" s="159"/>
    </row>
    <row r="13" spans="2:5" ht="24" customHeight="1" thickBot="1" x14ac:dyDescent="0.25">
      <c r="B13" s="29" t="s">
        <v>346</v>
      </c>
      <c r="C13" s="30" t="s">
        <v>411</v>
      </c>
      <c r="D13" s="597"/>
      <c r="E13" s="160"/>
    </row>
    <row r="14" spans="2:5" ht="24" customHeight="1" thickBot="1" x14ac:dyDescent="0.25">
      <c r="B14" s="29" t="s">
        <v>347</v>
      </c>
      <c r="C14" s="30" t="s">
        <v>412</v>
      </c>
      <c r="D14" s="598"/>
      <c r="E14" s="160"/>
    </row>
    <row r="15" spans="2:5" ht="24" customHeight="1" thickBot="1" x14ac:dyDescent="0.25">
      <c r="B15" s="161">
        <v>4</v>
      </c>
      <c r="C15" s="142" t="s">
        <v>413</v>
      </c>
      <c r="D15" s="158"/>
      <c r="E15" s="159"/>
    </row>
    <row r="16" spans="2:5" ht="24" customHeight="1" thickBot="1" x14ac:dyDescent="0.25">
      <c r="B16" s="29" t="s">
        <v>346</v>
      </c>
      <c r="C16" s="30" t="s">
        <v>414</v>
      </c>
      <c r="D16" s="597"/>
      <c r="E16" s="160"/>
    </row>
    <row r="17" spans="2:5" ht="24" customHeight="1" thickBot="1" x14ac:dyDescent="0.25">
      <c r="B17" s="29" t="s">
        <v>347</v>
      </c>
      <c r="C17" s="30" t="s">
        <v>415</v>
      </c>
      <c r="D17" s="598"/>
      <c r="E17" s="160"/>
    </row>
    <row r="18" spans="2:5" ht="24" customHeight="1" thickBot="1" x14ac:dyDescent="0.25">
      <c r="B18" s="29" t="s">
        <v>348</v>
      </c>
      <c r="C18" s="30" t="s">
        <v>416</v>
      </c>
      <c r="D18" s="598"/>
      <c r="E18" s="160"/>
    </row>
    <row r="19" spans="2:5" ht="24" customHeight="1" thickBot="1" x14ac:dyDescent="0.25">
      <c r="B19" s="161">
        <v>5</v>
      </c>
      <c r="C19" s="142" t="s">
        <v>417</v>
      </c>
      <c r="D19" s="158"/>
      <c r="E19" s="159"/>
    </row>
    <row r="20" spans="2:5" ht="24" customHeight="1" thickBot="1" x14ac:dyDescent="0.25">
      <c r="B20" s="73">
        <v>6</v>
      </c>
      <c r="C20" s="74" t="s">
        <v>128</v>
      </c>
      <c r="D20" s="154">
        <v>998.90800000000002</v>
      </c>
      <c r="E20" s="154">
        <v>130.18233595999999</v>
      </c>
    </row>
    <row r="21" spans="2:5" x14ac:dyDescent="0.2">
      <c r="B21" s="156"/>
    </row>
  </sheetData>
  <mergeCells count="6">
    <mergeCell ref="D13:D14"/>
    <mergeCell ref="D16:D18"/>
    <mergeCell ref="B2:E2"/>
    <mergeCell ref="B5:C5"/>
    <mergeCell ref="D7:D8"/>
    <mergeCell ref="D10:D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69BD-65F0-4285-B020-9CE7B13BD8A6}">
  <dimension ref="B2:S31"/>
  <sheetViews>
    <sheetView showGridLines="0" workbookViewId="0"/>
  </sheetViews>
  <sheetFormatPr defaultRowHeight="12" x14ac:dyDescent="0.2"/>
  <cols>
    <col min="1" max="1" width="2.140625" style="320" customWidth="1"/>
    <col min="2" max="2" width="8.5703125" style="320" customWidth="1"/>
    <col min="3" max="3" width="31.85546875" style="320" customWidth="1"/>
    <col min="4" max="10" width="18.7109375" style="320" customWidth="1"/>
    <col min="11" max="12" width="9.140625" style="320"/>
    <col min="13" max="13" width="13.140625" style="320" customWidth="1"/>
    <col min="14" max="16384" width="9.140625" style="320"/>
  </cols>
  <sheetData>
    <row r="2" spans="2:19" ht="22.5" customHeight="1" x14ac:dyDescent="0.25">
      <c r="B2" s="381" t="s">
        <v>418</v>
      </c>
      <c r="C2" s="383"/>
      <c r="D2" s="383"/>
      <c r="E2" s="383"/>
      <c r="F2" s="383"/>
      <c r="G2" s="383"/>
      <c r="H2" s="383"/>
      <c r="I2" s="383"/>
      <c r="J2" s="383"/>
    </row>
    <row r="3" spans="2:19" ht="15" x14ac:dyDescent="0.25">
      <c r="B3" s="162"/>
      <c r="C3" s="162"/>
      <c r="D3" s="162"/>
      <c r="E3" s="162"/>
      <c r="F3" s="162"/>
      <c r="G3" s="162"/>
      <c r="H3" s="319"/>
      <c r="I3" s="319"/>
      <c r="J3" s="319"/>
    </row>
    <row r="4" spans="2:19" ht="30" customHeight="1" thickBot="1" x14ac:dyDescent="0.25">
      <c r="B4" s="601"/>
      <c r="C4" s="602"/>
      <c r="D4" s="163" t="s">
        <v>419</v>
      </c>
      <c r="E4" s="163" t="s">
        <v>420</v>
      </c>
      <c r="F4" s="163" t="s">
        <v>421</v>
      </c>
      <c r="G4" s="163" t="s">
        <v>422</v>
      </c>
      <c r="H4" s="163" t="s">
        <v>423</v>
      </c>
      <c r="I4" s="163" t="s">
        <v>424</v>
      </c>
      <c r="J4" s="163" t="s">
        <v>194</v>
      </c>
    </row>
    <row r="5" spans="2:19" ht="24" customHeight="1" thickBot="1" x14ac:dyDescent="0.3">
      <c r="B5" s="164">
        <v>1</v>
      </c>
      <c r="C5" s="318" t="s">
        <v>437</v>
      </c>
      <c r="D5" s="332">
        <v>377.53084180000002</v>
      </c>
      <c r="E5" s="332">
        <v>621.37726393000003</v>
      </c>
      <c r="F5" s="332"/>
      <c r="G5" s="332"/>
      <c r="H5" s="332"/>
      <c r="I5" s="332">
        <v>998.90810572999999</v>
      </c>
      <c r="J5" s="332">
        <v>79.91264846</v>
      </c>
      <c r="M5" s="333"/>
      <c r="N5" s="333"/>
      <c r="R5" s="333"/>
      <c r="S5" s="333"/>
    </row>
    <row r="6" spans="2:19" ht="24" customHeight="1" thickBot="1" x14ac:dyDescent="0.25">
      <c r="B6" s="165" t="s">
        <v>425</v>
      </c>
      <c r="C6" s="166" t="s">
        <v>426</v>
      </c>
      <c r="D6" s="334"/>
      <c r="E6" s="334"/>
      <c r="F6" s="334"/>
      <c r="G6" s="334"/>
      <c r="H6" s="334"/>
      <c r="I6" s="334"/>
      <c r="J6" s="334"/>
    </row>
    <row r="7" spans="2:19" ht="24" customHeight="1" thickBot="1" x14ac:dyDescent="0.25">
      <c r="B7" s="165" t="s">
        <v>427</v>
      </c>
      <c r="C7" s="166" t="s">
        <v>428</v>
      </c>
      <c r="D7" s="334"/>
      <c r="E7" s="334"/>
      <c r="F7" s="334"/>
      <c r="G7" s="334"/>
      <c r="H7" s="334"/>
      <c r="I7" s="334"/>
      <c r="J7" s="334"/>
    </row>
    <row r="8" spans="2:19" ht="24" customHeight="1" thickBot="1" x14ac:dyDescent="0.3">
      <c r="B8" s="167">
        <v>2</v>
      </c>
      <c r="C8" s="168" t="s">
        <v>429</v>
      </c>
      <c r="D8" s="334">
        <v>3.0197082200000001</v>
      </c>
      <c r="E8" s="334">
        <v>-25.40761809</v>
      </c>
      <c r="F8" s="334"/>
      <c r="G8" s="334"/>
      <c r="H8" s="334"/>
      <c r="I8" s="334">
        <v>-22.387909870000001</v>
      </c>
      <c r="J8" s="334">
        <v>-1.79103279</v>
      </c>
      <c r="M8" s="333"/>
      <c r="N8" s="333"/>
      <c r="R8" s="333"/>
      <c r="S8" s="333"/>
    </row>
    <row r="9" spans="2:19" ht="24" customHeight="1" thickBot="1" x14ac:dyDescent="0.25">
      <c r="B9" s="167">
        <v>3</v>
      </c>
      <c r="C9" s="168" t="s">
        <v>430</v>
      </c>
      <c r="D9" s="334"/>
      <c r="E9" s="334"/>
      <c r="F9" s="334"/>
      <c r="G9" s="334"/>
      <c r="H9" s="334"/>
      <c r="I9" s="334"/>
      <c r="J9" s="334"/>
    </row>
    <row r="10" spans="2:19" ht="24" customHeight="1" thickBot="1" x14ac:dyDescent="0.25">
      <c r="B10" s="167">
        <v>4</v>
      </c>
      <c r="C10" s="168" t="s">
        <v>431</v>
      </c>
      <c r="D10" s="334"/>
      <c r="E10" s="334"/>
      <c r="F10" s="334"/>
      <c r="G10" s="334"/>
      <c r="H10" s="334"/>
      <c r="I10" s="334"/>
      <c r="J10" s="334"/>
    </row>
    <row r="11" spans="2:19" ht="24" customHeight="1" thickBot="1" x14ac:dyDescent="0.25">
      <c r="B11" s="169">
        <v>5</v>
      </c>
      <c r="C11" s="170" t="s">
        <v>432</v>
      </c>
      <c r="D11" s="334"/>
      <c r="E11" s="334"/>
      <c r="F11" s="334"/>
      <c r="G11" s="334"/>
      <c r="H11" s="334"/>
      <c r="I11" s="334"/>
      <c r="J11" s="334"/>
    </row>
    <row r="12" spans="2:19" ht="24" customHeight="1" thickBot="1" x14ac:dyDescent="0.3">
      <c r="B12" s="167">
        <v>6</v>
      </c>
      <c r="C12" s="168" t="s">
        <v>433</v>
      </c>
      <c r="D12" s="334">
        <v>9.3754272299999997</v>
      </c>
      <c r="E12" s="334">
        <v>6.9786171799999996</v>
      </c>
      <c r="F12" s="334"/>
      <c r="G12" s="334"/>
      <c r="H12" s="334"/>
      <c r="I12" s="334">
        <v>16.35404441</v>
      </c>
      <c r="J12" s="334">
        <v>1.3083235499999999</v>
      </c>
      <c r="M12" s="333"/>
      <c r="N12" s="333"/>
      <c r="R12" s="333"/>
      <c r="S12" s="333"/>
    </row>
    <row r="13" spans="2:19" ht="24" customHeight="1" thickBot="1" x14ac:dyDescent="0.25">
      <c r="B13" s="167">
        <v>7</v>
      </c>
      <c r="C13" s="168" t="s">
        <v>417</v>
      </c>
      <c r="D13" s="334"/>
      <c r="E13" s="334"/>
      <c r="F13" s="334"/>
      <c r="G13" s="334"/>
      <c r="H13" s="334"/>
      <c r="I13" s="334"/>
      <c r="J13" s="334"/>
    </row>
    <row r="14" spans="2:19" ht="24" customHeight="1" thickBot="1" x14ac:dyDescent="0.25">
      <c r="B14" s="165" t="s">
        <v>434</v>
      </c>
      <c r="C14" s="166" t="s">
        <v>435</v>
      </c>
      <c r="D14" s="334"/>
      <c r="E14" s="334"/>
      <c r="F14" s="334"/>
      <c r="G14" s="334"/>
      <c r="H14" s="334"/>
      <c r="I14" s="334"/>
      <c r="J14" s="334"/>
    </row>
    <row r="15" spans="2:19" ht="24" customHeight="1" thickBot="1" x14ac:dyDescent="0.25">
      <c r="B15" s="165" t="s">
        <v>436</v>
      </c>
      <c r="C15" s="166" t="s">
        <v>426</v>
      </c>
      <c r="D15" s="334"/>
      <c r="E15" s="334"/>
      <c r="F15" s="334"/>
      <c r="G15" s="334"/>
      <c r="H15" s="334"/>
      <c r="I15" s="334"/>
      <c r="J15" s="334"/>
    </row>
    <row r="16" spans="2:19" ht="24" customHeight="1" thickBot="1" x14ac:dyDescent="0.3">
      <c r="B16" s="164">
        <v>8</v>
      </c>
      <c r="C16" s="318" t="s">
        <v>1109</v>
      </c>
      <c r="D16" s="332">
        <v>389.92597725000002</v>
      </c>
      <c r="E16" s="332">
        <v>602.94826302000001</v>
      </c>
      <c r="F16" s="332"/>
      <c r="G16" s="332"/>
      <c r="H16" s="332"/>
      <c r="I16" s="332">
        <v>992.87424026999997</v>
      </c>
      <c r="J16" s="332">
        <v>79.429939219999994</v>
      </c>
      <c r="M16" s="333"/>
      <c r="N16" s="333"/>
      <c r="R16" s="333"/>
      <c r="S16" s="333"/>
    </row>
    <row r="19" spans="2:19" ht="30" customHeight="1" thickBot="1" x14ac:dyDescent="0.25">
      <c r="B19" s="601"/>
      <c r="C19" s="602"/>
      <c r="D19" s="163" t="s">
        <v>419</v>
      </c>
      <c r="E19" s="163" t="s">
        <v>420</v>
      </c>
      <c r="F19" s="163" t="s">
        <v>421</v>
      </c>
      <c r="G19" s="163" t="s">
        <v>422</v>
      </c>
      <c r="H19" s="163" t="s">
        <v>423</v>
      </c>
      <c r="I19" s="163" t="s">
        <v>424</v>
      </c>
      <c r="J19" s="163" t="s">
        <v>194</v>
      </c>
    </row>
    <row r="20" spans="2:19" ht="24" customHeight="1" thickBot="1" x14ac:dyDescent="0.3">
      <c r="B20" s="164">
        <v>1</v>
      </c>
      <c r="C20" s="318" t="s">
        <v>1109</v>
      </c>
      <c r="D20" s="332">
        <v>389.92597725000002</v>
      </c>
      <c r="E20" s="332">
        <v>602.94826302000001</v>
      </c>
      <c r="F20" s="332"/>
      <c r="G20" s="332"/>
      <c r="H20" s="332"/>
      <c r="I20" s="332">
        <v>992.87424026999997</v>
      </c>
      <c r="J20" s="332">
        <v>79.429939219999994</v>
      </c>
      <c r="M20" s="333"/>
      <c r="N20" s="333"/>
      <c r="R20" s="333"/>
      <c r="S20" s="333"/>
    </row>
    <row r="21" spans="2:19" ht="24" customHeight="1" thickBot="1" x14ac:dyDescent="0.25">
      <c r="B21" s="165" t="s">
        <v>425</v>
      </c>
      <c r="C21" s="166" t="s">
        <v>426</v>
      </c>
      <c r="D21" s="334"/>
      <c r="E21" s="334"/>
      <c r="F21" s="334"/>
      <c r="G21" s="334"/>
      <c r="H21" s="334"/>
      <c r="I21" s="334"/>
      <c r="J21" s="334"/>
    </row>
    <row r="22" spans="2:19" ht="24" customHeight="1" thickBot="1" x14ac:dyDescent="0.25">
      <c r="B22" s="165" t="s">
        <v>427</v>
      </c>
      <c r="C22" s="166" t="s">
        <v>428</v>
      </c>
      <c r="D22" s="334"/>
      <c r="E22" s="334"/>
      <c r="F22" s="334"/>
      <c r="G22" s="334"/>
      <c r="H22" s="334"/>
      <c r="I22" s="334"/>
      <c r="J22" s="334"/>
    </row>
    <row r="23" spans="2:19" ht="24" customHeight="1" thickBot="1" x14ac:dyDescent="0.3">
      <c r="B23" s="167">
        <v>2</v>
      </c>
      <c r="C23" s="168" t="s">
        <v>429</v>
      </c>
      <c r="D23" s="334">
        <v>446.64331149999998</v>
      </c>
      <c r="E23" s="334">
        <v>209.93047673000001</v>
      </c>
      <c r="F23" s="334"/>
      <c r="G23" s="334"/>
      <c r="H23" s="334"/>
      <c r="I23" s="334">
        <v>656.57378822999999</v>
      </c>
      <c r="J23" s="334">
        <v>52.525903058399997</v>
      </c>
      <c r="M23" s="333"/>
      <c r="N23" s="333"/>
      <c r="R23" s="333"/>
      <c r="S23" s="333"/>
    </row>
    <row r="24" spans="2:19" ht="24" customHeight="1" thickBot="1" x14ac:dyDescent="0.25">
      <c r="B24" s="167">
        <v>3</v>
      </c>
      <c r="C24" s="168" t="s">
        <v>430</v>
      </c>
      <c r="D24" s="334"/>
      <c r="E24" s="334"/>
      <c r="F24" s="334"/>
      <c r="G24" s="334"/>
      <c r="H24" s="334"/>
      <c r="I24" s="334"/>
      <c r="J24" s="334"/>
    </row>
    <row r="25" spans="2:19" ht="24" customHeight="1" thickBot="1" x14ac:dyDescent="0.25">
      <c r="B25" s="167">
        <v>4</v>
      </c>
      <c r="C25" s="168" t="s">
        <v>431</v>
      </c>
      <c r="D25" s="334"/>
      <c r="E25" s="334"/>
      <c r="F25" s="334"/>
      <c r="G25" s="334"/>
      <c r="H25" s="334"/>
      <c r="I25" s="334"/>
      <c r="J25" s="334"/>
    </row>
    <row r="26" spans="2:19" ht="24" customHeight="1" thickBot="1" x14ac:dyDescent="0.25">
      <c r="B26" s="169">
        <v>5</v>
      </c>
      <c r="C26" s="170" t="s">
        <v>432</v>
      </c>
      <c r="D26" s="334"/>
      <c r="E26" s="334"/>
      <c r="F26" s="334"/>
      <c r="G26" s="334"/>
      <c r="H26" s="334"/>
      <c r="I26" s="334"/>
      <c r="J26" s="334"/>
    </row>
    <row r="27" spans="2:19" ht="24" customHeight="1" thickBot="1" x14ac:dyDescent="0.3">
      <c r="B27" s="167">
        <v>6</v>
      </c>
      <c r="C27" s="168" t="s">
        <v>433</v>
      </c>
      <c r="D27" s="334">
        <v>-1.5880295799999999</v>
      </c>
      <c r="E27" s="334">
        <v>-20.580799460000001</v>
      </c>
      <c r="F27" s="334"/>
      <c r="G27" s="334"/>
      <c r="H27" s="334"/>
      <c r="I27" s="334">
        <v>-22.168829030000001</v>
      </c>
      <c r="J27" s="334">
        <v>-1.7735063224000001</v>
      </c>
      <c r="M27" s="333"/>
      <c r="N27" s="333"/>
      <c r="R27" s="333"/>
      <c r="S27" s="333"/>
    </row>
    <row r="28" spans="2:19" ht="24" customHeight="1" thickBot="1" x14ac:dyDescent="0.25">
      <c r="B28" s="167">
        <v>7</v>
      </c>
      <c r="C28" s="168" t="s">
        <v>417</v>
      </c>
      <c r="D28" s="334"/>
      <c r="E28" s="334"/>
      <c r="F28" s="334"/>
      <c r="G28" s="334"/>
      <c r="H28" s="334"/>
      <c r="I28" s="334"/>
      <c r="J28" s="334"/>
    </row>
    <row r="29" spans="2:19" ht="24" customHeight="1" thickBot="1" x14ac:dyDescent="0.25">
      <c r="B29" s="165" t="s">
        <v>434</v>
      </c>
      <c r="C29" s="166" t="s">
        <v>435</v>
      </c>
      <c r="D29" s="334"/>
      <c r="E29" s="334"/>
      <c r="F29" s="334"/>
      <c r="G29" s="334"/>
      <c r="H29" s="334"/>
      <c r="I29" s="334"/>
      <c r="J29" s="334"/>
    </row>
    <row r="30" spans="2:19" ht="24" customHeight="1" thickBot="1" x14ac:dyDescent="0.25">
      <c r="B30" s="165" t="s">
        <v>436</v>
      </c>
      <c r="C30" s="166" t="s">
        <v>426</v>
      </c>
      <c r="D30" s="334"/>
      <c r="E30" s="334"/>
      <c r="F30" s="334"/>
      <c r="G30" s="334"/>
      <c r="H30" s="334"/>
      <c r="I30" s="334"/>
      <c r="J30" s="334"/>
    </row>
    <row r="31" spans="2:19" ht="24" customHeight="1" thickBot="1" x14ac:dyDescent="0.3">
      <c r="B31" s="164">
        <v>8</v>
      </c>
      <c r="C31" s="318" t="s">
        <v>1110</v>
      </c>
      <c r="D31" s="332">
        <v>834.98125918000005</v>
      </c>
      <c r="E31" s="332">
        <v>792.29794030000005</v>
      </c>
      <c r="F31" s="332"/>
      <c r="G31" s="332"/>
      <c r="H31" s="332"/>
      <c r="I31" s="332">
        <v>1627.2791994700001</v>
      </c>
      <c r="J31" s="332">
        <v>130.1823359576</v>
      </c>
      <c r="M31" s="333"/>
      <c r="N31" s="333"/>
      <c r="R31" s="333"/>
      <c r="S31" s="333"/>
    </row>
  </sheetData>
  <mergeCells count="3">
    <mergeCell ref="B2:J2"/>
    <mergeCell ref="B4:C4"/>
    <mergeCell ref="B19:C19"/>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83E2-FF81-4F61-AB31-93A5EBB48EFA}">
  <dimension ref="B2:G24"/>
  <sheetViews>
    <sheetView showGridLines="0" workbookViewId="0"/>
  </sheetViews>
  <sheetFormatPr defaultRowHeight="12" x14ac:dyDescent="0.2"/>
  <cols>
    <col min="1" max="1" width="2.140625" style="320" customWidth="1"/>
    <col min="2" max="2" width="8.5703125" style="320" customWidth="1"/>
    <col min="3" max="3" width="22.85546875" style="320" customWidth="1"/>
    <col min="4" max="4" width="18.7109375" style="320" customWidth="1"/>
    <col min="5" max="16384" width="9.140625" style="320"/>
  </cols>
  <sheetData>
    <row r="2" spans="2:7" ht="30" customHeight="1" thickBot="1" x14ac:dyDescent="0.3">
      <c r="B2" s="559" t="s">
        <v>438</v>
      </c>
      <c r="C2" s="560"/>
      <c r="D2" s="560"/>
    </row>
    <row r="3" spans="2:7" ht="15" customHeight="1" x14ac:dyDescent="0.2">
      <c r="B3" s="171"/>
    </row>
    <row r="4" spans="2:7" ht="15" customHeight="1" thickBot="1" x14ac:dyDescent="0.3">
      <c r="B4" s="603"/>
      <c r="C4" s="604"/>
      <c r="D4" s="120"/>
    </row>
    <row r="5" spans="2:7" ht="24" customHeight="1" thickBot="1" x14ac:dyDescent="0.25">
      <c r="B5" s="172"/>
      <c r="C5" s="173" t="s">
        <v>439</v>
      </c>
      <c r="D5" s="248"/>
    </row>
    <row r="6" spans="2:7" ht="24" customHeight="1" thickBot="1" x14ac:dyDescent="0.3">
      <c r="B6" s="29">
        <v>1</v>
      </c>
      <c r="C6" s="30" t="s">
        <v>440</v>
      </c>
      <c r="D6" s="335">
        <v>18.756171169999998</v>
      </c>
      <c r="G6" s="333"/>
    </row>
    <row r="7" spans="2:7" ht="24" customHeight="1" thickBot="1" x14ac:dyDescent="0.3">
      <c r="B7" s="29">
        <v>2</v>
      </c>
      <c r="C7" s="30" t="s">
        <v>441</v>
      </c>
      <c r="D7" s="335">
        <v>8.5053082399999997</v>
      </c>
      <c r="G7" s="333"/>
    </row>
    <row r="8" spans="2:7" ht="24" customHeight="1" thickBot="1" x14ac:dyDescent="0.3">
      <c r="B8" s="29">
        <v>3</v>
      </c>
      <c r="C8" s="30" t="s">
        <v>442</v>
      </c>
      <c r="D8" s="335">
        <v>4.6189341300000004</v>
      </c>
      <c r="G8" s="333"/>
    </row>
    <row r="9" spans="2:7" ht="24" customHeight="1" thickBot="1" x14ac:dyDescent="0.3">
      <c r="B9" s="29">
        <v>4</v>
      </c>
      <c r="C9" s="30" t="s">
        <v>443</v>
      </c>
      <c r="D9" s="335">
        <v>16.877967680000001</v>
      </c>
      <c r="G9" s="333"/>
    </row>
    <row r="10" spans="2:7" ht="24" customHeight="1" thickBot="1" x14ac:dyDescent="0.25">
      <c r="B10" s="174"/>
      <c r="C10" s="175" t="s">
        <v>444</v>
      </c>
      <c r="D10" s="176"/>
    </row>
    <row r="11" spans="2:7" ht="24" customHeight="1" thickBot="1" x14ac:dyDescent="0.3">
      <c r="B11" s="29">
        <v>5</v>
      </c>
      <c r="C11" s="30" t="s">
        <v>440</v>
      </c>
      <c r="D11" s="335">
        <v>18.636225379999999</v>
      </c>
      <c r="G11" s="333"/>
    </row>
    <row r="12" spans="2:7" ht="24" customHeight="1" thickBot="1" x14ac:dyDescent="0.3">
      <c r="B12" s="29">
        <v>6</v>
      </c>
      <c r="C12" s="30" t="s">
        <v>441</v>
      </c>
      <c r="D12" s="335">
        <v>10.69800021</v>
      </c>
      <c r="G12" s="333"/>
    </row>
    <row r="13" spans="2:7" ht="24" customHeight="1" thickBot="1" x14ac:dyDescent="0.3">
      <c r="B13" s="29">
        <v>7</v>
      </c>
      <c r="C13" s="30" t="s">
        <v>442</v>
      </c>
      <c r="D13" s="335">
        <v>8.0897944200000005</v>
      </c>
      <c r="G13" s="333"/>
    </row>
    <row r="14" spans="2:7" ht="24" customHeight="1" thickBot="1" x14ac:dyDescent="0.3">
      <c r="B14" s="29">
        <v>8</v>
      </c>
      <c r="C14" s="30" t="s">
        <v>443</v>
      </c>
      <c r="D14" s="335">
        <v>18.636225379999999</v>
      </c>
      <c r="G14" s="333"/>
    </row>
    <row r="15" spans="2:7" ht="24" customHeight="1" thickBot="1" x14ac:dyDescent="0.25">
      <c r="B15" s="174"/>
      <c r="C15" s="175" t="s">
        <v>445</v>
      </c>
      <c r="D15" s="176"/>
    </row>
    <row r="16" spans="2:7" ht="24" customHeight="1" thickBot="1" x14ac:dyDescent="0.25">
      <c r="B16" s="29">
        <v>9</v>
      </c>
      <c r="C16" s="30" t="s">
        <v>440</v>
      </c>
      <c r="D16" s="334"/>
    </row>
    <row r="17" spans="2:4" ht="24" customHeight="1" thickBot="1" x14ac:dyDescent="0.25">
      <c r="B17" s="29">
        <v>10</v>
      </c>
      <c r="C17" s="30" t="s">
        <v>441</v>
      </c>
      <c r="D17" s="334"/>
    </row>
    <row r="18" spans="2:4" ht="24" customHeight="1" thickBot="1" x14ac:dyDescent="0.25">
      <c r="B18" s="29">
        <v>11</v>
      </c>
      <c r="C18" s="30" t="s">
        <v>442</v>
      </c>
      <c r="D18" s="334"/>
    </row>
    <row r="19" spans="2:4" ht="24" customHeight="1" thickBot="1" x14ac:dyDescent="0.25">
      <c r="B19" s="29">
        <v>12</v>
      </c>
      <c r="C19" s="30" t="s">
        <v>443</v>
      </c>
      <c r="D19" s="334"/>
    </row>
    <row r="20" spans="2:4" ht="24" customHeight="1" thickBot="1" x14ac:dyDescent="0.25">
      <c r="B20" s="174"/>
      <c r="C20" s="177" t="s">
        <v>446</v>
      </c>
      <c r="D20" s="176"/>
    </row>
    <row r="21" spans="2:4" ht="24" customHeight="1" thickBot="1" x14ac:dyDescent="0.25">
      <c r="B21" s="29">
        <v>13</v>
      </c>
      <c r="C21" s="30" t="s">
        <v>440</v>
      </c>
      <c r="D21" s="334"/>
    </row>
    <row r="22" spans="2:4" ht="24" customHeight="1" thickBot="1" x14ac:dyDescent="0.25">
      <c r="B22" s="29">
        <v>14</v>
      </c>
      <c r="C22" s="30" t="s">
        <v>441</v>
      </c>
      <c r="D22" s="334"/>
    </row>
    <row r="23" spans="2:4" ht="24" customHeight="1" thickBot="1" x14ac:dyDescent="0.25">
      <c r="B23" s="29">
        <v>15</v>
      </c>
      <c r="C23" s="30" t="s">
        <v>442</v>
      </c>
      <c r="D23" s="334"/>
    </row>
    <row r="24" spans="2:4" ht="24" customHeight="1" thickBot="1" x14ac:dyDescent="0.25">
      <c r="B24" s="29">
        <v>16</v>
      </c>
      <c r="C24" s="30" t="s">
        <v>443</v>
      </c>
      <c r="D24" s="334"/>
    </row>
  </sheetData>
  <mergeCells count="2">
    <mergeCell ref="B2:D2"/>
    <mergeCell ref="B4:C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8DE61-9251-4D3E-9087-633AE4790366}">
  <dimension ref="A2:I129"/>
  <sheetViews>
    <sheetView showGridLines="0" zoomScaleNormal="100" zoomScalePageLayoutView="130" workbookViewId="0"/>
  </sheetViews>
  <sheetFormatPr defaultColWidth="9" defaultRowHeight="15" x14ac:dyDescent="0.25"/>
  <cols>
    <col min="1" max="1" width="2.28515625" style="323" customWidth="1"/>
    <col min="2" max="2" width="8.5703125" style="323" customWidth="1"/>
    <col min="3" max="3" width="72.85546875" style="323" customWidth="1"/>
    <col min="4" max="5" width="15.7109375" style="323" customWidth="1"/>
    <col min="6" max="16384" width="9" style="323"/>
  </cols>
  <sheetData>
    <row r="2" spans="2:6" ht="30" customHeight="1" x14ac:dyDescent="0.25">
      <c r="B2" s="381" t="s">
        <v>851</v>
      </c>
      <c r="C2" s="386"/>
      <c r="D2" s="386"/>
      <c r="E2" s="383"/>
    </row>
    <row r="3" spans="2:6" ht="18.75" x14ac:dyDescent="0.3">
      <c r="B3" s="263"/>
    </row>
    <row r="4" spans="2:6" ht="18.75" x14ac:dyDescent="0.3">
      <c r="B4" s="263"/>
      <c r="D4" s="387">
        <v>44742</v>
      </c>
      <c r="E4" s="388"/>
    </row>
    <row r="5" spans="2:6" ht="105" thickBot="1" x14ac:dyDescent="0.3">
      <c r="D5" s="51" t="s">
        <v>852</v>
      </c>
      <c r="E5" s="51" t="s">
        <v>853</v>
      </c>
    </row>
    <row r="6" spans="2:6" ht="24.75" customHeight="1" thickBot="1" x14ac:dyDescent="0.3">
      <c r="B6" s="264"/>
      <c r="C6" s="321" t="s">
        <v>854</v>
      </c>
      <c r="D6" s="322"/>
      <c r="E6" s="321"/>
    </row>
    <row r="7" spans="2:6" ht="15.75" customHeight="1" thickBot="1" x14ac:dyDescent="0.3">
      <c r="B7" s="78">
        <v>1</v>
      </c>
      <c r="C7" s="79" t="s">
        <v>855</v>
      </c>
      <c r="D7" s="336">
        <v>3667.2983469999999</v>
      </c>
      <c r="E7" s="336" t="s">
        <v>856</v>
      </c>
    </row>
    <row r="8" spans="2:6" ht="15.75" customHeight="1" thickBot="1" x14ac:dyDescent="0.3">
      <c r="B8" s="266"/>
      <c r="C8" s="83" t="s">
        <v>857</v>
      </c>
      <c r="D8" s="337">
        <v>3667.2983469999999</v>
      </c>
      <c r="E8" s="337"/>
    </row>
    <row r="9" spans="2:6" ht="15.75" customHeight="1" thickBot="1" x14ac:dyDescent="0.3">
      <c r="B9" s="266"/>
      <c r="C9" s="83" t="s">
        <v>858</v>
      </c>
      <c r="D9" s="337">
        <v>0</v>
      </c>
      <c r="E9" s="337"/>
    </row>
    <row r="10" spans="2:6" ht="15.75" customHeight="1" thickBot="1" x14ac:dyDescent="0.3">
      <c r="B10" s="266"/>
      <c r="C10" s="83" t="s">
        <v>859</v>
      </c>
      <c r="D10" s="337">
        <v>0</v>
      </c>
      <c r="E10" s="337"/>
    </row>
    <row r="11" spans="2:6" ht="15.75" customHeight="1" thickBot="1" x14ac:dyDescent="0.3">
      <c r="B11" s="266">
        <v>2</v>
      </c>
      <c r="C11" s="83" t="s">
        <v>860</v>
      </c>
      <c r="D11" s="337">
        <v>256.96792199999999</v>
      </c>
      <c r="E11" s="337" t="s">
        <v>856</v>
      </c>
    </row>
    <row r="12" spans="2:6" ht="15.75" customHeight="1" thickBot="1" x14ac:dyDescent="0.3">
      <c r="B12" s="266">
        <v>3</v>
      </c>
      <c r="C12" s="83" t="s">
        <v>861</v>
      </c>
      <c r="D12" s="337">
        <v>6361.5810769999998</v>
      </c>
      <c r="E12" s="337" t="s">
        <v>862</v>
      </c>
      <c r="F12" s="243"/>
    </row>
    <row r="13" spans="2:6" ht="15.75" customHeight="1" thickBot="1" x14ac:dyDescent="0.3">
      <c r="B13" s="266" t="s">
        <v>863</v>
      </c>
      <c r="C13" s="83" t="s">
        <v>864</v>
      </c>
      <c r="D13" s="337">
        <v>0</v>
      </c>
      <c r="E13" s="337"/>
    </row>
    <row r="14" spans="2:6" ht="24" customHeight="1" thickBot="1" x14ac:dyDescent="0.3">
      <c r="B14" s="266">
        <v>4</v>
      </c>
      <c r="C14" s="83" t="s">
        <v>865</v>
      </c>
      <c r="D14" s="337">
        <v>0</v>
      </c>
      <c r="E14" s="337"/>
    </row>
    <row r="15" spans="2:6" ht="15.75" customHeight="1" thickBot="1" x14ac:dyDescent="0.3">
      <c r="B15" s="266">
        <v>5</v>
      </c>
      <c r="C15" s="83" t="s">
        <v>866</v>
      </c>
      <c r="D15" s="337">
        <v>0.16492000000000001</v>
      </c>
      <c r="E15" s="337" t="s">
        <v>867</v>
      </c>
    </row>
    <row r="16" spans="2:6" ht="15.75" customHeight="1" thickBot="1" x14ac:dyDescent="0.3">
      <c r="B16" s="266" t="s">
        <v>868</v>
      </c>
      <c r="C16" s="83" t="s">
        <v>869</v>
      </c>
      <c r="D16" s="337">
        <v>256.9977624105</v>
      </c>
      <c r="E16" s="337" t="s">
        <v>856</v>
      </c>
    </row>
    <row r="17" spans="2:5" ht="15.75" thickBot="1" x14ac:dyDescent="0.3">
      <c r="B17" s="267">
        <v>6</v>
      </c>
      <c r="C17" s="268" t="s">
        <v>870</v>
      </c>
      <c r="D17" s="338">
        <v>10543.010028410499</v>
      </c>
      <c r="E17" s="338"/>
    </row>
    <row r="18" spans="2:5" ht="24.75" customHeight="1" thickBot="1" x14ac:dyDescent="0.3">
      <c r="B18" s="264"/>
      <c r="C18" s="321" t="s">
        <v>871</v>
      </c>
      <c r="D18" s="322"/>
      <c r="E18" s="321"/>
    </row>
    <row r="19" spans="2:5" ht="15.75" thickBot="1" x14ac:dyDescent="0.3">
      <c r="B19" s="266">
        <v>7</v>
      </c>
      <c r="C19" s="83" t="s">
        <v>872</v>
      </c>
      <c r="D19" s="337">
        <v>-64.746624999999995</v>
      </c>
      <c r="E19" s="337"/>
    </row>
    <row r="20" spans="2:5" ht="15.75" thickBot="1" x14ac:dyDescent="0.3">
      <c r="B20" s="82">
        <v>8</v>
      </c>
      <c r="C20" s="83" t="s">
        <v>873</v>
      </c>
      <c r="D20" s="337">
        <v>-171.09442249607068</v>
      </c>
      <c r="E20" s="337" t="s">
        <v>874</v>
      </c>
    </row>
    <row r="21" spans="2:5" ht="15.75" thickBot="1" x14ac:dyDescent="0.3">
      <c r="B21" s="82">
        <v>9</v>
      </c>
      <c r="C21" s="83" t="s">
        <v>457</v>
      </c>
      <c r="D21" s="339"/>
      <c r="E21" s="339"/>
    </row>
    <row r="22" spans="2:5" ht="36.75" thickBot="1" x14ac:dyDescent="0.3">
      <c r="B22" s="82">
        <v>10</v>
      </c>
      <c r="C22" s="83" t="s">
        <v>875</v>
      </c>
      <c r="D22" s="337">
        <v>0</v>
      </c>
      <c r="E22" s="337"/>
    </row>
    <row r="23" spans="2:5" ht="24.75" thickBot="1" x14ac:dyDescent="0.3">
      <c r="B23" s="82">
        <v>11</v>
      </c>
      <c r="C23" s="83" t="s">
        <v>876</v>
      </c>
      <c r="D23" s="337">
        <v>111.564117</v>
      </c>
      <c r="E23" s="337" t="s">
        <v>877</v>
      </c>
    </row>
    <row r="24" spans="2:5" ht="15.75" thickBot="1" x14ac:dyDescent="0.3">
      <c r="B24" s="82">
        <v>12</v>
      </c>
      <c r="C24" s="83" t="s">
        <v>878</v>
      </c>
      <c r="D24" s="337">
        <v>-3.2488120405350003</v>
      </c>
      <c r="E24" s="337"/>
    </row>
    <row r="25" spans="2:5" ht="15.75" thickBot="1" x14ac:dyDescent="0.3">
      <c r="B25" s="82">
        <v>13</v>
      </c>
      <c r="C25" s="83" t="s">
        <v>879</v>
      </c>
      <c r="D25" s="337">
        <v>0</v>
      </c>
      <c r="E25" s="337"/>
    </row>
    <row r="26" spans="2:5" ht="24.75" thickBot="1" x14ac:dyDescent="0.3">
      <c r="B26" s="82">
        <v>14</v>
      </c>
      <c r="C26" s="83" t="s">
        <v>880</v>
      </c>
      <c r="D26" s="337">
        <v>-8.4906659999999992</v>
      </c>
      <c r="E26" s="337"/>
    </row>
    <row r="27" spans="2:5" ht="15.75" thickBot="1" x14ac:dyDescent="0.3">
      <c r="B27" s="82">
        <v>15</v>
      </c>
      <c r="C27" s="83" t="s">
        <v>881</v>
      </c>
      <c r="D27" s="337">
        <v>-14.154582</v>
      </c>
      <c r="E27" s="337" t="s">
        <v>882</v>
      </c>
    </row>
    <row r="28" spans="2:5" ht="24.75" thickBot="1" x14ac:dyDescent="0.3">
      <c r="B28" s="82">
        <v>16</v>
      </c>
      <c r="C28" s="83" t="s">
        <v>883</v>
      </c>
      <c r="D28" s="337">
        <v>0</v>
      </c>
      <c r="E28" s="337"/>
    </row>
    <row r="29" spans="2:5" ht="36.75" thickBot="1" x14ac:dyDescent="0.3">
      <c r="B29" s="82">
        <v>17</v>
      </c>
      <c r="C29" s="83" t="s">
        <v>884</v>
      </c>
      <c r="D29" s="337">
        <v>0</v>
      </c>
      <c r="E29" s="337"/>
    </row>
    <row r="30" spans="2:5" ht="48.75" thickBot="1" x14ac:dyDescent="0.3">
      <c r="B30" s="82">
        <v>18</v>
      </c>
      <c r="C30" s="83" t="s">
        <v>885</v>
      </c>
      <c r="D30" s="337">
        <v>0</v>
      </c>
      <c r="E30" s="337"/>
    </row>
    <row r="31" spans="2:5" ht="36.75" thickBot="1" x14ac:dyDescent="0.3">
      <c r="B31" s="82">
        <v>19</v>
      </c>
      <c r="C31" s="83" t="s">
        <v>886</v>
      </c>
      <c r="D31" s="337">
        <v>0</v>
      </c>
      <c r="E31" s="337"/>
    </row>
    <row r="32" spans="2:5" ht="15.75" thickBot="1" x14ac:dyDescent="0.3">
      <c r="B32" s="82">
        <v>20</v>
      </c>
      <c r="C32" s="83" t="s">
        <v>457</v>
      </c>
      <c r="D32" s="339"/>
      <c r="E32" s="339"/>
    </row>
    <row r="33" spans="2:9" ht="24.75" thickBot="1" x14ac:dyDescent="0.3">
      <c r="B33" s="82" t="s">
        <v>492</v>
      </c>
      <c r="C33" s="83" t="s">
        <v>887</v>
      </c>
      <c r="D33" s="337">
        <v>0</v>
      </c>
      <c r="E33" s="337"/>
    </row>
    <row r="34" spans="2:9" ht="15.75" thickBot="1" x14ac:dyDescent="0.3">
      <c r="B34" s="82" t="s">
        <v>494</v>
      </c>
      <c r="C34" s="83" t="s">
        <v>888</v>
      </c>
      <c r="D34" s="337">
        <v>0</v>
      </c>
      <c r="E34" s="337"/>
    </row>
    <row r="35" spans="2:9" ht="15.75" thickBot="1" x14ac:dyDescent="0.3">
      <c r="B35" s="82" t="s">
        <v>496</v>
      </c>
      <c r="C35" s="83" t="s">
        <v>889</v>
      </c>
      <c r="D35" s="337">
        <v>0</v>
      </c>
      <c r="E35" s="337"/>
    </row>
    <row r="36" spans="2:9" ht="15.75" thickBot="1" x14ac:dyDescent="0.3">
      <c r="B36" s="82" t="s">
        <v>890</v>
      </c>
      <c r="C36" s="83" t="s">
        <v>891</v>
      </c>
      <c r="D36" s="337">
        <v>0</v>
      </c>
      <c r="E36" s="337"/>
    </row>
    <row r="37" spans="2:9" ht="36.75" thickBot="1" x14ac:dyDescent="0.3">
      <c r="B37" s="82">
        <v>21</v>
      </c>
      <c r="C37" s="83" t="s">
        <v>892</v>
      </c>
      <c r="D37" s="337">
        <v>0</v>
      </c>
      <c r="E37" s="337"/>
    </row>
    <row r="38" spans="2:9" ht="15.75" thickBot="1" x14ac:dyDescent="0.3">
      <c r="B38" s="82">
        <v>22</v>
      </c>
      <c r="C38" s="83" t="s">
        <v>893</v>
      </c>
      <c r="D38" s="337">
        <v>0</v>
      </c>
      <c r="E38" s="337"/>
    </row>
    <row r="39" spans="2:9" ht="36.75" thickBot="1" x14ac:dyDescent="0.3">
      <c r="B39" s="82">
        <v>23</v>
      </c>
      <c r="C39" s="83" t="s">
        <v>894</v>
      </c>
      <c r="D39" s="337">
        <v>0</v>
      </c>
      <c r="E39" s="337"/>
    </row>
    <row r="40" spans="2:9" ht="15.75" thickBot="1" x14ac:dyDescent="0.3">
      <c r="B40" s="82">
        <v>24</v>
      </c>
      <c r="C40" s="83" t="s">
        <v>457</v>
      </c>
      <c r="D40" s="339"/>
      <c r="E40" s="339"/>
    </row>
    <row r="41" spans="2:9" ht="15.75" thickBot="1" x14ac:dyDescent="0.3">
      <c r="B41" s="82">
        <v>25</v>
      </c>
      <c r="C41" s="83" t="s">
        <v>895</v>
      </c>
      <c r="D41" s="337">
        <v>0</v>
      </c>
      <c r="E41" s="337"/>
    </row>
    <row r="42" spans="2:9" ht="15.75" thickBot="1" x14ac:dyDescent="0.3">
      <c r="B42" s="82" t="s">
        <v>896</v>
      </c>
      <c r="C42" s="83" t="s">
        <v>897</v>
      </c>
      <c r="D42" s="337">
        <v>0</v>
      </c>
      <c r="E42" s="337"/>
    </row>
    <row r="43" spans="2:9" ht="36.75" thickBot="1" x14ac:dyDescent="0.3">
      <c r="B43" s="82" t="s">
        <v>898</v>
      </c>
      <c r="C43" s="83" t="s">
        <v>899</v>
      </c>
      <c r="D43" s="337">
        <v>0</v>
      </c>
      <c r="E43" s="337"/>
    </row>
    <row r="44" spans="2:9" ht="15.75" thickBot="1" x14ac:dyDescent="0.3">
      <c r="B44" s="82">
        <v>26</v>
      </c>
      <c r="C44" s="83" t="s">
        <v>457</v>
      </c>
      <c r="D44" s="339"/>
      <c r="E44" s="339"/>
    </row>
    <row r="45" spans="2:9" ht="15.75" customHeight="1" thickBot="1" x14ac:dyDescent="0.3">
      <c r="B45" s="82">
        <v>27</v>
      </c>
      <c r="C45" s="83" t="s">
        <v>900</v>
      </c>
      <c r="D45" s="337">
        <v>0</v>
      </c>
      <c r="E45" s="337"/>
    </row>
    <row r="46" spans="2:9" ht="15.75" thickBot="1" x14ac:dyDescent="0.3">
      <c r="B46" s="82" t="s">
        <v>901</v>
      </c>
      <c r="C46" s="83" t="s">
        <v>902</v>
      </c>
      <c r="D46" s="337">
        <v>133.67520536000029</v>
      </c>
      <c r="E46" s="337"/>
      <c r="I46" s="269"/>
    </row>
    <row r="47" spans="2:9" ht="15.75" thickBot="1" x14ac:dyDescent="0.3">
      <c r="B47" s="270">
        <v>28</v>
      </c>
      <c r="C47" s="268" t="s">
        <v>903</v>
      </c>
      <c r="D47" s="338">
        <v>-16.495785176605388</v>
      </c>
      <c r="E47" s="337"/>
    </row>
    <row r="48" spans="2:9" ht="15.75" thickBot="1" x14ac:dyDescent="0.3">
      <c r="B48" s="270">
        <v>29</v>
      </c>
      <c r="C48" s="268" t="s">
        <v>904</v>
      </c>
      <c r="D48" s="338">
        <v>10526.514243233894</v>
      </c>
      <c r="E48" s="337"/>
    </row>
    <row r="49" spans="2:5" ht="24.75" customHeight="1" thickBot="1" x14ac:dyDescent="0.3">
      <c r="B49" s="264"/>
      <c r="C49" s="321" t="s">
        <v>905</v>
      </c>
      <c r="D49" s="322"/>
      <c r="E49" s="321"/>
    </row>
    <row r="50" spans="2:5" ht="15.75" thickBot="1" x14ac:dyDescent="0.3">
      <c r="B50" s="82">
        <v>30</v>
      </c>
      <c r="C50" s="83" t="s">
        <v>906</v>
      </c>
      <c r="D50" s="337">
        <v>497.08333499999998</v>
      </c>
      <c r="E50" s="337" t="s">
        <v>907</v>
      </c>
    </row>
    <row r="51" spans="2:5" ht="15.75" thickBot="1" x14ac:dyDescent="0.3">
      <c r="B51" s="82">
        <v>31</v>
      </c>
      <c r="C51" s="83" t="s">
        <v>908</v>
      </c>
      <c r="D51" s="337">
        <v>497.08333499999998</v>
      </c>
      <c r="E51" s="337"/>
    </row>
    <row r="52" spans="2:5" ht="15.75" thickBot="1" x14ac:dyDescent="0.3">
      <c r="B52" s="82">
        <v>32</v>
      </c>
      <c r="C52" s="83" t="s">
        <v>909</v>
      </c>
      <c r="D52" s="337">
        <v>0</v>
      </c>
      <c r="E52" s="337"/>
    </row>
    <row r="53" spans="2:5" ht="24.75" thickBot="1" x14ac:dyDescent="0.3">
      <c r="B53" s="82">
        <v>33</v>
      </c>
      <c r="C53" s="83" t="s">
        <v>910</v>
      </c>
      <c r="D53" s="337">
        <v>0</v>
      </c>
      <c r="E53" s="337"/>
    </row>
    <row r="54" spans="2:5" s="271" customFormat="1" ht="15.75" customHeight="1" thickBot="1" x14ac:dyDescent="0.3">
      <c r="B54" s="82" t="s">
        <v>911</v>
      </c>
      <c r="C54" s="83" t="s">
        <v>912</v>
      </c>
      <c r="D54" s="337">
        <v>0</v>
      </c>
      <c r="E54" s="337"/>
    </row>
    <row r="55" spans="2:5" s="271" customFormat="1" ht="15.75" customHeight="1" thickBot="1" x14ac:dyDescent="0.3">
      <c r="B55" s="82" t="s">
        <v>913</v>
      </c>
      <c r="C55" s="83" t="s">
        <v>914</v>
      </c>
      <c r="D55" s="337">
        <v>0</v>
      </c>
      <c r="E55" s="337"/>
    </row>
    <row r="56" spans="2:5" ht="24.75" thickBot="1" x14ac:dyDescent="0.3">
      <c r="B56" s="82">
        <v>34</v>
      </c>
      <c r="C56" s="83" t="s">
        <v>915</v>
      </c>
      <c r="D56" s="337">
        <v>0</v>
      </c>
      <c r="E56" s="337"/>
    </row>
    <row r="57" spans="2:5" ht="15.75" thickBot="1" x14ac:dyDescent="0.3">
      <c r="B57" s="82">
        <v>35</v>
      </c>
      <c r="C57" s="83" t="s">
        <v>916</v>
      </c>
      <c r="D57" s="337">
        <v>0</v>
      </c>
      <c r="E57" s="337"/>
    </row>
    <row r="58" spans="2:5" ht="15.75" thickBot="1" x14ac:dyDescent="0.3">
      <c r="B58" s="270">
        <v>36</v>
      </c>
      <c r="C58" s="268" t="s">
        <v>917</v>
      </c>
      <c r="D58" s="338">
        <v>497.08333499999998</v>
      </c>
      <c r="E58" s="337"/>
    </row>
    <row r="59" spans="2:5" ht="24.75" customHeight="1" thickBot="1" x14ac:dyDescent="0.3">
      <c r="B59" s="264"/>
      <c r="C59" s="321" t="s">
        <v>918</v>
      </c>
      <c r="D59" s="322"/>
      <c r="E59" s="321"/>
    </row>
    <row r="60" spans="2:5" ht="24.75" thickBot="1" x14ac:dyDescent="0.3">
      <c r="B60" s="82">
        <v>37</v>
      </c>
      <c r="C60" s="83" t="s">
        <v>919</v>
      </c>
      <c r="D60" s="337">
        <v>0</v>
      </c>
      <c r="E60" s="337"/>
    </row>
    <row r="61" spans="2:5" ht="36.75" thickBot="1" x14ac:dyDescent="0.3">
      <c r="B61" s="82">
        <v>38</v>
      </c>
      <c r="C61" s="83" t="s">
        <v>920</v>
      </c>
      <c r="D61" s="337">
        <v>0</v>
      </c>
      <c r="E61" s="337"/>
    </row>
    <row r="62" spans="2:5" ht="36.75" thickBot="1" x14ac:dyDescent="0.3">
      <c r="B62" s="82">
        <v>39</v>
      </c>
      <c r="C62" s="83" t="s">
        <v>921</v>
      </c>
      <c r="D62" s="337">
        <v>0</v>
      </c>
      <c r="E62" s="337"/>
    </row>
    <row r="63" spans="2:5" ht="36.75" thickBot="1" x14ac:dyDescent="0.3">
      <c r="B63" s="82">
        <v>40</v>
      </c>
      <c r="C63" s="83" t="s">
        <v>922</v>
      </c>
      <c r="D63" s="337">
        <v>0</v>
      </c>
      <c r="E63" s="337"/>
    </row>
    <row r="64" spans="2:5" ht="15.75" thickBot="1" x14ac:dyDescent="0.3">
      <c r="B64" s="82">
        <v>41</v>
      </c>
      <c r="C64" s="83" t="s">
        <v>457</v>
      </c>
      <c r="D64" s="339"/>
      <c r="E64" s="339"/>
    </row>
    <row r="65" spans="1:5" ht="17.100000000000001" customHeight="1" thickBot="1" x14ac:dyDescent="0.3">
      <c r="B65" s="82">
        <v>42</v>
      </c>
      <c r="C65" s="83" t="s">
        <v>923</v>
      </c>
      <c r="D65" s="337">
        <v>0</v>
      </c>
      <c r="E65" s="337"/>
    </row>
    <row r="66" spans="1:5" ht="15.75" thickBot="1" x14ac:dyDescent="0.3">
      <c r="B66" s="82" t="s">
        <v>924</v>
      </c>
      <c r="C66" s="83" t="s">
        <v>925</v>
      </c>
      <c r="D66" s="337">
        <v>0</v>
      </c>
      <c r="E66" s="337"/>
    </row>
    <row r="67" spans="1:5" ht="15.75" thickBot="1" x14ac:dyDescent="0.3">
      <c r="B67" s="270">
        <v>43</v>
      </c>
      <c r="C67" s="268" t="s">
        <v>926</v>
      </c>
      <c r="D67" s="338">
        <v>0</v>
      </c>
      <c r="E67" s="337"/>
    </row>
    <row r="68" spans="1:5" ht="15.75" thickBot="1" x14ac:dyDescent="0.3">
      <c r="B68" s="270">
        <v>44</v>
      </c>
      <c r="C68" s="268" t="s">
        <v>927</v>
      </c>
      <c r="D68" s="338">
        <v>497.08333499999998</v>
      </c>
      <c r="E68" s="337"/>
    </row>
    <row r="69" spans="1:5" ht="15.75" thickBot="1" x14ac:dyDescent="0.3">
      <c r="B69" s="270">
        <v>45</v>
      </c>
      <c r="C69" s="268" t="s">
        <v>928</v>
      </c>
      <c r="D69" s="338">
        <v>11023.597578233894</v>
      </c>
      <c r="E69" s="337"/>
    </row>
    <row r="70" spans="1:5" ht="24.75" customHeight="1" thickBot="1" x14ac:dyDescent="0.3">
      <c r="B70" s="264"/>
      <c r="C70" s="321" t="s">
        <v>929</v>
      </c>
      <c r="D70" s="322"/>
      <c r="E70" s="321"/>
    </row>
    <row r="71" spans="1:5" ht="15.75" thickBot="1" x14ac:dyDescent="0.3">
      <c r="B71" s="82">
        <v>46</v>
      </c>
      <c r="C71" s="83" t="s">
        <v>906</v>
      </c>
      <c r="D71" s="337">
        <v>1367.5423495728662</v>
      </c>
      <c r="E71" s="337"/>
    </row>
    <row r="72" spans="1:5" ht="24.75" thickBot="1" x14ac:dyDescent="0.3">
      <c r="B72" s="82">
        <v>47</v>
      </c>
      <c r="C72" s="83" t="s">
        <v>930</v>
      </c>
      <c r="D72" s="337">
        <v>0</v>
      </c>
      <c r="E72" s="337"/>
    </row>
    <row r="73" spans="1:5" s="271" customFormat="1" ht="24.75" thickBot="1" x14ac:dyDescent="0.3">
      <c r="A73" s="144"/>
      <c r="B73" s="82" t="s">
        <v>931</v>
      </c>
      <c r="C73" s="83" t="s">
        <v>932</v>
      </c>
      <c r="D73" s="337">
        <v>0</v>
      </c>
      <c r="E73" s="337"/>
    </row>
    <row r="74" spans="1:5" s="271" customFormat="1" ht="24.75" thickBot="1" x14ac:dyDescent="0.3">
      <c r="A74" s="144"/>
      <c r="B74" s="82" t="s">
        <v>933</v>
      </c>
      <c r="C74" s="83" t="s">
        <v>934</v>
      </c>
      <c r="D74" s="337">
        <v>0</v>
      </c>
      <c r="E74" s="337"/>
    </row>
    <row r="75" spans="1:5" ht="36.75" thickBot="1" x14ac:dyDescent="0.3">
      <c r="B75" s="82">
        <v>48</v>
      </c>
      <c r="C75" s="83" t="s">
        <v>935</v>
      </c>
      <c r="D75" s="337">
        <v>0</v>
      </c>
      <c r="E75" s="337"/>
    </row>
    <row r="76" spans="1:5" ht="15.75" thickBot="1" x14ac:dyDescent="0.3">
      <c r="B76" s="82">
        <v>49</v>
      </c>
      <c r="C76" s="83" t="s">
        <v>936</v>
      </c>
      <c r="D76" s="337">
        <v>0</v>
      </c>
      <c r="E76" s="337"/>
    </row>
    <row r="77" spans="1:5" ht="15.75" thickBot="1" x14ac:dyDescent="0.3">
      <c r="B77" s="82">
        <v>50</v>
      </c>
      <c r="C77" s="83" t="s">
        <v>937</v>
      </c>
      <c r="D77" s="337">
        <v>329.65732465289403</v>
      </c>
      <c r="E77" s="337"/>
    </row>
    <row r="78" spans="1:5" ht="15.75" thickBot="1" x14ac:dyDescent="0.3">
      <c r="B78" s="270">
        <v>51</v>
      </c>
      <c r="C78" s="268" t="s">
        <v>938</v>
      </c>
      <c r="D78" s="338">
        <v>1697.1996742257602</v>
      </c>
      <c r="E78" s="337"/>
    </row>
    <row r="79" spans="1:5" ht="24.75" customHeight="1" thickBot="1" x14ac:dyDescent="0.3">
      <c r="B79" s="264"/>
      <c r="C79" s="321" t="s">
        <v>939</v>
      </c>
      <c r="D79" s="322"/>
      <c r="E79" s="321"/>
    </row>
    <row r="80" spans="1:5" ht="24.75" thickBot="1" x14ac:dyDescent="0.3">
      <c r="B80" s="82">
        <v>52</v>
      </c>
      <c r="C80" s="83" t="s">
        <v>940</v>
      </c>
      <c r="D80" s="337">
        <v>0</v>
      </c>
      <c r="E80" s="337"/>
    </row>
    <row r="81" spans="2:5" ht="36.75" thickBot="1" x14ac:dyDescent="0.3">
      <c r="B81" s="82">
        <v>53</v>
      </c>
      <c r="C81" s="83" t="s">
        <v>941</v>
      </c>
      <c r="D81" s="337">
        <v>0</v>
      </c>
      <c r="E81" s="337"/>
    </row>
    <row r="82" spans="2:5" ht="48.75" thickBot="1" x14ac:dyDescent="0.3">
      <c r="B82" s="82">
        <v>54</v>
      </c>
      <c r="C82" s="83" t="s">
        <v>942</v>
      </c>
      <c r="D82" s="337">
        <v>0</v>
      </c>
      <c r="E82" s="337"/>
    </row>
    <row r="83" spans="2:5" ht="15.75" thickBot="1" x14ac:dyDescent="0.3">
      <c r="B83" s="82" t="s">
        <v>943</v>
      </c>
      <c r="C83" s="83" t="s">
        <v>457</v>
      </c>
      <c r="D83" s="339"/>
      <c r="E83" s="339"/>
    </row>
    <row r="84" spans="2:5" ht="36.75" thickBot="1" x14ac:dyDescent="0.3">
      <c r="B84" s="82">
        <v>55</v>
      </c>
      <c r="C84" s="83" t="s">
        <v>944</v>
      </c>
      <c r="D84" s="337">
        <v>0</v>
      </c>
      <c r="E84" s="337"/>
    </row>
    <row r="85" spans="2:5" ht="15.75" thickBot="1" x14ac:dyDescent="0.3">
      <c r="B85" s="82">
        <v>56</v>
      </c>
      <c r="C85" s="83" t="s">
        <v>457</v>
      </c>
      <c r="D85" s="339"/>
      <c r="E85" s="339"/>
    </row>
    <row r="86" spans="2:5" ht="24.75" thickBot="1" x14ac:dyDescent="0.3">
      <c r="B86" s="82" t="s">
        <v>945</v>
      </c>
      <c r="C86" s="83" t="s">
        <v>946</v>
      </c>
      <c r="D86" s="337">
        <v>0</v>
      </c>
      <c r="E86" s="337"/>
    </row>
    <row r="87" spans="2:5" ht="15.75" thickBot="1" x14ac:dyDescent="0.3">
      <c r="B87" s="82" t="s">
        <v>947</v>
      </c>
      <c r="C87" s="83" t="s">
        <v>948</v>
      </c>
      <c r="D87" s="337">
        <v>0</v>
      </c>
      <c r="E87" s="337"/>
    </row>
    <row r="88" spans="2:5" ht="15.75" thickBot="1" x14ac:dyDescent="0.3">
      <c r="B88" s="270">
        <v>57</v>
      </c>
      <c r="C88" s="268" t="s">
        <v>949</v>
      </c>
      <c r="D88" s="338">
        <v>0</v>
      </c>
      <c r="E88" s="337"/>
    </row>
    <row r="89" spans="2:5" ht="15.75" thickBot="1" x14ac:dyDescent="0.3">
      <c r="B89" s="270">
        <v>58</v>
      </c>
      <c r="C89" s="268" t="s">
        <v>950</v>
      </c>
      <c r="D89" s="338">
        <v>1697.1996742257602</v>
      </c>
      <c r="E89" s="337"/>
    </row>
    <row r="90" spans="2:5" ht="15.75" thickBot="1" x14ac:dyDescent="0.3">
      <c r="B90" s="270">
        <v>59</v>
      </c>
      <c r="C90" s="268" t="s">
        <v>951</v>
      </c>
      <c r="D90" s="338">
        <v>12720.797252459653</v>
      </c>
      <c r="E90" s="337"/>
    </row>
    <row r="91" spans="2:5" ht="15.75" thickBot="1" x14ac:dyDescent="0.3">
      <c r="B91" s="270">
        <v>60</v>
      </c>
      <c r="C91" s="268" t="s">
        <v>952</v>
      </c>
      <c r="D91" s="338">
        <v>63160.592487585091</v>
      </c>
      <c r="E91" s="337"/>
    </row>
    <row r="92" spans="2:5" ht="24.75" customHeight="1" thickBot="1" x14ac:dyDescent="0.3">
      <c r="B92" s="264"/>
      <c r="C92" s="321" t="s">
        <v>953</v>
      </c>
      <c r="D92" s="322"/>
      <c r="E92" s="321"/>
    </row>
    <row r="93" spans="2:5" ht="15.75" thickBot="1" x14ac:dyDescent="0.3">
      <c r="B93" s="82">
        <v>61</v>
      </c>
      <c r="C93" s="83" t="s">
        <v>954</v>
      </c>
      <c r="D93" s="340">
        <v>0.16666268995660541</v>
      </c>
      <c r="E93" s="337"/>
    </row>
    <row r="94" spans="2:5" ht="15.75" thickBot="1" x14ac:dyDescent="0.3">
      <c r="B94" s="82">
        <v>62</v>
      </c>
      <c r="C94" s="83" t="s">
        <v>238</v>
      </c>
      <c r="D94" s="340">
        <v>0.17453283992547575</v>
      </c>
      <c r="E94" s="337"/>
    </row>
    <row r="95" spans="2:5" ht="15.75" thickBot="1" x14ac:dyDescent="0.3">
      <c r="B95" s="82">
        <v>63</v>
      </c>
      <c r="C95" s="83" t="s">
        <v>242</v>
      </c>
      <c r="D95" s="340">
        <v>0.20140402031472499</v>
      </c>
      <c r="E95" s="337"/>
    </row>
    <row r="96" spans="2:5" ht="14.65" customHeight="1" thickBot="1" x14ac:dyDescent="0.3">
      <c r="B96" s="82">
        <v>64</v>
      </c>
      <c r="C96" s="83" t="s">
        <v>955</v>
      </c>
      <c r="D96" s="340">
        <v>9.9726304966701124E-2</v>
      </c>
      <c r="E96" s="337"/>
    </row>
    <row r="97" spans="2:5" ht="17.649999999999999" customHeight="1" thickBot="1" x14ac:dyDescent="0.3">
      <c r="B97" s="82">
        <v>65</v>
      </c>
      <c r="C97" s="83" t="s">
        <v>956</v>
      </c>
      <c r="D97" s="340">
        <v>2.5000000000312682E-2</v>
      </c>
      <c r="E97" s="337"/>
    </row>
    <row r="98" spans="2:5" ht="15.75" thickBot="1" x14ac:dyDescent="0.3">
      <c r="B98" s="82">
        <v>66</v>
      </c>
      <c r="C98" s="83" t="s">
        <v>957</v>
      </c>
      <c r="D98" s="340">
        <v>8.2050449432035467E-5</v>
      </c>
      <c r="E98" s="337"/>
    </row>
    <row r="99" spans="2:5" ht="15.75" thickBot="1" x14ac:dyDescent="0.3">
      <c r="B99" s="82">
        <v>67</v>
      </c>
      <c r="C99" s="83" t="s">
        <v>958</v>
      </c>
      <c r="D99" s="340">
        <v>2.6630045172701205E-3</v>
      </c>
      <c r="E99" s="337"/>
    </row>
    <row r="100" spans="2:5" ht="24.75" thickBot="1" x14ac:dyDescent="0.3">
      <c r="B100" s="82" t="s">
        <v>959</v>
      </c>
      <c r="C100" s="83" t="s">
        <v>960</v>
      </c>
      <c r="D100" s="340">
        <v>1.5000000000187608E-2</v>
      </c>
      <c r="E100" s="337"/>
    </row>
    <row r="101" spans="2:5" ht="24.75" thickBot="1" x14ac:dyDescent="0.3">
      <c r="B101" s="82" t="s">
        <v>961</v>
      </c>
      <c r="C101" s="83" t="s">
        <v>962</v>
      </c>
      <c r="D101" s="340">
        <v>1.1981249999999999E-2</v>
      </c>
      <c r="E101" s="337"/>
    </row>
    <row r="102" spans="2:5" ht="24.75" thickBot="1" x14ac:dyDescent="0.3">
      <c r="B102" s="270">
        <v>68</v>
      </c>
      <c r="C102" s="268" t="s">
        <v>963</v>
      </c>
      <c r="D102" s="340">
        <v>9.8557839923292839E-2</v>
      </c>
      <c r="E102" s="337"/>
    </row>
    <row r="103" spans="2:5" ht="24.75" customHeight="1" thickBot="1" x14ac:dyDescent="0.3">
      <c r="B103" s="264"/>
      <c r="C103" s="321" t="s">
        <v>964</v>
      </c>
      <c r="D103" s="322"/>
      <c r="E103" s="321"/>
    </row>
    <row r="104" spans="2:5" ht="15.75" thickBot="1" x14ac:dyDescent="0.3">
      <c r="B104" s="82">
        <v>69</v>
      </c>
      <c r="C104" s="83" t="s">
        <v>965</v>
      </c>
      <c r="D104" s="194"/>
      <c r="E104" s="194"/>
    </row>
    <row r="105" spans="2:5" ht="15.75" thickBot="1" x14ac:dyDescent="0.3">
      <c r="B105" s="82">
        <v>70</v>
      </c>
      <c r="C105" s="83" t="s">
        <v>965</v>
      </c>
      <c r="D105" s="194"/>
      <c r="E105" s="194"/>
    </row>
    <row r="106" spans="2:5" ht="15.75" thickBot="1" x14ac:dyDescent="0.3">
      <c r="B106" s="82">
        <v>71</v>
      </c>
      <c r="C106" s="83" t="s">
        <v>965</v>
      </c>
      <c r="D106" s="194"/>
      <c r="E106" s="194"/>
    </row>
    <row r="107" spans="2:5" ht="24.75" customHeight="1" thickBot="1" x14ac:dyDescent="0.3">
      <c r="B107" s="264"/>
      <c r="C107" s="321" t="s">
        <v>966</v>
      </c>
      <c r="D107" s="322"/>
      <c r="E107" s="321"/>
    </row>
    <row r="108" spans="2:5" ht="36.75" customHeight="1" thickBot="1" x14ac:dyDescent="0.3">
      <c r="B108" s="82">
        <v>72</v>
      </c>
      <c r="C108" s="83" t="s">
        <v>967</v>
      </c>
      <c r="D108" s="337">
        <v>60.478886000000003</v>
      </c>
      <c r="E108" s="337"/>
    </row>
    <row r="109" spans="2:5" ht="40.5" customHeight="1" thickBot="1" x14ac:dyDescent="0.3">
      <c r="B109" s="82">
        <v>73</v>
      </c>
      <c r="C109" s="83" t="s">
        <v>968</v>
      </c>
      <c r="D109" s="337">
        <v>32.491292999999999</v>
      </c>
      <c r="E109" s="337"/>
    </row>
    <row r="110" spans="2:5" ht="15.75" thickBot="1" x14ac:dyDescent="0.3">
      <c r="B110" s="82">
        <v>74</v>
      </c>
      <c r="C110" s="83" t="s">
        <v>457</v>
      </c>
      <c r="D110" s="339"/>
      <c r="E110" s="339"/>
    </row>
    <row r="111" spans="2:5" ht="29.1" customHeight="1" thickBot="1" x14ac:dyDescent="0.3">
      <c r="B111" s="82">
        <v>75</v>
      </c>
      <c r="C111" s="83" t="s">
        <v>969</v>
      </c>
      <c r="D111" s="337">
        <v>263.76120300000002</v>
      </c>
      <c r="E111" s="337"/>
    </row>
    <row r="112" spans="2:5" ht="24.75" customHeight="1" thickBot="1" x14ac:dyDescent="0.3">
      <c r="B112" s="264"/>
      <c r="C112" s="321" t="s">
        <v>970</v>
      </c>
      <c r="D112" s="322"/>
      <c r="E112" s="321"/>
    </row>
    <row r="113" spans="2:5" ht="24.75" thickBot="1" x14ac:dyDescent="0.3">
      <c r="B113" s="82">
        <v>76</v>
      </c>
      <c r="C113" s="83" t="s">
        <v>971</v>
      </c>
      <c r="D113" s="337">
        <v>173.25225750000001</v>
      </c>
      <c r="E113" s="337"/>
    </row>
    <row r="114" spans="2:5" ht="15.75" thickBot="1" x14ac:dyDescent="0.3">
      <c r="B114" s="82">
        <v>77</v>
      </c>
      <c r="C114" s="83" t="s">
        <v>972</v>
      </c>
      <c r="D114" s="337">
        <v>241.58919856900002</v>
      </c>
      <c r="E114" s="337"/>
    </row>
    <row r="115" spans="2:5" ht="24.75" thickBot="1" x14ac:dyDescent="0.3">
      <c r="B115" s="82">
        <v>78</v>
      </c>
      <c r="C115" s="83" t="s">
        <v>973</v>
      </c>
      <c r="D115" s="337">
        <v>156.40506715289405</v>
      </c>
      <c r="E115" s="337"/>
    </row>
    <row r="116" spans="2:5" ht="18.95" customHeight="1" thickBot="1" x14ac:dyDescent="0.3">
      <c r="B116" s="82">
        <v>79</v>
      </c>
      <c r="C116" s="83" t="s">
        <v>974</v>
      </c>
      <c r="D116" s="337">
        <v>222.63280312464002</v>
      </c>
      <c r="E116" s="337"/>
    </row>
    <row r="117" spans="2:5" ht="24.75" customHeight="1" thickBot="1" x14ac:dyDescent="0.3">
      <c r="B117" s="264"/>
      <c r="C117" s="321" t="s">
        <v>975</v>
      </c>
      <c r="D117" s="322"/>
      <c r="E117" s="321"/>
    </row>
    <row r="118" spans="2:5" ht="15.75" thickBot="1" x14ac:dyDescent="0.3">
      <c r="B118" s="82">
        <v>80</v>
      </c>
      <c r="C118" s="83" t="s">
        <v>976</v>
      </c>
      <c r="D118" s="337"/>
      <c r="E118" s="337"/>
    </row>
    <row r="119" spans="2:5" ht="24.75" thickBot="1" x14ac:dyDescent="0.3">
      <c r="B119" s="82">
        <v>81</v>
      </c>
      <c r="C119" s="83" t="s">
        <v>977</v>
      </c>
      <c r="D119" s="337"/>
      <c r="E119" s="337"/>
    </row>
    <row r="120" spans="2:5" ht="15.75" thickBot="1" x14ac:dyDescent="0.3">
      <c r="B120" s="82">
        <v>82</v>
      </c>
      <c r="C120" s="83" t="s">
        <v>978</v>
      </c>
      <c r="D120" s="337"/>
      <c r="E120" s="337"/>
    </row>
    <row r="121" spans="2:5" ht="15.75" thickBot="1" x14ac:dyDescent="0.3">
      <c r="B121" s="82">
        <v>83</v>
      </c>
      <c r="C121" s="83" t="s">
        <v>979</v>
      </c>
      <c r="D121" s="337"/>
      <c r="E121" s="337"/>
    </row>
    <row r="122" spans="2:5" ht="15.75" thickBot="1" x14ac:dyDescent="0.3">
      <c r="B122" s="82">
        <v>84</v>
      </c>
      <c r="C122" s="83" t="s">
        <v>980</v>
      </c>
      <c r="D122" s="337"/>
      <c r="E122" s="337"/>
    </row>
    <row r="123" spans="2:5" ht="18.600000000000001" customHeight="1" thickBot="1" x14ac:dyDescent="0.3">
      <c r="B123" s="82">
        <v>85</v>
      </c>
      <c r="C123" s="83" t="s">
        <v>981</v>
      </c>
      <c r="D123" s="337"/>
      <c r="E123" s="337"/>
    </row>
    <row r="124" spans="2:5" x14ac:dyDescent="0.25">
      <c r="B124" s="272"/>
    </row>
    <row r="125" spans="2:5" x14ac:dyDescent="0.25">
      <c r="B125" s="272"/>
    </row>
    <row r="126" spans="2:5" x14ac:dyDescent="0.25">
      <c r="B126" s="331"/>
    </row>
    <row r="127" spans="2:5" x14ac:dyDescent="0.25">
      <c r="B127" s="331"/>
    </row>
    <row r="128" spans="2:5" x14ac:dyDescent="0.25">
      <c r="B128" s="331"/>
    </row>
    <row r="129" spans="2:2" x14ac:dyDescent="0.25">
      <c r="B129" s="331"/>
    </row>
  </sheetData>
  <mergeCells count="2">
    <mergeCell ref="B2:E2"/>
    <mergeCell ref="D4:E4"/>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8A0F-DF19-4646-96DF-BB7918E4422F}">
  <dimension ref="B2:H41"/>
  <sheetViews>
    <sheetView showGridLines="0" workbookViewId="0"/>
  </sheetViews>
  <sheetFormatPr defaultRowHeight="12" x14ac:dyDescent="0.2"/>
  <cols>
    <col min="1" max="1" width="2.140625" style="320" customWidth="1"/>
    <col min="2" max="2" width="8.5703125" style="320" customWidth="1"/>
    <col min="3" max="3" width="22.85546875" style="320" customWidth="1"/>
    <col min="4" max="4" width="18.7109375" style="320" customWidth="1"/>
    <col min="5" max="16384" width="9.140625" style="320"/>
  </cols>
  <sheetData>
    <row r="2" spans="2:8" ht="30" customHeight="1" x14ac:dyDescent="0.25">
      <c r="B2" s="381" t="s">
        <v>849</v>
      </c>
      <c r="C2" s="383"/>
      <c r="D2" s="383"/>
      <c r="E2" s="383"/>
      <c r="F2" s="383"/>
      <c r="G2" s="383"/>
      <c r="H2" s="383"/>
    </row>
    <row r="3" spans="2:8" ht="15" customHeight="1" x14ac:dyDescent="0.2">
      <c r="B3" s="171"/>
    </row>
    <row r="41" spans="3:3" ht="12.75" x14ac:dyDescent="0.2">
      <c r="C41" s="199" t="s">
        <v>850</v>
      </c>
    </row>
  </sheetData>
  <mergeCells count="1">
    <mergeCell ref="B2:H2"/>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557B-3AA9-4061-A863-65486839E1C5}">
  <dimension ref="B2:G13"/>
  <sheetViews>
    <sheetView showGridLines="0" workbookViewId="0"/>
  </sheetViews>
  <sheetFormatPr defaultRowHeight="15" x14ac:dyDescent="0.25"/>
  <cols>
    <col min="1" max="1" width="2.140625" style="323" customWidth="1"/>
    <col min="2" max="2" width="8.5703125" style="323" customWidth="1"/>
    <col min="3" max="3" width="17.85546875" style="323" customWidth="1"/>
    <col min="4" max="7" width="18.7109375" style="323" customWidth="1"/>
    <col min="8" max="16384" width="9.140625" style="323"/>
  </cols>
  <sheetData>
    <row r="2" spans="2:7" ht="30" customHeight="1" x14ac:dyDescent="0.25">
      <c r="B2" s="381" t="s">
        <v>447</v>
      </c>
      <c r="C2" s="383"/>
      <c r="D2" s="383"/>
      <c r="E2" s="383"/>
      <c r="F2" s="383"/>
      <c r="G2" s="383"/>
    </row>
    <row r="3" spans="2:7" x14ac:dyDescent="0.25">
      <c r="B3" s="180"/>
      <c r="C3" s="180"/>
      <c r="D3" s="180"/>
      <c r="E3" s="180"/>
      <c r="F3" s="180"/>
      <c r="G3" s="180"/>
    </row>
    <row r="4" spans="2:7" ht="27.75" customHeight="1" x14ac:dyDescent="0.25">
      <c r="B4" s="605" t="s">
        <v>448</v>
      </c>
      <c r="C4" s="606"/>
      <c r="D4" s="609" t="s">
        <v>449</v>
      </c>
      <c r="E4" s="427"/>
      <c r="F4" s="610" t="s">
        <v>450</v>
      </c>
      <c r="G4" s="427"/>
    </row>
    <row r="5" spans="2:7" ht="21" customHeight="1" thickBot="1" x14ac:dyDescent="0.3">
      <c r="B5" s="607"/>
      <c r="C5" s="608"/>
      <c r="D5" s="327">
        <v>44742</v>
      </c>
      <c r="E5" s="327">
        <v>44561</v>
      </c>
      <c r="F5" s="327">
        <v>44742</v>
      </c>
      <c r="G5" s="327">
        <v>44561</v>
      </c>
    </row>
    <row r="6" spans="2:7" ht="21" customHeight="1" thickBot="1" x14ac:dyDescent="0.3">
      <c r="B6" s="29">
        <v>1</v>
      </c>
      <c r="C6" s="30" t="s">
        <v>451</v>
      </c>
      <c r="D6" s="334">
        <v>-1061</v>
      </c>
      <c r="E6" s="181">
        <v>-1301.473</v>
      </c>
      <c r="F6" s="334">
        <v>152</v>
      </c>
      <c r="G6" s="181">
        <v>215</v>
      </c>
    </row>
    <row r="7" spans="2:7" ht="21" customHeight="1" thickBot="1" x14ac:dyDescent="0.3">
      <c r="B7" s="29">
        <v>2</v>
      </c>
      <c r="C7" s="30" t="s">
        <v>452</v>
      </c>
      <c r="D7" s="334">
        <v>820</v>
      </c>
      <c r="E7" s="181">
        <v>58</v>
      </c>
      <c r="F7" s="334">
        <v>-14</v>
      </c>
      <c r="G7" s="181">
        <v>-28</v>
      </c>
    </row>
    <row r="8" spans="2:7" ht="21" customHeight="1" thickBot="1" x14ac:dyDescent="0.3">
      <c r="B8" s="29">
        <v>3</v>
      </c>
      <c r="C8" s="30" t="s">
        <v>453</v>
      </c>
      <c r="D8" s="334">
        <v>-353</v>
      </c>
      <c r="E8" s="347">
        <v>-502</v>
      </c>
      <c r="F8" s="558"/>
      <c r="G8" s="552"/>
    </row>
    <row r="9" spans="2:7" ht="21" customHeight="1" thickBot="1" x14ac:dyDescent="0.3">
      <c r="B9" s="29">
        <v>4</v>
      </c>
      <c r="C9" s="30" t="s">
        <v>454</v>
      </c>
      <c r="D9" s="334">
        <v>230</v>
      </c>
      <c r="E9" s="347">
        <v>-50</v>
      </c>
      <c r="F9" s="386"/>
      <c r="G9" s="386"/>
    </row>
    <row r="10" spans="2:7" ht="21" customHeight="1" thickBot="1" x14ac:dyDescent="0.3">
      <c r="B10" s="29">
        <v>5</v>
      </c>
      <c r="C10" s="30" t="s">
        <v>455</v>
      </c>
      <c r="D10" s="334">
        <v>-160</v>
      </c>
      <c r="E10" s="347">
        <v>-109</v>
      </c>
      <c r="F10" s="386"/>
      <c r="G10" s="386"/>
    </row>
    <row r="11" spans="2:7" ht="21" customHeight="1" thickBot="1" x14ac:dyDescent="0.3">
      <c r="B11" s="29">
        <v>6</v>
      </c>
      <c r="C11" s="30" t="s">
        <v>456</v>
      </c>
      <c r="D11" s="334">
        <v>108</v>
      </c>
      <c r="E11" s="347">
        <v>1</v>
      </c>
      <c r="F11" s="430"/>
      <c r="G11" s="430"/>
    </row>
    <row r="13" spans="2:7" x14ac:dyDescent="0.25">
      <c r="C13" s="314"/>
      <c r="D13" s="313"/>
      <c r="E13" s="313"/>
      <c r="F13" s="313"/>
      <c r="G13" s="313"/>
    </row>
  </sheetData>
  <mergeCells count="5">
    <mergeCell ref="B2:G2"/>
    <mergeCell ref="B4:C5"/>
    <mergeCell ref="D4:E4"/>
    <mergeCell ref="F4:G4"/>
    <mergeCell ref="F8:G11"/>
  </mergeCells>
  <conditionalFormatting sqref="D11">
    <cfRule type="cellIs" dxfId="24" priority="1" stopIfTrue="1" operator="lessThan">
      <formula>0</formula>
    </cfRule>
  </conditionalFormatting>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0B53-30E6-4800-9A11-1FC818FE474F}">
  <dimension ref="B2:K38"/>
  <sheetViews>
    <sheetView showGridLines="0" workbookViewId="0"/>
  </sheetViews>
  <sheetFormatPr defaultRowHeight="15" x14ac:dyDescent="0.25"/>
  <cols>
    <col min="1" max="1" width="2.140625" customWidth="1"/>
    <col min="2" max="2" width="8.5703125" customWidth="1"/>
    <col min="3" max="3" width="40" customWidth="1"/>
    <col min="4" max="11" width="18.7109375" customWidth="1"/>
  </cols>
  <sheetData>
    <row r="2" spans="2:11" ht="30" customHeight="1" x14ac:dyDescent="0.25">
      <c r="B2" s="381" t="s">
        <v>458</v>
      </c>
      <c r="C2" s="383"/>
      <c r="D2" s="383"/>
      <c r="E2" s="383"/>
      <c r="F2" s="383"/>
      <c r="G2" s="383"/>
      <c r="H2" s="383"/>
      <c r="I2" s="383"/>
      <c r="J2" s="383"/>
      <c r="K2" s="383"/>
    </row>
    <row r="4" spans="2:11" ht="24" customHeight="1" thickBot="1" x14ac:dyDescent="0.3">
      <c r="D4" s="610" t="s">
        <v>459</v>
      </c>
      <c r="E4" s="563"/>
      <c r="F4" s="563"/>
      <c r="G4" s="427"/>
      <c r="H4" s="610" t="s">
        <v>460</v>
      </c>
      <c r="I4" s="563"/>
      <c r="J4" s="563"/>
      <c r="K4" s="427"/>
    </row>
    <row r="5" spans="2:11" ht="21" customHeight="1" thickBot="1" x14ac:dyDescent="0.3">
      <c r="B5" s="182" t="s">
        <v>461</v>
      </c>
      <c r="C5" s="30" t="s">
        <v>462</v>
      </c>
      <c r="D5" s="51">
        <v>44469</v>
      </c>
      <c r="E5" s="51">
        <v>44561</v>
      </c>
      <c r="F5" s="51">
        <v>44651</v>
      </c>
      <c r="G5" s="51">
        <v>44742</v>
      </c>
      <c r="H5" s="51">
        <v>44469</v>
      </c>
      <c r="I5" s="51">
        <v>44561</v>
      </c>
      <c r="J5" s="51">
        <v>44651</v>
      </c>
      <c r="K5" s="51">
        <v>44742</v>
      </c>
    </row>
    <row r="6" spans="2:11" ht="21" customHeight="1" thickBot="1" x14ac:dyDescent="0.3">
      <c r="B6" s="182" t="s">
        <v>463</v>
      </c>
      <c r="C6" s="30" t="s">
        <v>464</v>
      </c>
      <c r="D6" s="33">
        <v>12</v>
      </c>
      <c r="E6" s="33">
        <v>12</v>
      </c>
      <c r="F6" s="33">
        <v>12</v>
      </c>
      <c r="G6" s="33">
        <v>12</v>
      </c>
      <c r="H6" s="33">
        <v>12</v>
      </c>
      <c r="I6" s="33">
        <v>12</v>
      </c>
      <c r="J6" s="33">
        <v>12</v>
      </c>
      <c r="K6" s="33">
        <v>12</v>
      </c>
    </row>
    <row r="7" spans="2:11" ht="21" customHeight="1" thickBot="1" x14ac:dyDescent="0.3">
      <c r="B7" s="612" t="s">
        <v>465</v>
      </c>
      <c r="C7" s="613"/>
      <c r="D7" s="612"/>
      <c r="E7" s="613"/>
      <c r="F7" s="612"/>
      <c r="G7" s="613"/>
      <c r="H7" s="612"/>
      <c r="I7" s="613"/>
      <c r="J7" s="612"/>
      <c r="K7" s="613"/>
    </row>
    <row r="8" spans="2:11" ht="21" customHeight="1" thickBot="1" x14ac:dyDescent="0.3">
      <c r="B8" s="47">
        <v>1</v>
      </c>
      <c r="C8" s="48" t="s">
        <v>466</v>
      </c>
      <c r="D8" s="620"/>
      <c r="E8" s="552"/>
      <c r="F8" s="552"/>
      <c r="G8" s="621"/>
      <c r="H8" s="33">
        <v>36906.606435492409</v>
      </c>
      <c r="I8" s="33">
        <v>39030.924477469089</v>
      </c>
      <c r="J8" s="33">
        <v>41032.760684337365</v>
      </c>
      <c r="K8" s="33">
        <v>43970.454179661712</v>
      </c>
    </row>
    <row r="9" spans="2:11" ht="21" customHeight="1" thickBot="1" x14ac:dyDescent="0.3">
      <c r="B9" s="578" t="s">
        <v>467</v>
      </c>
      <c r="C9" s="611"/>
      <c r="D9" s="578"/>
      <c r="E9" s="611"/>
      <c r="F9" s="578"/>
      <c r="G9" s="611"/>
      <c r="H9" s="578"/>
      <c r="I9" s="611"/>
      <c r="J9" s="578"/>
      <c r="K9" s="611"/>
    </row>
    <row r="10" spans="2:11" ht="21" customHeight="1" thickBot="1" x14ac:dyDescent="0.3">
      <c r="B10" s="29">
        <v>2</v>
      </c>
      <c r="C10" s="30" t="s">
        <v>468</v>
      </c>
      <c r="D10" s="33">
        <v>76325.080628914176</v>
      </c>
      <c r="E10" s="33">
        <v>77753.627622856657</v>
      </c>
      <c r="F10" s="33">
        <v>78884.684797257709</v>
      </c>
      <c r="G10" s="33">
        <v>79900.332739811929</v>
      </c>
      <c r="H10" s="33">
        <v>4600.954192240396</v>
      </c>
      <c r="I10" s="33">
        <v>4732.8998634171794</v>
      </c>
      <c r="J10" s="33">
        <v>4855.9663919751956</v>
      </c>
      <c r="K10" s="33">
        <v>4958.9037897502312</v>
      </c>
    </row>
    <row r="11" spans="2:11" ht="21" customHeight="1" thickBot="1" x14ac:dyDescent="0.3">
      <c r="B11" s="29">
        <v>3</v>
      </c>
      <c r="C11" s="30" t="s">
        <v>469</v>
      </c>
      <c r="D11" s="33">
        <v>49947.517163352182</v>
      </c>
      <c r="E11" s="33">
        <v>50779.912134805461</v>
      </c>
      <c r="F11" s="33">
        <v>51464.220252685547</v>
      </c>
      <c r="G11" s="33">
        <v>52069.273115755168</v>
      </c>
      <c r="H11" s="33">
        <v>2497.3758581676093</v>
      </c>
      <c r="I11" s="33">
        <v>2538.9956067402732</v>
      </c>
      <c r="J11" s="33">
        <v>2573.2110126342773</v>
      </c>
      <c r="K11" s="33">
        <v>2603.4636557877584</v>
      </c>
    </row>
    <row r="12" spans="2:11" ht="21" customHeight="1" thickBot="1" x14ac:dyDescent="0.3">
      <c r="B12" s="29">
        <v>4</v>
      </c>
      <c r="C12" s="30" t="s">
        <v>470</v>
      </c>
      <c r="D12" s="33">
        <v>17490.876111660851</v>
      </c>
      <c r="E12" s="33">
        <v>18223.520726852792</v>
      </c>
      <c r="F12" s="33">
        <v>18936.818912273091</v>
      </c>
      <c r="G12" s="33">
        <v>19536.647350060797</v>
      </c>
      <c r="H12" s="33">
        <v>2103.5783340727858</v>
      </c>
      <c r="I12" s="33">
        <v>2193.9042566769053</v>
      </c>
      <c r="J12" s="33">
        <v>2282.7553793409188</v>
      </c>
      <c r="K12" s="33">
        <v>2355.4401339624724</v>
      </c>
    </row>
    <row r="13" spans="2:11" ht="21" customHeight="1" thickBot="1" x14ac:dyDescent="0.3">
      <c r="B13" s="29">
        <v>5</v>
      </c>
      <c r="C13" s="30" t="s">
        <v>471</v>
      </c>
      <c r="D13" s="33">
        <v>24610.568532074769</v>
      </c>
      <c r="E13" s="33">
        <v>25657.575563251907</v>
      </c>
      <c r="F13" s="33">
        <v>27381.401618593794</v>
      </c>
      <c r="G13" s="33">
        <v>30414.728574000026</v>
      </c>
      <c r="H13" s="33">
        <v>11419.369478977751</v>
      </c>
      <c r="I13" s="33">
        <v>11937.083975402995</v>
      </c>
      <c r="J13" s="33">
        <v>13048.899775687454</v>
      </c>
      <c r="K13" s="33">
        <v>15275.320035032457</v>
      </c>
    </row>
    <row r="14" spans="2:11" ht="21" customHeight="1" thickBot="1" x14ac:dyDescent="0.3">
      <c r="B14" s="29">
        <v>6</v>
      </c>
      <c r="C14" s="30" t="s">
        <v>472</v>
      </c>
      <c r="D14" s="33">
        <v>4015.3330648502219</v>
      </c>
      <c r="E14" s="33">
        <v>4146.4505619601887</v>
      </c>
      <c r="F14" s="33">
        <v>4173.9693962848414</v>
      </c>
      <c r="G14" s="33">
        <v>4160.8502837876631</v>
      </c>
      <c r="H14" s="33">
        <v>1003.4359911762775</v>
      </c>
      <c r="I14" s="33">
        <v>1036.1947727633803</v>
      </c>
      <c r="J14" s="33">
        <v>1043.0925591764326</v>
      </c>
      <c r="K14" s="33">
        <v>1039.8194234088051</v>
      </c>
    </row>
    <row r="15" spans="2:11" ht="21" customHeight="1" thickBot="1" x14ac:dyDescent="0.3">
      <c r="B15" s="29">
        <v>7</v>
      </c>
      <c r="C15" s="30" t="s">
        <v>473</v>
      </c>
      <c r="D15" s="33">
        <v>19735.348614409544</v>
      </c>
      <c r="E15" s="33">
        <v>20502.350204104219</v>
      </c>
      <c r="F15" s="33">
        <v>21714.177201458951</v>
      </c>
      <c r="G15" s="33">
        <v>23323.261400237363</v>
      </c>
      <c r="H15" s="33">
        <v>9556.0466349864746</v>
      </c>
      <c r="I15" s="33">
        <v>9892.1144054521155</v>
      </c>
      <c r="J15" s="33">
        <v>10512.552195661021</v>
      </c>
      <c r="K15" s="33">
        <v>11304.883721648654</v>
      </c>
    </row>
    <row r="16" spans="2:11" ht="21" customHeight="1" thickBot="1" x14ac:dyDescent="0.3">
      <c r="B16" s="29">
        <v>8</v>
      </c>
      <c r="C16" s="30" t="s">
        <v>474</v>
      </c>
      <c r="D16" s="33">
        <v>859.88685281500011</v>
      </c>
      <c r="E16" s="33">
        <v>1008.7747971874999</v>
      </c>
      <c r="F16" s="33">
        <v>1493.2550208500002</v>
      </c>
      <c r="G16" s="33">
        <v>2930.616889975</v>
      </c>
      <c r="H16" s="33">
        <v>859.88685281500011</v>
      </c>
      <c r="I16" s="33">
        <v>1008.7747971874999</v>
      </c>
      <c r="J16" s="33">
        <v>1493.2550208500002</v>
      </c>
      <c r="K16" s="33">
        <v>2930.616889975</v>
      </c>
    </row>
    <row r="17" spans="2:11" ht="21" customHeight="1" thickBot="1" x14ac:dyDescent="0.3">
      <c r="B17" s="29">
        <v>9</v>
      </c>
      <c r="C17" s="30" t="s">
        <v>475</v>
      </c>
      <c r="D17" s="614"/>
      <c r="E17" s="615"/>
      <c r="F17" s="615"/>
      <c r="G17" s="616"/>
      <c r="H17" s="33">
        <v>0.44473124999999997</v>
      </c>
      <c r="I17" s="33">
        <v>0.44473124999999997</v>
      </c>
      <c r="J17" s="33">
        <v>0</v>
      </c>
      <c r="K17" s="33">
        <v>75</v>
      </c>
    </row>
    <row r="18" spans="2:11" ht="21" customHeight="1" thickBot="1" x14ac:dyDescent="0.3">
      <c r="B18" s="29">
        <v>10</v>
      </c>
      <c r="C18" s="30" t="s">
        <v>476</v>
      </c>
      <c r="D18" s="33">
        <v>30895.078754686336</v>
      </c>
      <c r="E18" s="33">
        <v>31089.901685938814</v>
      </c>
      <c r="F18" s="33">
        <v>31045.722506283204</v>
      </c>
      <c r="G18" s="33">
        <v>30862.11909688669</v>
      </c>
      <c r="H18" s="33">
        <v>5028.7700079074775</v>
      </c>
      <c r="I18" s="33">
        <v>4962.1378605309428</v>
      </c>
      <c r="J18" s="33">
        <v>4956.8679941333112</v>
      </c>
      <c r="K18" s="33">
        <v>4842.202310452285</v>
      </c>
    </row>
    <row r="19" spans="2:11" ht="21" customHeight="1" thickBot="1" x14ac:dyDescent="0.3">
      <c r="B19" s="29">
        <v>11</v>
      </c>
      <c r="C19" s="30" t="s">
        <v>477</v>
      </c>
      <c r="D19" s="33">
        <v>2315.3382755228054</v>
      </c>
      <c r="E19" s="33">
        <v>2280.6949011103443</v>
      </c>
      <c r="F19" s="33">
        <v>2248.9780679847304</v>
      </c>
      <c r="G19" s="33">
        <v>2160.3956296148808</v>
      </c>
      <c r="H19" s="33">
        <v>1971.2231442758005</v>
      </c>
      <c r="I19" s="33">
        <v>1935.5984924101861</v>
      </c>
      <c r="J19" s="33">
        <v>1905.7278454223044</v>
      </c>
      <c r="K19" s="33">
        <v>1825.4084372219445</v>
      </c>
    </row>
    <row r="20" spans="2:11" ht="21" customHeight="1" thickBot="1" x14ac:dyDescent="0.3">
      <c r="B20" s="29">
        <v>12</v>
      </c>
      <c r="C20" s="30" t="s">
        <v>478</v>
      </c>
      <c r="D20" s="33">
        <v>116.25331566666667</v>
      </c>
      <c r="E20" s="33">
        <v>104.16666666666667</v>
      </c>
      <c r="F20" s="33">
        <v>145.83333333333334</v>
      </c>
      <c r="G20" s="33">
        <v>145.83333333333334</v>
      </c>
      <c r="H20" s="33">
        <v>116.25331566666667</v>
      </c>
      <c r="I20" s="33">
        <v>104.16666666666667</v>
      </c>
      <c r="J20" s="33">
        <v>145.83333333333334</v>
      </c>
      <c r="K20" s="33">
        <v>145.83333333333334</v>
      </c>
    </row>
    <row r="21" spans="2:11" ht="21" customHeight="1" thickBot="1" x14ac:dyDescent="0.3">
      <c r="B21" s="29">
        <v>13</v>
      </c>
      <c r="C21" s="30" t="s">
        <v>479</v>
      </c>
      <c r="D21" s="33">
        <v>28463.487163496862</v>
      </c>
      <c r="E21" s="33">
        <v>28705.0401181618</v>
      </c>
      <c r="F21" s="33">
        <v>28650.911104965133</v>
      </c>
      <c r="G21" s="33">
        <v>28555.890133938472</v>
      </c>
      <c r="H21" s="33">
        <v>2941.29354796501</v>
      </c>
      <c r="I21" s="33">
        <v>2922.37270145409</v>
      </c>
      <c r="J21" s="33">
        <v>2905.306815377674</v>
      </c>
      <c r="K21" s="33">
        <v>2870.960539897007</v>
      </c>
    </row>
    <row r="22" spans="2:11" ht="21" customHeight="1" thickBot="1" x14ac:dyDescent="0.3">
      <c r="B22" s="29">
        <v>14</v>
      </c>
      <c r="C22" s="30" t="s">
        <v>480</v>
      </c>
      <c r="D22" s="33">
        <v>1002.6058758176317</v>
      </c>
      <c r="E22" s="33">
        <v>1161.3055843767984</v>
      </c>
      <c r="F22" s="33">
        <v>1289.9860763191664</v>
      </c>
      <c r="G22" s="33">
        <v>1391.8611124508332</v>
      </c>
      <c r="H22" s="33">
        <v>1002.6058758176317</v>
      </c>
      <c r="I22" s="33">
        <v>1161.3055843767984</v>
      </c>
      <c r="J22" s="33">
        <v>1289.9860763191664</v>
      </c>
      <c r="K22" s="33">
        <v>1391.8611124508332</v>
      </c>
    </row>
    <row r="23" spans="2:11" ht="21" customHeight="1" thickBot="1" x14ac:dyDescent="0.3">
      <c r="B23" s="29">
        <v>15</v>
      </c>
      <c r="C23" s="30" t="s">
        <v>481</v>
      </c>
      <c r="D23" s="33">
        <v>1159.3233047625001</v>
      </c>
      <c r="E23" s="33">
        <v>1248.6889916158329</v>
      </c>
      <c r="F23" s="33">
        <v>1550.690524467499</v>
      </c>
      <c r="G23" s="33">
        <v>1836.0737428791656</v>
      </c>
      <c r="H23" s="33">
        <v>57.966165238124987</v>
      </c>
      <c r="I23" s="33">
        <v>99.494858728624877</v>
      </c>
      <c r="J23" s="33">
        <v>230.17103352620816</v>
      </c>
      <c r="K23" s="33">
        <v>366.50877553862477</v>
      </c>
    </row>
    <row r="24" spans="2:11" ht="21" customHeight="1" thickBot="1" x14ac:dyDescent="0.3">
      <c r="B24" s="183">
        <v>16</v>
      </c>
      <c r="C24" s="184" t="s">
        <v>482</v>
      </c>
      <c r="D24" s="617"/>
      <c r="E24" s="618"/>
      <c r="F24" s="618"/>
      <c r="G24" s="619"/>
      <c r="H24" s="33">
        <v>22110.110451431377</v>
      </c>
      <c r="I24" s="33">
        <v>22893.366873706538</v>
      </c>
      <c r="J24" s="33">
        <v>24381.891271641332</v>
      </c>
      <c r="K24" s="33">
        <v>26909.79602322443</v>
      </c>
    </row>
    <row r="25" spans="2:11" ht="21" customHeight="1" thickBot="1" x14ac:dyDescent="0.3">
      <c r="B25" s="578" t="s">
        <v>483</v>
      </c>
      <c r="C25" s="611"/>
      <c r="D25" s="578"/>
      <c r="E25" s="611"/>
      <c r="F25" s="578"/>
      <c r="G25" s="611"/>
      <c r="H25" s="578"/>
      <c r="I25" s="611"/>
      <c r="J25" s="578"/>
      <c r="K25" s="611"/>
    </row>
    <row r="26" spans="2:11" ht="21" customHeight="1" thickBot="1" x14ac:dyDescent="0.3">
      <c r="B26" s="29">
        <v>17</v>
      </c>
      <c r="C26" s="30" t="s">
        <v>484</v>
      </c>
      <c r="D26" s="33">
        <v>1348.8083183333333</v>
      </c>
      <c r="E26" s="33">
        <v>1071.5923758333336</v>
      </c>
      <c r="F26" s="33">
        <v>1001.9608391666666</v>
      </c>
      <c r="G26" s="33">
        <v>913.13538833333337</v>
      </c>
      <c r="H26" s="33">
        <v>124.03925673333333</v>
      </c>
      <c r="I26" s="33">
        <v>76.16135577499999</v>
      </c>
      <c r="J26" s="33">
        <v>50.951788125</v>
      </c>
      <c r="K26" s="33">
        <v>50.951788125</v>
      </c>
    </row>
    <row r="27" spans="2:11" ht="21" customHeight="1" thickBot="1" x14ac:dyDescent="0.3">
      <c r="B27" s="29">
        <v>18</v>
      </c>
      <c r="C27" s="30" t="s">
        <v>485</v>
      </c>
      <c r="D27" s="33">
        <v>4440.6568263030213</v>
      </c>
      <c r="E27" s="33">
        <v>4500.8228393601939</v>
      </c>
      <c r="F27" s="33">
        <v>4469.4112829785563</v>
      </c>
      <c r="G27" s="33">
        <v>4622.1385552737383</v>
      </c>
      <c r="H27" s="33">
        <v>2619.3869832789674</v>
      </c>
      <c r="I27" s="33">
        <v>2669.1452832181408</v>
      </c>
      <c r="J27" s="33">
        <v>2604.6069051095155</v>
      </c>
      <c r="K27" s="33">
        <v>2666.2140200299259</v>
      </c>
    </row>
    <row r="28" spans="2:11" ht="21" customHeight="1" thickBot="1" x14ac:dyDescent="0.3">
      <c r="B28" s="29">
        <v>19</v>
      </c>
      <c r="C28" s="30" t="s">
        <v>486</v>
      </c>
      <c r="D28" s="33">
        <v>60.138937396894995</v>
      </c>
      <c r="E28" s="33">
        <v>71.764974910511654</v>
      </c>
      <c r="F28" s="33">
        <v>85.998524819603304</v>
      </c>
      <c r="G28" s="33">
        <v>54.911007145559999</v>
      </c>
      <c r="H28" s="33">
        <v>60.138937396894995</v>
      </c>
      <c r="I28" s="33">
        <v>71.764974910511654</v>
      </c>
      <c r="J28" s="33">
        <v>85.998524819603304</v>
      </c>
      <c r="K28" s="33">
        <v>54.911007145559999</v>
      </c>
    </row>
    <row r="29" spans="2:11" ht="67.5" customHeight="1" thickBot="1" x14ac:dyDescent="0.3">
      <c r="B29" s="29" t="s">
        <v>487</v>
      </c>
      <c r="C29" s="30" t="s">
        <v>488</v>
      </c>
      <c r="D29" s="620"/>
      <c r="E29" s="552"/>
      <c r="F29" s="552"/>
      <c r="G29" s="621"/>
      <c r="H29" s="33">
        <v>0</v>
      </c>
      <c r="I29" s="33">
        <v>0</v>
      </c>
      <c r="J29" s="33">
        <v>0</v>
      </c>
      <c r="K29" s="33">
        <v>0</v>
      </c>
    </row>
    <row r="30" spans="2:11" ht="24" customHeight="1" thickBot="1" x14ac:dyDescent="0.3">
      <c r="B30" s="29" t="s">
        <v>489</v>
      </c>
      <c r="C30" s="30" t="s">
        <v>490</v>
      </c>
      <c r="D30" s="624"/>
      <c r="E30" s="386"/>
      <c r="F30" s="386"/>
      <c r="G30" s="625"/>
      <c r="H30" s="33">
        <v>0</v>
      </c>
      <c r="I30" s="33">
        <v>0</v>
      </c>
      <c r="J30" s="33">
        <v>0</v>
      </c>
      <c r="K30" s="33">
        <v>0</v>
      </c>
    </row>
    <row r="31" spans="2:11" ht="21" customHeight="1" thickBot="1" x14ac:dyDescent="0.3">
      <c r="B31" s="183">
        <v>20</v>
      </c>
      <c r="C31" s="184" t="s">
        <v>491</v>
      </c>
      <c r="D31" s="185">
        <v>5849.6040820332501</v>
      </c>
      <c r="E31" s="185">
        <v>5644.180190104039</v>
      </c>
      <c r="F31" s="185">
        <v>5557.3706469648268</v>
      </c>
      <c r="G31" s="185">
        <v>5590.1849507526294</v>
      </c>
      <c r="H31" s="185">
        <v>2803.5651774091957</v>
      </c>
      <c r="I31" s="185">
        <v>2817.0716139036517</v>
      </c>
      <c r="J31" s="185">
        <v>2741.5572180541185</v>
      </c>
      <c r="K31" s="185">
        <v>2772.0768153004856</v>
      </c>
    </row>
    <row r="32" spans="2:11" ht="21" customHeight="1" thickBot="1" x14ac:dyDescent="0.3">
      <c r="B32" s="29" t="s">
        <v>492</v>
      </c>
      <c r="C32" s="30" t="s">
        <v>493</v>
      </c>
      <c r="D32" s="33">
        <v>0</v>
      </c>
      <c r="E32" s="33">
        <v>0</v>
      </c>
      <c r="F32" s="33">
        <v>0</v>
      </c>
      <c r="G32" s="33">
        <v>0</v>
      </c>
      <c r="H32" s="33">
        <v>0</v>
      </c>
      <c r="I32" s="33">
        <v>0</v>
      </c>
      <c r="J32" s="33">
        <v>0</v>
      </c>
      <c r="K32" s="33">
        <v>0</v>
      </c>
    </row>
    <row r="33" spans="2:11" ht="21" customHeight="1" thickBot="1" x14ac:dyDescent="0.3">
      <c r="B33" s="29" t="s">
        <v>494</v>
      </c>
      <c r="C33" s="30" t="s">
        <v>495</v>
      </c>
      <c r="D33" s="33">
        <v>0</v>
      </c>
      <c r="E33" s="33">
        <v>0</v>
      </c>
      <c r="F33" s="33">
        <v>0</v>
      </c>
      <c r="G33" s="33">
        <v>0</v>
      </c>
      <c r="H33" s="33">
        <v>0</v>
      </c>
      <c r="I33" s="33">
        <v>0</v>
      </c>
      <c r="J33" s="33">
        <v>0</v>
      </c>
      <c r="K33" s="33">
        <v>0</v>
      </c>
    </row>
    <row r="34" spans="2:11" ht="21" customHeight="1" thickBot="1" x14ac:dyDescent="0.3">
      <c r="B34" s="29" t="s">
        <v>496</v>
      </c>
      <c r="C34" s="30" t="s">
        <v>497</v>
      </c>
      <c r="D34" s="33">
        <v>5849.6040820332501</v>
      </c>
      <c r="E34" s="33">
        <v>5644.180190104039</v>
      </c>
      <c r="F34" s="33">
        <v>5557.3706469648268</v>
      </c>
      <c r="G34" s="33">
        <v>5590.1849507526294</v>
      </c>
      <c r="H34" s="33">
        <v>2803.5651774091957</v>
      </c>
      <c r="I34" s="33">
        <v>2817.0716139036517</v>
      </c>
      <c r="J34" s="33">
        <v>2741.5572180541185</v>
      </c>
      <c r="K34" s="33">
        <v>2772.0768153004856</v>
      </c>
    </row>
    <row r="35" spans="2:11" ht="21" customHeight="1" thickBot="1" x14ac:dyDescent="0.3">
      <c r="B35" s="578" t="s">
        <v>498</v>
      </c>
      <c r="C35" s="380"/>
      <c r="D35" s="578"/>
      <c r="E35" s="611"/>
      <c r="F35" s="578"/>
      <c r="G35" s="611"/>
      <c r="H35" s="578"/>
      <c r="I35" s="611"/>
      <c r="J35" s="578"/>
      <c r="K35" s="611"/>
    </row>
    <row r="36" spans="2:11" ht="21" customHeight="1" thickBot="1" x14ac:dyDescent="0.3">
      <c r="B36" s="183">
        <v>21</v>
      </c>
      <c r="C36" s="184" t="s">
        <v>499</v>
      </c>
      <c r="D36" s="622"/>
      <c r="E36" s="543"/>
      <c r="F36" s="543"/>
      <c r="G36" s="623"/>
      <c r="H36" s="186">
        <v>36906.606435492409</v>
      </c>
      <c r="I36" s="186">
        <v>39030.924477469089</v>
      </c>
      <c r="J36" s="186">
        <v>41032.760684337372</v>
      </c>
      <c r="K36" s="186">
        <v>43970.454179661712</v>
      </c>
    </row>
    <row r="37" spans="2:11" ht="21" customHeight="1" thickBot="1" x14ac:dyDescent="0.3">
      <c r="B37" s="183">
        <v>22</v>
      </c>
      <c r="C37" s="184" t="s">
        <v>500</v>
      </c>
      <c r="D37" s="624"/>
      <c r="E37" s="386"/>
      <c r="F37" s="386"/>
      <c r="G37" s="625"/>
      <c r="H37" s="186">
        <v>19306.545274022188</v>
      </c>
      <c r="I37" s="186">
        <v>20076.29525980289</v>
      </c>
      <c r="J37" s="186">
        <v>21640.334053587219</v>
      </c>
      <c r="K37" s="186">
        <v>24137.719207923947</v>
      </c>
    </row>
    <row r="38" spans="2:11" ht="21" customHeight="1" thickBot="1" x14ac:dyDescent="0.3">
      <c r="B38" s="183">
        <v>23</v>
      </c>
      <c r="C38" s="184" t="s">
        <v>501</v>
      </c>
      <c r="D38" s="624"/>
      <c r="E38" s="386"/>
      <c r="F38" s="386"/>
      <c r="G38" s="625"/>
      <c r="H38" s="187">
        <v>1.9134996543343767</v>
      </c>
      <c r="I38" s="188">
        <v>1.9491282725325989</v>
      </c>
      <c r="J38" s="188">
        <v>1.9070701635036569</v>
      </c>
      <c r="K38" s="188">
        <v>1.8404494723466616</v>
      </c>
    </row>
  </sheetData>
  <mergeCells count="28">
    <mergeCell ref="D36:G38"/>
    <mergeCell ref="D29:G30"/>
    <mergeCell ref="B35:C35"/>
    <mergeCell ref="D35:E35"/>
    <mergeCell ref="F35:G35"/>
    <mergeCell ref="H35:I35"/>
    <mergeCell ref="J35:K35"/>
    <mergeCell ref="B25:C25"/>
    <mergeCell ref="D25:E25"/>
    <mergeCell ref="F25:G25"/>
    <mergeCell ref="H25:I25"/>
    <mergeCell ref="J25:K25"/>
    <mergeCell ref="D17:G17"/>
    <mergeCell ref="D24:G24"/>
    <mergeCell ref="D8:G8"/>
    <mergeCell ref="B9:C9"/>
    <mergeCell ref="D9:E9"/>
    <mergeCell ref="F9:G9"/>
    <mergeCell ref="H9:I9"/>
    <mergeCell ref="J9:K9"/>
    <mergeCell ref="B2:K2"/>
    <mergeCell ref="D4:G4"/>
    <mergeCell ref="H4:K4"/>
    <mergeCell ref="B7:C7"/>
    <mergeCell ref="D7:E7"/>
    <mergeCell ref="F7:G7"/>
    <mergeCell ref="H7:I7"/>
    <mergeCell ref="J7:K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6AAA-5ED8-4B32-B5D5-3D2FF2DECA48}">
  <dimension ref="B2:J42"/>
  <sheetViews>
    <sheetView showGridLines="0" zoomScaleNormal="100" workbookViewId="0"/>
  </sheetViews>
  <sheetFormatPr defaultRowHeight="12" x14ac:dyDescent="0.2"/>
  <cols>
    <col min="1" max="1" width="2.140625" style="246" customWidth="1"/>
    <col min="2" max="2" width="8.5703125" style="246" customWidth="1"/>
    <col min="3" max="3" width="66.7109375" style="246" customWidth="1"/>
    <col min="4" max="8" width="18.7109375" style="246" customWidth="1"/>
    <col min="9" max="16384" width="9.140625" style="246"/>
  </cols>
  <sheetData>
    <row r="2" spans="2:10" ht="30" customHeight="1" x14ac:dyDescent="0.25">
      <c r="B2" s="381" t="s">
        <v>698</v>
      </c>
      <c r="C2" s="383"/>
      <c r="D2" s="383"/>
      <c r="E2" s="383"/>
      <c r="F2" s="383"/>
      <c r="G2" s="383"/>
      <c r="H2" s="383"/>
      <c r="I2" s="242"/>
      <c r="J2" s="242"/>
    </row>
    <row r="3" spans="2:10" ht="15" customHeight="1" x14ac:dyDescent="0.2">
      <c r="B3" s="189"/>
      <c r="C3" s="189"/>
      <c r="D3" s="189"/>
      <c r="E3" s="189"/>
      <c r="F3" s="189"/>
      <c r="G3" s="189"/>
      <c r="H3" s="189"/>
    </row>
    <row r="4" spans="2:10" ht="24" customHeight="1" thickBot="1" x14ac:dyDescent="0.25">
      <c r="B4" s="650"/>
      <c r="C4" s="651"/>
      <c r="D4" s="654" t="s">
        <v>699</v>
      </c>
      <c r="E4" s="498"/>
      <c r="F4" s="498"/>
      <c r="G4" s="655"/>
      <c r="H4" s="426" t="s">
        <v>700</v>
      </c>
    </row>
    <row r="5" spans="2:10" ht="24" customHeight="1" thickBot="1" x14ac:dyDescent="0.25">
      <c r="B5" s="652"/>
      <c r="C5" s="653"/>
      <c r="D5" s="251" t="s">
        <v>701</v>
      </c>
      <c r="E5" s="245" t="s">
        <v>702</v>
      </c>
      <c r="F5" s="245" t="s">
        <v>703</v>
      </c>
      <c r="G5" s="245" t="s">
        <v>704</v>
      </c>
      <c r="H5" s="536"/>
    </row>
    <row r="6" spans="2:10" ht="24" customHeight="1" thickBot="1" x14ac:dyDescent="0.25">
      <c r="B6" s="646" t="s">
        <v>705</v>
      </c>
      <c r="C6" s="647"/>
      <c r="D6" s="656"/>
      <c r="E6" s="657"/>
      <c r="F6" s="657"/>
      <c r="G6" s="657"/>
      <c r="H6" s="657"/>
    </row>
    <row r="7" spans="2:10" ht="24" customHeight="1" thickBot="1" x14ac:dyDescent="0.25">
      <c r="B7" s="210">
        <v>1</v>
      </c>
      <c r="C7" s="247" t="s">
        <v>706</v>
      </c>
      <c r="D7" s="252">
        <v>11180.32410423</v>
      </c>
      <c r="E7" s="252">
        <v>0</v>
      </c>
      <c r="F7" s="252">
        <v>0</v>
      </c>
      <c r="G7" s="252">
        <v>1697.19967423</v>
      </c>
      <c r="H7" s="252">
        <v>12877.523778459999</v>
      </c>
    </row>
    <row r="8" spans="2:10" ht="24" customHeight="1" thickBot="1" x14ac:dyDescent="0.25">
      <c r="B8" s="29">
        <v>2</v>
      </c>
      <c r="C8" s="30" t="s">
        <v>707</v>
      </c>
      <c r="D8" s="33">
        <v>11180.32410423</v>
      </c>
      <c r="E8" s="33">
        <v>0</v>
      </c>
      <c r="F8" s="33">
        <v>0</v>
      </c>
      <c r="G8" s="33">
        <v>1697.19967423</v>
      </c>
      <c r="H8" s="33">
        <v>12877.523778459999</v>
      </c>
    </row>
    <row r="9" spans="2:10" ht="24" customHeight="1" thickBot="1" x14ac:dyDescent="0.25">
      <c r="B9" s="29">
        <v>3</v>
      </c>
      <c r="C9" s="30" t="s">
        <v>708</v>
      </c>
      <c r="D9" s="640"/>
      <c r="E9" s="33" t="s">
        <v>569</v>
      </c>
      <c r="F9" s="33" t="s">
        <v>569</v>
      </c>
      <c r="G9" s="33" t="s">
        <v>569</v>
      </c>
      <c r="H9" s="33" t="s">
        <v>569</v>
      </c>
    </row>
    <row r="10" spans="2:10" ht="24" customHeight="1" thickBot="1" x14ac:dyDescent="0.25">
      <c r="B10" s="210">
        <v>4</v>
      </c>
      <c r="C10" s="247" t="s">
        <v>709</v>
      </c>
      <c r="D10" s="641"/>
      <c r="E10" s="252">
        <v>74991.991866690005</v>
      </c>
      <c r="F10" s="252">
        <v>810.92361649999998</v>
      </c>
      <c r="G10" s="252">
        <v>6757.4547527200002</v>
      </c>
      <c r="H10" s="252">
        <v>77688.247896939996</v>
      </c>
    </row>
    <row r="11" spans="2:10" ht="24" customHeight="1" thickBot="1" x14ac:dyDescent="0.25">
      <c r="B11" s="29">
        <v>5</v>
      </c>
      <c r="C11" s="30" t="s">
        <v>469</v>
      </c>
      <c r="D11" s="641"/>
      <c r="E11" s="33">
        <v>54129.42409719</v>
      </c>
      <c r="F11" s="33">
        <v>33.960089759999995</v>
      </c>
      <c r="G11" s="33">
        <v>286.92630907</v>
      </c>
      <c r="H11" s="33">
        <v>51742.141286669997</v>
      </c>
    </row>
    <row r="12" spans="2:10" ht="24" customHeight="1" thickBot="1" x14ac:dyDescent="0.25">
      <c r="B12" s="29">
        <v>6</v>
      </c>
      <c r="C12" s="30" t="s">
        <v>470</v>
      </c>
      <c r="D12" s="641"/>
      <c r="E12" s="33">
        <v>20862.567769500001</v>
      </c>
      <c r="F12" s="33">
        <v>776.96352675000003</v>
      </c>
      <c r="G12" s="33">
        <v>6470.5284436400007</v>
      </c>
      <c r="H12" s="33">
        <v>25946.106610269999</v>
      </c>
    </row>
    <row r="13" spans="2:10" ht="24" customHeight="1" thickBot="1" x14ac:dyDescent="0.25">
      <c r="B13" s="210">
        <v>7</v>
      </c>
      <c r="C13" s="247" t="s">
        <v>710</v>
      </c>
      <c r="D13" s="641"/>
      <c r="E13" s="252">
        <v>47959.916718319997</v>
      </c>
      <c r="F13" s="252">
        <v>10878.40772017</v>
      </c>
      <c r="G13" s="252">
        <v>15167.235138239999</v>
      </c>
      <c r="H13" s="252">
        <v>33737.122697730003</v>
      </c>
    </row>
    <row r="14" spans="2:10" ht="24" customHeight="1" thickBot="1" x14ac:dyDescent="0.25">
      <c r="B14" s="29">
        <v>8</v>
      </c>
      <c r="C14" s="30" t="s">
        <v>711</v>
      </c>
      <c r="D14" s="641"/>
      <c r="E14" s="33">
        <v>3976.71449979</v>
      </c>
      <c r="F14" s="33" t="s">
        <v>569</v>
      </c>
      <c r="G14" s="33" t="s">
        <v>569</v>
      </c>
      <c r="H14" s="33">
        <v>1988.35724989</v>
      </c>
    </row>
    <row r="15" spans="2:10" ht="24" customHeight="1" thickBot="1" x14ac:dyDescent="0.25">
      <c r="B15" s="29">
        <v>9</v>
      </c>
      <c r="C15" s="30" t="s">
        <v>712</v>
      </c>
      <c r="D15" s="641"/>
      <c r="E15" s="33">
        <v>43983.202218530001</v>
      </c>
      <c r="F15" s="33">
        <v>10878.40772017</v>
      </c>
      <c r="G15" s="33">
        <v>15167.235138239999</v>
      </c>
      <c r="H15" s="33">
        <v>31748.76544784</v>
      </c>
    </row>
    <row r="16" spans="2:10" ht="24" customHeight="1" thickBot="1" x14ac:dyDescent="0.25">
      <c r="B16" s="210">
        <v>10</v>
      </c>
      <c r="C16" s="247" t="s">
        <v>713</v>
      </c>
      <c r="D16" s="642"/>
      <c r="E16" s="252" t="s">
        <v>569</v>
      </c>
      <c r="F16" s="252" t="s">
        <v>569</v>
      </c>
      <c r="G16" s="252" t="s">
        <v>569</v>
      </c>
      <c r="H16" s="252" t="s">
        <v>569</v>
      </c>
    </row>
    <row r="17" spans="2:8" ht="24" customHeight="1" thickBot="1" x14ac:dyDescent="0.25">
      <c r="B17" s="210">
        <v>11</v>
      </c>
      <c r="C17" s="247" t="s">
        <v>714</v>
      </c>
      <c r="D17" s="252">
        <v>1037.0267413900001</v>
      </c>
      <c r="E17" s="252">
        <v>1748.4788799800001</v>
      </c>
      <c r="F17" s="252">
        <v>0</v>
      </c>
      <c r="G17" s="252">
        <v>-1054.46681055</v>
      </c>
      <c r="H17" s="252">
        <v>-1054.46681055</v>
      </c>
    </row>
    <row r="18" spans="2:8" ht="24" customHeight="1" thickBot="1" x14ac:dyDescent="0.25">
      <c r="B18" s="29">
        <v>12</v>
      </c>
      <c r="C18" s="30" t="s">
        <v>715</v>
      </c>
      <c r="D18" s="33">
        <v>1037.0267413900001</v>
      </c>
      <c r="E18" s="614"/>
      <c r="F18" s="615"/>
      <c r="G18" s="615"/>
      <c r="H18" s="615"/>
    </row>
    <row r="19" spans="2:8" ht="24" customHeight="1" thickBot="1" x14ac:dyDescent="0.25">
      <c r="B19" s="29">
        <v>13</v>
      </c>
      <c r="C19" s="30" t="s">
        <v>716</v>
      </c>
      <c r="D19" s="620"/>
      <c r="E19" s="33">
        <v>1748.4788799800001</v>
      </c>
      <c r="F19" s="33">
        <v>0</v>
      </c>
      <c r="G19" s="33">
        <v>-1054.46681055</v>
      </c>
      <c r="H19" s="33">
        <v>-1054.46681055</v>
      </c>
    </row>
    <row r="20" spans="2:8" ht="24" customHeight="1" thickBot="1" x14ac:dyDescent="0.25">
      <c r="B20" s="183">
        <v>14</v>
      </c>
      <c r="C20" s="253" t="s">
        <v>717</v>
      </c>
      <c r="D20" s="643"/>
      <c r="E20" s="644"/>
      <c r="F20" s="618"/>
      <c r="G20" s="645"/>
      <c r="H20" s="226">
        <v>125236.78481246001</v>
      </c>
    </row>
    <row r="21" spans="2:8" ht="24" customHeight="1" thickBot="1" x14ac:dyDescent="0.25">
      <c r="B21" s="646" t="s">
        <v>718</v>
      </c>
      <c r="C21" s="647"/>
      <c r="D21" s="648"/>
      <c r="E21" s="649"/>
      <c r="F21" s="649"/>
      <c r="G21" s="649"/>
      <c r="H21" s="649"/>
    </row>
    <row r="22" spans="2:8" ht="24" customHeight="1" thickBot="1" x14ac:dyDescent="0.25">
      <c r="B22" s="210">
        <v>15</v>
      </c>
      <c r="C22" s="247" t="s">
        <v>466</v>
      </c>
      <c r="D22" s="622"/>
      <c r="E22" s="630"/>
      <c r="F22" s="631"/>
      <c r="G22" s="632"/>
      <c r="H22" s="31">
        <v>743.75435235999998</v>
      </c>
    </row>
    <row r="23" spans="2:8" ht="24" customHeight="1" thickBot="1" x14ac:dyDescent="0.25">
      <c r="B23" s="210" t="s">
        <v>719</v>
      </c>
      <c r="C23" s="247" t="s">
        <v>720</v>
      </c>
      <c r="D23" s="624"/>
      <c r="E23" s="252">
        <v>308.84845041</v>
      </c>
      <c r="F23" s="252">
        <v>317.81290067999998</v>
      </c>
      <c r="G23" s="252">
        <v>5843.3907800100005</v>
      </c>
      <c r="H23" s="252">
        <v>5499.5443114399995</v>
      </c>
    </row>
    <row r="24" spans="2:8" ht="24" customHeight="1" thickBot="1" x14ac:dyDescent="0.25">
      <c r="B24" s="210">
        <v>16</v>
      </c>
      <c r="C24" s="247" t="s">
        <v>721</v>
      </c>
      <c r="D24" s="624"/>
      <c r="E24" s="252" t="s">
        <v>569</v>
      </c>
      <c r="F24" s="252" t="s">
        <v>569</v>
      </c>
      <c r="G24" s="252" t="s">
        <v>569</v>
      </c>
      <c r="H24" s="252" t="s">
        <v>569</v>
      </c>
    </row>
    <row r="25" spans="2:8" ht="24" customHeight="1" thickBot="1" x14ac:dyDescent="0.25">
      <c r="B25" s="210">
        <v>17</v>
      </c>
      <c r="C25" s="247" t="s">
        <v>722</v>
      </c>
      <c r="D25" s="624"/>
      <c r="E25" s="252">
        <v>13414.908928659999</v>
      </c>
      <c r="F25" s="252">
        <v>6006.65577476</v>
      </c>
      <c r="G25" s="252">
        <v>87753.512038250003</v>
      </c>
      <c r="H25" s="252">
        <v>75349.485190630003</v>
      </c>
    </row>
    <row r="26" spans="2:8" ht="24" customHeight="1" thickBot="1" x14ac:dyDescent="0.25">
      <c r="B26" s="29">
        <v>18</v>
      </c>
      <c r="C26" s="30" t="s">
        <v>723</v>
      </c>
      <c r="D26" s="624"/>
      <c r="E26" s="33">
        <v>1453.53120992</v>
      </c>
      <c r="F26" s="33">
        <v>179.23313493000001</v>
      </c>
      <c r="G26" s="33" t="s">
        <v>569</v>
      </c>
      <c r="H26" s="33">
        <v>89.616567459999999</v>
      </c>
    </row>
    <row r="27" spans="2:8" ht="24" customHeight="1" thickBot="1" x14ac:dyDescent="0.25">
      <c r="B27" s="29">
        <v>19</v>
      </c>
      <c r="C27" s="30" t="s">
        <v>724</v>
      </c>
      <c r="D27" s="624"/>
      <c r="E27" s="33">
        <v>1319.0909019400001</v>
      </c>
      <c r="F27" s="33">
        <v>148.34592221</v>
      </c>
      <c r="G27" s="33">
        <v>1821.3912644000002</v>
      </c>
      <c r="H27" s="33">
        <v>2021.4739991700001</v>
      </c>
    </row>
    <row r="28" spans="2:8" ht="24" customHeight="1" thickBot="1" x14ac:dyDescent="0.25">
      <c r="B28" s="29">
        <v>20</v>
      </c>
      <c r="C28" s="30" t="s">
        <v>725</v>
      </c>
      <c r="D28" s="624"/>
      <c r="E28" s="33">
        <v>7990.0850375600003</v>
      </c>
      <c r="F28" s="33">
        <v>4337.9450303500007</v>
      </c>
      <c r="G28" s="33">
        <v>42527.263234029997</v>
      </c>
      <c r="H28" s="33">
        <v>64967.961209959998</v>
      </c>
    </row>
    <row r="29" spans="2:8" ht="24" customHeight="1" thickBot="1" x14ac:dyDescent="0.25">
      <c r="B29" s="29">
        <v>21</v>
      </c>
      <c r="C29" s="30" t="s">
        <v>726</v>
      </c>
      <c r="D29" s="624"/>
      <c r="E29" s="33">
        <v>1493.9379605199999</v>
      </c>
      <c r="F29" s="33">
        <v>983.33266820000006</v>
      </c>
      <c r="G29" s="33">
        <v>15023.73493732</v>
      </c>
      <c r="H29" s="33">
        <v>34825.797275969999</v>
      </c>
    </row>
    <row r="30" spans="2:8" ht="24" customHeight="1" thickBot="1" x14ac:dyDescent="0.25">
      <c r="B30" s="29">
        <v>22</v>
      </c>
      <c r="C30" s="30" t="s">
        <v>727</v>
      </c>
      <c r="D30" s="624"/>
      <c r="E30" s="33">
        <v>1268.0177472299999</v>
      </c>
      <c r="F30" s="33">
        <v>1319.45178323</v>
      </c>
      <c r="G30" s="33">
        <v>34615.47341282</v>
      </c>
      <c r="H30" s="33">
        <v>0</v>
      </c>
    </row>
    <row r="31" spans="2:8" ht="24" customHeight="1" thickBot="1" x14ac:dyDescent="0.25">
      <c r="B31" s="29">
        <v>23</v>
      </c>
      <c r="C31" s="30" t="s">
        <v>726</v>
      </c>
      <c r="D31" s="624"/>
      <c r="E31" s="33">
        <v>1212.12731708</v>
      </c>
      <c r="F31" s="33">
        <v>1258.40706742</v>
      </c>
      <c r="G31" s="33">
        <v>32857.259710769998</v>
      </c>
      <c r="H31" s="33">
        <v>0</v>
      </c>
    </row>
    <row r="32" spans="2:8" ht="24" customHeight="1" thickBot="1" x14ac:dyDescent="0.25">
      <c r="B32" s="29">
        <v>24</v>
      </c>
      <c r="C32" s="30" t="s">
        <v>728</v>
      </c>
      <c r="D32" s="624"/>
      <c r="E32" s="33">
        <v>1384.1840320199999</v>
      </c>
      <c r="F32" s="33">
        <v>21.679904050000001</v>
      </c>
      <c r="G32" s="33">
        <v>8789.3841269999994</v>
      </c>
      <c r="H32" s="33">
        <v>8270.4334140400006</v>
      </c>
    </row>
    <row r="33" spans="2:8" ht="24" customHeight="1" thickBot="1" x14ac:dyDescent="0.25">
      <c r="B33" s="210">
        <v>25</v>
      </c>
      <c r="C33" s="247" t="s">
        <v>729</v>
      </c>
      <c r="D33" s="629"/>
      <c r="E33" s="252" t="s">
        <v>569</v>
      </c>
      <c r="F33" s="252" t="s">
        <v>569</v>
      </c>
      <c r="G33" s="252" t="s">
        <v>569</v>
      </c>
      <c r="H33" s="252" t="s">
        <v>569</v>
      </c>
    </row>
    <row r="34" spans="2:8" ht="24" customHeight="1" thickBot="1" x14ac:dyDescent="0.25">
      <c r="B34" s="210">
        <v>26</v>
      </c>
      <c r="C34" s="247" t="s">
        <v>730</v>
      </c>
      <c r="D34" s="252"/>
      <c r="E34" s="252">
        <v>7921.4015303599999</v>
      </c>
      <c r="F34" s="252">
        <v>5.74523209</v>
      </c>
      <c r="G34" s="252">
        <v>5574.08410835</v>
      </c>
      <c r="H34" s="252">
        <v>6497.5153660400001</v>
      </c>
    </row>
    <row r="35" spans="2:8" ht="24" customHeight="1" thickBot="1" x14ac:dyDescent="0.25">
      <c r="B35" s="29">
        <v>27</v>
      </c>
      <c r="C35" s="30" t="s">
        <v>731</v>
      </c>
      <c r="D35" s="620"/>
      <c r="E35" s="558"/>
      <c r="F35" s="633"/>
      <c r="G35" s="33">
        <v>26.839443379999999</v>
      </c>
      <c r="H35" s="33">
        <v>22.81352687</v>
      </c>
    </row>
    <row r="36" spans="2:8" ht="24" customHeight="1" thickBot="1" x14ac:dyDescent="0.25">
      <c r="B36" s="29">
        <v>28</v>
      </c>
      <c r="C36" s="30" t="s">
        <v>732</v>
      </c>
      <c r="D36" s="624"/>
      <c r="E36" s="634" t="s">
        <v>569</v>
      </c>
      <c r="F36" s="635" t="s">
        <v>569</v>
      </c>
      <c r="G36" s="636">
        <v>238.89619263999998</v>
      </c>
      <c r="H36" s="33">
        <v>203.06176374</v>
      </c>
    </row>
    <row r="37" spans="2:8" ht="24" customHeight="1" thickBot="1" x14ac:dyDescent="0.25">
      <c r="B37" s="29">
        <v>29</v>
      </c>
      <c r="C37" s="30" t="s">
        <v>733</v>
      </c>
      <c r="D37" s="624"/>
      <c r="E37" s="637">
        <v>385.84903661999999</v>
      </c>
      <c r="F37" s="638" t="s">
        <v>569</v>
      </c>
      <c r="G37" s="639" t="s">
        <v>569</v>
      </c>
      <c r="H37" s="33">
        <v>385.84903661999999</v>
      </c>
    </row>
    <row r="38" spans="2:8" ht="24" customHeight="1" thickBot="1" x14ac:dyDescent="0.25">
      <c r="B38" s="29">
        <v>30</v>
      </c>
      <c r="C38" s="30" t="s">
        <v>734</v>
      </c>
      <c r="D38" s="624"/>
      <c r="E38" s="634">
        <v>5881.0339216000002</v>
      </c>
      <c r="F38" s="635" t="s">
        <v>569</v>
      </c>
      <c r="G38" s="636" t="s">
        <v>569</v>
      </c>
      <c r="H38" s="33">
        <v>294.05169608</v>
      </c>
    </row>
    <row r="39" spans="2:8" ht="24" customHeight="1" thickBot="1" x14ac:dyDescent="0.25">
      <c r="B39" s="29">
        <v>31</v>
      </c>
      <c r="C39" s="30" t="s">
        <v>735</v>
      </c>
      <c r="D39" s="624"/>
      <c r="E39" s="49">
        <v>1654.5185721400001</v>
      </c>
      <c r="F39" s="49">
        <v>5.74523209</v>
      </c>
      <c r="G39" s="49">
        <v>5308.3484723299998</v>
      </c>
      <c r="H39" s="33">
        <v>5591.7393427299994</v>
      </c>
    </row>
    <row r="40" spans="2:8" ht="24" customHeight="1" thickBot="1" x14ac:dyDescent="0.25">
      <c r="B40" s="210">
        <v>32</v>
      </c>
      <c r="C40" s="247" t="s">
        <v>736</v>
      </c>
      <c r="D40" s="624"/>
      <c r="E40" s="252">
        <v>3182.3317772099999</v>
      </c>
      <c r="F40" s="252">
        <v>6040.1823596200002</v>
      </c>
      <c r="G40" s="252">
        <v>21214.015656150001</v>
      </c>
      <c r="H40" s="252">
        <v>1521.8877396500002</v>
      </c>
    </row>
    <row r="41" spans="2:8" ht="24" customHeight="1" thickBot="1" x14ac:dyDescent="0.25">
      <c r="B41" s="183">
        <v>33</v>
      </c>
      <c r="C41" s="253" t="s">
        <v>737</v>
      </c>
      <c r="D41" s="626"/>
      <c r="E41" s="386"/>
      <c r="F41" s="627"/>
      <c r="G41" s="628"/>
      <c r="H41" s="226">
        <v>89612.186960110004</v>
      </c>
    </row>
    <row r="42" spans="2:8" ht="24" customHeight="1" thickBot="1" x14ac:dyDescent="0.25">
      <c r="B42" s="183">
        <v>34</v>
      </c>
      <c r="C42" s="253" t="s">
        <v>738</v>
      </c>
      <c r="D42" s="624"/>
      <c r="E42" s="386"/>
      <c r="F42" s="386"/>
      <c r="G42" s="546"/>
      <c r="H42" s="254">
        <v>1.3975</v>
      </c>
    </row>
  </sheetData>
  <mergeCells count="20">
    <mergeCell ref="B2:H2"/>
    <mergeCell ref="B4:C5"/>
    <mergeCell ref="D4:G4"/>
    <mergeCell ref="H4:H5"/>
    <mergeCell ref="B6:C6"/>
    <mergeCell ref="D6:H6"/>
    <mergeCell ref="D9:D16"/>
    <mergeCell ref="E18:H18"/>
    <mergeCell ref="D19:D20"/>
    <mergeCell ref="E20:G20"/>
    <mergeCell ref="B21:C21"/>
    <mergeCell ref="D21:H21"/>
    <mergeCell ref="D41:G42"/>
    <mergeCell ref="D22:D33"/>
    <mergeCell ref="E22:G22"/>
    <mergeCell ref="D35:D40"/>
    <mergeCell ref="E35:F35"/>
    <mergeCell ref="E36:G36"/>
    <mergeCell ref="E37:G37"/>
    <mergeCell ref="E38:G38"/>
  </mergeCells>
  <conditionalFormatting sqref="D8:H8">
    <cfRule type="cellIs" dxfId="23" priority="25" stopIfTrue="1" operator="lessThan">
      <formula>0</formula>
    </cfRule>
  </conditionalFormatting>
  <conditionalFormatting sqref="E9:H9">
    <cfRule type="cellIs" dxfId="22" priority="24" stopIfTrue="1" operator="lessThan">
      <formula>0</formula>
    </cfRule>
  </conditionalFormatting>
  <conditionalFormatting sqref="E11:H12 E14:H15">
    <cfRule type="cellIs" dxfId="21" priority="23" stopIfTrue="1" operator="lessThan">
      <formula>0</formula>
    </cfRule>
  </conditionalFormatting>
  <conditionalFormatting sqref="D18">
    <cfRule type="cellIs" dxfId="20" priority="22" stopIfTrue="1" operator="lessThan">
      <formula>0</formula>
    </cfRule>
  </conditionalFormatting>
  <conditionalFormatting sqref="E19:F19">
    <cfRule type="cellIs" dxfId="19" priority="21" stopIfTrue="1" operator="lessThan">
      <formula>0</formula>
    </cfRule>
  </conditionalFormatting>
  <conditionalFormatting sqref="H22">
    <cfRule type="cellIs" dxfId="18" priority="19" stopIfTrue="1" operator="lessThan">
      <formula>0</formula>
    </cfRule>
  </conditionalFormatting>
  <conditionalFormatting sqref="E26:H32">
    <cfRule type="cellIs" dxfId="17" priority="18" stopIfTrue="1" operator="lessThan">
      <formula>0</formula>
    </cfRule>
  </conditionalFormatting>
  <conditionalFormatting sqref="G35:H35">
    <cfRule type="cellIs" dxfId="16" priority="17" stopIfTrue="1" operator="lessThan">
      <formula>0</formula>
    </cfRule>
  </conditionalFormatting>
  <conditionalFormatting sqref="E36:E37">
    <cfRule type="cellIs" dxfId="15" priority="16" stopIfTrue="1" operator="lessThan">
      <formula>0</formula>
    </cfRule>
  </conditionalFormatting>
  <conditionalFormatting sqref="E13:H13">
    <cfRule type="cellIs" dxfId="14" priority="4" stopIfTrue="1" operator="lessThan">
      <formula>0</formula>
    </cfRule>
  </conditionalFormatting>
  <conditionalFormatting sqref="E40">
    <cfRule type="cellIs" dxfId="13" priority="15" stopIfTrue="1" operator="lessThan">
      <formula>0</formula>
    </cfRule>
  </conditionalFormatting>
  <conditionalFormatting sqref="H36:H39">
    <cfRule type="cellIs" dxfId="12" priority="14" stopIfTrue="1" operator="lessThan">
      <formula>0</formula>
    </cfRule>
  </conditionalFormatting>
  <conditionalFormatting sqref="E16:H16">
    <cfRule type="cellIs" dxfId="11" priority="5" stopIfTrue="1" operator="lessThan">
      <formula>0</formula>
    </cfRule>
  </conditionalFormatting>
  <conditionalFormatting sqref="H41:H42">
    <cfRule type="cellIs" dxfId="10" priority="13" stopIfTrue="1" operator="lessThan">
      <formula>0</formula>
    </cfRule>
  </conditionalFormatting>
  <conditionalFormatting sqref="F40:H40">
    <cfRule type="cellIs" dxfId="9" priority="12" stopIfTrue="1" operator="lessThan">
      <formula>0</formula>
    </cfRule>
  </conditionalFormatting>
  <conditionalFormatting sqref="E39:G39">
    <cfRule type="cellIs" dxfId="8" priority="11" stopIfTrue="1" operator="lessThan">
      <formula>0</formula>
    </cfRule>
  </conditionalFormatting>
  <conditionalFormatting sqref="E38">
    <cfRule type="cellIs" dxfId="7" priority="10" stopIfTrue="1" operator="lessThan">
      <formula>0</formula>
    </cfRule>
  </conditionalFormatting>
  <conditionalFormatting sqref="E33:H34">
    <cfRule type="cellIs" dxfId="6" priority="9" stopIfTrue="1" operator="lessThan">
      <formula>0</formula>
    </cfRule>
  </conditionalFormatting>
  <conditionalFormatting sqref="D34">
    <cfRule type="cellIs" dxfId="5" priority="8" stopIfTrue="1" operator="lessThan">
      <formula>0</formula>
    </cfRule>
  </conditionalFormatting>
  <conditionalFormatting sqref="E23:H25">
    <cfRule type="cellIs" dxfId="4" priority="7" stopIfTrue="1" operator="lessThan">
      <formula>0</formula>
    </cfRule>
  </conditionalFormatting>
  <conditionalFormatting sqref="D17:F17">
    <cfRule type="cellIs" dxfId="3" priority="6" stopIfTrue="1" operator="lessThan">
      <formula>0</formula>
    </cfRule>
  </conditionalFormatting>
  <conditionalFormatting sqref="E10:H10">
    <cfRule type="cellIs" dxfId="2" priority="3" stopIfTrue="1" operator="lessThan">
      <formula>0</formula>
    </cfRule>
  </conditionalFormatting>
  <conditionalFormatting sqref="D7:H7">
    <cfRule type="cellIs" dxfId="1" priority="2" stopIfTrue="1" operator="lessThan">
      <formula>0</formula>
    </cfRule>
  </conditionalFormatting>
  <conditionalFormatting sqref="H20">
    <cfRule type="cellIs" dxfId="0" priority="1" stopIfTrue="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E660-6DB3-4D83-AF06-B32ADA935643}">
  <dimension ref="B2:F45"/>
  <sheetViews>
    <sheetView showGridLines="0" zoomScaleNormal="100" workbookViewId="0"/>
  </sheetViews>
  <sheetFormatPr defaultRowHeight="15" x14ac:dyDescent="0.25"/>
  <cols>
    <col min="1" max="1" width="2.28515625" style="323" customWidth="1"/>
    <col min="2" max="2" width="9.140625" style="323"/>
    <col min="3" max="3" width="42" style="323" customWidth="1"/>
    <col min="4" max="6" width="14.7109375" style="323" customWidth="1"/>
    <col min="7" max="16384" width="9.140625" style="323"/>
  </cols>
  <sheetData>
    <row r="2" spans="2:6" ht="30" customHeight="1" x14ac:dyDescent="0.25">
      <c r="B2" s="381" t="s">
        <v>982</v>
      </c>
      <c r="C2" s="386"/>
      <c r="D2" s="386"/>
      <c r="E2" s="383"/>
      <c r="F2" s="383"/>
    </row>
    <row r="4" spans="2:6" x14ac:dyDescent="0.25">
      <c r="D4" s="387">
        <v>44742</v>
      </c>
      <c r="E4" s="388"/>
    </row>
    <row r="5" spans="2:6" ht="78" customHeight="1" thickBot="1" x14ac:dyDescent="0.3">
      <c r="C5" s="273"/>
      <c r="D5" s="51" t="s">
        <v>983</v>
      </c>
      <c r="E5" s="51" t="s">
        <v>984</v>
      </c>
      <c r="F5" s="51" t="s">
        <v>985</v>
      </c>
    </row>
    <row r="6" spans="2:6" ht="21" customHeight="1" thickBot="1" x14ac:dyDescent="0.3">
      <c r="B6" s="321"/>
      <c r="C6" s="321" t="s">
        <v>986</v>
      </c>
      <c r="D6" s="321"/>
      <c r="E6" s="321"/>
      <c r="F6" s="321"/>
    </row>
    <row r="7" spans="2:6" ht="15.75" customHeight="1" thickBot="1" x14ac:dyDescent="0.3">
      <c r="B7" s="266" t="s">
        <v>987</v>
      </c>
      <c r="C7" s="83" t="s">
        <v>504</v>
      </c>
      <c r="D7" s="337">
        <v>45597.230505</v>
      </c>
      <c r="E7" s="337">
        <v>45597.224363000001</v>
      </c>
      <c r="F7" s="341"/>
    </row>
    <row r="8" spans="2:6" ht="15.75" customHeight="1" thickBot="1" x14ac:dyDescent="0.3">
      <c r="B8" s="266" t="s">
        <v>988</v>
      </c>
      <c r="C8" s="83" t="s">
        <v>989</v>
      </c>
      <c r="D8" s="337">
        <v>6474.5065430000004</v>
      </c>
      <c r="E8" s="337">
        <v>6404.1158210000003</v>
      </c>
      <c r="F8" s="341"/>
    </row>
    <row r="9" spans="2:6" ht="15.75" customHeight="1" thickBot="1" x14ac:dyDescent="0.3">
      <c r="B9" s="266" t="s">
        <v>990</v>
      </c>
      <c r="C9" s="83" t="s">
        <v>631</v>
      </c>
      <c r="D9" s="337">
        <v>107517.89204000001</v>
      </c>
      <c r="E9" s="337">
        <v>104880.061709</v>
      </c>
      <c r="F9" s="341"/>
    </row>
    <row r="10" spans="2:6" ht="15.75" customHeight="1" thickBot="1" x14ac:dyDescent="0.3">
      <c r="B10" s="266" t="s">
        <v>991</v>
      </c>
      <c r="C10" s="83" t="s">
        <v>992</v>
      </c>
      <c r="D10" s="337">
        <v>24494.411789999998</v>
      </c>
      <c r="E10" s="337">
        <v>15061.81554</v>
      </c>
      <c r="F10" s="341"/>
    </row>
    <row r="11" spans="2:6" ht="15.75" customHeight="1" thickBot="1" x14ac:dyDescent="0.3">
      <c r="B11" s="266" t="s">
        <v>993</v>
      </c>
      <c r="C11" s="83" t="s">
        <v>505</v>
      </c>
      <c r="D11" s="337">
        <v>4079.0615670000002</v>
      </c>
      <c r="E11" s="337">
        <v>0</v>
      </c>
      <c r="F11" s="341"/>
    </row>
    <row r="12" spans="2:6" ht="15.75" customHeight="1" thickBot="1" x14ac:dyDescent="0.3">
      <c r="B12" s="266" t="s">
        <v>994</v>
      </c>
      <c r="C12" s="83" t="s">
        <v>506</v>
      </c>
      <c r="D12" s="337">
        <v>5904.8004730000002</v>
      </c>
      <c r="E12" s="337">
        <v>5903.146178</v>
      </c>
      <c r="F12" s="341"/>
    </row>
    <row r="13" spans="2:6" ht="30" customHeight="1" thickBot="1" x14ac:dyDescent="0.3">
      <c r="B13" s="82" t="s">
        <v>995</v>
      </c>
      <c r="C13" s="83" t="s">
        <v>507</v>
      </c>
      <c r="D13" s="337">
        <v>2007.1624220000001</v>
      </c>
      <c r="E13" s="337">
        <v>2007.1624220000001</v>
      </c>
      <c r="F13" s="341"/>
    </row>
    <row r="14" spans="2:6" ht="15.75" customHeight="1" thickBot="1" x14ac:dyDescent="0.3">
      <c r="B14" s="266" t="s">
        <v>996</v>
      </c>
      <c r="C14" s="83" t="s">
        <v>508</v>
      </c>
      <c r="D14" s="337">
        <v>97.050932000000003</v>
      </c>
      <c r="E14" s="337">
        <v>1946.4393210000001</v>
      </c>
      <c r="F14" s="341">
        <v>8</v>
      </c>
    </row>
    <row r="15" spans="2:6" ht="15.75" customHeight="1" thickBot="1" x14ac:dyDescent="0.3">
      <c r="B15" s="266" t="s">
        <v>997</v>
      </c>
      <c r="C15" s="83" t="s">
        <v>509</v>
      </c>
      <c r="D15" s="337">
        <v>1688.0962500000001</v>
      </c>
      <c r="E15" s="337">
        <v>1181.716017</v>
      </c>
      <c r="F15" s="341"/>
    </row>
    <row r="16" spans="2:6" ht="15.75" customHeight="1" thickBot="1" x14ac:dyDescent="0.3">
      <c r="B16" s="266" t="s">
        <v>998</v>
      </c>
      <c r="C16" s="83" t="s">
        <v>510</v>
      </c>
      <c r="D16" s="337">
        <v>234.55936199999999</v>
      </c>
      <c r="E16" s="337">
        <v>180.56054599999999</v>
      </c>
      <c r="F16" s="341">
        <v>8</v>
      </c>
    </row>
    <row r="17" spans="2:6" ht="15.75" customHeight="1" thickBot="1" x14ac:dyDescent="0.3">
      <c r="B17" s="266" t="s">
        <v>999</v>
      </c>
      <c r="C17" s="83" t="s">
        <v>511</v>
      </c>
      <c r="D17" s="337">
        <v>103.966483</v>
      </c>
      <c r="E17" s="337">
        <v>0</v>
      </c>
      <c r="F17" s="341"/>
    </row>
    <row r="18" spans="2:6" ht="15.75" customHeight="1" thickBot="1" x14ac:dyDescent="0.3">
      <c r="B18" s="266" t="s">
        <v>1000</v>
      </c>
      <c r="C18" s="83" t="s">
        <v>512</v>
      </c>
      <c r="D18" s="337">
        <v>89.067301999999998</v>
      </c>
      <c r="E18" s="337">
        <v>61.862617999999998</v>
      </c>
      <c r="F18" s="341"/>
    </row>
    <row r="19" spans="2:6" ht="15.75" customHeight="1" thickBot="1" x14ac:dyDescent="0.3">
      <c r="B19" s="266" t="s">
        <v>1001</v>
      </c>
      <c r="C19" s="83" t="s">
        <v>513</v>
      </c>
      <c r="D19" s="337">
        <v>372.558651</v>
      </c>
      <c r="E19" s="337">
        <v>297.11912100000001</v>
      </c>
      <c r="F19" s="341"/>
    </row>
    <row r="20" spans="2:6" ht="15.75" customHeight="1" thickBot="1" x14ac:dyDescent="0.3">
      <c r="B20" s="266" t="s">
        <v>1002</v>
      </c>
      <c r="C20" s="83" t="s">
        <v>514</v>
      </c>
      <c r="D20" s="337">
        <v>141.69550100000001</v>
      </c>
      <c r="E20" s="337">
        <v>0</v>
      </c>
      <c r="F20" s="341"/>
    </row>
    <row r="21" spans="2:6" ht="15.75" customHeight="1" thickBot="1" x14ac:dyDescent="0.3">
      <c r="B21" s="266" t="s">
        <v>882</v>
      </c>
      <c r="C21" s="83" t="s">
        <v>515</v>
      </c>
      <c r="D21" s="337">
        <v>945.80019800000002</v>
      </c>
      <c r="E21" s="337">
        <v>607.49679200000003</v>
      </c>
      <c r="F21" s="341">
        <v>15</v>
      </c>
    </row>
    <row r="22" spans="2:6" ht="30" customHeight="1" thickBot="1" x14ac:dyDescent="0.3">
      <c r="B22" s="82" t="s">
        <v>1003</v>
      </c>
      <c r="C22" s="83" t="s">
        <v>516</v>
      </c>
      <c r="D22" s="337">
        <v>20.081282999999999</v>
      </c>
      <c r="E22" s="337">
        <v>20.081282999999999</v>
      </c>
      <c r="F22" s="341"/>
    </row>
    <row r="23" spans="2:6" ht="15.75" customHeight="1" thickBot="1" x14ac:dyDescent="0.3">
      <c r="B23" s="267" t="s">
        <v>1004</v>
      </c>
      <c r="C23" s="268" t="s">
        <v>517</v>
      </c>
      <c r="D23" s="338">
        <v>199767.94130199999</v>
      </c>
      <c r="E23" s="338">
        <v>184148.80173100001</v>
      </c>
      <c r="F23" s="341"/>
    </row>
    <row r="24" spans="2:6" ht="21" customHeight="1" thickBot="1" x14ac:dyDescent="0.3">
      <c r="B24" s="321"/>
      <c r="C24" s="321" t="s">
        <v>518</v>
      </c>
      <c r="D24" s="321"/>
      <c r="E24" s="321"/>
      <c r="F24" s="321"/>
    </row>
    <row r="25" spans="2:6" ht="15.75" customHeight="1" thickBot="1" x14ac:dyDescent="0.3">
      <c r="B25" s="266" t="s">
        <v>1005</v>
      </c>
      <c r="C25" s="83" t="s">
        <v>519</v>
      </c>
      <c r="D25" s="337">
        <v>15486.699382999999</v>
      </c>
      <c r="E25" s="337">
        <v>15486.699382999999</v>
      </c>
      <c r="F25" s="341"/>
    </row>
    <row r="26" spans="2:6" ht="15.75" customHeight="1" thickBot="1" x14ac:dyDescent="0.3">
      <c r="B26" s="266" t="s">
        <v>1006</v>
      </c>
      <c r="C26" s="83" t="s">
        <v>520</v>
      </c>
      <c r="D26" s="337">
        <v>5428.1723430000002</v>
      </c>
      <c r="E26" s="337">
        <v>5427.1081340000001</v>
      </c>
      <c r="F26" s="341"/>
    </row>
    <row r="27" spans="2:6" ht="15.75" customHeight="1" thickBot="1" x14ac:dyDescent="0.3">
      <c r="B27" s="266" t="s">
        <v>1007</v>
      </c>
      <c r="C27" s="83" t="s">
        <v>521</v>
      </c>
      <c r="D27" s="337">
        <v>108873.006666</v>
      </c>
      <c r="E27" s="337">
        <v>109096.96429800001</v>
      </c>
      <c r="F27" s="341"/>
    </row>
    <row r="28" spans="2:6" ht="15.75" customHeight="1" thickBot="1" x14ac:dyDescent="0.3">
      <c r="B28" s="266" t="s">
        <v>1008</v>
      </c>
      <c r="C28" s="83" t="s">
        <v>522</v>
      </c>
      <c r="D28" s="337">
        <v>31916.585797</v>
      </c>
      <c r="E28" s="337">
        <v>31915.157374999999</v>
      </c>
      <c r="F28" s="341"/>
    </row>
    <row r="29" spans="2:6" ht="15.75" customHeight="1" thickBot="1" x14ac:dyDescent="0.3">
      <c r="B29" s="266" t="s">
        <v>1009</v>
      </c>
      <c r="C29" s="83" t="s">
        <v>505</v>
      </c>
      <c r="D29" s="337">
        <v>4079.0565379999998</v>
      </c>
      <c r="E29" s="337">
        <v>0</v>
      </c>
      <c r="F29" s="341"/>
    </row>
    <row r="30" spans="2:6" ht="15.75" customHeight="1" thickBot="1" x14ac:dyDescent="0.3">
      <c r="B30" s="266" t="s">
        <v>1010</v>
      </c>
      <c r="C30" s="83" t="s">
        <v>506</v>
      </c>
      <c r="D30" s="337">
        <v>9038.4451750000007</v>
      </c>
      <c r="E30" s="337">
        <v>9027.3612400000002</v>
      </c>
      <c r="F30" s="341"/>
    </row>
    <row r="31" spans="2:6" ht="30" customHeight="1" thickBot="1" x14ac:dyDescent="0.3">
      <c r="B31" s="266" t="s">
        <v>1011</v>
      </c>
      <c r="C31" s="83" t="s">
        <v>507</v>
      </c>
      <c r="D31" s="337">
        <v>-1054.466811</v>
      </c>
      <c r="E31" s="337">
        <v>-1054.466811</v>
      </c>
      <c r="F31" s="341"/>
    </row>
    <row r="32" spans="2:6" ht="15.75" customHeight="1" thickBot="1" x14ac:dyDescent="0.3">
      <c r="B32" s="266" t="s">
        <v>1012</v>
      </c>
      <c r="C32" s="83" t="s">
        <v>523</v>
      </c>
      <c r="D32" s="337">
        <v>11175.042337000001</v>
      </c>
      <c r="E32" s="337">
        <v>0</v>
      </c>
      <c r="F32" s="341"/>
    </row>
    <row r="33" spans="2:6" ht="15.75" customHeight="1" thickBot="1" x14ac:dyDescent="0.3">
      <c r="B33" s="266" t="s">
        <v>1013</v>
      </c>
      <c r="C33" s="83" t="s">
        <v>524</v>
      </c>
      <c r="D33" s="337">
        <v>461.82248399999997</v>
      </c>
      <c r="E33" s="337">
        <v>317.34679699999998</v>
      </c>
      <c r="F33" s="341"/>
    </row>
    <row r="34" spans="2:6" ht="15.75" customHeight="1" thickBot="1" x14ac:dyDescent="0.3">
      <c r="B34" s="266" t="s">
        <v>1014</v>
      </c>
      <c r="C34" s="83" t="s">
        <v>525</v>
      </c>
      <c r="D34" s="337">
        <v>1551.920228</v>
      </c>
      <c r="E34" s="337">
        <v>1551.920226</v>
      </c>
      <c r="F34" s="341">
        <v>46</v>
      </c>
    </row>
    <row r="35" spans="2:6" ht="15.75" customHeight="1" thickBot="1" x14ac:dyDescent="0.3">
      <c r="B35" s="266" t="s">
        <v>1015</v>
      </c>
      <c r="C35" s="83" t="s">
        <v>526</v>
      </c>
      <c r="D35" s="337">
        <v>51.069172999999999</v>
      </c>
      <c r="E35" s="337">
        <v>38.444360000000003</v>
      </c>
      <c r="F35" s="341"/>
    </row>
    <row r="36" spans="2:6" ht="15.75" customHeight="1" thickBot="1" x14ac:dyDescent="0.3">
      <c r="B36" s="266" t="s">
        <v>1016</v>
      </c>
      <c r="C36" s="83" t="s">
        <v>527</v>
      </c>
      <c r="D36" s="337">
        <v>1424.4858710000001</v>
      </c>
      <c r="E36" s="337">
        <v>1130.603145</v>
      </c>
      <c r="F36" s="341"/>
    </row>
    <row r="37" spans="2:6" ht="30" customHeight="1" thickBot="1" x14ac:dyDescent="0.3">
      <c r="B37" s="266" t="s">
        <v>1017</v>
      </c>
      <c r="C37" s="83" t="s">
        <v>528</v>
      </c>
      <c r="D37" s="337">
        <v>0</v>
      </c>
      <c r="E37" s="337">
        <v>0</v>
      </c>
      <c r="F37" s="341"/>
    </row>
    <row r="38" spans="2:6" ht="15.75" customHeight="1" thickBot="1" x14ac:dyDescent="0.3">
      <c r="B38" s="267" t="s">
        <v>1018</v>
      </c>
      <c r="C38" s="268" t="s">
        <v>529</v>
      </c>
      <c r="D38" s="338">
        <v>188431.83918400001</v>
      </c>
      <c r="E38" s="338">
        <v>172937.13814699999</v>
      </c>
      <c r="F38" s="341"/>
    </row>
    <row r="39" spans="2:6" ht="21" customHeight="1" thickBot="1" x14ac:dyDescent="0.3">
      <c r="B39" s="321"/>
      <c r="C39" s="321" t="s">
        <v>1019</v>
      </c>
      <c r="D39" s="321"/>
      <c r="E39" s="321"/>
      <c r="F39" s="321"/>
    </row>
    <row r="40" spans="2:6" ht="15.75" customHeight="1" thickBot="1" x14ac:dyDescent="0.3">
      <c r="B40" s="266" t="s">
        <v>856</v>
      </c>
      <c r="C40" s="83" t="s">
        <v>1020</v>
      </c>
      <c r="D40" s="337">
        <v>10632.307562</v>
      </c>
      <c r="E40" s="337">
        <v>10632.307564000001</v>
      </c>
      <c r="F40" s="341" t="s">
        <v>1021</v>
      </c>
    </row>
    <row r="41" spans="2:6" ht="30" customHeight="1" thickBot="1" x14ac:dyDescent="0.3">
      <c r="B41" s="266" t="s">
        <v>877</v>
      </c>
      <c r="C41" s="83" t="s">
        <v>1022</v>
      </c>
      <c r="D41" s="337">
        <v>172.41770099999999</v>
      </c>
      <c r="E41" s="337">
        <v>82.030772999999996</v>
      </c>
      <c r="F41" s="341" t="s">
        <v>1023</v>
      </c>
    </row>
    <row r="42" spans="2:6" ht="15.75" customHeight="1" thickBot="1" x14ac:dyDescent="0.3">
      <c r="B42" s="267" t="s">
        <v>1024</v>
      </c>
      <c r="C42" s="268" t="s">
        <v>1025</v>
      </c>
      <c r="D42" s="338">
        <v>10804.725263</v>
      </c>
      <c r="E42" s="338">
        <v>10714.338337000001</v>
      </c>
      <c r="F42" s="341"/>
    </row>
    <row r="43" spans="2:6" ht="15.75" customHeight="1" thickBot="1" x14ac:dyDescent="0.3">
      <c r="B43" s="266" t="s">
        <v>907</v>
      </c>
      <c r="C43" s="83" t="s">
        <v>1026</v>
      </c>
      <c r="D43" s="337">
        <v>497.08333499999998</v>
      </c>
      <c r="E43" s="337">
        <v>497.08333499999998</v>
      </c>
      <c r="F43" s="341">
        <v>30</v>
      </c>
    </row>
    <row r="44" spans="2:6" ht="15.75" customHeight="1" thickBot="1" x14ac:dyDescent="0.3">
      <c r="B44" s="266" t="s">
        <v>867</v>
      </c>
      <c r="C44" s="83" t="s">
        <v>1027</v>
      </c>
      <c r="D44" s="337">
        <v>34.293520000000001</v>
      </c>
      <c r="E44" s="337">
        <v>0.24191199999999999</v>
      </c>
      <c r="F44" s="341">
        <v>5</v>
      </c>
    </row>
    <row r="45" spans="2:6" ht="15.75" customHeight="1" thickBot="1" x14ac:dyDescent="0.3">
      <c r="B45" s="267" t="s">
        <v>1028</v>
      </c>
      <c r="C45" s="268" t="s">
        <v>1029</v>
      </c>
      <c r="D45" s="338">
        <v>11336.102117999999</v>
      </c>
      <c r="E45" s="338">
        <v>11211.663584</v>
      </c>
      <c r="F45" s="341"/>
    </row>
  </sheetData>
  <mergeCells count="2">
    <mergeCell ref="B2:F2"/>
    <mergeCell ref="D4:E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6B5C-8347-4546-ADC5-24538BF44360}">
  <sheetPr>
    <pageSetUpPr fitToPage="1"/>
  </sheetPr>
  <dimension ref="A1:D299"/>
  <sheetViews>
    <sheetView showGridLines="0" zoomScaleNormal="100" zoomScalePageLayoutView="85" workbookViewId="0"/>
  </sheetViews>
  <sheetFormatPr defaultColWidth="8.7109375" defaultRowHeight="15.75" x14ac:dyDescent="0.25"/>
  <cols>
    <col min="1" max="1" width="2.140625" style="306" customWidth="1"/>
    <col min="2" max="2" width="8.42578125" style="306" customWidth="1"/>
    <col min="3" max="3" width="64.85546875" style="306" customWidth="1"/>
    <col min="4" max="4" width="15.7109375" style="309" customWidth="1"/>
    <col min="5" max="16384" width="8.7109375" style="309"/>
  </cols>
  <sheetData>
    <row r="1" spans="2:4" s="306" customFormat="1" x14ac:dyDescent="0.25"/>
    <row r="2" spans="2:4" s="306" customFormat="1" ht="30" customHeight="1" x14ac:dyDescent="0.25">
      <c r="B2" s="381" t="s">
        <v>1088</v>
      </c>
      <c r="C2" s="381"/>
      <c r="D2" s="383"/>
    </row>
    <row r="3" spans="2:4" s="306" customFormat="1" ht="19.899999999999999" customHeight="1" x14ac:dyDescent="0.25">
      <c r="C3" s="307"/>
      <c r="D3" s="308"/>
    </row>
    <row r="4" spans="2:4" ht="27" customHeight="1" thickBot="1" x14ac:dyDescent="0.3">
      <c r="B4" s="389" t="s">
        <v>1089</v>
      </c>
      <c r="C4" s="390"/>
      <c r="D4" s="391"/>
    </row>
    <row r="5" spans="2:4" ht="27" customHeight="1" thickBot="1" x14ac:dyDescent="0.3">
      <c r="B5" s="29" t="s">
        <v>1090</v>
      </c>
      <c r="C5" s="30" t="s">
        <v>1091</v>
      </c>
      <c r="D5" s="31">
        <v>18635.426168747013</v>
      </c>
    </row>
    <row r="6" spans="2:4" ht="27" customHeight="1" thickBot="1" x14ac:dyDescent="0.3">
      <c r="B6" s="29" t="s">
        <v>1092</v>
      </c>
      <c r="C6" s="30" t="s">
        <v>1093</v>
      </c>
      <c r="D6" s="33">
        <v>14854.841553767013</v>
      </c>
    </row>
    <row r="7" spans="2:4" ht="27" customHeight="1" thickBot="1" x14ac:dyDescent="0.3">
      <c r="B7" s="29" t="s">
        <v>1094</v>
      </c>
      <c r="C7" s="30" t="s">
        <v>1095</v>
      </c>
      <c r="D7" s="33">
        <v>63160.170977316702</v>
      </c>
    </row>
    <row r="8" spans="2:4" ht="27" customHeight="1" thickBot="1" x14ac:dyDescent="0.3">
      <c r="B8" s="29" t="s">
        <v>1096</v>
      </c>
      <c r="C8" s="30" t="s">
        <v>1097</v>
      </c>
      <c r="D8" s="310">
        <v>0.29505028058647492</v>
      </c>
    </row>
    <row r="9" spans="2:4" ht="27" customHeight="1" thickBot="1" x14ac:dyDescent="0.3">
      <c r="B9" s="29" t="s">
        <v>863</v>
      </c>
      <c r="C9" s="30" t="s">
        <v>1093</v>
      </c>
      <c r="D9" s="310">
        <v>0.23519318146086049</v>
      </c>
    </row>
    <row r="10" spans="2:4" ht="27" customHeight="1" thickBot="1" x14ac:dyDescent="0.3">
      <c r="B10" s="29" t="s">
        <v>1098</v>
      </c>
      <c r="C10" s="30" t="s">
        <v>1099</v>
      </c>
      <c r="D10" s="33">
        <v>200021.46750336446</v>
      </c>
    </row>
    <row r="11" spans="2:4" ht="27" customHeight="1" thickBot="1" x14ac:dyDescent="0.3">
      <c r="B11" s="29" t="s">
        <v>1100</v>
      </c>
      <c r="C11" s="30" t="s">
        <v>1101</v>
      </c>
      <c r="D11" s="311">
        <v>9.3167130515296084E-2</v>
      </c>
    </row>
    <row r="12" spans="2:4" ht="27" customHeight="1" thickBot="1" x14ac:dyDescent="0.3">
      <c r="B12" s="29" t="s">
        <v>868</v>
      </c>
      <c r="C12" s="30" t="s">
        <v>1102</v>
      </c>
      <c r="D12" s="311">
        <v>7.4266236215455958E-2</v>
      </c>
    </row>
    <row r="13" spans="2:4" ht="27" customHeight="1" thickBot="1" x14ac:dyDescent="0.3">
      <c r="B13" s="392" t="s">
        <v>1111</v>
      </c>
      <c r="C13" s="393"/>
      <c r="D13" s="394"/>
    </row>
    <row r="14" spans="2:4" ht="27" customHeight="1" thickBot="1" x14ac:dyDescent="0.3">
      <c r="B14" s="29" t="s">
        <v>840</v>
      </c>
      <c r="C14" s="30" t="s">
        <v>1103</v>
      </c>
      <c r="D14" s="310">
        <v>0.22729999999999997</v>
      </c>
    </row>
    <row r="15" spans="2:4" ht="27" customHeight="1" thickBot="1" x14ac:dyDescent="0.3">
      <c r="B15" s="29" t="s">
        <v>841</v>
      </c>
      <c r="C15" s="30" t="s">
        <v>1104</v>
      </c>
      <c r="D15" s="310">
        <v>0.1661</v>
      </c>
    </row>
    <row r="16" spans="2:4" ht="27" customHeight="1" thickBot="1" x14ac:dyDescent="0.3">
      <c r="B16" s="29" t="s">
        <v>843</v>
      </c>
      <c r="C16" s="30" t="s">
        <v>1105</v>
      </c>
      <c r="D16" s="310">
        <v>6.7600000000000007E-2</v>
      </c>
    </row>
    <row r="17" spans="2:4" ht="27" customHeight="1" thickBot="1" x14ac:dyDescent="0.3">
      <c r="B17" s="29" t="s">
        <v>844</v>
      </c>
      <c r="C17" s="30" t="s">
        <v>1106</v>
      </c>
      <c r="D17" s="310">
        <v>6.7600000000000007E-2</v>
      </c>
    </row>
    <row r="18" spans="2:4" s="306" customFormat="1" x14ac:dyDescent="0.25"/>
    <row r="19" spans="2:4" s="306" customFormat="1" x14ac:dyDescent="0.25">
      <c r="B19" s="395" t="s">
        <v>1112</v>
      </c>
      <c r="C19" s="396"/>
    </row>
    <row r="20" spans="2:4" s="306" customFormat="1" x14ac:dyDescent="0.25"/>
    <row r="21" spans="2:4" s="306" customFormat="1" x14ac:dyDescent="0.25"/>
    <row r="22" spans="2:4" s="306" customFormat="1" x14ac:dyDescent="0.25"/>
    <row r="23" spans="2:4" s="306" customFormat="1" x14ac:dyDescent="0.25"/>
    <row r="24" spans="2:4" s="306" customFormat="1" x14ac:dyDescent="0.25"/>
    <row r="25" spans="2:4" s="306" customFormat="1" x14ac:dyDescent="0.25"/>
    <row r="26" spans="2:4" s="306" customFormat="1" x14ac:dyDescent="0.25"/>
    <row r="27" spans="2:4" s="306" customFormat="1" x14ac:dyDescent="0.25"/>
    <row r="28" spans="2:4" s="306" customFormat="1" x14ac:dyDescent="0.25"/>
    <row r="29" spans="2:4" s="306" customFormat="1" x14ac:dyDescent="0.25"/>
    <row r="30" spans="2:4" s="306" customFormat="1" x14ac:dyDescent="0.25"/>
    <row r="31" spans="2:4" s="306" customFormat="1" x14ac:dyDescent="0.25"/>
    <row r="32" spans="2:4" s="306" customFormat="1" x14ac:dyDescent="0.25"/>
    <row r="33" s="306" customFormat="1" x14ac:dyDescent="0.25"/>
    <row r="34" s="306" customFormat="1" x14ac:dyDescent="0.25"/>
    <row r="35" s="306" customFormat="1" x14ac:dyDescent="0.25"/>
    <row r="36" s="306" customFormat="1" x14ac:dyDescent="0.25"/>
    <row r="37" s="306" customFormat="1" x14ac:dyDescent="0.25"/>
    <row r="38" s="306" customFormat="1" x14ac:dyDescent="0.25"/>
    <row r="39" s="306" customFormat="1" x14ac:dyDescent="0.25"/>
    <row r="40" s="306" customFormat="1" x14ac:dyDescent="0.25"/>
    <row r="41" s="306" customFormat="1" x14ac:dyDescent="0.25"/>
    <row r="42" s="306" customFormat="1" x14ac:dyDescent="0.25"/>
    <row r="43" s="306" customFormat="1" x14ac:dyDescent="0.25"/>
    <row r="44" s="306" customFormat="1" x14ac:dyDescent="0.25"/>
    <row r="45" s="306" customFormat="1" x14ac:dyDescent="0.25"/>
    <row r="46" s="306" customFormat="1" x14ac:dyDescent="0.25"/>
    <row r="47" s="306" customFormat="1" x14ac:dyDescent="0.25"/>
    <row r="48" s="306" customFormat="1" x14ac:dyDescent="0.25"/>
    <row r="49" s="306" customFormat="1" x14ac:dyDescent="0.25"/>
    <row r="50" s="306" customFormat="1" x14ac:dyDescent="0.25"/>
    <row r="51" s="306" customFormat="1" x14ac:dyDescent="0.25"/>
    <row r="52" s="306" customFormat="1" x14ac:dyDescent="0.25"/>
    <row r="53" s="306" customFormat="1" x14ac:dyDescent="0.25"/>
    <row r="54" s="306" customFormat="1" x14ac:dyDescent="0.25"/>
    <row r="55" s="306" customFormat="1" x14ac:dyDescent="0.25"/>
    <row r="56" s="306" customFormat="1" x14ac:dyDescent="0.25"/>
    <row r="57" s="306" customFormat="1" x14ac:dyDescent="0.25"/>
    <row r="58" s="306" customFormat="1" x14ac:dyDescent="0.25"/>
    <row r="59" s="306" customFormat="1" x14ac:dyDescent="0.25"/>
    <row r="60" s="306" customFormat="1" x14ac:dyDescent="0.25"/>
    <row r="61" s="306" customFormat="1" x14ac:dyDescent="0.25"/>
    <row r="62" s="306" customFormat="1" x14ac:dyDescent="0.25"/>
    <row r="63" s="306" customFormat="1" x14ac:dyDescent="0.25"/>
    <row r="64" s="306" customFormat="1" x14ac:dyDescent="0.25"/>
    <row r="65" s="306" customFormat="1" x14ac:dyDescent="0.25"/>
    <row r="66" s="306" customFormat="1" x14ac:dyDescent="0.25"/>
    <row r="67" s="306" customFormat="1" x14ac:dyDescent="0.25"/>
    <row r="68" s="306" customFormat="1" x14ac:dyDescent="0.25"/>
    <row r="69" s="306" customFormat="1" x14ac:dyDescent="0.25"/>
    <row r="70" s="306" customFormat="1" x14ac:dyDescent="0.25"/>
    <row r="71" s="306" customFormat="1" x14ac:dyDescent="0.25"/>
    <row r="72" s="306" customFormat="1" x14ac:dyDescent="0.25"/>
    <row r="73" s="306" customFormat="1" x14ac:dyDescent="0.25"/>
    <row r="74" s="306" customFormat="1" x14ac:dyDescent="0.25"/>
    <row r="75" s="306" customFormat="1" x14ac:dyDescent="0.25"/>
    <row r="76" s="306" customFormat="1" x14ac:dyDescent="0.25"/>
    <row r="77" s="306" customFormat="1" x14ac:dyDescent="0.25"/>
    <row r="78" s="306" customFormat="1" x14ac:dyDescent="0.25"/>
    <row r="79" s="306" customFormat="1" x14ac:dyDescent="0.25"/>
    <row r="80" s="306" customFormat="1" x14ac:dyDescent="0.25"/>
    <row r="81" s="306" customFormat="1" x14ac:dyDescent="0.25"/>
    <row r="82" s="306" customFormat="1" x14ac:dyDescent="0.25"/>
    <row r="83" s="306" customFormat="1" x14ac:dyDescent="0.25"/>
    <row r="84" s="306" customFormat="1" x14ac:dyDescent="0.25"/>
    <row r="85" s="306" customFormat="1" x14ac:dyDescent="0.25"/>
    <row r="86" s="306" customFormat="1" x14ac:dyDescent="0.25"/>
    <row r="87" s="306" customFormat="1" x14ac:dyDescent="0.25"/>
    <row r="88" s="306" customFormat="1" x14ac:dyDescent="0.25"/>
    <row r="89" s="306" customFormat="1" x14ac:dyDescent="0.25"/>
    <row r="90" s="306" customFormat="1" x14ac:dyDescent="0.25"/>
    <row r="91" s="306" customFormat="1" x14ac:dyDescent="0.25"/>
    <row r="92" s="306" customFormat="1" x14ac:dyDescent="0.25"/>
    <row r="93" s="306" customFormat="1" x14ac:dyDescent="0.25"/>
    <row r="94" s="306" customFormat="1" x14ac:dyDescent="0.25"/>
    <row r="95" s="306" customFormat="1" x14ac:dyDescent="0.25"/>
    <row r="96" s="306" customFormat="1" x14ac:dyDescent="0.25"/>
    <row r="97" s="306" customFormat="1" x14ac:dyDescent="0.25"/>
    <row r="98" s="306" customFormat="1" x14ac:dyDescent="0.25"/>
    <row r="99" s="306" customFormat="1" x14ac:dyDescent="0.25"/>
    <row r="100" s="306" customFormat="1" x14ac:dyDescent="0.25"/>
    <row r="101" s="306" customFormat="1" x14ac:dyDescent="0.25"/>
    <row r="102" s="306" customFormat="1" x14ac:dyDescent="0.25"/>
    <row r="103" s="306" customFormat="1" x14ac:dyDescent="0.25"/>
    <row r="104" s="306" customFormat="1" x14ac:dyDescent="0.25"/>
    <row r="105" s="306" customFormat="1" x14ac:dyDescent="0.25"/>
    <row r="106" s="306" customFormat="1" x14ac:dyDescent="0.25"/>
    <row r="107" s="306" customFormat="1" x14ac:dyDescent="0.25"/>
    <row r="108" s="306" customFormat="1" x14ac:dyDescent="0.25"/>
    <row r="109" s="306" customFormat="1" x14ac:dyDescent="0.25"/>
    <row r="110" s="306" customFormat="1" x14ac:dyDescent="0.25"/>
    <row r="111" s="306" customFormat="1" x14ac:dyDescent="0.25"/>
    <row r="112" s="306" customFormat="1" x14ac:dyDescent="0.25"/>
    <row r="113" s="306" customFormat="1" x14ac:dyDescent="0.25"/>
    <row r="114" s="306" customFormat="1" x14ac:dyDescent="0.25"/>
    <row r="115" s="306" customFormat="1" x14ac:dyDescent="0.25"/>
    <row r="116" s="306" customFormat="1" x14ac:dyDescent="0.25"/>
    <row r="117" s="306" customFormat="1" x14ac:dyDescent="0.25"/>
    <row r="118" s="306" customFormat="1" x14ac:dyDescent="0.25"/>
    <row r="119" s="306" customFormat="1" x14ac:dyDescent="0.25"/>
    <row r="120" s="306" customFormat="1" x14ac:dyDescent="0.25"/>
    <row r="121" s="306" customFormat="1" x14ac:dyDescent="0.25"/>
    <row r="122" s="306" customFormat="1" x14ac:dyDescent="0.25"/>
    <row r="123" s="306" customFormat="1" x14ac:dyDescent="0.25"/>
    <row r="124" s="306" customFormat="1" x14ac:dyDescent="0.25"/>
    <row r="125" s="306" customFormat="1" x14ac:dyDescent="0.25"/>
    <row r="126" s="306" customFormat="1" x14ac:dyDescent="0.25"/>
    <row r="127" s="306" customFormat="1" x14ac:dyDescent="0.25"/>
    <row r="128" s="306" customFormat="1" x14ac:dyDescent="0.25"/>
    <row r="129" s="306" customFormat="1" x14ac:dyDescent="0.25"/>
    <row r="130" s="306" customFormat="1" x14ac:dyDescent="0.25"/>
    <row r="131" s="306" customFormat="1" x14ac:dyDescent="0.25"/>
    <row r="132" s="306" customFormat="1" x14ac:dyDescent="0.25"/>
    <row r="133" s="306" customFormat="1" x14ac:dyDescent="0.25"/>
    <row r="134" s="306" customFormat="1" x14ac:dyDescent="0.25"/>
    <row r="135" s="306" customFormat="1" x14ac:dyDescent="0.25"/>
    <row r="136" s="306" customFormat="1" x14ac:dyDescent="0.25"/>
    <row r="137" s="306" customFormat="1" x14ac:dyDescent="0.25"/>
    <row r="138" s="306" customFormat="1" x14ac:dyDescent="0.25"/>
    <row r="139" s="306" customFormat="1" x14ac:dyDescent="0.25"/>
    <row r="140" s="306" customFormat="1" x14ac:dyDescent="0.25"/>
    <row r="141" s="306" customFormat="1" x14ac:dyDescent="0.25"/>
    <row r="142" s="306" customFormat="1" x14ac:dyDescent="0.25"/>
    <row r="143" s="306" customFormat="1" x14ac:dyDescent="0.25"/>
    <row r="144" s="306" customFormat="1" x14ac:dyDescent="0.25"/>
    <row r="145" s="306" customFormat="1" x14ac:dyDescent="0.25"/>
    <row r="146" s="306" customFormat="1" x14ac:dyDescent="0.25"/>
    <row r="147" s="306" customFormat="1" x14ac:dyDescent="0.25"/>
    <row r="148" s="306" customFormat="1" x14ac:dyDescent="0.25"/>
    <row r="149" s="306" customFormat="1" x14ac:dyDescent="0.25"/>
    <row r="150" s="306" customFormat="1" x14ac:dyDescent="0.25"/>
    <row r="151" s="306" customFormat="1" x14ac:dyDescent="0.25"/>
    <row r="152" s="306" customFormat="1" x14ac:dyDescent="0.25"/>
    <row r="153" s="306" customFormat="1" x14ac:dyDescent="0.25"/>
    <row r="154" s="306" customFormat="1" x14ac:dyDescent="0.25"/>
    <row r="155" s="306" customFormat="1" x14ac:dyDescent="0.25"/>
    <row r="156" s="306" customFormat="1" x14ac:dyDescent="0.25"/>
    <row r="157" s="306" customFormat="1" x14ac:dyDescent="0.25"/>
    <row r="158" s="306" customFormat="1" x14ac:dyDescent="0.25"/>
    <row r="159" s="306" customFormat="1" x14ac:dyDescent="0.25"/>
    <row r="160" s="306" customFormat="1" x14ac:dyDescent="0.25"/>
    <row r="161" s="306" customFormat="1" x14ac:dyDescent="0.25"/>
    <row r="162" s="306" customFormat="1" x14ac:dyDescent="0.25"/>
    <row r="163" s="306" customFormat="1" x14ac:dyDescent="0.25"/>
    <row r="164" s="306" customFormat="1" x14ac:dyDescent="0.25"/>
    <row r="165" s="306" customFormat="1" x14ac:dyDescent="0.25"/>
    <row r="166" s="306" customFormat="1" x14ac:dyDescent="0.25"/>
    <row r="167" s="306" customFormat="1" x14ac:dyDescent="0.25"/>
    <row r="168" s="306" customFormat="1" x14ac:dyDescent="0.25"/>
    <row r="169" s="306" customFormat="1" x14ac:dyDescent="0.25"/>
    <row r="170" s="306" customFormat="1" x14ac:dyDescent="0.25"/>
    <row r="171" s="306" customFormat="1" x14ac:dyDescent="0.25"/>
    <row r="172" s="306" customFormat="1" x14ac:dyDescent="0.25"/>
    <row r="173" s="306" customFormat="1" x14ac:dyDescent="0.25"/>
    <row r="174" s="306" customFormat="1" x14ac:dyDescent="0.25"/>
    <row r="175" s="306" customFormat="1" x14ac:dyDescent="0.25"/>
    <row r="176" s="306" customFormat="1" x14ac:dyDescent="0.25"/>
    <row r="177" s="306" customFormat="1" x14ac:dyDescent="0.25"/>
    <row r="178" s="306" customFormat="1" x14ac:dyDescent="0.25"/>
    <row r="179" s="306" customFormat="1" x14ac:dyDescent="0.25"/>
    <row r="180" s="306" customFormat="1" x14ac:dyDescent="0.25"/>
    <row r="181" s="306" customFormat="1" x14ac:dyDescent="0.25"/>
    <row r="182" s="306" customFormat="1" x14ac:dyDescent="0.25"/>
    <row r="183" s="306" customFormat="1" x14ac:dyDescent="0.25"/>
    <row r="184" s="306" customFormat="1" x14ac:dyDescent="0.25"/>
    <row r="185" s="306" customFormat="1" x14ac:dyDescent="0.25"/>
    <row r="186" s="306" customFormat="1" x14ac:dyDescent="0.25"/>
    <row r="187" s="306" customFormat="1" x14ac:dyDescent="0.25"/>
    <row r="188" s="306" customFormat="1" x14ac:dyDescent="0.25"/>
    <row r="189" s="306" customFormat="1" x14ac:dyDescent="0.25"/>
    <row r="190" s="306" customFormat="1" x14ac:dyDescent="0.25"/>
    <row r="191" s="306" customFormat="1" x14ac:dyDescent="0.25"/>
    <row r="192" s="306" customFormat="1" x14ac:dyDescent="0.25"/>
    <row r="193" s="306" customFormat="1" x14ac:dyDescent="0.25"/>
    <row r="194" s="306" customFormat="1" x14ac:dyDescent="0.25"/>
    <row r="195" s="306" customFormat="1" x14ac:dyDescent="0.25"/>
    <row r="196" s="306" customFormat="1" x14ac:dyDescent="0.25"/>
    <row r="197" s="306" customFormat="1" x14ac:dyDescent="0.25"/>
    <row r="198" s="306" customFormat="1" x14ac:dyDescent="0.25"/>
    <row r="199" s="306" customFormat="1" x14ac:dyDescent="0.25"/>
    <row r="200" s="306" customFormat="1" x14ac:dyDescent="0.25"/>
    <row r="201" s="306" customFormat="1" x14ac:dyDescent="0.25"/>
    <row r="202" s="306" customFormat="1" x14ac:dyDescent="0.25"/>
    <row r="203" s="306" customFormat="1" x14ac:dyDescent="0.25"/>
    <row r="204" s="306" customFormat="1" x14ac:dyDescent="0.25"/>
    <row r="205" s="306" customFormat="1" x14ac:dyDescent="0.25"/>
    <row r="206" s="306" customFormat="1" x14ac:dyDescent="0.25"/>
    <row r="207" s="306" customFormat="1" x14ac:dyDescent="0.25"/>
    <row r="208" s="306" customFormat="1" x14ac:dyDescent="0.25"/>
    <row r="209" s="306" customFormat="1" x14ac:dyDescent="0.25"/>
    <row r="210" s="306" customFormat="1" x14ac:dyDescent="0.25"/>
    <row r="211" s="306" customFormat="1" x14ac:dyDescent="0.25"/>
    <row r="212" s="306" customFormat="1" x14ac:dyDescent="0.25"/>
    <row r="213" s="306" customFormat="1" x14ac:dyDescent="0.25"/>
    <row r="214" s="306" customFormat="1" x14ac:dyDescent="0.25"/>
    <row r="215" s="306" customFormat="1" x14ac:dyDescent="0.25"/>
    <row r="216" s="306" customFormat="1" x14ac:dyDescent="0.25"/>
    <row r="217" s="306" customFormat="1" x14ac:dyDescent="0.25"/>
    <row r="218" s="306" customFormat="1" x14ac:dyDescent="0.25"/>
    <row r="219" s="306" customFormat="1" x14ac:dyDescent="0.25"/>
    <row r="220" s="306" customFormat="1" x14ac:dyDescent="0.25"/>
    <row r="221" s="306" customFormat="1" x14ac:dyDescent="0.25"/>
    <row r="222" s="306" customFormat="1" x14ac:dyDescent="0.25"/>
    <row r="223" s="306" customFormat="1" x14ac:dyDescent="0.25"/>
    <row r="224" s="306" customFormat="1" x14ac:dyDescent="0.25"/>
    <row r="225" s="306" customFormat="1" x14ac:dyDescent="0.25"/>
    <row r="226" s="306" customFormat="1" x14ac:dyDescent="0.25"/>
    <row r="227" s="306" customFormat="1" x14ac:dyDescent="0.25"/>
    <row r="228" s="306" customFormat="1" x14ac:dyDescent="0.25"/>
    <row r="229" s="306" customFormat="1" x14ac:dyDescent="0.25"/>
    <row r="230" s="306" customFormat="1" x14ac:dyDescent="0.25"/>
    <row r="231" s="306" customFormat="1" x14ac:dyDescent="0.25"/>
    <row r="232" s="306" customFormat="1" x14ac:dyDescent="0.25"/>
    <row r="233" s="306" customFormat="1" x14ac:dyDescent="0.25"/>
    <row r="234" s="306" customFormat="1" x14ac:dyDescent="0.25"/>
    <row r="235" s="306" customFormat="1" x14ac:dyDescent="0.25"/>
    <row r="236" s="306" customFormat="1" x14ac:dyDescent="0.25"/>
    <row r="237" s="306" customFormat="1" x14ac:dyDescent="0.25"/>
    <row r="238" s="306" customFormat="1" x14ac:dyDescent="0.25"/>
    <row r="239" s="306" customFormat="1" x14ac:dyDescent="0.25"/>
    <row r="240" s="306" customFormat="1" x14ac:dyDescent="0.25"/>
    <row r="241" s="306" customFormat="1" x14ac:dyDescent="0.25"/>
    <row r="242" s="306" customFormat="1" x14ac:dyDescent="0.25"/>
    <row r="243" s="306" customFormat="1" x14ac:dyDescent="0.25"/>
    <row r="244" s="306" customFormat="1" x14ac:dyDescent="0.25"/>
    <row r="245" s="306" customFormat="1" x14ac:dyDescent="0.25"/>
    <row r="246" s="306" customFormat="1" x14ac:dyDescent="0.25"/>
    <row r="247" s="306" customFormat="1" x14ac:dyDescent="0.25"/>
    <row r="248" s="306" customFormat="1" x14ac:dyDescent="0.25"/>
    <row r="249" s="306" customFormat="1" x14ac:dyDescent="0.25"/>
    <row r="250" s="306" customFormat="1" x14ac:dyDescent="0.25"/>
    <row r="251" s="306" customFormat="1" x14ac:dyDescent="0.25"/>
    <row r="252" s="306" customFormat="1" x14ac:dyDescent="0.25"/>
    <row r="253" s="306" customFormat="1" x14ac:dyDescent="0.25"/>
    <row r="254" s="306" customFormat="1" x14ac:dyDescent="0.25"/>
    <row r="255" s="306" customFormat="1" x14ac:dyDescent="0.25"/>
    <row r="256" s="306" customFormat="1" x14ac:dyDescent="0.25"/>
    <row r="257" s="306" customFormat="1" x14ac:dyDescent="0.25"/>
    <row r="258" s="306" customFormat="1" x14ac:dyDescent="0.25"/>
    <row r="259" s="306" customFormat="1" x14ac:dyDescent="0.25"/>
    <row r="260" s="306" customFormat="1" x14ac:dyDescent="0.25"/>
    <row r="261" s="306" customFormat="1" x14ac:dyDescent="0.25"/>
    <row r="262" s="306" customFormat="1" x14ac:dyDescent="0.25"/>
    <row r="263" s="306" customFormat="1" x14ac:dyDescent="0.25"/>
    <row r="264" s="306" customFormat="1" x14ac:dyDescent="0.25"/>
    <row r="265" s="306" customFormat="1" x14ac:dyDescent="0.25"/>
    <row r="266" s="306" customFormat="1" x14ac:dyDescent="0.25"/>
    <row r="267" s="306" customFormat="1" x14ac:dyDescent="0.25"/>
    <row r="268" s="306" customFormat="1" x14ac:dyDescent="0.25"/>
    <row r="269" s="306" customFormat="1" x14ac:dyDescent="0.25"/>
    <row r="270" s="306" customFormat="1" x14ac:dyDescent="0.25"/>
    <row r="271" s="306" customFormat="1" x14ac:dyDescent="0.25"/>
    <row r="272" s="306" customFormat="1" x14ac:dyDescent="0.25"/>
    <row r="273" s="306" customFormat="1" x14ac:dyDescent="0.25"/>
    <row r="274" s="306" customFormat="1" x14ac:dyDescent="0.25"/>
    <row r="275" s="306" customFormat="1" x14ac:dyDescent="0.25"/>
    <row r="276" s="306" customFormat="1" x14ac:dyDescent="0.25"/>
    <row r="277" s="306" customFormat="1" x14ac:dyDescent="0.25"/>
    <row r="278" s="306" customFormat="1" x14ac:dyDescent="0.25"/>
    <row r="279" s="306" customFormat="1" x14ac:dyDescent="0.25"/>
    <row r="280" s="306" customFormat="1" x14ac:dyDescent="0.25"/>
    <row r="281" s="306" customFormat="1" x14ac:dyDescent="0.25"/>
    <row r="282" s="306" customFormat="1" x14ac:dyDescent="0.25"/>
    <row r="283" s="306" customFormat="1" x14ac:dyDescent="0.25"/>
    <row r="284" s="306" customFormat="1" x14ac:dyDescent="0.25"/>
    <row r="285" s="306" customFormat="1" x14ac:dyDescent="0.25"/>
    <row r="286" s="306" customFormat="1" x14ac:dyDescent="0.25"/>
    <row r="287" s="306" customFormat="1" x14ac:dyDescent="0.25"/>
    <row r="288" s="306" customFormat="1" x14ac:dyDescent="0.25"/>
    <row r="289" s="306" customFormat="1" x14ac:dyDescent="0.25"/>
    <row r="290" s="306" customFormat="1" x14ac:dyDescent="0.25"/>
    <row r="291" s="306" customFormat="1" x14ac:dyDescent="0.25"/>
    <row r="292" s="306" customFormat="1" x14ac:dyDescent="0.25"/>
    <row r="293" s="306" customFormat="1" x14ac:dyDescent="0.25"/>
    <row r="294" s="306" customFormat="1" x14ac:dyDescent="0.25"/>
    <row r="295" s="306" customFormat="1" x14ac:dyDescent="0.25"/>
    <row r="296" s="306" customFormat="1" x14ac:dyDescent="0.25"/>
    <row r="297" s="306" customFormat="1" x14ac:dyDescent="0.25"/>
    <row r="298" s="306" customFormat="1" x14ac:dyDescent="0.25"/>
    <row r="299" s="306" customFormat="1" x14ac:dyDescent="0.25"/>
  </sheetData>
  <mergeCells count="4">
    <mergeCell ref="B2:D2"/>
    <mergeCell ref="B4:D4"/>
    <mergeCell ref="B13:D13"/>
    <mergeCell ref="B19:C19"/>
  </mergeCells>
  <conditionalFormatting sqref="D5">
    <cfRule type="cellIs" dxfId="42" priority="3" stopIfTrue="1" operator="lessThan">
      <formula>0</formula>
    </cfRule>
  </conditionalFormatting>
  <conditionalFormatting sqref="D6:D12">
    <cfRule type="cellIs" dxfId="41" priority="2" stopIfTrue="1" operator="lessThan">
      <formula>0</formula>
    </cfRule>
  </conditionalFormatting>
  <conditionalFormatting sqref="D14:D17">
    <cfRule type="cellIs" dxfId="40"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206C-21AE-49A9-904E-1E933FFBA25A}">
  <dimension ref="B2:F20"/>
  <sheetViews>
    <sheetView showGridLines="0" workbookViewId="0"/>
  </sheetViews>
  <sheetFormatPr defaultRowHeight="12" x14ac:dyDescent="0.2"/>
  <cols>
    <col min="1" max="1" width="2.140625" style="246" customWidth="1"/>
    <col min="2" max="2" width="9.140625" style="246"/>
    <col min="3" max="3" width="60.85546875" style="246" customWidth="1"/>
    <col min="4" max="4" width="18.7109375" style="246" customWidth="1"/>
    <col min="5" max="16384" width="9.140625" style="246"/>
  </cols>
  <sheetData>
    <row r="2" spans="2:6" ht="30" customHeight="1" x14ac:dyDescent="0.25">
      <c r="B2" s="381" t="s">
        <v>739</v>
      </c>
      <c r="C2" s="386"/>
      <c r="D2" s="386"/>
      <c r="E2" s="242"/>
    </row>
    <row r="3" spans="2:6" ht="15" customHeight="1" x14ac:dyDescent="0.2">
      <c r="B3" s="255"/>
      <c r="C3" s="255"/>
      <c r="D3" s="255"/>
    </row>
    <row r="4" spans="2:6" ht="15" customHeight="1" x14ac:dyDescent="0.2"/>
    <row r="5" spans="2:6" ht="24" customHeight="1" thickBot="1" x14ac:dyDescent="0.25">
      <c r="B5" s="256"/>
      <c r="C5" s="256"/>
      <c r="D5" s="27" t="s">
        <v>740</v>
      </c>
    </row>
    <row r="6" spans="2:6" ht="24" customHeight="1" thickBot="1" x14ac:dyDescent="0.25">
      <c r="B6" s="29">
        <v>1</v>
      </c>
      <c r="C6" s="30" t="s">
        <v>741</v>
      </c>
      <c r="D6" s="33">
        <v>199767.94130199999</v>
      </c>
    </row>
    <row r="7" spans="2:6" ht="24" customHeight="1" thickBot="1" x14ac:dyDescent="0.25">
      <c r="B7" s="29">
        <v>2</v>
      </c>
      <c r="C7" s="30" t="s">
        <v>742</v>
      </c>
      <c r="D7" s="33">
        <v>-15619.139571</v>
      </c>
    </row>
    <row r="8" spans="2:6" ht="24" customHeight="1" thickBot="1" x14ac:dyDescent="0.25">
      <c r="B8" s="29">
        <v>3</v>
      </c>
      <c r="C8" s="30" t="s">
        <v>743</v>
      </c>
      <c r="D8" s="33">
        <v>0</v>
      </c>
    </row>
    <row r="9" spans="2:6" ht="24" customHeight="1" thickBot="1" x14ac:dyDescent="0.25">
      <c r="B9" s="29">
        <v>4</v>
      </c>
      <c r="C9" s="30" t="s">
        <v>744</v>
      </c>
      <c r="D9" s="33">
        <v>0</v>
      </c>
    </row>
    <row r="10" spans="2:6" ht="24" customHeight="1" thickBot="1" x14ac:dyDescent="0.25">
      <c r="B10" s="29">
        <v>5</v>
      </c>
      <c r="C10" s="30" t="s">
        <v>745</v>
      </c>
      <c r="D10" s="33">
        <v>0</v>
      </c>
    </row>
    <row r="11" spans="2:6" ht="24" customHeight="1" thickBot="1" x14ac:dyDescent="0.25">
      <c r="B11" s="29">
        <v>6</v>
      </c>
      <c r="C11" s="30" t="s">
        <v>746</v>
      </c>
      <c r="D11" s="33">
        <v>0</v>
      </c>
    </row>
    <row r="12" spans="2:6" ht="24" customHeight="1" thickBot="1" x14ac:dyDescent="0.25">
      <c r="B12" s="29">
        <v>7</v>
      </c>
      <c r="C12" s="30" t="s">
        <v>747</v>
      </c>
      <c r="D12" s="33">
        <v>0</v>
      </c>
    </row>
    <row r="13" spans="2:6" ht="24" customHeight="1" thickBot="1" x14ac:dyDescent="0.25">
      <c r="B13" s="29">
        <v>8</v>
      </c>
      <c r="C13" s="30" t="s">
        <v>748</v>
      </c>
      <c r="D13" s="33">
        <v>-6938.8454119999997</v>
      </c>
      <c r="E13" s="368"/>
      <c r="F13" s="373"/>
    </row>
    <row r="14" spans="2:6" ht="24" customHeight="1" thickBot="1" x14ac:dyDescent="0.25">
      <c r="B14" s="29">
        <v>9</v>
      </c>
      <c r="C14" s="30" t="s">
        <v>749</v>
      </c>
      <c r="D14" s="33">
        <v>6172.2610850000001</v>
      </c>
    </row>
    <row r="15" spans="2:6" ht="24" customHeight="1" thickBot="1" x14ac:dyDescent="0.25">
      <c r="B15" s="29">
        <v>10</v>
      </c>
      <c r="C15" s="30" t="s">
        <v>750</v>
      </c>
      <c r="D15" s="33">
        <v>16664.025813610002</v>
      </c>
    </row>
    <row r="16" spans="2:6" ht="24" customHeight="1" thickBot="1" x14ac:dyDescent="0.25">
      <c r="B16" s="29">
        <v>11</v>
      </c>
      <c r="C16" s="30" t="s">
        <v>751</v>
      </c>
      <c r="D16" s="33">
        <v>0</v>
      </c>
    </row>
    <row r="17" spans="2:6" ht="24" customHeight="1" thickBot="1" x14ac:dyDescent="0.25">
      <c r="B17" s="29" t="s">
        <v>752</v>
      </c>
      <c r="C17" s="30" t="s">
        <v>753</v>
      </c>
      <c r="D17" s="33">
        <v>0</v>
      </c>
    </row>
    <row r="18" spans="2:6" ht="24" customHeight="1" thickBot="1" x14ac:dyDescent="0.25">
      <c r="B18" s="29" t="s">
        <v>754</v>
      </c>
      <c r="C18" s="30" t="s">
        <v>755</v>
      </c>
      <c r="D18" s="33">
        <v>0</v>
      </c>
    </row>
    <row r="19" spans="2:6" ht="24" customHeight="1" thickBot="1" x14ac:dyDescent="0.25">
      <c r="B19" s="29">
        <v>12</v>
      </c>
      <c r="C19" s="30" t="s">
        <v>756</v>
      </c>
      <c r="D19" s="33">
        <v>-24.32271424999999</v>
      </c>
      <c r="E19" s="373"/>
      <c r="F19" s="373"/>
    </row>
    <row r="20" spans="2:6" ht="24" customHeight="1" thickBot="1" x14ac:dyDescent="0.25">
      <c r="B20" s="210">
        <v>13</v>
      </c>
      <c r="C20" s="257" t="s">
        <v>262</v>
      </c>
      <c r="D20" s="179">
        <v>200021.46750335998</v>
      </c>
    </row>
  </sheetData>
  <mergeCells count="1">
    <mergeCell ref="B2:D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34AA-3F5F-4FAA-B5C0-54F0A4BA3ADA}">
  <dimension ref="B2:J82"/>
  <sheetViews>
    <sheetView showGridLines="0" zoomScaleNormal="100" workbookViewId="0"/>
  </sheetViews>
  <sheetFormatPr defaultRowHeight="15" x14ac:dyDescent="0.25"/>
  <cols>
    <col min="1" max="1" width="2.140625" style="242" customWidth="1"/>
    <col min="2" max="2" width="8.5703125" style="242" customWidth="1"/>
    <col min="3" max="3" width="88.7109375" style="242" customWidth="1"/>
    <col min="4" max="4" width="18.7109375" style="242" customWidth="1"/>
    <col min="5" max="16384" width="9.140625" style="242"/>
  </cols>
  <sheetData>
    <row r="2" spans="2:9" ht="30" customHeight="1" x14ac:dyDescent="0.25">
      <c r="B2" s="381" t="s">
        <v>757</v>
      </c>
      <c r="C2" s="386"/>
      <c r="D2" s="386"/>
    </row>
    <row r="3" spans="2:9" x14ac:dyDescent="0.25">
      <c r="B3" s="258"/>
    </row>
    <row r="4" spans="2:9" ht="24" customHeight="1" x14ac:dyDescent="0.25">
      <c r="B4" s="258"/>
      <c r="C4" s="259"/>
      <c r="D4" s="367" t="s">
        <v>758</v>
      </c>
    </row>
    <row r="5" spans="2:9" ht="24" customHeight="1" x14ac:dyDescent="0.25">
      <c r="B5" s="399"/>
      <c r="C5" s="399"/>
      <c r="D5" s="260">
        <v>44742</v>
      </c>
    </row>
    <row r="6" spans="2:9" ht="24" customHeight="1" thickBot="1" x14ac:dyDescent="0.3">
      <c r="B6" s="403" t="s">
        <v>759</v>
      </c>
      <c r="C6" s="404"/>
      <c r="D6" s="404"/>
      <c r="G6" s="372"/>
      <c r="I6" s="372"/>
    </row>
    <row r="7" spans="2:9" ht="24" customHeight="1" thickBot="1" x14ac:dyDescent="0.3">
      <c r="B7" s="29">
        <v>1</v>
      </c>
      <c r="C7" s="30" t="s">
        <v>760</v>
      </c>
      <c r="D7" s="33">
        <v>175065.66691199999</v>
      </c>
      <c r="G7" s="372"/>
      <c r="H7" s="372"/>
      <c r="I7" s="372"/>
    </row>
    <row r="8" spans="2:9" ht="24" customHeight="1" thickBot="1" x14ac:dyDescent="0.3">
      <c r="B8" s="29">
        <v>2</v>
      </c>
      <c r="C8" s="30" t="s">
        <v>761</v>
      </c>
      <c r="D8" s="33">
        <v>1671.28457</v>
      </c>
      <c r="G8" s="372"/>
      <c r="H8" s="372"/>
      <c r="I8" s="372"/>
    </row>
    <row r="9" spans="2:9" ht="24" customHeight="1" thickBot="1" x14ac:dyDescent="0.3">
      <c r="B9" s="29">
        <v>3</v>
      </c>
      <c r="C9" s="30" t="s">
        <v>762</v>
      </c>
      <c r="D9" s="33">
        <v>-8293.7381060000007</v>
      </c>
      <c r="G9" s="372"/>
      <c r="H9" s="372"/>
      <c r="I9" s="372"/>
    </row>
    <row r="10" spans="2:9" ht="24" customHeight="1" thickBot="1" x14ac:dyDescent="0.3">
      <c r="B10" s="29">
        <v>4</v>
      </c>
      <c r="C10" s="30" t="s">
        <v>763</v>
      </c>
      <c r="D10" s="33">
        <v>0</v>
      </c>
      <c r="G10" s="372"/>
      <c r="H10" s="372"/>
      <c r="I10" s="372"/>
    </row>
    <row r="11" spans="2:9" ht="24" customHeight="1" thickBot="1" x14ac:dyDescent="0.3">
      <c r="B11" s="29">
        <v>5</v>
      </c>
      <c r="C11" s="30" t="s">
        <v>764</v>
      </c>
      <c r="D11" s="33">
        <v>170.73117375000001</v>
      </c>
      <c r="G11" s="372"/>
      <c r="H11" s="372"/>
      <c r="I11" s="372"/>
    </row>
    <row r="12" spans="2:9" ht="24" customHeight="1" thickBot="1" x14ac:dyDescent="0.3">
      <c r="B12" s="29">
        <v>6</v>
      </c>
      <c r="C12" s="30" t="s">
        <v>765</v>
      </c>
      <c r="D12" s="33">
        <v>-195.0533519966057</v>
      </c>
      <c r="G12" s="372"/>
      <c r="H12" s="372"/>
      <c r="I12" s="372"/>
    </row>
    <row r="13" spans="2:9" ht="24" customHeight="1" thickBot="1" x14ac:dyDescent="0.3">
      <c r="B13" s="73">
        <v>7</v>
      </c>
      <c r="C13" s="244" t="s">
        <v>766</v>
      </c>
      <c r="D13" s="179">
        <v>168418.89119775337</v>
      </c>
      <c r="G13" s="372"/>
      <c r="H13" s="372"/>
      <c r="I13" s="372"/>
    </row>
    <row r="14" spans="2:9" ht="24" customHeight="1" thickBot="1" x14ac:dyDescent="0.3">
      <c r="B14" s="405" t="s">
        <v>767</v>
      </c>
      <c r="C14" s="406"/>
      <c r="D14" s="406"/>
      <c r="G14" s="372"/>
      <c r="H14" s="372"/>
      <c r="I14" s="372"/>
    </row>
    <row r="15" spans="2:9" ht="24" customHeight="1" thickBot="1" x14ac:dyDescent="0.3">
      <c r="B15" s="29">
        <v>8</v>
      </c>
      <c r="C15" s="30" t="s">
        <v>768</v>
      </c>
      <c r="D15" s="33">
        <v>4112.4989580000001</v>
      </c>
      <c r="G15" s="372"/>
      <c r="H15" s="372"/>
      <c r="I15" s="372"/>
    </row>
    <row r="16" spans="2:9" ht="24" customHeight="1" thickBot="1" x14ac:dyDescent="0.3">
      <c r="B16" s="29" t="s">
        <v>769</v>
      </c>
      <c r="C16" s="30" t="s">
        <v>770</v>
      </c>
      <c r="D16" s="33">
        <v>0</v>
      </c>
      <c r="G16" s="372"/>
      <c r="H16" s="372"/>
      <c r="I16" s="372"/>
    </row>
    <row r="17" spans="2:9" ht="24" customHeight="1" thickBot="1" x14ac:dyDescent="0.3">
      <c r="B17" s="29">
        <v>9</v>
      </c>
      <c r="C17" s="30" t="s">
        <v>771</v>
      </c>
      <c r="D17" s="33">
        <v>2938.6132929999999</v>
      </c>
      <c r="G17" s="372"/>
      <c r="H17" s="372"/>
      <c r="I17" s="372"/>
    </row>
    <row r="18" spans="2:9" ht="24" customHeight="1" thickBot="1" x14ac:dyDescent="0.3">
      <c r="B18" s="29" t="s">
        <v>502</v>
      </c>
      <c r="C18" s="30" t="s">
        <v>772</v>
      </c>
      <c r="D18" s="33">
        <v>0</v>
      </c>
      <c r="G18" s="372"/>
      <c r="H18" s="372"/>
      <c r="I18" s="372"/>
    </row>
    <row r="19" spans="2:9" ht="24" customHeight="1" thickBot="1" x14ac:dyDescent="0.3">
      <c r="B19" s="29" t="s">
        <v>503</v>
      </c>
      <c r="C19" s="30" t="s">
        <v>773</v>
      </c>
      <c r="D19" s="33">
        <v>0</v>
      </c>
      <c r="G19" s="372"/>
      <c r="H19" s="372"/>
      <c r="I19" s="372"/>
    </row>
    <row r="20" spans="2:9" ht="24" customHeight="1" thickBot="1" x14ac:dyDescent="0.3">
      <c r="B20" s="29">
        <v>10</v>
      </c>
      <c r="C20" s="30" t="s">
        <v>774</v>
      </c>
      <c r="D20" s="33">
        <v>-2280.5680189999998</v>
      </c>
      <c r="G20" s="372"/>
      <c r="H20" s="372"/>
      <c r="I20" s="372"/>
    </row>
    <row r="21" spans="2:9" ht="24" customHeight="1" thickBot="1" x14ac:dyDescent="0.3">
      <c r="B21" s="29" t="s">
        <v>775</v>
      </c>
      <c r="C21" s="30" t="s">
        <v>776</v>
      </c>
      <c r="D21" s="33">
        <v>0</v>
      </c>
      <c r="G21" s="372"/>
      <c r="H21" s="372"/>
      <c r="I21" s="372"/>
    </row>
    <row r="22" spans="2:9" ht="24" customHeight="1" thickBot="1" x14ac:dyDescent="0.3">
      <c r="B22" s="29" t="s">
        <v>777</v>
      </c>
      <c r="C22" s="30" t="s">
        <v>1132</v>
      </c>
      <c r="D22" s="33">
        <v>0</v>
      </c>
      <c r="H22" s="372"/>
      <c r="I22" s="372"/>
    </row>
    <row r="23" spans="2:9" ht="24" customHeight="1" thickBot="1" x14ac:dyDescent="0.3">
      <c r="B23" s="29">
        <v>11</v>
      </c>
      <c r="C23" s="30" t="s">
        <v>778</v>
      </c>
      <c r="D23" s="33">
        <v>815.75653399999999</v>
      </c>
      <c r="G23" s="372"/>
      <c r="H23" s="372"/>
      <c r="I23" s="372"/>
    </row>
    <row r="24" spans="2:9" ht="24" customHeight="1" thickBot="1" x14ac:dyDescent="0.3">
      <c r="B24" s="29">
        <v>12</v>
      </c>
      <c r="C24" s="30" t="s">
        <v>779</v>
      </c>
      <c r="D24" s="33">
        <v>0</v>
      </c>
      <c r="G24" s="372"/>
      <c r="H24" s="372"/>
      <c r="I24" s="372"/>
    </row>
    <row r="25" spans="2:9" ht="24" customHeight="1" thickBot="1" x14ac:dyDescent="0.3">
      <c r="B25" s="73">
        <v>13</v>
      </c>
      <c r="C25" s="244" t="s">
        <v>780</v>
      </c>
      <c r="D25" s="179">
        <v>5586.3007660000003</v>
      </c>
      <c r="G25" s="372"/>
      <c r="H25" s="372"/>
      <c r="I25" s="372"/>
    </row>
    <row r="26" spans="2:9" ht="24" customHeight="1" thickBot="1" x14ac:dyDescent="0.3">
      <c r="B26" s="405" t="s">
        <v>781</v>
      </c>
      <c r="C26" s="406"/>
      <c r="D26" s="406"/>
    </row>
    <row r="27" spans="2:9" ht="24" customHeight="1" thickBot="1" x14ac:dyDescent="0.3">
      <c r="B27" s="29">
        <v>14</v>
      </c>
      <c r="C27" s="30" t="s">
        <v>782</v>
      </c>
      <c r="D27" s="33">
        <v>2829.0462453800001</v>
      </c>
      <c r="H27" s="372"/>
      <c r="I27" s="372"/>
    </row>
    <row r="28" spans="2:9" ht="24" customHeight="1" thickBot="1" x14ac:dyDescent="0.3">
      <c r="B28" s="29">
        <v>15</v>
      </c>
      <c r="C28" s="30" t="s">
        <v>783</v>
      </c>
      <c r="D28" s="33">
        <v>0</v>
      </c>
      <c r="G28" s="372"/>
      <c r="H28" s="372"/>
      <c r="I28" s="372"/>
    </row>
    <row r="29" spans="2:9" ht="24" customHeight="1" thickBot="1" x14ac:dyDescent="0.3">
      <c r="B29" s="29">
        <v>16</v>
      </c>
      <c r="C29" s="30" t="s">
        <v>784</v>
      </c>
      <c r="D29" s="33">
        <v>6172.2610850000001</v>
      </c>
      <c r="G29" s="372"/>
      <c r="H29" s="372"/>
      <c r="I29" s="372"/>
    </row>
    <row r="30" spans="2:9" ht="24" customHeight="1" thickBot="1" x14ac:dyDescent="0.3">
      <c r="B30" s="29" t="s">
        <v>785</v>
      </c>
      <c r="C30" s="30" t="s">
        <v>786</v>
      </c>
      <c r="D30" s="33">
        <v>0</v>
      </c>
      <c r="G30" s="372"/>
      <c r="H30" s="372"/>
      <c r="I30" s="372"/>
    </row>
    <row r="31" spans="2:9" ht="24" customHeight="1" thickBot="1" x14ac:dyDescent="0.3">
      <c r="B31" s="29">
        <v>17</v>
      </c>
      <c r="C31" s="30" t="s">
        <v>787</v>
      </c>
      <c r="D31" s="33">
        <v>0</v>
      </c>
      <c r="G31" s="372"/>
      <c r="H31" s="372"/>
      <c r="I31" s="372"/>
    </row>
    <row r="32" spans="2:9" ht="24" customHeight="1" thickBot="1" x14ac:dyDescent="0.3">
      <c r="B32" s="29" t="s">
        <v>788</v>
      </c>
      <c r="C32" s="30" t="s">
        <v>789</v>
      </c>
      <c r="D32" s="33">
        <v>-686.19914937999999</v>
      </c>
      <c r="G32" s="372"/>
      <c r="H32" s="372"/>
      <c r="I32" s="372"/>
    </row>
    <row r="33" spans="2:9" ht="24" customHeight="1" thickBot="1" x14ac:dyDescent="0.3">
      <c r="B33" s="73">
        <v>18</v>
      </c>
      <c r="C33" s="244" t="s">
        <v>790</v>
      </c>
      <c r="D33" s="179">
        <v>8315.1081809999996</v>
      </c>
      <c r="G33" s="372"/>
      <c r="H33" s="372"/>
      <c r="I33" s="372"/>
    </row>
    <row r="34" spans="2:9" ht="24" customHeight="1" thickBot="1" x14ac:dyDescent="0.3">
      <c r="B34" s="405" t="s">
        <v>791</v>
      </c>
      <c r="C34" s="406"/>
      <c r="D34" s="406"/>
    </row>
    <row r="35" spans="2:9" ht="24" customHeight="1" thickBot="1" x14ac:dyDescent="0.3">
      <c r="B35" s="29">
        <v>19</v>
      </c>
      <c r="C35" s="30" t="s">
        <v>792</v>
      </c>
      <c r="D35" s="33">
        <v>37257.704792999997</v>
      </c>
      <c r="H35" s="372"/>
      <c r="I35" s="372"/>
    </row>
    <row r="36" spans="2:9" ht="24" customHeight="1" thickBot="1" x14ac:dyDescent="0.3">
      <c r="B36" s="29">
        <v>20</v>
      </c>
      <c r="C36" s="30" t="s">
        <v>793</v>
      </c>
      <c r="D36" s="33">
        <v>-19556.53743439</v>
      </c>
      <c r="H36" s="372"/>
      <c r="I36" s="372"/>
    </row>
    <row r="37" spans="2:9" ht="36" customHeight="1" thickBot="1" x14ac:dyDescent="0.3">
      <c r="B37" s="29">
        <v>21</v>
      </c>
      <c r="C37" s="30" t="s">
        <v>1133</v>
      </c>
      <c r="D37" s="33">
        <v>0</v>
      </c>
      <c r="H37" s="372"/>
      <c r="I37" s="372"/>
    </row>
    <row r="38" spans="2:9" ht="24" customHeight="1" thickBot="1" x14ac:dyDescent="0.3">
      <c r="B38" s="73">
        <v>22</v>
      </c>
      <c r="C38" s="244" t="s">
        <v>794</v>
      </c>
      <c r="D38" s="179">
        <v>17701.167358610001</v>
      </c>
      <c r="H38" s="372"/>
      <c r="I38" s="372"/>
    </row>
    <row r="39" spans="2:9" ht="24" customHeight="1" thickBot="1" x14ac:dyDescent="0.3">
      <c r="B39" s="405" t="s">
        <v>795</v>
      </c>
      <c r="C39" s="406"/>
      <c r="D39" s="406"/>
      <c r="H39" s="372"/>
      <c r="I39" s="372"/>
    </row>
    <row r="40" spans="2:9" ht="24" customHeight="1" thickBot="1" x14ac:dyDescent="0.3">
      <c r="B40" s="29" t="s">
        <v>796</v>
      </c>
      <c r="C40" s="30" t="s">
        <v>1134</v>
      </c>
      <c r="D40" s="33">
        <v>0</v>
      </c>
      <c r="H40" s="372"/>
      <c r="I40" s="372"/>
    </row>
    <row r="41" spans="2:9" ht="24" customHeight="1" thickBot="1" x14ac:dyDescent="0.3">
      <c r="B41" s="29" t="s">
        <v>797</v>
      </c>
      <c r="C41" s="30" t="s">
        <v>798</v>
      </c>
      <c r="D41" s="33">
        <v>0</v>
      </c>
      <c r="H41" s="372"/>
      <c r="I41" s="372"/>
    </row>
    <row r="42" spans="2:9" ht="24" customHeight="1" thickBot="1" x14ac:dyDescent="0.3">
      <c r="B42" s="29" t="s">
        <v>799</v>
      </c>
      <c r="C42" s="30" t="s">
        <v>1135</v>
      </c>
      <c r="D42" s="33">
        <v>0</v>
      </c>
      <c r="H42" s="372"/>
      <c r="I42" s="372"/>
    </row>
    <row r="43" spans="2:9" ht="65.25" customHeight="1" thickBot="1" x14ac:dyDescent="0.3">
      <c r="B43" s="29" t="s">
        <v>800</v>
      </c>
      <c r="C43" s="30" t="s">
        <v>1136</v>
      </c>
      <c r="D43" s="33">
        <v>0</v>
      </c>
      <c r="H43" s="372"/>
      <c r="I43" s="372"/>
    </row>
    <row r="44" spans="2:9" ht="77.25" customHeight="1" thickBot="1" x14ac:dyDescent="0.3">
      <c r="B44" s="29" t="s">
        <v>801</v>
      </c>
      <c r="C44" s="30" t="s">
        <v>802</v>
      </c>
      <c r="D44" s="33">
        <v>0</v>
      </c>
      <c r="H44" s="372"/>
      <c r="I44" s="372"/>
    </row>
    <row r="45" spans="2:9" ht="24" customHeight="1" thickBot="1" x14ac:dyDescent="0.3">
      <c r="B45" s="29" t="s">
        <v>803</v>
      </c>
      <c r="C45" s="30" t="s">
        <v>804</v>
      </c>
      <c r="D45" s="33">
        <v>0</v>
      </c>
      <c r="H45" s="372"/>
      <c r="I45" s="372"/>
    </row>
    <row r="46" spans="2:9" ht="24" customHeight="1" thickBot="1" x14ac:dyDescent="0.3">
      <c r="B46" s="29" t="s">
        <v>805</v>
      </c>
      <c r="C46" s="30" t="s">
        <v>806</v>
      </c>
      <c r="D46" s="33">
        <v>0</v>
      </c>
      <c r="H46" s="372"/>
      <c r="I46" s="372"/>
    </row>
    <row r="47" spans="2:9" ht="24" customHeight="1" thickBot="1" x14ac:dyDescent="0.3">
      <c r="B47" s="29" t="s">
        <v>807</v>
      </c>
      <c r="C47" s="30" t="s">
        <v>808</v>
      </c>
      <c r="D47" s="33">
        <v>0</v>
      </c>
      <c r="H47" s="372"/>
      <c r="I47" s="372"/>
    </row>
    <row r="48" spans="2:9" ht="24" customHeight="1" thickBot="1" x14ac:dyDescent="0.3">
      <c r="B48" s="29" t="s">
        <v>809</v>
      </c>
      <c r="C48" s="30" t="s">
        <v>810</v>
      </c>
      <c r="D48" s="33">
        <v>0</v>
      </c>
      <c r="H48" s="372"/>
      <c r="I48" s="372"/>
    </row>
    <row r="49" spans="2:10" ht="24" customHeight="1" thickBot="1" x14ac:dyDescent="0.3">
      <c r="B49" s="29" t="s">
        <v>811</v>
      </c>
      <c r="C49" s="30" t="s">
        <v>812</v>
      </c>
      <c r="D49" s="33">
        <v>0</v>
      </c>
      <c r="H49" s="372"/>
      <c r="I49" s="372"/>
    </row>
    <row r="50" spans="2:10" ht="24" customHeight="1" thickBot="1" x14ac:dyDescent="0.3">
      <c r="B50" s="73" t="s">
        <v>813</v>
      </c>
      <c r="C50" s="244" t="s">
        <v>814</v>
      </c>
      <c r="D50" s="179">
        <v>0</v>
      </c>
      <c r="H50" s="372"/>
      <c r="I50" s="372"/>
    </row>
    <row r="51" spans="2:10" ht="24" customHeight="1" thickBot="1" x14ac:dyDescent="0.3">
      <c r="B51" s="407" t="s">
        <v>815</v>
      </c>
      <c r="C51" s="408"/>
      <c r="D51" s="408"/>
    </row>
    <row r="52" spans="2:10" ht="24" customHeight="1" thickBot="1" x14ac:dyDescent="0.3">
      <c r="B52" s="73">
        <v>23</v>
      </c>
      <c r="C52" s="244" t="s">
        <v>238</v>
      </c>
      <c r="D52" s="179">
        <v>11023</v>
      </c>
      <c r="H52" s="372"/>
      <c r="I52" s="372"/>
    </row>
    <row r="53" spans="2:10" ht="24" customHeight="1" thickBot="1" x14ac:dyDescent="0.3">
      <c r="B53" s="73">
        <v>24</v>
      </c>
      <c r="C53" s="244" t="s">
        <v>1062</v>
      </c>
      <c r="D53" s="179">
        <v>200021.46750335998</v>
      </c>
      <c r="H53" s="372"/>
      <c r="I53" s="372"/>
    </row>
    <row r="54" spans="2:10" ht="24" customHeight="1" thickBot="1" x14ac:dyDescent="0.3">
      <c r="B54" s="400" t="s">
        <v>4</v>
      </c>
      <c r="C54" s="401"/>
      <c r="D54" s="402"/>
    </row>
    <row r="55" spans="2:10" ht="24" customHeight="1" thickBot="1" x14ac:dyDescent="0.3">
      <c r="B55" s="29">
        <v>25</v>
      </c>
      <c r="C55" s="30" t="s">
        <v>4</v>
      </c>
      <c r="D55" s="32">
        <v>5.5100000000000003E-2</v>
      </c>
      <c r="H55" s="372"/>
      <c r="I55" s="372"/>
      <c r="J55" s="372"/>
    </row>
    <row r="56" spans="2:10" ht="24" customHeight="1" thickBot="1" x14ac:dyDescent="0.3">
      <c r="B56" s="29" t="s">
        <v>816</v>
      </c>
      <c r="C56" s="30" t="s">
        <v>1137</v>
      </c>
      <c r="D56" s="32">
        <v>5.5100000000000003E-2</v>
      </c>
      <c r="H56" s="372"/>
      <c r="I56" s="372"/>
      <c r="J56" s="372"/>
    </row>
    <row r="57" spans="2:10" ht="24" customHeight="1" thickBot="1" x14ac:dyDescent="0.3">
      <c r="B57" s="29" t="s">
        <v>817</v>
      </c>
      <c r="C57" s="30" t="s">
        <v>818</v>
      </c>
      <c r="D57" s="32">
        <v>5.5100000000000003E-2</v>
      </c>
      <c r="H57" s="372"/>
      <c r="I57" s="372"/>
      <c r="J57" s="372"/>
    </row>
    <row r="58" spans="2:10" ht="24" customHeight="1" thickBot="1" x14ac:dyDescent="0.3">
      <c r="B58" s="29">
        <v>26</v>
      </c>
      <c r="C58" s="30" t="s">
        <v>819</v>
      </c>
      <c r="D58" s="32">
        <v>0.03</v>
      </c>
      <c r="H58" s="372"/>
      <c r="I58" s="372"/>
      <c r="J58" s="372"/>
    </row>
    <row r="59" spans="2:10" s="359" customFormat="1" ht="24" customHeight="1" thickBot="1" x14ac:dyDescent="0.3">
      <c r="B59" s="29" t="s">
        <v>1138</v>
      </c>
      <c r="C59" s="30" t="s">
        <v>1066</v>
      </c>
      <c r="D59" s="32">
        <v>0</v>
      </c>
      <c r="H59" s="372"/>
      <c r="I59" s="372"/>
      <c r="J59" s="372"/>
    </row>
    <row r="60" spans="2:10" s="359" customFormat="1" ht="24" customHeight="1" thickBot="1" x14ac:dyDescent="0.3">
      <c r="B60" s="29" t="s">
        <v>1139</v>
      </c>
      <c r="C60" s="30" t="s">
        <v>1044</v>
      </c>
      <c r="D60" s="32">
        <v>0</v>
      </c>
      <c r="H60" s="372"/>
      <c r="I60" s="372"/>
      <c r="J60" s="372"/>
    </row>
    <row r="61" spans="2:10" ht="24" customHeight="1" thickBot="1" x14ac:dyDescent="0.3">
      <c r="B61" s="29">
        <v>27</v>
      </c>
      <c r="C61" s="30" t="s">
        <v>1072</v>
      </c>
      <c r="D61" s="32">
        <v>0</v>
      </c>
      <c r="H61" s="372"/>
      <c r="I61" s="372"/>
      <c r="J61" s="372"/>
    </row>
    <row r="62" spans="2:10" s="359" customFormat="1" ht="24" customHeight="1" thickBot="1" x14ac:dyDescent="0.3">
      <c r="B62" s="370" t="s">
        <v>1140</v>
      </c>
      <c r="C62" s="360" t="s">
        <v>1074</v>
      </c>
      <c r="D62" s="371">
        <v>0.03</v>
      </c>
    </row>
    <row r="63" spans="2:10" ht="24" customHeight="1" thickBot="1" x14ac:dyDescent="0.3">
      <c r="B63" s="397" t="s">
        <v>820</v>
      </c>
      <c r="C63" s="398"/>
      <c r="D63" s="398"/>
    </row>
    <row r="64" spans="2:10" ht="24" customHeight="1" thickBot="1" x14ac:dyDescent="0.3">
      <c r="B64" s="29" t="s">
        <v>1141</v>
      </c>
      <c r="C64" s="30" t="s">
        <v>821</v>
      </c>
      <c r="D64" s="33" t="s">
        <v>11</v>
      </c>
    </row>
    <row r="65" spans="2:9" ht="24" customHeight="1" thickBot="1" x14ac:dyDescent="0.3">
      <c r="B65" s="397" t="s">
        <v>822</v>
      </c>
      <c r="C65" s="398"/>
      <c r="D65" s="398"/>
      <c r="H65" s="372"/>
      <c r="I65" s="372"/>
    </row>
    <row r="66" spans="2:9" ht="24" customHeight="1" thickBot="1" x14ac:dyDescent="0.3">
      <c r="B66" s="29">
        <v>28</v>
      </c>
      <c r="C66" s="30" t="s">
        <v>1142</v>
      </c>
      <c r="D66" s="33">
        <v>1819.96915132</v>
      </c>
      <c r="H66" s="372"/>
      <c r="I66" s="372"/>
    </row>
    <row r="67" spans="2:9" ht="24" customHeight="1" thickBot="1" x14ac:dyDescent="0.3">
      <c r="B67" s="29">
        <v>29</v>
      </c>
      <c r="C67" s="30" t="s">
        <v>823</v>
      </c>
      <c r="D67" s="33">
        <v>2142.847096</v>
      </c>
      <c r="H67" s="372"/>
      <c r="I67" s="372"/>
    </row>
    <row r="68" spans="2:9" ht="42" customHeight="1" thickBot="1" x14ac:dyDescent="0.3">
      <c r="B68" s="29">
        <v>30</v>
      </c>
      <c r="C68" s="30" t="s">
        <v>1143</v>
      </c>
      <c r="D68" s="33">
        <v>199698.58955868447</v>
      </c>
      <c r="H68" s="372"/>
      <c r="I68" s="372"/>
    </row>
    <row r="69" spans="2:9" ht="42" customHeight="1" thickBot="1" x14ac:dyDescent="0.3">
      <c r="B69" s="29" t="s">
        <v>824</v>
      </c>
      <c r="C69" s="30" t="s">
        <v>1144</v>
      </c>
      <c r="D69" s="33">
        <v>199698.58955868447</v>
      </c>
      <c r="H69" s="372"/>
      <c r="I69" s="372"/>
    </row>
    <row r="70" spans="2:9" ht="42" customHeight="1" thickBot="1" x14ac:dyDescent="0.3">
      <c r="B70" s="29">
        <v>31</v>
      </c>
      <c r="C70" s="30" t="s">
        <v>825</v>
      </c>
      <c r="D70" s="32">
        <v>5.520117894971132E-2</v>
      </c>
      <c r="H70" s="372"/>
      <c r="I70" s="372"/>
    </row>
    <row r="71" spans="2:9" ht="42" customHeight="1" thickBot="1" x14ac:dyDescent="0.3">
      <c r="B71" s="29" t="s">
        <v>826</v>
      </c>
      <c r="C71" s="30" t="s">
        <v>827</v>
      </c>
      <c r="D71" s="32">
        <v>5.520117894971132E-2</v>
      </c>
      <c r="H71" s="372"/>
      <c r="I71" s="372"/>
    </row>
    <row r="72" spans="2:9" ht="24" customHeight="1" x14ac:dyDescent="0.25"/>
    <row r="73" spans="2:9" ht="24" customHeight="1" x14ac:dyDescent="0.25"/>
    <row r="74" spans="2:9" ht="24" customHeight="1" x14ac:dyDescent="0.25"/>
    <row r="75" spans="2:9" ht="24" customHeight="1" x14ac:dyDescent="0.25"/>
    <row r="76" spans="2:9" ht="24" customHeight="1" x14ac:dyDescent="0.25"/>
    <row r="77" spans="2:9" ht="24" customHeight="1" x14ac:dyDescent="0.25"/>
    <row r="78" spans="2:9" ht="24" customHeight="1" x14ac:dyDescent="0.25"/>
    <row r="79" spans="2:9" ht="24" customHeight="1" x14ac:dyDescent="0.25"/>
    <row r="80" spans="2:9" ht="24" customHeight="1" x14ac:dyDescent="0.25"/>
    <row r="81" ht="24" customHeight="1" x14ac:dyDescent="0.25"/>
    <row r="82" ht="24" customHeight="1" x14ac:dyDescent="0.25"/>
  </sheetData>
  <mergeCells count="11">
    <mergeCell ref="B63:D63"/>
    <mergeCell ref="B65:D65"/>
    <mergeCell ref="B5:C5"/>
    <mergeCell ref="B54:D54"/>
    <mergeCell ref="B2:D2"/>
    <mergeCell ref="B6:D6"/>
    <mergeCell ref="B14:D14"/>
    <mergeCell ref="B26:D26"/>
    <mergeCell ref="B34:D34"/>
    <mergeCell ref="B39:D39"/>
    <mergeCell ref="B51:D51"/>
  </mergeCells>
  <pageMargins left="0.31496062992125984" right="0.31496062992125984" top="0.74803149606299213" bottom="0.7480314960629921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56904-A69F-4137-8B3F-2CB26DDA1EE7}">
  <dimension ref="B2:D17"/>
  <sheetViews>
    <sheetView showGridLines="0" workbookViewId="0"/>
  </sheetViews>
  <sheetFormatPr defaultRowHeight="12" x14ac:dyDescent="0.2"/>
  <cols>
    <col min="1" max="1" width="2.140625" style="246" customWidth="1"/>
    <col min="2" max="2" width="8.5703125" style="246" customWidth="1"/>
    <col min="3" max="3" width="50" style="246" customWidth="1"/>
    <col min="4" max="4" width="18.7109375" style="246" customWidth="1"/>
    <col min="5" max="16384" width="9.140625" style="246"/>
  </cols>
  <sheetData>
    <row r="2" spans="2:4" ht="30" customHeight="1" x14ac:dyDescent="0.2">
      <c r="B2" s="381" t="s">
        <v>828</v>
      </c>
      <c r="C2" s="409"/>
      <c r="D2" s="409"/>
    </row>
    <row r="3" spans="2:4" x14ac:dyDescent="0.2">
      <c r="B3" s="261"/>
      <c r="C3" s="261"/>
      <c r="D3" s="261"/>
    </row>
    <row r="4" spans="2:4" ht="15" customHeight="1" x14ac:dyDescent="0.2">
      <c r="B4" s="261"/>
      <c r="C4" s="261"/>
      <c r="D4" s="260">
        <v>44742</v>
      </c>
    </row>
    <row r="5" spans="2:4" ht="24" customHeight="1" thickBot="1" x14ac:dyDescent="0.25">
      <c r="B5" s="256"/>
      <c r="C5" s="256"/>
      <c r="D5" s="262" t="s">
        <v>758</v>
      </c>
    </row>
    <row r="6" spans="2:4" ht="24" customHeight="1" thickBot="1" x14ac:dyDescent="0.25">
      <c r="B6" s="142" t="s">
        <v>829</v>
      </c>
      <c r="C6" s="142" t="s">
        <v>830</v>
      </c>
      <c r="D6" s="33">
        <v>169480.35492055002</v>
      </c>
    </row>
    <row r="7" spans="2:4" ht="24" customHeight="1" thickBot="1" x14ac:dyDescent="0.25">
      <c r="B7" s="30" t="s">
        <v>831</v>
      </c>
      <c r="C7" s="30" t="s">
        <v>832</v>
      </c>
      <c r="D7" s="33">
        <v>0</v>
      </c>
    </row>
    <row r="8" spans="2:4" ht="24" customHeight="1" thickBot="1" x14ac:dyDescent="0.25">
      <c r="B8" s="30" t="s">
        <v>833</v>
      </c>
      <c r="C8" s="30" t="s">
        <v>834</v>
      </c>
      <c r="D8" s="33">
        <v>169480.35492055002</v>
      </c>
    </row>
    <row r="9" spans="2:4" ht="24" customHeight="1" thickBot="1" x14ac:dyDescent="0.25">
      <c r="B9" s="30" t="s">
        <v>835</v>
      </c>
      <c r="C9" s="30" t="s">
        <v>305</v>
      </c>
      <c r="D9" s="33">
        <v>0</v>
      </c>
    </row>
    <row r="10" spans="2:4" ht="24" customHeight="1" thickBot="1" x14ac:dyDescent="0.25">
      <c r="B10" s="30" t="s">
        <v>836</v>
      </c>
      <c r="C10" s="30" t="s">
        <v>837</v>
      </c>
      <c r="D10" s="33">
        <v>12067.37603476</v>
      </c>
    </row>
    <row r="11" spans="2:4" ht="24" customHeight="1" thickBot="1" x14ac:dyDescent="0.25">
      <c r="B11" s="30" t="s">
        <v>838</v>
      </c>
      <c r="C11" s="30" t="s">
        <v>839</v>
      </c>
      <c r="D11" s="33">
        <v>61376.108813860003</v>
      </c>
    </row>
    <row r="12" spans="2:4" ht="24" customHeight="1" thickBot="1" x14ac:dyDescent="0.25">
      <c r="B12" s="30" t="s">
        <v>840</v>
      </c>
      <c r="C12" s="30" t="s">
        <v>117</v>
      </c>
      <c r="D12" s="33">
        <v>5351.1363312200001</v>
      </c>
    </row>
    <row r="13" spans="2:4" ht="24" customHeight="1" thickBot="1" x14ac:dyDescent="0.25">
      <c r="B13" s="30" t="s">
        <v>841</v>
      </c>
      <c r="C13" s="30" t="s">
        <v>842</v>
      </c>
      <c r="D13" s="33">
        <v>37940.954350369997</v>
      </c>
    </row>
    <row r="14" spans="2:4" ht="24" customHeight="1" thickBot="1" x14ac:dyDescent="0.25">
      <c r="B14" s="30" t="s">
        <v>843</v>
      </c>
      <c r="C14" s="30" t="s">
        <v>313</v>
      </c>
      <c r="D14" s="33">
        <v>10214.928971899999</v>
      </c>
    </row>
    <row r="15" spans="2:4" ht="24" customHeight="1" thickBot="1" x14ac:dyDescent="0.25">
      <c r="B15" s="30" t="s">
        <v>844</v>
      </c>
      <c r="C15" s="30" t="s">
        <v>845</v>
      </c>
      <c r="D15" s="33">
        <v>38281.995658139997</v>
      </c>
    </row>
    <row r="16" spans="2:4" ht="24" customHeight="1" thickBot="1" x14ac:dyDescent="0.25">
      <c r="B16" s="30" t="s">
        <v>846</v>
      </c>
      <c r="C16" s="30" t="s">
        <v>303</v>
      </c>
      <c r="D16" s="33">
        <v>804.24328538999998</v>
      </c>
    </row>
    <row r="17" spans="2:4" ht="24" customHeight="1" thickBot="1" x14ac:dyDescent="0.25">
      <c r="B17" s="30" t="s">
        <v>847</v>
      </c>
      <c r="C17" s="30" t="s">
        <v>848</v>
      </c>
      <c r="D17" s="33">
        <v>3443.6114749099997</v>
      </c>
    </row>
  </sheetData>
  <mergeCells count="1">
    <mergeCell ref="B2:D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Report" ma:contentTypeID="0x010100829AAEC5365F8848A9B77201F1409C1401000BA07016A01BA2458E84D159B688E4DC" ma:contentTypeVersion="3" ma:contentTypeDescription="" ma:contentTypeScope="" ma:versionID="c78c65f6996281f294585c3a05aa5325">
  <xsd:schema xmlns:xsd="http://www.w3.org/2001/XMLSchema" xmlns:xs="http://www.w3.org/2001/XMLSchema" xmlns:p="http://schemas.microsoft.com/office/2006/metadata/properties" xmlns:ns2="a74f25db-76b6-42d5-964d-d720dc945f20" targetNamespace="http://schemas.microsoft.com/office/2006/metadata/properties" ma:root="true" ma:fieldsID="8a082297e3d8983740f2084a5ae9ec69" ns2:_="">
    <xsd:import namespace="a74f25db-76b6-42d5-964d-d720dc945f20"/>
    <xsd:element name="properties">
      <xsd:complexType>
        <xsd:sequence>
          <xsd:element name="documentManagement">
            <xsd:complexType>
              <xsd:all>
                <xsd:element ref="ns2:Doc_x0020_Date"/>
                <xsd:element ref="ns2:pd24009e04924a198b3ba9b605c10ccd" minOccurs="0"/>
                <xsd:element ref="ns2:TaxCatchAll" minOccurs="0"/>
                <xsd:element ref="ns2:TaxCatchAllLabe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4f25db-76b6-42d5-964d-d720dc945f20" elementFormDefault="qualified">
    <xsd:import namespace="http://schemas.microsoft.com/office/2006/documentManagement/types"/>
    <xsd:import namespace="http://schemas.microsoft.com/office/infopath/2007/PartnerControls"/>
    <xsd:element name="Doc_x0020_Date" ma:index="8" ma:displayName="Doc Date" ma:format="DateOnly" ma:internalName="Doc_x0020_Date">
      <xsd:simpleType>
        <xsd:restriction base="dms:DateTime"/>
      </xsd:simpleType>
    </xsd:element>
    <xsd:element name="pd24009e04924a198b3ba9b605c10ccd" ma:index="12" ma:taxonomy="true" ma:internalName="pd24009e04924a198b3ba9b605c10ccd" ma:taxonomyFieldName="Doc_x0020_Type" ma:displayName="Doc Type" ma:default="" ma:fieldId="{9d24009e-0492-4a19-8b3b-a9b605c10ccd}" ma:sspId="bec3022f-fd0a-4ca9-adbb-810888966098" ma:termSetId="0878c922-530a-4ed9-98d8-84ef00aaf38f" ma:anchorId="1e52630d-625c-419e-8419-b0bb11a2f1fd" ma:open="false" ma:isKeyword="false">
      <xsd:complexType>
        <xsd:sequence>
          <xsd:element ref="pc:Terms" minOccurs="0" maxOccurs="1"/>
        </xsd:sequence>
      </xsd:complexType>
    </xsd:element>
    <xsd:element name="TaxCatchAll" ma:index="13" nillable="true" ma:displayName="Taxonomy Catch All Column" ma:hidden="true" ma:list="{4db35441-4fd1-4547-b39c-0a1d5f5d1dd1}" ma:internalName="TaxCatchAll" ma:showField="CatchAllData" ma:web="a74f25db-76b6-42d5-964d-d720dc945f2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4db35441-4fd1-4547-b39c-0a1d5f5d1dd1}" ma:internalName="TaxCatchAllLabel" ma:readOnly="true" ma:showField="CatchAllDataLabel" ma:web="a74f25db-76b6-42d5-964d-d720dc945f2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74f25db-76b6-42d5-964d-d720dc945f20">
      <Value>1</Value>
    </TaxCatchAll>
    <Doc_x0020_Date xmlns="a74f25db-76b6-42d5-964d-d720dc945f20">2022-06-29T22:00:00+00:00</Doc_x0020_Date>
    <pd24009e04924a198b3ba9b605c10ccd xmlns="a74f25db-76b6-42d5-964d-d720dc945f20">
      <Terms xmlns="http://schemas.microsoft.com/office/infopath/2007/PartnerControls">
        <TermInfo xmlns="http://schemas.microsoft.com/office/infopath/2007/PartnerControls">
          <TermName xmlns="http://schemas.microsoft.com/office/infopath/2007/PartnerControls">Figures</TermName>
          <TermId xmlns="http://schemas.microsoft.com/office/infopath/2007/PartnerControls">6d16a324-e3ce-4a5f-a5f3-82dc7ea29e72</TermId>
        </TermInfo>
      </Terms>
    </pd24009e04924a198b3ba9b605c10cc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C5BB96-3DD9-4520-8B25-99911E547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4f25db-76b6-42d5-964d-d720dc945f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C318D9-E2DD-423E-8FFB-F0313847BE72}">
  <ds:schemaRefs>
    <ds:schemaRef ds:uri="http://purl.org/dc/elements/1.1/"/>
    <ds:schemaRef ds:uri="http://schemas.openxmlformats.org/package/2006/metadata/core-properties"/>
    <ds:schemaRef ds:uri="a74f25db-76b6-42d5-964d-d720dc945f20"/>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8FE289-860C-4FAF-906F-7587C30BF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8</vt:i4>
      </vt:variant>
    </vt:vector>
  </HeadingPairs>
  <TitlesOfParts>
    <vt:vector size="51" baseType="lpstr">
      <vt:lpstr>Table of Contents</vt:lpstr>
      <vt:lpstr>EU KM1</vt:lpstr>
      <vt:lpstr>EU OV1</vt:lpstr>
      <vt:lpstr>EU CC1</vt:lpstr>
      <vt:lpstr>EU CC2</vt:lpstr>
      <vt:lpstr>EU KM2</vt:lpstr>
      <vt:lpstr>LR1</vt:lpstr>
      <vt:lpstr>LR2</vt:lpstr>
      <vt:lpstr>LR3</vt:lpstr>
      <vt:lpstr>EU IFRS9</vt:lpstr>
      <vt:lpstr>CCyB1</vt:lpstr>
      <vt:lpstr>CCyB2</vt:lpstr>
      <vt:lpstr>EU CR1</vt:lpstr>
      <vt:lpstr>EU CR1-A</vt:lpstr>
      <vt:lpstr>EU CQ1</vt:lpstr>
      <vt:lpstr>EU CQ4</vt:lpstr>
      <vt:lpstr>EU CQ5</vt:lpstr>
      <vt:lpstr>EU CR3</vt:lpstr>
      <vt:lpstr>EU CR4</vt:lpstr>
      <vt:lpstr>EU CR5</vt:lpstr>
      <vt:lpstr>EU CR6</vt:lpstr>
      <vt:lpstr>EU CR7-A</vt:lpstr>
      <vt:lpstr>EU CR8</vt:lpstr>
      <vt:lpstr>EU CR10.5</vt:lpstr>
      <vt:lpstr>Template 2</vt:lpstr>
      <vt:lpstr>Template 3</vt:lpstr>
      <vt:lpstr>EU CCR1</vt:lpstr>
      <vt:lpstr>EU CCR2</vt:lpstr>
      <vt:lpstr>EU CCR3</vt:lpstr>
      <vt:lpstr>EU CCR4</vt:lpstr>
      <vt:lpstr>EU CCR5</vt:lpstr>
      <vt:lpstr>EU CCR6</vt:lpstr>
      <vt:lpstr>EU CCR8</vt:lpstr>
      <vt:lpstr>EU SEC1</vt:lpstr>
      <vt:lpstr>EU SEC4</vt:lpstr>
      <vt:lpstr>MR1</vt:lpstr>
      <vt:lpstr>MR2-A</vt:lpstr>
      <vt:lpstr>MR2-B</vt:lpstr>
      <vt:lpstr>MR3</vt:lpstr>
      <vt:lpstr>MR4 </vt:lpstr>
      <vt:lpstr>EU IRRB1</vt:lpstr>
      <vt:lpstr>LIQ1</vt:lpstr>
      <vt:lpstr>LIQ2</vt:lpstr>
      <vt:lpstr>'EU CC1'!Print_Area</vt:lpstr>
      <vt:lpstr>'EU CR7-A'!Print_Area</vt:lpstr>
      <vt:lpstr>'EU KM2'!Print_Area</vt:lpstr>
      <vt:lpstr>'LR2'!Print_Area</vt:lpstr>
      <vt:lpstr>'Table of Contents'!Print_Area</vt:lpstr>
      <vt:lpstr>'Template 2'!Print_Area</vt:lpstr>
      <vt:lpstr>'Template 3'!Print_Area</vt:lpstr>
      <vt:lpstr>'EU CC1'!Print_Titles</vt:lpstr>
    </vt:vector>
  </TitlesOfParts>
  <Company>Belfius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Qualitative templates to be disclosed</dc:title>
  <dc:creator>Yves Laruelle</dc:creator>
  <cp:lastModifiedBy>Laruelle Yves (Belfius)</cp:lastModifiedBy>
  <cp:lastPrinted>2022-08-19T12:31:47Z</cp:lastPrinted>
  <dcterms:created xsi:type="dcterms:W3CDTF">2022-02-08T12:09:42Z</dcterms:created>
  <dcterms:modified xsi:type="dcterms:W3CDTF">2022-08-23T07:12:25Z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0x010100829AAEC5365F8848A9B77201F1409C1401000BA07016A01BA2458E84D159B688E4DC</vt:lpwstr>
  </property>
  <property fmtid="{D5CDD505-2E9C-101B-9397-08002B2CF9AE}" pid="3" name="Doc Type">
    <vt:lpwstr>1;#Figures|6d16a324-e3ce-4a5f-a5f3-82dc7ea29e72</vt:lpwstr>
  </property>
  <property fmtid="{D5CDD505-2E9C-101B-9397-08002B2CF9AE}" pid="4" name="_AdHocReviewCycleID">
    <vt:i4>1193818799</vt:i4>
  </property>
  <property fmtid="{D5CDD505-2E9C-101B-9397-08002B2CF9AE}" pid="5" name="_NewReviewCycle">
    <vt:lpwstr/>
  </property>
  <property fmtid="{D5CDD505-2E9C-101B-9397-08002B2CF9AE}" pid="6" name="_EmailSubject">
    <vt:lpwstr>Pillar 3 disclosures  1H 2022 </vt:lpwstr>
  </property>
  <property fmtid="{D5CDD505-2E9C-101B-9397-08002B2CF9AE}" pid="7" name="_AuthorEmail">
    <vt:lpwstr>YVES.LARUELLE@belfius.be</vt:lpwstr>
  </property>
  <property fmtid="{D5CDD505-2E9C-101B-9397-08002B2CF9AE}" pid="8" name="_AuthorEmailDisplayName">
    <vt:lpwstr>Laruelle Yves (Belfius)</vt:lpwstr>
  </property>
  <property fmtid="{D5CDD505-2E9C-101B-9397-08002B2CF9AE}" pid="9" name="_PreviousAdHocReviewCycleID">
    <vt:i4>-139307387</vt:i4>
  </property>
</Properties>
</file>