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24120" windowHeight="11970" activeTab="0"/>
  </bookViews>
  <sheets>
    <sheet name="Front Page" sheetId="1" r:id="rId1"/>
    <sheet name="Covered Bond Series" sheetId="2" r:id="rId2"/>
    <sheet name="Ratings" sheetId="3" r:id="rId3"/>
    <sheet name="Tests Royal Decree" sheetId="4" r:id="rId4"/>
    <sheet name="Cover Pool Summary" sheetId="5" r:id="rId5"/>
    <sheet name="Stratification Tables Mortgages" sheetId="6" r:id="rId6"/>
    <sheet name="Performance" sheetId="7" r:id="rId7"/>
    <sheet name="Amortisation Profiles" sheetId="8" r:id="rId8"/>
    <sheet name="Definitions" sheetId="9"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Series'!$B$2:$M$31</definedName>
    <definedName name="_xlnm.Print_Area" localSheetId="8">'Definitions'!$B$2:$E$30</definedName>
    <definedName name="_xlnm.Print_Area" localSheetId="9">'Disclaimer'!$B$2:$M$40</definedName>
    <definedName name="_xlnm.Print_Area" localSheetId="0">'Front Page'!$A$1:$K$39</definedName>
    <definedName name="_xlnm.Print_Area" localSheetId="6">'Performance'!$B$2:$I$61</definedName>
    <definedName name="_xlnm.Print_Area" localSheetId="2">'Ratings'!$B$2:$E$16</definedName>
    <definedName name="_xlnm.Print_Area" localSheetId="5">'Stratification Tables Mortgages'!$B$2:$F$278</definedName>
    <definedName name="_xlnm.Print_Area" localSheetId="3">'Tests Royal Decree'!$B$2:$E$63</definedName>
    <definedName name="ULU0ISQL101P_QFPM_MCB_CB1_CoveredBondsOutstanding" localSheetId="1">'Covered Bond Series'!$B$4:$L$20</definedName>
  </definedNames>
  <calcPr fullCalcOnLoad="1"/>
</workbook>
</file>

<file path=xl/sharedStrings.xml><?xml version="1.0" encoding="utf-8"?>
<sst xmlns="http://schemas.openxmlformats.org/spreadsheetml/2006/main" count="586" uniqueCount="437">
  <si>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</si>
  <si>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</si>
  <si>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</si>
  <si>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</si>
  <si>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</si>
  <si>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</si>
  <si>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</si>
  <si>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</si>
  <si>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</si>
  <si>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</si>
  <si>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</si>
  <si>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</si>
  <si>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</si>
  <si>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</si>
  <si>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</si>
  <si>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</si>
  <si>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</si>
  <si>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</si>
  <si>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</si>
  <si>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</si>
  <si>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</si>
  <si>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</si>
  <si>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</si>
  <si>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</si>
  <si>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</si>
  <si>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</si>
  <si>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</si>
  <si>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</si>
  <si>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</si>
  <si>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</si>
  <si>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</si>
  <si>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</si>
  <si>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</si>
  <si>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</si>
  <si>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</si>
  <si>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</si>
  <si>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</si>
  <si>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</si>
  <si>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</si>
  <si>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</si>
  <si>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</si>
  <si>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</si>
  <si>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</si>
  <si>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</si>
  <si>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</si>
  <si>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</si>
  <si>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</si>
  <si>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</si>
  <si>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</si>
  <si>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</si>
  <si>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</si>
  <si>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</si>
  <si>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</si>
  <si>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</si>
  <si>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</si>
  <si>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</si>
  <si>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</si>
  <si>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</si>
  <si>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</si>
  <si>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</si>
  <si>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</si>
  <si>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</si>
  <si>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</si>
  <si>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</si>
  <si>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</si>
  <si>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</si>
  <si>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</si>
  <si>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</si>
  <si>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</si>
  <si>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</si>
  <si>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</si>
  <si>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</si>
  <si>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</si>
  <si>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</si>
  <si>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</si>
  <si>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</si>
  <si>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</si>
  <si>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</si>
  <si>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</si>
  <si>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</si>
  <si>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</si>
  <si>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</si>
  <si>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</si>
  <si>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</si>
  <si>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</si>
  <si>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</si>
  <si>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</si>
  <si>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</si>
  <si>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</si>
  <si>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</si>
  <si>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</si>
  <si>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</si>
  <si>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</si>
  <si>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</si>
  <si>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</si>
  <si>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</si>
  <si>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</si>
  <si>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</si>
  <si>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</si>
  <si>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</si>
  <si>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</si>
  <si>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</si>
  <si>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</si>
  <si>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</si>
  <si>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</si>
  <si>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</si>
  <si>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</si>
  <si>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</si>
  <si>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</si>
  <si>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</si>
  <si>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</si>
  <si>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</si>
  <si>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</si>
  <si>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</si>
  <si>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</si>
  <si>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</si>
  <si>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</si>
  <si>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</si>
  <si>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</si>
  <si>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</si>
  <si>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</si>
  <si>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</si>
  <si>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</si>
  <si>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</si>
  <si>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</si>
  <si>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</si>
  <si>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</si>
  <si>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</si>
  <si>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</si>
  <si>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</si>
  <si>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</si>
  <si>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</si>
  <si>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</si>
  <si>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</si>
  <si>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</si>
  <si>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</si>
  <si>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</si>
  <si>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</si>
  <si>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</si>
  <si>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</si>
  <si>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</si>
  <si>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</si>
  <si>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</si>
  <si>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</si>
  <si>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</si>
  <si>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</si>
  <si>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</si>
  <si>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</si>
  <si>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</si>
  <si>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</si>
  <si>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</si>
  <si>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</si>
  <si>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</si>
  <si>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</si>
  <si>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</si>
  <si>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</si>
  <si>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</si>
  <si>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</si>
  <si>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</si>
  <si>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</si>
  <si>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</si>
  <si>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</si>
  <si>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</si>
  <si>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</si>
  <si>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</si>
  <si>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</si>
  <si>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</si>
  <si>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</si>
  <si>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</si>
  <si>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</si>
  <si>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</si>
  <si>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</si>
  <si>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</si>
  <si>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</si>
  <si>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</si>
  <si>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</si>
  <si>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</si>
  <si>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</si>
  <si>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</si>
  <si>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</si>
  <si>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</si>
  <si>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</si>
  <si>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</si>
  <si>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</si>
  <si>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</si>
  <si>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</si>
  <si>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</si>
  <si>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</si>
  <si>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</si>
  <si>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</si>
  <si>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</si>
  <si>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</si>
  <si>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</si>
  <si>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</si>
  <si>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</si>
  <si>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</si>
  <si>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</si>
  <si>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</si>
  <si>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</si>
  <si>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</si>
  <si>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</si>
  <si>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</si>
  <si>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</si>
  <si>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</si>
  <si>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</si>
  <si>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</si>
  <si>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</si>
  <si>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</si>
  <si>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</si>
  <si>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</si>
  <si>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</si>
  <si>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</si>
  <si>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</si>
  <si>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</si>
  <si>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</si>
  <si>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</si>
  <si>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</si>
  <si>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</si>
  <si>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</si>
  <si>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</si>
  <si>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</si>
  <si>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</si>
  <si>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</si>
  <si>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</si>
  <si>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</si>
  <si>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</si>
  <si>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</si>
  <si>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</si>
  <si>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</si>
  <si>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</si>
  <si>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</si>
  <si>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</si>
  <si>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</si>
  <si>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</si>
  <si>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</si>
  <si>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</si>
  <si>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</si>
  <si>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</si>
  <si>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</si>
  <si>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</si>
  <si>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</si>
  <si>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</si>
  <si>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</si>
  <si>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</si>
  <si>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</si>
  <si>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</si>
  <si>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</si>
  <si>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</si>
  <si>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</si>
  <si>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</si>
  <si>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</si>
  <si>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</si>
  <si>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</si>
  <si>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</si>
  <si>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</si>
  <si>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</si>
  <si>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</si>
  <si>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</si>
  <si>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</si>
  <si>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</si>
  <si>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</si>
  <si>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</si>
  <si>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</si>
  <si>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</si>
  <si>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</si>
  <si>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</si>
  <si>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</si>
  <si>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</si>
  <si>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</si>
  <si>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</si>
  <si>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</si>
  <si>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</si>
  <si>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</si>
  <si>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</si>
  <si>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</si>
  <si>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</si>
  <si>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</si>
  <si>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</si>
  <si>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</si>
  <si>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</si>
  <si>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</si>
  <si>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</si>
  <si>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</si>
  <si>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</si>
  <si>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</si>
  <si>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</si>
  <si>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</si>
  <si>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</si>
  <si>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</si>
  <si>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</si>
  <si>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</si>
  <si>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</si>
  <si>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</si>
  <si>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</si>
  <si>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</si>
  <si>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</si>
  <si>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</si>
  <si>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</si>
  <si>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</si>
  <si>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</si>
  <si>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</si>
  <si>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</si>
  <si>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</si>
  <si>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</si>
  <si>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</si>
  <si>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</si>
  <si>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</si>
  <si>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</si>
  <si>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</si>
  <si>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</si>
  <si>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</si>
  <si>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</si>
  <si>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</si>
  <si>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</si>
  <si>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</si>
  <si>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</si>
  <si>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</si>
  <si>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</si>
  <si>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</si>
  <si>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</si>
  <si>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</si>
  <si>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</si>
  <si>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</si>
  <si>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</si>
  <si>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</si>
  <si>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</si>
  <si>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</si>
  <si>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</si>
  <si>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</si>
  <si>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</si>
  <si>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</si>
  <si>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</si>
  <si>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</si>
  <si>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</si>
  <si>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</si>
  <si>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</si>
  <si>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</si>
  <si>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</si>
  <si>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</si>
  <si>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</si>
  <si>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</si>
  <si>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</si>
  <si>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</si>
  <si>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</si>
  <si>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</si>
  <si>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</si>
  <si>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</si>
  <si>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</si>
  <si>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</si>
  <si>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</si>
  <si>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</si>
  <si>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</si>
  <si>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</si>
  <si>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</si>
  <si>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</si>
  <si>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</si>
  <si>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</si>
  <si>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</si>
  <si>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</si>
  <si>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</si>
  <si>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</si>
  <si>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</si>
  <si>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</si>
  <si>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</si>
  <si>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</si>
  <si>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</si>
  <si>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</si>
  <si>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</si>
  <si>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</si>
  <si>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</si>
  <si>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</si>
  <si>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</si>
  <si>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</si>
  <si>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</si>
  <si>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</si>
  <si>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</si>
  <si>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</si>
  <si>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</si>
  <si>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</si>
  <si>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</si>
  <si>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</si>
  <si>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</si>
  <si>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</si>
  <si>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</si>
  <si>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</si>
  <si>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</si>
  <si>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</si>
  <si>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</si>
  <si>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</si>
  <si>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</si>
  <si>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</si>
  <si>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</si>
  <si>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</si>
  <si>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</si>
  <si>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</si>
  <si>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</si>
  <si>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</si>
  <si>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</si>
  <si>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</si>
  <si>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</si>
  <si>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</si>
  <si>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</si>
  <si>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indexed="8"/>
        <rFont val="Calibri"/>
        <family val="2"/>
      </rPr>
      <t>1 - (1 - monthly percentage) ^ 12</t>
    </r>
  </si>
  <si>
    <r>
      <t xml:space="preserve">The monthly percentage is defined as:  </t>
    </r>
    <r>
      <rPr>
        <i/>
        <sz val="11"/>
        <color indexed="8"/>
        <rFont val="Calibri"/>
        <family val="2"/>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</si>
  <si>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</si>
  <si>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</si>
  <si>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</si>
  <si>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</si>
  <si>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</si>
  <si>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</si>
  <si>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</si>
  <si>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</si>
  <si>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</si>
  <si>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</si>
  <si>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</si>
  <si>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</si>
  <si>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</si>
  <si>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</si>
  <si>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</si>
  <si>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</si>
  <si>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</si>
  <si>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</si>
  <si>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</si>
  <si>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</si>
  <si>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</si>
  <si>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BE0002431063</t>
  </si>
  <si>
    <t>BE0002435106</t>
  </si>
  <si>
    <t>BE0002436112</t>
  </si>
  <si>
    <t>BE0002437128</t>
  </si>
  <si>
    <t>BE0002438134</t>
  </si>
  <si>
    <t>https://www.belfius.be/financial/NL/Debt/BelgianMortgagePandbrievenProgramme/index.aspx</t>
  </si>
  <si>
    <t>BE0002439140</t>
  </si>
  <si>
    <t>BE0002440155</t>
  </si>
  <si>
    <t>BE6257118362</t>
  </si>
  <si>
    <t>--&gt; 86.14%</t>
  </si>
  <si>
    <t>--&gt; 96.47%</t>
  </si>
  <si>
    <t>--&gt; 68.91%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</si>
</sst>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0%"/>
    <numFmt numFmtId="166" formatCode="#,##0.00_ ;\-#,##0.00\ "/>
    <numFmt numFmtId="167" formatCode="#,##0_ ;\-#,##0\ "/>
    <numFmt numFmtId="168" formatCode="m/d/yyyy"/>
  </numFmts>
  <fonts count="48">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4"/>
      <color indexed="8"/>
      <name val="Calibri"/>
      <family val="2"/>
    </font>
    <font>
      <sz val="10"/>
      <color indexed="8"/>
      <name val="Calibri"/>
      <family val="2"/>
    </font>
    <font>
      <i/>
      <sz val="11"/>
      <color indexed="8"/>
      <name val="Calibri"/>
      <family val="2"/>
    </font>
    <font>
      <b/>
      <sz val="10"/>
      <name val="Arial"/>
      <family val="2"/>
    </font>
    <font>
      <sz val="10"/>
      <name val="Arial"/>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5">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3" fontId="0" fillId="33" borderId="10" xfId="0" applyNumberFormat="1"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3" fontId="0" fillId="33" borderId="11" xfId="0" applyNumberFormat="1" applyFill="1" applyBorder="1" applyAlignment="1">
      <alignment horizontal="center"/>
    </xf>
    <xf numFmtId="4" fontId="0" fillId="33" borderId="11" xfId="0" applyNumberFormat="1" applyFill="1" applyBorder="1" applyAlignment="1">
      <alignment horizontal="center"/>
    </xf>
    <xf numFmtId="0" fontId="43" fillId="33" borderId="10" xfId="0" applyFont="1" applyFill="1" applyBorder="1" applyAlignment="1">
      <alignment horizontal="center"/>
    </xf>
    <xf numFmtId="0" fontId="43" fillId="33" borderId="11" xfId="0" applyFont="1" applyFill="1" applyBorder="1" applyAlignment="1">
      <alignment horizontal="center"/>
    </xf>
    <xf numFmtId="14" fontId="0" fillId="33" borderId="10" xfId="0" applyNumberFormat="1" applyFill="1" applyBorder="1" applyAlignment="1">
      <alignment/>
    </xf>
    <xf numFmtId="0" fontId="44" fillId="34" borderId="0" xfId="0" applyFont="1" applyFill="1" applyAlignment="1">
      <alignment/>
    </xf>
    <xf numFmtId="0" fontId="0" fillId="34" borderId="0" xfId="0" applyFill="1" applyAlignment="1">
      <alignment/>
    </xf>
    <xf numFmtId="3" fontId="0" fillId="34" borderId="0" xfId="0" applyNumberFormat="1" applyFill="1" applyAlignment="1">
      <alignment/>
    </xf>
    <xf numFmtId="0" fontId="45" fillId="34" borderId="0" xfId="0" applyFont="1" applyFill="1" applyAlignment="1" quotePrefix="1">
      <alignment/>
    </xf>
    <xf numFmtId="0" fontId="45" fillId="34" borderId="0" xfId="0" applyFont="1" applyFill="1" applyAlignment="1">
      <alignment horizontal="right"/>
    </xf>
    <xf numFmtId="0" fontId="41" fillId="34" borderId="0" xfId="0" applyFont="1" applyFill="1" applyAlignment="1">
      <alignment/>
    </xf>
    <xf numFmtId="0" fontId="46"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Border="1" applyAlignment="1">
      <alignment/>
    </xf>
    <xf numFmtId="0" fontId="0" fillId="34" borderId="0" xfId="0" applyFill="1" applyBorder="1" applyAlignment="1">
      <alignment horizontal="center"/>
    </xf>
    <xf numFmtId="0" fontId="43" fillId="34" borderId="0" xfId="0" applyFon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43" fillId="34" borderId="11" xfId="0" applyFont="1" applyFill="1" applyBorder="1" applyAlignment="1">
      <alignment horizontal="center"/>
    </xf>
    <xf numFmtId="0" fontId="43" fillId="34" borderId="0" xfId="0" applyFont="1" applyFill="1" applyAlignment="1">
      <alignment horizontal="center"/>
    </xf>
    <xf numFmtId="3" fontId="0" fillId="34" borderId="0" xfId="0" applyNumberFormat="1" applyFill="1" applyAlignment="1">
      <alignment horizontal="center"/>
    </xf>
    <xf numFmtId="14" fontId="0" fillId="34" borderId="0" xfId="0" applyNumberFormat="1" applyFill="1" applyAlignment="1">
      <alignment horizontal="center"/>
    </xf>
    <xf numFmtId="165" fontId="0" fillId="34" borderId="0" xfId="0" applyNumberFormat="1" applyFill="1" applyAlignment="1">
      <alignment horizontal="center"/>
    </xf>
    <xf numFmtId="3" fontId="0" fillId="34" borderId="0" xfId="0" applyNumberFormat="1" applyFill="1" applyAlignment="1">
      <alignment horizontal="center" vertical="center" wrapText="1"/>
    </xf>
    <xf numFmtId="14" fontId="0" fillId="34" borderId="0" xfId="0" applyNumberFormat="1" applyFill="1" applyAlignment="1">
      <alignment horizontal="center" vertical="center" wrapText="1"/>
    </xf>
    <xf numFmtId="165" fontId="0" fillId="34" borderId="0" xfId="0" applyNumberFormat="1" applyFill="1" applyAlignment="1">
      <alignment horizontal="center" vertical="center" wrapText="1"/>
    </xf>
    <xf numFmtId="0" fontId="0" fillId="34" borderId="0" xfId="0" applyFill="1" applyAlignment="1">
      <alignment vertical="center" wrapText="1"/>
    </xf>
    <xf numFmtId="2" fontId="0" fillId="34" borderId="0" xfId="0" applyNumberFormat="1" applyFill="1" applyAlignment="1">
      <alignment horizontal="center"/>
    </xf>
    <xf numFmtId="3" fontId="0" fillId="34" borderId="0" xfId="0" applyNumberFormat="1" applyFill="1" applyBorder="1" applyAlignment="1">
      <alignment horizontal="center"/>
    </xf>
    <xf numFmtId="165" fontId="0" fillId="34" borderId="0" xfId="57" applyNumberFormat="1" applyFont="1" applyFill="1" applyBorder="1" applyAlignment="1">
      <alignment horizontal="center"/>
    </xf>
    <xf numFmtId="0" fontId="43" fillId="34" borderId="0" xfId="0" applyFont="1" applyFill="1" applyAlignment="1">
      <alignment/>
    </xf>
    <xf numFmtId="0" fontId="0" fillId="33" borderId="0" xfId="0" applyFill="1" applyAlignment="1">
      <alignment horizontal="center"/>
    </xf>
    <xf numFmtId="3" fontId="0" fillId="33" borderId="0" xfId="0" applyNumberFormat="1" applyFill="1" applyAlignment="1">
      <alignment horizontal="center"/>
    </xf>
    <xf numFmtId="14" fontId="0" fillId="33" borderId="0" xfId="0" applyNumberFormat="1" applyFill="1" applyAlignment="1">
      <alignment horizontal="center"/>
    </xf>
    <xf numFmtId="165" fontId="0" fillId="33" borderId="0" xfId="0" applyNumberFormat="1" applyFill="1" applyAlignment="1">
      <alignment horizontal="center"/>
    </xf>
    <xf numFmtId="2" fontId="0" fillId="33" borderId="0" xfId="0" applyNumberFormat="1" applyFill="1" applyAlignment="1">
      <alignment horizontal="center"/>
    </xf>
    <xf numFmtId="3" fontId="0" fillId="34" borderId="0" xfId="0" applyNumberFormat="1" applyFill="1" applyBorder="1" applyAlignment="1">
      <alignment/>
    </xf>
    <xf numFmtId="0" fontId="45" fillId="34" borderId="0" xfId="0" applyFont="1" applyFill="1" applyBorder="1" applyAlignment="1">
      <alignment/>
    </xf>
    <xf numFmtId="0" fontId="45" fillId="34" borderId="11" xfId="0" applyFont="1" applyFill="1" applyBorder="1" applyAlignment="1" quotePrefix="1">
      <alignment/>
    </xf>
    <xf numFmtId="0" fontId="45" fillId="34" borderId="11" xfId="0" applyFont="1" applyFill="1" applyBorder="1" applyAlignment="1">
      <alignment horizontal="right"/>
    </xf>
    <xf numFmtId="3" fontId="0" fillId="33" borderId="10" xfId="0" applyNumberFormat="1" applyFill="1" applyBorder="1" applyAlignment="1">
      <alignment/>
    </xf>
    <xf numFmtId="0" fontId="0" fillId="33" borderId="0" xfId="0" applyFill="1" applyBorder="1" applyAlignment="1">
      <alignment/>
    </xf>
    <xf numFmtId="4" fontId="0" fillId="33" borderId="10" xfId="0" applyNumberFormat="1" applyFill="1" applyBorder="1" applyAlignment="1">
      <alignment/>
    </xf>
    <xf numFmtId="0" fontId="45" fillId="33" borderId="0" xfId="0" applyFont="1" applyFill="1" applyBorder="1" applyAlignment="1">
      <alignment/>
    </xf>
    <xf numFmtId="0" fontId="45" fillId="33" borderId="11" xfId="0" applyFont="1" applyFill="1" applyBorder="1" applyAlignment="1">
      <alignment/>
    </xf>
    <xf numFmtId="3" fontId="0" fillId="33" borderId="11" xfId="0" applyNumberFormat="1" applyFill="1" applyBorder="1" applyAlignment="1">
      <alignment/>
    </xf>
    <xf numFmtId="4" fontId="0" fillId="34" borderId="0" xfId="0" applyNumberFormat="1" applyFill="1" applyBorder="1" applyAlignment="1">
      <alignment/>
    </xf>
    <xf numFmtId="4" fontId="0" fillId="33" borderId="0" xfId="0" applyNumberFormat="1" applyFill="1" applyBorder="1" applyAlignment="1">
      <alignment/>
    </xf>
    <xf numFmtId="0" fontId="0" fillId="34" borderId="0" xfId="0" applyFill="1" applyAlignment="1">
      <alignment horizontal="right"/>
    </xf>
    <xf numFmtId="0" fontId="47" fillId="34" borderId="0" xfId="0" applyFont="1" applyFill="1" applyAlignment="1">
      <alignment/>
    </xf>
    <xf numFmtId="0" fontId="0" fillId="34" borderId="0" xfId="0" applyFont="1" applyFill="1" applyAlignment="1">
      <alignment/>
    </xf>
    <xf numFmtId="0" fontId="0" fillId="34" borderId="11" xfId="0" applyFill="1" applyBorder="1" applyAlignment="1">
      <alignment horizontal="right"/>
    </xf>
    <xf numFmtId="10" fontId="0" fillId="33" borderId="0" xfId="57" applyNumberFormat="1" applyFont="1" applyFill="1" applyBorder="1" applyAlignment="1">
      <alignment/>
    </xf>
    <xf numFmtId="10" fontId="0" fillId="34" borderId="0" xfId="57" applyNumberFormat="1" applyFont="1" applyFill="1" applyBorder="1" applyAlignment="1">
      <alignment/>
    </xf>
    <xf numFmtId="3" fontId="45" fillId="34" borderId="0" xfId="0" applyNumberFormat="1" applyFont="1" applyFill="1" applyBorder="1" applyAlignment="1">
      <alignment/>
    </xf>
    <xf numFmtId="3" fontId="45" fillId="33" borderId="0" xfId="0" applyNumberFormat="1" applyFont="1" applyFill="1" applyBorder="1" applyAlignment="1">
      <alignment/>
    </xf>
    <xf numFmtId="3" fontId="45" fillId="33" borderId="11" xfId="0" applyNumberFormat="1" applyFont="1" applyFill="1" applyBorder="1" applyAlignment="1">
      <alignment/>
    </xf>
    <xf numFmtId="14" fontId="0" fillId="34" borderId="0" xfId="0" applyNumberFormat="1" applyFill="1" applyAlignment="1">
      <alignment/>
    </xf>
    <xf numFmtId="0" fontId="0" fillId="34" borderId="0" xfId="0" applyFill="1" applyBorder="1" applyAlignment="1">
      <alignment horizontal="right"/>
    </xf>
    <xf numFmtId="0" fontId="9" fillId="34" borderId="11" xfId="0" applyFont="1" applyFill="1" applyBorder="1" applyAlignment="1">
      <alignment horizontal="right"/>
    </xf>
    <xf numFmtId="4" fontId="0" fillId="34" borderId="0" xfId="0" applyNumberFormat="1" applyFill="1" applyBorder="1" applyAlignment="1">
      <alignment horizontal="right"/>
    </xf>
    <xf numFmtId="0" fontId="0" fillId="34" borderId="11" xfId="0" applyFill="1" applyBorder="1" applyAlignment="1" quotePrefix="1">
      <alignment/>
    </xf>
    <xf numFmtId="10" fontId="0" fillId="34" borderId="11" xfId="57" applyNumberFormat="1" applyFont="1" applyFill="1" applyBorder="1" applyAlignment="1">
      <alignment/>
    </xf>
    <xf numFmtId="10" fontId="0" fillId="34" borderId="0" xfId="0" applyNumberFormat="1" applyFill="1" applyBorder="1" applyAlignment="1">
      <alignment/>
    </xf>
    <xf numFmtId="0" fontId="8" fillId="34" borderId="0" xfId="0" applyFont="1" applyFill="1" applyBorder="1" applyAlignment="1">
      <alignment/>
    </xf>
    <xf numFmtId="0" fontId="9" fillId="34" borderId="11" xfId="0" applyFont="1" applyFill="1" applyBorder="1" applyAlignment="1">
      <alignment/>
    </xf>
    <xf numFmtId="0" fontId="9" fillId="35" borderId="0" xfId="0" applyFont="1" applyFill="1" applyBorder="1" applyAlignment="1">
      <alignment horizontal="center"/>
    </xf>
    <xf numFmtId="10" fontId="0" fillId="35" borderId="11" xfId="57" applyNumberFormat="1" applyFont="1" applyFill="1" applyBorder="1" applyAlignment="1">
      <alignment horizontal="center"/>
    </xf>
    <xf numFmtId="4" fontId="0" fillId="34" borderId="11" xfId="0" applyNumberFormat="1" applyFill="1" applyBorder="1" applyAlignment="1">
      <alignment/>
    </xf>
    <xf numFmtId="14" fontId="0" fillId="34" borderId="0" xfId="0" applyNumberFormat="1" applyFill="1" applyBorder="1" applyAlignment="1" quotePrefix="1">
      <alignment/>
    </xf>
    <xf numFmtId="0" fontId="0" fillId="34" borderId="0" xfId="0" applyFill="1" applyBorder="1" applyAlignment="1" quotePrefix="1">
      <alignment/>
    </xf>
    <xf numFmtId="0" fontId="0" fillId="34" borderId="0" xfId="0" applyFont="1" applyFill="1" applyBorder="1" applyAlignment="1">
      <alignment/>
    </xf>
    <xf numFmtId="4" fontId="9" fillId="34" borderId="11" xfId="0" applyNumberFormat="1" applyFont="1" applyFill="1" applyBorder="1" applyAlignment="1">
      <alignment horizontal="right"/>
    </xf>
    <xf numFmtId="0" fontId="9" fillId="34" borderId="0" xfId="0" applyFont="1" applyFill="1" applyBorder="1" applyAlignment="1" quotePrefix="1">
      <alignment/>
    </xf>
    <xf numFmtId="0" fontId="9" fillId="34" borderId="11" xfId="0" applyFont="1" applyFill="1" applyBorder="1" applyAlignment="1" quotePrefix="1">
      <alignment/>
    </xf>
    <xf numFmtId="4" fontId="0" fillId="34" borderId="0" xfId="0" applyNumberFormat="1" applyFill="1" applyAlignment="1">
      <alignment/>
    </xf>
    <xf numFmtId="4" fontId="0" fillId="33" borderId="0" xfId="0" applyNumberFormat="1" applyFill="1" applyBorder="1" applyAlignment="1">
      <alignment horizontal="right"/>
    </xf>
    <xf numFmtId="0" fontId="0" fillId="33" borderId="11" xfId="0" applyFill="1" applyBorder="1" applyAlignment="1" quotePrefix="1">
      <alignment/>
    </xf>
    <xf numFmtId="4" fontId="0" fillId="33" borderId="11" xfId="0" applyNumberFormat="1" applyFill="1" applyBorder="1" applyAlignment="1">
      <alignment horizontal="right"/>
    </xf>
    <xf numFmtId="10" fontId="0" fillId="33" borderId="11" xfId="57" applyNumberFormat="1" applyFont="1" applyFill="1" applyBorder="1" applyAlignment="1">
      <alignment/>
    </xf>
    <xf numFmtId="3" fontId="0" fillId="33" borderId="0" xfId="0" applyNumberFormat="1" applyFill="1" applyBorder="1" applyAlignment="1">
      <alignment/>
    </xf>
    <xf numFmtId="0" fontId="9" fillId="33" borderId="11" xfId="0" applyFont="1" applyFill="1" applyBorder="1" applyAlignment="1">
      <alignment/>
    </xf>
    <xf numFmtId="4" fontId="0" fillId="33" borderId="11" xfId="0" applyNumberFormat="1" applyFill="1" applyBorder="1" applyAlignment="1">
      <alignment/>
    </xf>
    <xf numFmtId="0" fontId="0" fillId="33" borderId="0" xfId="0" applyFill="1" applyBorder="1" applyAlignment="1" quotePrefix="1">
      <alignment/>
    </xf>
    <xf numFmtId="0" fontId="9" fillId="33" borderId="0" xfId="0" applyFont="1" applyFill="1" applyBorder="1" applyAlignment="1" quotePrefix="1">
      <alignment/>
    </xf>
    <xf numFmtId="0" fontId="0" fillId="36" borderId="0" xfId="0" applyFont="1" applyFill="1" applyBorder="1" applyAlignment="1">
      <alignment horizontal="center"/>
    </xf>
    <xf numFmtId="4" fontId="0" fillId="36" borderId="0" xfId="0" applyNumberFormat="1" applyFont="1" applyFill="1" applyBorder="1" applyAlignment="1">
      <alignment horizontal="center"/>
    </xf>
    <xf numFmtId="14" fontId="0" fillId="36" borderId="0" xfId="0" applyNumberFormat="1" applyFont="1" applyFill="1" applyBorder="1" applyAlignment="1">
      <alignment horizontal="center"/>
    </xf>
    <xf numFmtId="165" fontId="0" fillId="36" borderId="0" xfId="57" applyNumberFormat="1" applyFont="1" applyFill="1" applyBorder="1" applyAlignment="1">
      <alignment horizontal="center"/>
    </xf>
    <xf numFmtId="0" fontId="0" fillId="37" borderId="10" xfId="0" applyFont="1" applyFill="1" applyBorder="1" applyAlignment="1">
      <alignment horizontal="center"/>
    </xf>
    <xf numFmtId="0" fontId="0" fillId="37" borderId="0" xfId="0" applyFont="1" applyFill="1" applyBorder="1" applyAlignment="1">
      <alignment horizontal="center"/>
    </xf>
    <xf numFmtId="0" fontId="0" fillId="33" borderId="0" xfId="0" applyFill="1" applyBorder="1" applyAlignment="1">
      <alignment horizontal="center"/>
    </xf>
    <xf numFmtId="4" fontId="0" fillId="37" borderId="0" xfId="0" applyNumberFormat="1" applyFont="1" applyFill="1" applyBorder="1" applyAlignment="1">
      <alignment horizontal="center"/>
    </xf>
    <xf numFmtId="14" fontId="0" fillId="37" borderId="0" xfId="0" applyNumberFormat="1" applyFont="1" applyFill="1" applyBorder="1" applyAlignment="1">
      <alignment horizontal="center"/>
    </xf>
    <xf numFmtId="165" fontId="0" fillId="37" borderId="0" xfId="57" applyNumberFormat="1" applyFont="1" applyFill="1" applyBorder="1" applyAlignment="1">
      <alignment horizontal="center"/>
    </xf>
    <xf numFmtId="4" fontId="0" fillId="37" borderId="11" xfId="0" applyNumberFormat="1" applyFont="1" applyFill="1" applyBorder="1" applyAlignment="1">
      <alignment horizontal="center"/>
    </xf>
    <xf numFmtId="2" fontId="0" fillId="34" borderId="0" xfId="0" applyNumberFormat="1" applyFill="1" applyBorder="1" applyAlignment="1">
      <alignment/>
    </xf>
    <xf numFmtId="10" fontId="0" fillId="33" borderId="0" xfId="0" applyNumberFormat="1" applyFill="1" applyBorder="1" applyAlignment="1">
      <alignment/>
    </xf>
    <xf numFmtId="2" fontId="0" fillId="33" borderId="0" xfId="0" applyNumberFormat="1" applyFill="1" applyBorder="1" applyAlignment="1">
      <alignment/>
    </xf>
    <xf numFmtId="0" fontId="0" fillId="34" borderId="12" xfId="0" applyFill="1" applyBorder="1" applyAlignment="1">
      <alignment/>
    </xf>
    <xf numFmtId="4" fontId="0" fillId="34" borderId="12" xfId="0" applyNumberFormat="1" applyFill="1" applyBorder="1" applyAlignment="1">
      <alignment/>
    </xf>
    <xf numFmtId="165" fontId="0" fillId="33" borderId="0" xfId="0" applyNumberFormat="1" applyFill="1" applyBorder="1" applyAlignment="1">
      <alignment/>
    </xf>
    <xf numFmtId="165" fontId="0" fillId="34" borderId="0" xfId="0" applyNumberFormat="1" applyFill="1" applyBorder="1" applyAlignment="1">
      <alignment/>
    </xf>
    <xf numFmtId="2" fontId="0" fillId="35" borderId="11" xfId="57" applyNumberFormat="1" applyFont="1" applyFill="1" applyBorder="1" applyAlignment="1">
      <alignment horizontal="center"/>
    </xf>
    <xf numFmtId="3" fontId="0" fillId="35" borderId="11" xfId="57" applyNumberFormat="1" applyFont="1" applyFill="1" applyBorder="1" applyAlignment="1">
      <alignment horizontal="center"/>
    </xf>
    <xf numFmtId="2" fontId="0" fillId="35" borderId="11" xfId="0" applyNumberFormat="1" applyFill="1" applyBorder="1" applyAlignment="1">
      <alignment horizontal="center"/>
    </xf>
    <xf numFmtId="0" fontId="9" fillId="35" borderId="0" xfId="0" applyFont="1" applyFill="1" applyBorder="1" applyAlignment="1">
      <alignment horizontal="center" vertical="center" wrapText="1"/>
    </xf>
    <xf numFmtId="10" fontId="45" fillId="33" borderId="0" xfId="57" applyNumberFormat="1" applyFont="1" applyFill="1" applyBorder="1" applyAlignment="1">
      <alignment horizontal="right"/>
    </xf>
    <xf numFmtId="0" fontId="45" fillId="34" borderId="11" xfId="0" applyFont="1" applyFill="1" applyBorder="1" applyAlignment="1">
      <alignment/>
    </xf>
    <xf numFmtId="10" fontId="45" fillId="34" borderId="11" xfId="57" applyNumberFormat="1" applyFont="1" applyFill="1" applyBorder="1" applyAlignment="1">
      <alignment horizontal="right"/>
    </xf>
    <xf numFmtId="0" fontId="46" fillId="34" borderId="0" xfId="0" applyFont="1" applyFill="1" applyBorder="1" applyAlignment="1">
      <alignment/>
    </xf>
    <xf numFmtId="10" fontId="0" fillId="34" borderId="0" xfId="57" applyNumberFormat="1" applyFont="1" applyFill="1" applyBorder="1" applyAlignment="1">
      <alignment horizontal="center"/>
    </xf>
    <xf numFmtId="166" fontId="0" fillId="34" borderId="0" xfId="42" applyNumberFormat="1" applyFont="1" applyFill="1" applyBorder="1" applyAlignment="1">
      <alignment horizontal="center"/>
    </xf>
    <xf numFmtId="3" fontId="0" fillId="34" borderId="0" xfId="42" applyNumberFormat="1" applyFont="1" applyFill="1" applyBorder="1" applyAlignment="1">
      <alignment horizontal="center"/>
    </xf>
    <xf numFmtId="166" fontId="0" fillId="34" borderId="12" xfId="0" applyNumberFormat="1" applyFill="1" applyBorder="1" applyAlignment="1">
      <alignment horizontal="center"/>
    </xf>
    <xf numFmtId="165" fontId="0" fillId="34" borderId="12" xfId="0" applyNumberFormat="1" applyFill="1" applyBorder="1" applyAlignment="1">
      <alignment horizontal="center"/>
    </xf>
    <xf numFmtId="4" fontId="0" fillId="33" borderId="10" xfId="0" applyNumberFormat="1" applyFill="1" applyBorder="1" applyAlignment="1">
      <alignment horizontal="center"/>
    </xf>
    <xf numFmtId="165" fontId="0" fillId="33" borderId="10" xfId="57" applyNumberFormat="1" applyFont="1" applyFill="1" applyBorder="1" applyAlignment="1">
      <alignment horizontal="center"/>
    </xf>
    <xf numFmtId="166" fontId="0" fillId="33" borderId="0" xfId="42" applyNumberFormat="1" applyFont="1" applyFill="1" applyBorder="1" applyAlignment="1">
      <alignment horizontal="center"/>
    </xf>
    <xf numFmtId="165" fontId="0" fillId="33" borderId="0" xfId="57" applyNumberFormat="1" applyFont="1" applyFill="1" applyBorder="1" applyAlignment="1">
      <alignment horizontal="center"/>
    </xf>
    <xf numFmtId="3" fontId="0" fillId="33" borderId="0" xfId="42" applyNumberFormat="1" applyFont="1" applyFill="1" applyBorder="1" applyAlignment="1">
      <alignment horizontal="center"/>
    </xf>
    <xf numFmtId="10" fontId="0" fillId="33" borderId="10" xfId="57" applyNumberFormat="1" applyFont="1" applyFill="1" applyBorder="1" applyAlignment="1">
      <alignment horizontal="center"/>
    </xf>
    <xf numFmtId="10" fontId="0" fillId="33" borderId="11" xfId="0" applyNumberFormat="1" applyFill="1" applyBorder="1" applyAlignment="1">
      <alignment horizontal="center"/>
    </xf>
    <xf numFmtId="10" fontId="0" fillId="33" borderId="11" xfId="57" applyNumberFormat="1" applyFont="1" applyFill="1" applyBorder="1" applyAlignment="1">
      <alignment horizontal="center"/>
    </xf>
    <xf numFmtId="0" fontId="0" fillId="34" borderId="0" xfId="0" applyNumberFormat="1" applyFill="1" applyAlignment="1">
      <alignment vertical="center" wrapText="1"/>
    </xf>
    <xf numFmtId="4" fontId="0" fillId="34" borderId="0" xfId="0" applyNumberFormat="1" applyFill="1" applyAlignment="1">
      <alignment vertical="center" wrapText="1"/>
    </xf>
    <xf numFmtId="165" fontId="0" fillId="34" borderId="11" xfId="0" applyNumberFormat="1" applyFill="1" applyBorder="1" applyAlignment="1">
      <alignment/>
    </xf>
    <xf numFmtId="0" fontId="0" fillId="34" borderId="0" xfId="0" applyFill="1" applyAlignment="1">
      <alignment wrapText="1"/>
    </xf>
    <xf numFmtId="167" fontId="0" fillId="34" borderId="12" xfId="0" applyNumberFormat="1" applyFill="1" applyBorder="1" applyAlignment="1">
      <alignment horizontal="center"/>
    </xf>
    <xf numFmtId="14" fontId="0" fillId="34" borderId="11" xfId="0" applyNumberFormat="1" applyFill="1" applyBorder="1" applyAlignment="1">
      <alignment horizontal="right"/>
    </xf>
    <xf numFmtId="165" fontId="0" fillId="34" borderId="0" xfId="57" applyNumberFormat="1" applyFont="1" applyFill="1" applyAlignment="1">
      <alignment/>
    </xf>
    <xf numFmtId="165" fontId="0" fillId="34" borderId="0" xfId="57" applyNumberFormat="1" applyFont="1" applyFill="1" applyAlignment="1">
      <alignment horizontal="right"/>
    </xf>
    <xf numFmtId="3" fontId="0" fillId="33" borderId="0" xfId="0" applyNumberFormat="1" applyFill="1" applyBorder="1" applyAlignment="1">
      <alignment horizontal="center"/>
    </xf>
    <xf numFmtId="14" fontId="0" fillId="33" borderId="0" xfId="0" applyNumberFormat="1" applyFill="1" applyBorder="1" applyAlignment="1">
      <alignment horizontal="center"/>
    </xf>
    <xf numFmtId="165" fontId="0" fillId="33" borderId="0" xfId="0" applyNumberFormat="1" applyFill="1" applyBorder="1" applyAlignment="1">
      <alignment horizontal="center"/>
    </xf>
    <xf numFmtId="2" fontId="0" fillId="33" borderId="0" xfId="0" applyNumberFormat="1" applyFill="1" applyBorder="1" applyAlignment="1">
      <alignment horizontal="center"/>
    </xf>
    <xf numFmtId="14" fontId="0" fillId="34" borderId="0" xfId="0" applyNumberFormat="1" applyFill="1" applyBorder="1" applyAlignment="1">
      <alignment horizontal="center"/>
    </xf>
    <xf numFmtId="165" fontId="0" fillId="34" borderId="0" xfId="0" applyNumberFormat="1" applyFill="1" applyBorder="1" applyAlignment="1">
      <alignment horizontal="center"/>
    </xf>
    <xf numFmtId="2" fontId="0" fillId="34" borderId="0" xfId="0" applyNumberFormat="1" applyFill="1" applyBorder="1" applyAlignment="1">
      <alignment horizontal="center"/>
    </xf>
    <xf numFmtId="10" fontId="0" fillId="34" borderId="0" xfId="57" applyNumberFormat="1" applyFont="1" applyFill="1" applyAlignment="1">
      <alignment/>
    </xf>
    <xf numFmtId="0" fontId="32" fillId="34" borderId="0" xfId="47" applyFill="1" applyAlignment="1">
      <alignment/>
    </xf>
    <xf numFmtId="14" fontId="0" fillId="34" borderId="0" xfId="0" applyNumberFormat="1" applyFont="1" applyFill="1" applyBorder="1" applyAlignment="1">
      <alignment horizontal="center"/>
    </xf>
    <xf numFmtId="14" fontId="0" fillId="34" borderId="13" xfId="0" applyNumberFormat="1" applyFont="1" applyFill="1" applyBorder="1" applyAlignment="1">
      <alignment horizontal="center"/>
    </xf>
    <xf numFmtId="0" fontId="8" fillId="34" borderId="0" xfId="0" applyFont="1" applyFill="1" applyBorder="1" applyAlignment="1">
      <alignment horizontal="left" vertical="center" wrapText="1"/>
    </xf>
    <xf numFmtId="0" fontId="28" fillId="3" borderId="0" xfId="39" applyFill="1" applyAlignment="1">
      <alignment horizontal="center"/>
    </xf>
    <xf numFmtId="0" fontId="32" fillId="4" borderId="0" xfId="47" applyFill="1" applyAlignment="1">
      <alignment horizontal="center"/>
    </xf>
    <xf numFmtId="0" fontId="0" fillId="34" borderId="0" xfId="0" applyFill="1" applyAlignment="1">
      <alignment horizontal="center" wrapText="1"/>
    </xf>
    <xf numFmtId="0" fontId="46"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Delinquency History</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(Balance delinquent loans devided by total balance )</a:t>
            </a:r>
          </a:p>
        </c:rich>
      </c:tx>
      <c:layout>
        <c:manualLayout>
          <c:xMode val="factor"/>
          <c:yMode val="factor"/>
          <c:x val="-0.0015"/>
          <c:y val="-0.0095"/>
        </c:manualLayout>
      </c:layout>
      <c:spPr>
        <a:noFill/>
        <a:ln w="3175">
          <a:noFill/>
        </a:ln>
      </c:spPr>
    </c:title>
    <c:plotArea>
      <c:layout>
        <c:manualLayout>
          <c:xMode val="edge"/>
          <c:yMode val="edge"/>
          <c:x val="-0.0125"/>
          <c:y val="0.159"/>
          <c:w val="0.94475"/>
          <c:h val="0.86275"/>
        </c:manualLayout>
      </c:layout>
      <c:areaChart>
        <c:grouping val="stacked"/>
        <c:varyColors val="0"/>
        <c:ser>
          <c:idx val="0"/>
          <c:order val="0"/>
          <c:tx>
            <c:strRef>
              <c:f>Performance!$AF$3</c:f>
              <c:strCache>
                <c:ptCount val="1"/>
                <c:pt idx="0">
                  <c:v>0-30 Days</c:v>
                </c:pt>
              </c:strCache>
            </c:strRef>
          </c:tx>
          <c:spPr>
            <a:solidFill>
              <a:srgbClr val="D99694"/>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Performance!$AD$4:$AD$14</c:f>
              <c:strCache/>
            </c:strRef>
          </c:cat>
          <c:val>
            <c:numRef>
              <c:f>Performance!$AF$4:$AF$14</c:f>
              <c:numCache/>
            </c:numRef>
          </c:val>
        </c:ser>
        <c:ser>
          <c:idx val="1"/>
          <c:order val="1"/>
          <c:tx>
            <c:strRef>
              <c:f>Performance!$AG$3</c:f>
              <c:strCache>
                <c:ptCount val="1"/>
                <c:pt idx="0">
                  <c:v>&gt; 30 Days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Performance!$AD$4:$AD$14</c:f>
              <c:strCache/>
            </c:strRef>
          </c:cat>
          <c:val>
            <c:numRef>
              <c:f>Performance!$AG$4:$AG$14</c:f>
              <c:numCache/>
            </c:numRef>
          </c:val>
        </c:ser>
        <c:axId val="63151227"/>
        <c:axId val="31490132"/>
      </c:areaChart>
      <c:dateAx>
        <c:axId val="63151227"/>
        <c:scaling>
          <c:orientation val="minMax"/>
        </c:scaling>
        <c:axPos val="b"/>
        <c:delete val="0"/>
        <c:numFmt formatCode="m/d/yyyy" sourceLinked="0"/>
        <c:majorTickMark val="out"/>
        <c:minorTickMark val="none"/>
        <c:tickLblPos val="nextTo"/>
        <c:spPr>
          <a:ln w="3175">
            <a:solidFill>
              <a:srgbClr val="808080"/>
            </a:solidFill>
          </a:ln>
        </c:spPr>
        <c:crossAx val="31490132"/>
        <c:crosses val="autoZero"/>
        <c:auto val="0"/>
        <c:baseTimeUnit val="days"/>
        <c:majorUnit val="1"/>
        <c:majorTimeUnit val="months"/>
        <c:minorUnit val="1"/>
        <c:minorTimeUnit val="days"/>
        <c:noMultiLvlLbl val="0"/>
      </c:dateAx>
      <c:valAx>
        <c:axId val="314901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51227"/>
        <c:crossesAt val="1"/>
        <c:crossBetween val="midCat"/>
        <c:dispUnits/>
      </c:valAx>
      <c:spPr>
        <a:solidFill>
          <a:srgbClr val="FFFFFF"/>
        </a:solidFill>
        <a:ln w="3175">
          <a:noFill/>
        </a:ln>
      </c:spPr>
    </c:plotArea>
    <c:legend>
      <c:legendPos val="r"/>
      <c:layout>
        <c:manualLayout>
          <c:xMode val="edge"/>
          <c:yMode val="edge"/>
          <c:x val="0.0995"/>
          <c:y val="0.224"/>
          <c:w val="0.11675"/>
          <c:h val="0.1482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Prepayment History
</a:t>
            </a:r>
            <a:r>
              <a:rPr lang="en-US" cap="none" sz="1200" b="0" i="0" u="none" baseline="0">
                <a:solidFill>
                  <a:srgbClr val="000000"/>
                </a:solidFill>
                <a:latin typeface="Calibri"/>
                <a:ea typeface="Calibri"/>
                <a:cs typeface="Calibri"/>
              </a:rPr>
              <a:t>(annualised CPR)</a:t>
            </a:r>
          </a:p>
        </c:rich>
      </c:tx>
      <c:layout>
        <c:manualLayout>
          <c:xMode val="factor"/>
          <c:yMode val="factor"/>
          <c:x val="-0.0015"/>
          <c:y val="-0.0125"/>
        </c:manualLayout>
      </c:layout>
      <c:spPr>
        <a:noFill/>
        <a:ln w="3175">
          <a:noFill/>
        </a:ln>
      </c:spPr>
    </c:title>
    <c:plotArea>
      <c:layout>
        <c:manualLayout>
          <c:xMode val="edge"/>
          <c:yMode val="edge"/>
          <c:x val="-0.011"/>
          <c:y val="0.166"/>
          <c:w val="0.94525"/>
          <c:h val="0.819"/>
        </c:manualLayout>
      </c:layout>
      <c:areaChart>
        <c:grouping val="standard"/>
        <c:varyColors val="0"/>
        <c:ser>
          <c:idx val="0"/>
          <c:order val="0"/>
          <c:tx>
            <c:strRef>
              <c:f>Performance!$AH$3</c:f>
              <c:strCache>
                <c:ptCount val="1"/>
                <c:pt idx="0">
                  <c:v>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Performance!$AD$4:$AD$14</c:f>
              <c:strCache/>
            </c:strRef>
          </c:cat>
          <c:val>
            <c:numRef>
              <c:f>Performance!$AH$4:$AH$14</c:f>
              <c:numCache/>
            </c:numRef>
          </c:val>
        </c:ser>
        <c:axId val="14975733"/>
        <c:axId val="563870"/>
      </c:areaChart>
      <c:dateAx>
        <c:axId val="14975733"/>
        <c:scaling>
          <c:orientation val="minMax"/>
        </c:scaling>
        <c:axPos val="b"/>
        <c:delete val="0"/>
        <c:numFmt formatCode="m/d/yyyy" sourceLinked="0"/>
        <c:majorTickMark val="out"/>
        <c:minorTickMark val="none"/>
        <c:tickLblPos val="nextTo"/>
        <c:spPr>
          <a:ln w="3175">
            <a:solidFill>
              <a:srgbClr val="808080"/>
            </a:solidFill>
          </a:ln>
        </c:spPr>
        <c:crossAx val="563870"/>
        <c:crosses val="autoZero"/>
        <c:auto val="0"/>
        <c:baseTimeUnit val="days"/>
        <c:majorUnit val="1"/>
        <c:majorTimeUnit val="months"/>
        <c:minorUnit val="1"/>
        <c:minorTimeUnit val="days"/>
        <c:noMultiLvlLbl val="0"/>
      </c:dateAx>
      <c:valAx>
        <c:axId val="5638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75733"/>
        <c:crossesAt val="1"/>
        <c:crossBetween val="midCat"/>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Amortisation profiles 
</a:t>
            </a:r>
            <a:r>
              <a:rPr lang="en-US" cap="none" sz="1200" b="0" i="0" u="none" baseline="0">
                <a:solidFill>
                  <a:srgbClr val="000000"/>
                </a:solidFill>
                <a:latin typeface="Calibri"/>
                <a:ea typeface="Calibri"/>
                <a:cs typeface="Calibri"/>
              </a:rPr>
              <a:t>(all amounts in EUR)</a:t>
            </a:r>
          </a:p>
        </c:rich>
      </c:tx>
      <c:layout>
        <c:manualLayout>
          <c:xMode val="factor"/>
          <c:yMode val="factor"/>
          <c:x val="-0.002"/>
          <c:y val="-0.01575"/>
        </c:manualLayout>
      </c:layout>
      <c:spPr>
        <a:noFill/>
        <a:ln w="3175">
          <a:noFill/>
        </a:ln>
      </c:spPr>
    </c:title>
    <c:plotArea>
      <c:layout>
        <c:manualLayout>
          <c:xMode val="edge"/>
          <c:yMode val="edge"/>
          <c:x val="0.02425"/>
          <c:y val="0.07425"/>
          <c:w val="0.9505"/>
          <c:h val="0.8815"/>
        </c:manualLayout>
      </c:layout>
      <c:areaChart>
        <c:grouping val="standard"/>
        <c:varyColors val="0"/>
        <c:ser>
          <c:idx val="2"/>
          <c:order val="0"/>
          <c:tx>
            <c:strRef>
              <c:f>'Amortisation Profiles'!$O$4</c:f>
              <c:strCache>
                <c:ptCount val="1"/>
                <c:pt idx="0">
                  <c:v>Outstanding Residential Mortgage Loans (0% CPR)</c:v>
                </c:pt>
              </c:strCache>
            </c:strRef>
          </c:tx>
          <c:spPr>
            <a:solidFill>
              <a:srgbClr val="4A452A"/>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Profiles'!$O$5:$O$365</c:f>
              <c:numCache/>
            </c:numRef>
          </c:val>
        </c:ser>
        <c:ser>
          <c:idx val="3"/>
          <c:order val="1"/>
          <c:tx>
            <c:strRef>
              <c:f>'Amortisation Profiles'!$P$4</c:f>
              <c:strCache>
                <c:ptCount val="1"/>
                <c:pt idx="0">
                  <c:v>Outstanding Residential Mortgage Loans (2% CPR)</c:v>
                </c:pt>
              </c:strCache>
            </c:strRef>
          </c:tx>
          <c:spPr>
            <a:solidFill>
              <a:srgbClr val="948A54"/>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Profiles'!$P$5:$P$365</c:f>
              <c:numCache/>
            </c:numRef>
          </c:val>
        </c:ser>
        <c:ser>
          <c:idx val="1"/>
          <c:order val="2"/>
          <c:tx>
            <c:strRef>
              <c:f>'Amortisation Profiles'!$Q$4</c:f>
              <c:strCache>
                <c:ptCount val="1"/>
                <c:pt idx="0">
                  <c:v>Outstanding Residential Mortgage Loans (5% 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Profiles'!$Q$5:$Q$365</c:f>
              <c:numCache/>
            </c:numRef>
          </c:val>
        </c:ser>
        <c:ser>
          <c:idx val="4"/>
          <c:order val="3"/>
          <c:tx>
            <c:strRef>
              <c:f>'Amortisation Profiles'!$R$4</c:f>
              <c:strCache>
                <c:ptCount val="1"/>
                <c:pt idx="0">
                  <c:v>Outstanding Residential Mortgage Loans (10% CPR)</c:v>
                </c:pt>
              </c:strCache>
            </c:strRef>
          </c:tx>
          <c:spPr>
            <a:solidFill>
              <a:srgbClr val="DDD9C3"/>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Profiles'!$R$5:$R$365</c:f>
              <c:numCache/>
            </c:numRef>
          </c:val>
        </c:ser>
        <c:ser>
          <c:idx val="0"/>
          <c:order val="4"/>
          <c:tx>
            <c:strRef>
              <c:f>'Amortisation Profiles'!$L$4</c:f>
              <c:strCache>
                <c:ptCount val="1"/>
                <c:pt idx="0">
                  <c:v>Covered bonds (until maturity date)</c:v>
                </c:pt>
              </c:strCache>
            </c:strRef>
          </c:tx>
          <c:spPr>
            <a:solidFill>
              <a:srgbClr val="953735"/>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Profiles'!$L$5:$L$365</c:f>
              <c:numCache/>
            </c:numRef>
          </c:val>
        </c:ser>
        <c:axId val="5074831"/>
        <c:axId val="45673480"/>
      </c:areaChart>
      <c:dateAx>
        <c:axId val="5074831"/>
        <c:scaling>
          <c:orientation val="minMax"/>
        </c:scaling>
        <c:axPos val="b"/>
        <c:delete val="0"/>
        <c:numFmt formatCode="m/d/yyyy" sourceLinked="0"/>
        <c:majorTickMark val="out"/>
        <c:minorTickMark val="none"/>
        <c:tickLblPos val="nextTo"/>
        <c:spPr>
          <a:ln w="3175">
            <a:solidFill>
              <a:srgbClr val="808080"/>
            </a:solidFill>
          </a:ln>
        </c:spPr>
        <c:crossAx val="45673480"/>
        <c:crosses val="autoZero"/>
        <c:auto val="0"/>
        <c:baseTimeUnit val="days"/>
        <c:majorUnit val="1"/>
        <c:majorTimeUnit val="years"/>
        <c:minorUnit val="21"/>
        <c:minorTimeUnit val="days"/>
        <c:noMultiLvlLbl val="0"/>
      </c:dateAx>
      <c:valAx>
        <c:axId val="45673480"/>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74831"/>
        <c:crossesAt val="1"/>
        <c:crossBetween val="midCat"/>
        <c:dispUnits/>
      </c:valAx>
      <c:spPr>
        <a:solidFill>
          <a:srgbClr val="FFFFFF"/>
        </a:solidFill>
        <a:ln w="3175">
          <a:noFill/>
        </a:ln>
      </c:spPr>
    </c:plotArea>
    <c:legend>
      <c:legendPos val="r"/>
      <c:layout>
        <c:manualLayout>
          <c:xMode val="edge"/>
          <c:yMode val="edge"/>
          <c:x val="0.67175"/>
          <c:y val="0.12975"/>
          <c:w val="0.28475"/>
          <c:h val="0.171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6</xdr:col>
      <xdr:colOff>361950</xdr:colOff>
      <xdr:row>6</xdr:row>
      <xdr:rowOff>161925</xdr:rowOff>
    </xdr:to>
    <xdr:pic>
      <xdr:nvPicPr>
        <xdr:cNvPr id="1" name="Picture 1"/>
        <xdr:cNvPicPr preferRelativeResize="1">
          <a:picLocks noChangeAspect="1"/>
        </xdr:cNvPicPr>
      </xdr:nvPicPr>
      <xdr:blipFill>
        <a:blip r:embed="rId1"/>
        <a:stretch>
          <a:fillRect/>
        </a:stretch>
      </xdr:blipFill>
      <xdr:spPr>
        <a:xfrm>
          <a:off x="447675" y="95250"/>
          <a:ext cx="26860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15</xdr:row>
      <xdr:rowOff>142875</xdr:rowOff>
    </xdr:from>
    <xdr:to>
      <xdr:col>7</xdr:col>
      <xdr:colOff>1162050</xdr:colOff>
      <xdr:row>32</xdr:row>
      <xdr:rowOff>9525</xdr:rowOff>
    </xdr:to>
    <xdr:graphicFrame>
      <xdr:nvGraphicFramePr>
        <xdr:cNvPr id="1" name="Chart 2"/>
        <xdr:cNvGraphicFramePr/>
      </xdr:nvGraphicFramePr>
      <xdr:xfrm>
        <a:off x="514350" y="2914650"/>
        <a:ext cx="6210300" cy="31051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123825</xdr:rowOff>
    </xdr:from>
    <xdr:to>
      <xdr:col>7</xdr:col>
      <xdr:colOff>1143000</xdr:colOff>
      <xdr:row>60</xdr:row>
      <xdr:rowOff>123825</xdr:rowOff>
    </xdr:to>
    <xdr:graphicFrame>
      <xdr:nvGraphicFramePr>
        <xdr:cNvPr id="2" name="Chart 3"/>
        <xdr:cNvGraphicFramePr/>
      </xdr:nvGraphicFramePr>
      <xdr:xfrm>
        <a:off x="542925" y="7648575"/>
        <a:ext cx="6162675" cy="3905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200025</xdr:rowOff>
    </xdr:from>
    <xdr:to>
      <xdr:col>8</xdr:col>
      <xdr:colOff>1095375</xdr:colOff>
      <xdr:row>38</xdr:row>
      <xdr:rowOff>66675</xdr:rowOff>
    </xdr:to>
    <xdr:graphicFrame>
      <xdr:nvGraphicFramePr>
        <xdr:cNvPr id="1" name="Chart 1"/>
        <xdr:cNvGraphicFramePr/>
      </xdr:nvGraphicFramePr>
      <xdr:xfrm>
        <a:off x="733425" y="771525"/>
        <a:ext cx="10134600" cy="670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K39"/>
  <sheetViews>
    <sheetView tabSelected="1" zoomScalePageLayoutView="0" workbookViewId="0" topLeftCell="A1">
      <selection activeCell="A1" sqref="A1"/>
    </sheetView>
  </sheetViews>
  <sheetFormatPr defaultColWidth="9.140625" defaultRowHeight="15"/>
  <cols>
    <col min="1" max="1" width="8.8515625" style="12" customWidth="1"/>
    <col min="2" max="2" width="2.7109375" style="12" customWidth="1"/>
    <col min="3" max="3" width="2.57421875" style="12" customWidth="1"/>
    <col min="4" max="6" width="9.140625" style="12" customWidth="1"/>
    <col min="7" max="7" width="10.7109375" style="12" bestFit="1" customWidth="1"/>
    <col min="8" max="9" width="9.140625" style="12" customWidth="1"/>
    <col min="10" max="10" width="11.8515625" style="12" customWidth="1"/>
    <col min="11" max="11" width="18.57421875" style="12" customWidth="1"/>
    <col min="12" max="16384" width="9.140625" style="12" customWidth="1"/>
  </cols>
  <sheetData>
    <row r="1" ht="15"/>
    <row r="2" ht="15"/>
    <row r="3" ht="15"/>
    <row r="4" ht="15"/>
    <row r="5" ht="15"/>
    <row r="6" ht="15"/>
    <row r="7" ht="15"/>
    <row r="8" ht="21">
      <c r="B8" s="56" t="s">
        <v>328</v>
      </c>
    </row>
    <row r="9" ht="21">
      <c r="B9" s="56"/>
    </row>
    <row r="11" ht="18.75">
      <c r="B11" s="17" t="s">
        <v>46</v>
      </c>
    </row>
    <row r="13" spans="3:11" ht="15">
      <c r="C13" s="1" t="s">
        <v>46</v>
      </c>
      <c r="D13" s="1"/>
      <c r="E13" s="1"/>
      <c r="F13" s="1"/>
      <c r="G13" s="1"/>
      <c r="H13" s="1"/>
      <c r="I13" s="1"/>
      <c r="J13" s="10">
        <v>41550</v>
      </c>
      <c r="K13" s="64"/>
    </row>
    <row r="14" spans="3:10" ht="15">
      <c r="C14" s="23" t="s">
        <v>327</v>
      </c>
      <c r="D14" s="23"/>
      <c r="E14" s="23"/>
      <c r="F14" s="23"/>
      <c r="G14" s="23"/>
      <c r="H14" s="23"/>
      <c r="I14" s="23"/>
      <c r="J14" s="136">
        <v>41521</v>
      </c>
    </row>
    <row r="19" ht="18.75">
      <c r="B19" s="17" t="s">
        <v>0</v>
      </c>
    </row>
    <row r="21" ht="15">
      <c r="C21" s="16" t="s">
        <v>62</v>
      </c>
    </row>
    <row r="22" spans="4:8" ht="15">
      <c r="D22" s="12" t="s">
        <v>11</v>
      </c>
      <c r="F22" s="12" t="s">
        <v>12</v>
      </c>
      <c r="H22" s="12" t="s">
        <v>13</v>
      </c>
    </row>
    <row r="24" ht="15">
      <c r="C24" s="16" t="s">
        <v>63</v>
      </c>
    </row>
    <row r="25" spans="4:8" ht="15">
      <c r="D25" s="12" t="s">
        <v>4</v>
      </c>
      <c r="F25" s="12" t="s">
        <v>5</v>
      </c>
      <c r="H25" s="12" t="s">
        <v>14</v>
      </c>
    </row>
    <row r="26" spans="4:8" ht="15">
      <c r="D26" s="12" t="s">
        <v>7</v>
      </c>
      <c r="F26" s="12" t="s">
        <v>8</v>
      </c>
      <c r="H26" s="12" t="s">
        <v>15</v>
      </c>
    </row>
    <row r="28" ht="15">
      <c r="C28" s="16" t="s">
        <v>414</v>
      </c>
    </row>
    <row r="29" spans="4:8" ht="15">
      <c r="D29" s="12" t="s">
        <v>2</v>
      </c>
      <c r="F29" s="12" t="s">
        <v>10</v>
      </c>
      <c r="H29" s="12" t="s">
        <v>16</v>
      </c>
    </row>
    <row r="30" spans="4:8" ht="15">
      <c r="D30" s="12" t="s">
        <v>1</v>
      </c>
      <c r="F30" s="12" t="s">
        <v>9</v>
      </c>
      <c r="H30" s="12" t="s">
        <v>17</v>
      </c>
    </row>
    <row r="31" spans="4:8" ht="15">
      <c r="D31" s="12" t="s">
        <v>3</v>
      </c>
      <c r="F31" s="12" t="s">
        <v>6</v>
      </c>
      <c r="H31" s="12" t="s">
        <v>18</v>
      </c>
    </row>
    <row r="33" ht="15">
      <c r="C33" s="16" t="s">
        <v>19</v>
      </c>
    </row>
    <row r="34" ht="15">
      <c r="D34" s="12" t="s">
        <v>430</v>
      </c>
    </row>
    <row r="36" ht="15">
      <c r="C36" s="16" t="s">
        <v>420</v>
      </c>
    </row>
    <row r="37" ht="15">
      <c r="D37" s="12" t="s">
        <v>421</v>
      </c>
    </row>
    <row r="38" ht="15">
      <c r="D38" s="12" t="s">
        <v>423</v>
      </c>
    </row>
    <row r="39" ht="15">
      <c r="D39" s="12" t="s">
        <v>422</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O8" sqref="O8"/>
    </sheetView>
  </sheetViews>
  <sheetFormatPr defaultColWidth="9.140625" defaultRowHeight="15"/>
  <cols>
    <col min="1" max="1" width="4.140625" style="12" customWidth="1"/>
    <col min="2" max="16384" width="9.140625" style="12" customWidth="1"/>
  </cols>
  <sheetData>
    <row r="2" spans="2:13" ht="18.75">
      <c r="B2" s="154" t="s">
        <v>413</v>
      </c>
      <c r="C2" s="154"/>
      <c r="D2" s="154"/>
      <c r="E2" s="154"/>
      <c r="F2" s="154"/>
      <c r="G2" s="154"/>
      <c r="H2" s="154"/>
      <c r="I2" s="154"/>
      <c r="J2" s="154"/>
      <c r="K2" s="154"/>
      <c r="L2" s="154"/>
      <c r="M2" s="154"/>
    </row>
    <row r="3" spans="2:13" ht="15" customHeight="1">
      <c r="B3" s="153" t="s">
        <v>412</v>
      </c>
      <c r="C3" s="153"/>
      <c r="D3" s="153"/>
      <c r="E3" s="153"/>
      <c r="F3" s="153"/>
      <c r="G3" s="153"/>
      <c r="H3" s="153"/>
      <c r="I3" s="153"/>
      <c r="J3" s="153"/>
      <c r="K3" s="153"/>
      <c r="L3" s="153"/>
      <c r="M3" s="153"/>
    </row>
    <row r="4" spans="2:13" ht="15">
      <c r="B4" s="153"/>
      <c r="C4" s="153"/>
      <c r="D4" s="153"/>
      <c r="E4" s="153"/>
      <c r="F4" s="153"/>
      <c r="G4" s="153"/>
      <c r="H4" s="153"/>
      <c r="I4" s="153"/>
      <c r="J4" s="153"/>
      <c r="K4" s="153"/>
      <c r="L4" s="153"/>
      <c r="M4" s="153"/>
    </row>
    <row r="5" spans="2:13" ht="15">
      <c r="B5" s="153"/>
      <c r="C5" s="153"/>
      <c r="D5" s="153"/>
      <c r="E5" s="153"/>
      <c r="F5" s="153"/>
      <c r="G5" s="153"/>
      <c r="H5" s="153"/>
      <c r="I5" s="153"/>
      <c r="J5" s="153"/>
      <c r="K5" s="153"/>
      <c r="L5" s="153"/>
      <c r="M5" s="153"/>
    </row>
    <row r="6" spans="2:13" ht="15">
      <c r="B6" s="153"/>
      <c r="C6" s="153"/>
      <c r="D6" s="153"/>
      <c r="E6" s="153"/>
      <c r="F6" s="153"/>
      <c r="G6" s="153"/>
      <c r="H6" s="153"/>
      <c r="I6" s="153"/>
      <c r="J6" s="153"/>
      <c r="K6" s="153"/>
      <c r="L6" s="153"/>
      <c r="M6" s="153"/>
    </row>
    <row r="7" spans="2:13" ht="15">
      <c r="B7" s="153"/>
      <c r="C7" s="153"/>
      <c r="D7" s="153"/>
      <c r="E7" s="153"/>
      <c r="F7" s="153"/>
      <c r="G7" s="153"/>
      <c r="H7" s="153"/>
      <c r="I7" s="153"/>
      <c r="J7" s="153"/>
      <c r="K7" s="153"/>
      <c r="L7" s="153"/>
      <c r="M7" s="153"/>
    </row>
    <row r="8" spans="2:13" ht="15">
      <c r="B8" s="153"/>
      <c r="C8" s="153"/>
      <c r="D8" s="153"/>
      <c r="E8" s="153"/>
      <c r="F8" s="153"/>
      <c r="G8" s="153"/>
      <c r="H8" s="153"/>
      <c r="I8" s="153"/>
      <c r="J8" s="153"/>
      <c r="K8" s="153"/>
      <c r="L8" s="153"/>
      <c r="M8" s="153"/>
    </row>
    <row r="9" spans="2:13" ht="15">
      <c r="B9" s="153"/>
      <c r="C9" s="153"/>
      <c r="D9" s="153"/>
      <c r="E9" s="153"/>
      <c r="F9" s="153"/>
      <c r="G9" s="153"/>
      <c r="H9" s="153"/>
      <c r="I9" s="153"/>
      <c r="J9" s="153"/>
      <c r="K9" s="153"/>
      <c r="L9" s="153"/>
      <c r="M9" s="153"/>
    </row>
    <row r="10" spans="2:13" ht="15">
      <c r="B10" s="153"/>
      <c r="C10" s="153"/>
      <c r="D10" s="153"/>
      <c r="E10" s="153"/>
      <c r="F10" s="153"/>
      <c r="G10" s="153"/>
      <c r="H10" s="153"/>
      <c r="I10" s="153"/>
      <c r="J10" s="153"/>
      <c r="K10" s="153"/>
      <c r="L10" s="153"/>
      <c r="M10" s="153"/>
    </row>
    <row r="11" spans="2:13" ht="15">
      <c r="B11" s="153"/>
      <c r="C11" s="153"/>
      <c r="D11" s="153"/>
      <c r="E11" s="153"/>
      <c r="F11" s="153"/>
      <c r="G11" s="153"/>
      <c r="H11" s="153"/>
      <c r="I11" s="153"/>
      <c r="J11" s="153"/>
      <c r="K11" s="153"/>
      <c r="L11" s="153"/>
      <c r="M11" s="153"/>
    </row>
    <row r="12" spans="2:13" ht="15">
      <c r="B12" s="153"/>
      <c r="C12" s="153"/>
      <c r="D12" s="153"/>
      <c r="E12" s="153"/>
      <c r="F12" s="153"/>
      <c r="G12" s="153"/>
      <c r="H12" s="153"/>
      <c r="I12" s="153"/>
      <c r="J12" s="153"/>
      <c r="K12" s="153"/>
      <c r="L12" s="153"/>
      <c r="M12" s="153"/>
    </row>
    <row r="13" spans="2:13" ht="15">
      <c r="B13" s="153"/>
      <c r="C13" s="153"/>
      <c r="D13" s="153"/>
      <c r="E13" s="153"/>
      <c r="F13" s="153"/>
      <c r="G13" s="153"/>
      <c r="H13" s="153"/>
      <c r="I13" s="153"/>
      <c r="J13" s="153"/>
      <c r="K13" s="153"/>
      <c r="L13" s="153"/>
      <c r="M13" s="153"/>
    </row>
    <row r="14" spans="2:13" ht="15">
      <c r="B14" s="153"/>
      <c r="C14" s="153"/>
      <c r="D14" s="153"/>
      <c r="E14" s="153"/>
      <c r="F14" s="153"/>
      <c r="G14" s="153"/>
      <c r="H14" s="153"/>
      <c r="I14" s="153"/>
      <c r="J14" s="153"/>
      <c r="K14" s="153"/>
      <c r="L14" s="153"/>
      <c r="M14" s="153"/>
    </row>
    <row r="15" spans="2:13" ht="15">
      <c r="B15" s="153"/>
      <c r="C15" s="153"/>
      <c r="D15" s="153"/>
      <c r="E15" s="153"/>
      <c r="F15" s="153"/>
      <c r="G15" s="153"/>
      <c r="H15" s="153"/>
      <c r="I15" s="153"/>
      <c r="J15" s="153"/>
      <c r="K15" s="153"/>
      <c r="L15" s="153"/>
      <c r="M15" s="153"/>
    </row>
    <row r="16" spans="2:13" ht="15">
      <c r="B16" s="153"/>
      <c r="C16" s="153"/>
      <c r="D16" s="153"/>
      <c r="E16" s="153"/>
      <c r="F16" s="153"/>
      <c r="G16" s="153"/>
      <c r="H16" s="153"/>
      <c r="I16" s="153"/>
      <c r="J16" s="153"/>
      <c r="K16" s="153"/>
      <c r="L16" s="153"/>
      <c r="M16" s="153"/>
    </row>
    <row r="17" spans="2:13" ht="15">
      <c r="B17" s="153"/>
      <c r="C17" s="153"/>
      <c r="D17" s="153"/>
      <c r="E17" s="153"/>
      <c r="F17" s="153"/>
      <c r="G17" s="153"/>
      <c r="H17" s="153"/>
      <c r="I17" s="153"/>
      <c r="J17" s="153"/>
      <c r="K17" s="153"/>
      <c r="L17" s="153"/>
      <c r="M17" s="153"/>
    </row>
    <row r="18" spans="2:13" ht="15">
      <c r="B18" s="153"/>
      <c r="C18" s="153"/>
      <c r="D18" s="153"/>
      <c r="E18" s="153"/>
      <c r="F18" s="153"/>
      <c r="G18" s="153"/>
      <c r="H18" s="153"/>
      <c r="I18" s="153"/>
      <c r="J18" s="153"/>
      <c r="K18" s="153"/>
      <c r="L18" s="153"/>
      <c r="M18" s="153"/>
    </row>
    <row r="19" spans="2:13" ht="15">
      <c r="B19" s="153"/>
      <c r="C19" s="153"/>
      <c r="D19" s="153"/>
      <c r="E19" s="153"/>
      <c r="F19" s="153"/>
      <c r="G19" s="153"/>
      <c r="H19" s="153"/>
      <c r="I19" s="153"/>
      <c r="J19" s="153"/>
      <c r="K19" s="153"/>
      <c r="L19" s="153"/>
      <c r="M19" s="153"/>
    </row>
    <row r="20" spans="2:13" ht="15">
      <c r="B20" s="153"/>
      <c r="C20" s="153"/>
      <c r="D20" s="153"/>
      <c r="E20" s="153"/>
      <c r="F20" s="153"/>
      <c r="G20" s="153"/>
      <c r="H20" s="153"/>
      <c r="I20" s="153"/>
      <c r="J20" s="153"/>
      <c r="K20" s="153"/>
      <c r="L20" s="153"/>
      <c r="M20" s="153"/>
    </row>
    <row r="21" spans="2:13" ht="15">
      <c r="B21" s="153"/>
      <c r="C21" s="153"/>
      <c r="D21" s="153"/>
      <c r="E21" s="153"/>
      <c r="F21" s="153"/>
      <c r="G21" s="153"/>
      <c r="H21" s="153"/>
      <c r="I21" s="153"/>
      <c r="J21" s="153"/>
      <c r="K21" s="153"/>
      <c r="L21" s="153"/>
      <c r="M21" s="153"/>
    </row>
    <row r="22" spans="2:13" ht="15">
      <c r="B22" s="153"/>
      <c r="C22" s="153"/>
      <c r="D22" s="153"/>
      <c r="E22" s="153"/>
      <c r="F22" s="153"/>
      <c r="G22" s="153"/>
      <c r="H22" s="153"/>
      <c r="I22" s="153"/>
      <c r="J22" s="153"/>
      <c r="K22" s="153"/>
      <c r="L22" s="153"/>
      <c r="M22" s="153"/>
    </row>
    <row r="23" spans="2:13" ht="15">
      <c r="B23" s="153"/>
      <c r="C23" s="153"/>
      <c r="D23" s="153"/>
      <c r="E23" s="153"/>
      <c r="F23" s="153"/>
      <c r="G23" s="153"/>
      <c r="H23" s="153"/>
      <c r="I23" s="153"/>
      <c r="J23" s="153"/>
      <c r="K23" s="153"/>
      <c r="L23" s="153"/>
      <c r="M23" s="153"/>
    </row>
    <row r="24" spans="2:13" ht="15">
      <c r="B24" s="153"/>
      <c r="C24" s="153"/>
      <c r="D24" s="153"/>
      <c r="E24" s="153"/>
      <c r="F24" s="153"/>
      <c r="G24" s="153"/>
      <c r="H24" s="153"/>
      <c r="I24" s="153"/>
      <c r="J24" s="153"/>
      <c r="K24" s="153"/>
      <c r="L24" s="153"/>
      <c r="M24" s="153"/>
    </row>
    <row r="25" spans="2:13" ht="15">
      <c r="B25" s="153"/>
      <c r="C25" s="153"/>
      <c r="D25" s="153"/>
      <c r="E25" s="153"/>
      <c r="F25" s="153"/>
      <c r="G25" s="153"/>
      <c r="H25" s="153"/>
      <c r="I25" s="153"/>
      <c r="J25" s="153"/>
      <c r="K25" s="153"/>
      <c r="L25" s="153"/>
      <c r="M25" s="153"/>
    </row>
    <row r="26" spans="2:13" ht="15">
      <c r="B26" s="153"/>
      <c r="C26" s="153"/>
      <c r="D26" s="153"/>
      <c r="E26" s="153"/>
      <c r="F26" s="153"/>
      <c r="G26" s="153"/>
      <c r="H26" s="153"/>
      <c r="I26" s="153"/>
      <c r="J26" s="153"/>
      <c r="K26" s="153"/>
      <c r="L26" s="153"/>
      <c r="M26" s="153"/>
    </row>
    <row r="27" spans="2:13" ht="15">
      <c r="B27" s="153"/>
      <c r="C27" s="153"/>
      <c r="D27" s="153"/>
      <c r="E27" s="153"/>
      <c r="F27" s="153"/>
      <c r="G27" s="153"/>
      <c r="H27" s="153"/>
      <c r="I27" s="153"/>
      <c r="J27" s="153"/>
      <c r="K27" s="153"/>
      <c r="L27" s="153"/>
      <c r="M27" s="153"/>
    </row>
    <row r="28" spans="2:13" ht="15">
      <c r="B28" s="153"/>
      <c r="C28" s="153"/>
      <c r="D28" s="153"/>
      <c r="E28" s="153"/>
      <c r="F28" s="153"/>
      <c r="G28" s="153"/>
      <c r="H28" s="153"/>
      <c r="I28" s="153"/>
      <c r="J28" s="153"/>
      <c r="K28" s="153"/>
      <c r="L28" s="153"/>
      <c r="M28" s="153"/>
    </row>
    <row r="29" spans="2:13" ht="15">
      <c r="B29" s="153"/>
      <c r="C29" s="153"/>
      <c r="D29" s="153"/>
      <c r="E29" s="153"/>
      <c r="F29" s="153"/>
      <c r="G29" s="153"/>
      <c r="H29" s="153"/>
      <c r="I29" s="153"/>
      <c r="J29" s="153"/>
      <c r="K29" s="153"/>
      <c r="L29" s="153"/>
      <c r="M29" s="153"/>
    </row>
    <row r="30" spans="2:13" ht="15">
      <c r="B30" s="153"/>
      <c r="C30" s="153"/>
      <c r="D30" s="153"/>
      <c r="E30" s="153"/>
      <c r="F30" s="153"/>
      <c r="G30" s="153"/>
      <c r="H30" s="153"/>
      <c r="I30" s="153"/>
      <c r="J30" s="153"/>
      <c r="K30" s="153"/>
      <c r="L30" s="153"/>
      <c r="M30" s="153"/>
    </row>
    <row r="31" spans="2:13" ht="15">
      <c r="B31" s="153"/>
      <c r="C31" s="153"/>
      <c r="D31" s="153"/>
      <c r="E31" s="153"/>
      <c r="F31" s="153"/>
      <c r="G31" s="153"/>
      <c r="H31" s="153"/>
      <c r="I31" s="153"/>
      <c r="J31" s="153"/>
      <c r="K31" s="153"/>
      <c r="L31" s="153"/>
      <c r="M31" s="153"/>
    </row>
    <row r="32" spans="2:13" ht="15">
      <c r="B32" s="153"/>
      <c r="C32" s="153"/>
      <c r="D32" s="153"/>
      <c r="E32" s="153"/>
      <c r="F32" s="153"/>
      <c r="G32" s="153"/>
      <c r="H32" s="153"/>
      <c r="I32" s="153"/>
      <c r="J32" s="153"/>
      <c r="K32" s="153"/>
      <c r="L32" s="153"/>
      <c r="M32" s="153"/>
    </row>
    <row r="33" spans="2:13" ht="15">
      <c r="B33" s="153"/>
      <c r="C33" s="153"/>
      <c r="D33" s="153"/>
      <c r="E33" s="153"/>
      <c r="F33" s="153"/>
      <c r="G33" s="153"/>
      <c r="H33" s="153"/>
      <c r="I33" s="153"/>
      <c r="J33" s="153"/>
      <c r="K33" s="153"/>
      <c r="L33" s="153"/>
      <c r="M33" s="153"/>
    </row>
    <row r="34" spans="2:13" ht="15">
      <c r="B34" s="153"/>
      <c r="C34" s="153"/>
      <c r="D34" s="153"/>
      <c r="E34" s="153"/>
      <c r="F34" s="153"/>
      <c r="G34" s="153"/>
      <c r="H34" s="153"/>
      <c r="I34" s="153"/>
      <c r="J34" s="153"/>
      <c r="K34" s="153"/>
      <c r="L34" s="153"/>
      <c r="M34" s="153"/>
    </row>
    <row r="35" spans="2:13" ht="15">
      <c r="B35" s="153"/>
      <c r="C35" s="153"/>
      <c r="D35" s="153"/>
      <c r="E35" s="153"/>
      <c r="F35" s="153"/>
      <c r="G35" s="153"/>
      <c r="H35" s="153"/>
      <c r="I35" s="153"/>
      <c r="J35" s="153"/>
      <c r="K35" s="153"/>
      <c r="L35" s="153"/>
      <c r="M35" s="153"/>
    </row>
    <row r="36" spans="2:13" ht="15">
      <c r="B36" s="153"/>
      <c r="C36" s="153"/>
      <c r="D36" s="153"/>
      <c r="E36" s="153"/>
      <c r="F36" s="153"/>
      <c r="G36" s="153"/>
      <c r="H36" s="153"/>
      <c r="I36" s="153"/>
      <c r="J36" s="153"/>
      <c r="K36" s="153"/>
      <c r="L36" s="153"/>
      <c r="M36" s="153"/>
    </row>
    <row r="37" spans="2:13" ht="15">
      <c r="B37" s="153"/>
      <c r="C37" s="153"/>
      <c r="D37" s="153"/>
      <c r="E37" s="153"/>
      <c r="F37" s="153"/>
      <c r="G37" s="153"/>
      <c r="H37" s="153"/>
      <c r="I37" s="153"/>
      <c r="J37" s="153"/>
      <c r="K37" s="153"/>
      <c r="L37" s="153"/>
      <c r="M37" s="153"/>
    </row>
    <row r="38" spans="2:13" ht="15">
      <c r="B38" s="153"/>
      <c r="C38" s="153"/>
      <c r="D38" s="153"/>
      <c r="E38" s="153"/>
      <c r="F38" s="153"/>
      <c r="G38" s="153"/>
      <c r="H38" s="153"/>
      <c r="I38" s="153"/>
      <c r="J38" s="153"/>
      <c r="K38" s="153"/>
      <c r="L38" s="153"/>
      <c r="M38" s="153"/>
    </row>
    <row r="39" spans="2:13" ht="15">
      <c r="B39" s="153"/>
      <c r="C39" s="153"/>
      <c r="D39" s="153"/>
      <c r="E39" s="153"/>
      <c r="F39" s="153"/>
      <c r="G39" s="153"/>
      <c r="H39" s="153"/>
      <c r="I39" s="153"/>
      <c r="J39" s="153"/>
      <c r="K39" s="153"/>
      <c r="L39" s="153"/>
      <c r="M39" s="153"/>
    </row>
    <row r="40" spans="2:13" ht="15">
      <c r="B40" s="153"/>
      <c r="C40" s="153"/>
      <c r="D40" s="153"/>
      <c r="E40" s="153"/>
      <c r="F40" s="153"/>
      <c r="G40" s="153"/>
      <c r="H40" s="153"/>
      <c r="I40" s="153"/>
      <c r="J40" s="153"/>
      <c r="K40" s="153"/>
      <c r="L40" s="153"/>
      <c r="M40" s="153"/>
    </row>
  </sheetData>
  <sheetProtection/>
  <mergeCells count="2">
    <mergeCell ref="B3:M40"/>
    <mergeCell ref="B2:M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29"/>
  <sheetViews>
    <sheetView zoomScalePageLayoutView="0" workbookViewId="0" topLeftCell="A1">
      <selection activeCell="A1" sqref="A1"/>
    </sheetView>
  </sheetViews>
  <sheetFormatPr defaultColWidth="9.140625" defaultRowHeight="15"/>
  <cols>
    <col min="1" max="1" width="4.7109375" style="12" customWidth="1"/>
    <col min="2" max="2" width="6.8515625" style="12" customWidth="1"/>
    <col min="3" max="3" width="13.28125" style="18" bestFit="1" customWidth="1"/>
    <col min="4" max="4" width="11.00390625" style="18" bestFit="1" customWidth="1"/>
    <col min="5" max="5" width="19.8515625" style="27" customWidth="1"/>
    <col min="6" max="7" width="14.8515625" style="28" bestFit="1" customWidth="1"/>
    <col min="8" max="8" width="14.7109375" style="18" bestFit="1" customWidth="1"/>
    <col min="9" max="9" width="10.00390625" style="29" bestFit="1" customWidth="1"/>
    <col min="10" max="10" width="12.7109375" style="18" bestFit="1" customWidth="1"/>
    <col min="11" max="12" width="17.7109375" style="28" customWidth="1"/>
    <col min="13" max="13" width="13.7109375" style="12" customWidth="1"/>
    <col min="14" max="16384" width="9.140625" style="12" customWidth="1"/>
  </cols>
  <sheetData>
    <row r="2" ht="18.75">
      <c r="B2" s="17" t="s">
        <v>47</v>
      </c>
    </row>
    <row r="4" spans="2:13" s="33" customFormat="1" ht="30.75" customHeight="1">
      <c r="B4" s="19" t="s">
        <v>20</v>
      </c>
      <c r="C4" s="19" t="s">
        <v>21</v>
      </c>
      <c r="D4" s="19" t="s">
        <v>22</v>
      </c>
      <c r="E4" s="30" t="s">
        <v>23</v>
      </c>
      <c r="F4" s="31" t="s">
        <v>24</v>
      </c>
      <c r="G4" s="31" t="s">
        <v>25</v>
      </c>
      <c r="H4" s="19" t="s">
        <v>26</v>
      </c>
      <c r="I4" s="32" t="s">
        <v>27</v>
      </c>
      <c r="J4" s="19" t="s">
        <v>28</v>
      </c>
      <c r="K4" s="31" t="s">
        <v>29</v>
      </c>
      <c r="L4" s="31" t="s">
        <v>30</v>
      </c>
      <c r="M4" s="19" t="s">
        <v>100</v>
      </c>
    </row>
    <row r="5" spans="2:13" ht="15">
      <c r="B5" s="38">
        <v>1</v>
      </c>
      <c r="C5" s="38" t="s">
        <v>31</v>
      </c>
      <c r="D5" s="38" t="s">
        <v>32</v>
      </c>
      <c r="E5" s="39">
        <v>1250000000</v>
      </c>
      <c r="F5" s="40">
        <v>41240</v>
      </c>
      <c r="G5" s="40">
        <v>43066</v>
      </c>
      <c r="H5" s="38" t="s">
        <v>33</v>
      </c>
      <c r="I5" s="41">
        <v>0.0125</v>
      </c>
      <c r="J5" s="38" t="s">
        <v>34</v>
      </c>
      <c r="K5" s="40">
        <v>41605</v>
      </c>
      <c r="L5" s="40">
        <v>43431</v>
      </c>
      <c r="M5" s="42">
        <v>4.153424657534247</v>
      </c>
    </row>
    <row r="6" spans="2:13" ht="15">
      <c r="B6" s="18">
        <v>2</v>
      </c>
      <c r="C6" s="18" t="s">
        <v>35</v>
      </c>
      <c r="D6" s="18" t="s">
        <v>32</v>
      </c>
      <c r="E6" s="27">
        <v>30000000</v>
      </c>
      <c r="F6" s="28">
        <v>41261</v>
      </c>
      <c r="G6" s="28">
        <v>49296</v>
      </c>
      <c r="H6" s="18" t="s">
        <v>33</v>
      </c>
      <c r="I6" s="29">
        <v>0.03</v>
      </c>
      <c r="J6" s="18" t="s">
        <v>34</v>
      </c>
      <c r="K6" s="28">
        <v>41626</v>
      </c>
      <c r="L6" s="28">
        <v>49661</v>
      </c>
      <c r="M6" s="34">
        <v>21.221917808219178</v>
      </c>
    </row>
    <row r="7" spans="2:13" ht="15">
      <c r="B7" s="38">
        <v>3</v>
      </c>
      <c r="C7" s="38" t="s">
        <v>36</v>
      </c>
      <c r="D7" s="38" t="s">
        <v>32</v>
      </c>
      <c r="E7" s="39">
        <v>30000000</v>
      </c>
      <c r="F7" s="40">
        <v>41261</v>
      </c>
      <c r="G7" s="40">
        <v>49296</v>
      </c>
      <c r="H7" s="38" t="s">
        <v>33</v>
      </c>
      <c r="I7" s="41">
        <v>0.0295</v>
      </c>
      <c r="J7" s="38" t="s">
        <v>34</v>
      </c>
      <c r="K7" s="40">
        <v>41626</v>
      </c>
      <c r="L7" s="40">
        <v>49661</v>
      </c>
      <c r="M7" s="42">
        <v>21.221917808219178</v>
      </c>
    </row>
    <row r="8" spans="2:13" ht="15">
      <c r="B8" s="18">
        <v>4</v>
      </c>
      <c r="C8" s="18" t="s">
        <v>37</v>
      </c>
      <c r="D8" s="18" t="s">
        <v>32</v>
      </c>
      <c r="E8" s="27">
        <v>30000000</v>
      </c>
      <c r="F8" s="28">
        <v>41264</v>
      </c>
      <c r="G8" s="28">
        <v>48569</v>
      </c>
      <c r="H8" s="18" t="s">
        <v>33</v>
      </c>
      <c r="I8" s="29">
        <v>0.0292</v>
      </c>
      <c r="J8" s="18" t="s">
        <v>34</v>
      </c>
      <c r="K8" s="28">
        <v>41631</v>
      </c>
      <c r="L8" s="28">
        <v>48934</v>
      </c>
      <c r="M8" s="34">
        <v>19.23013698630137</v>
      </c>
    </row>
    <row r="9" spans="2:13" ht="15">
      <c r="B9" s="38">
        <v>5</v>
      </c>
      <c r="C9" s="38" t="s">
        <v>415</v>
      </c>
      <c r="D9" s="38" t="s">
        <v>32</v>
      </c>
      <c r="E9" s="39">
        <v>15000000</v>
      </c>
      <c r="F9" s="40">
        <v>41291</v>
      </c>
      <c r="G9" s="40">
        <v>48596</v>
      </c>
      <c r="H9" s="38" t="s">
        <v>33</v>
      </c>
      <c r="I9" s="41">
        <v>0.03035</v>
      </c>
      <c r="J9" s="38" t="s">
        <v>34</v>
      </c>
      <c r="K9" s="40">
        <v>41656</v>
      </c>
      <c r="L9" s="40">
        <v>48961</v>
      </c>
      <c r="M9" s="42">
        <v>19.304109589041097</v>
      </c>
    </row>
    <row r="10" spans="2:13" ht="15">
      <c r="B10" s="18">
        <v>6</v>
      </c>
      <c r="C10" s="18" t="s">
        <v>416</v>
      </c>
      <c r="D10" s="18" t="s">
        <v>32</v>
      </c>
      <c r="E10" s="27">
        <v>500000000</v>
      </c>
      <c r="F10" s="28">
        <v>41304</v>
      </c>
      <c r="G10" s="28">
        <v>44956</v>
      </c>
      <c r="H10" s="18" t="s">
        <v>33</v>
      </c>
      <c r="I10" s="29">
        <v>0.02125</v>
      </c>
      <c r="J10" s="18" t="s">
        <v>34</v>
      </c>
      <c r="K10" s="28">
        <v>41669</v>
      </c>
      <c r="L10" s="28">
        <v>45321</v>
      </c>
      <c r="M10" s="34">
        <v>9.331506849315069</v>
      </c>
    </row>
    <row r="11" spans="2:13" ht="15">
      <c r="B11" s="98">
        <v>7</v>
      </c>
      <c r="C11" s="98" t="s">
        <v>417</v>
      </c>
      <c r="D11" s="98" t="s">
        <v>32</v>
      </c>
      <c r="E11" s="139">
        <v>75000000</v>
      </c>
      <c r="F11" s="140">
        <v>41309</v>
      </c>
      <c r="G11" s="140">
        <v>48248</v>
      </c>
      <c r="H11" s="98" t="s">
        <v>33</v>
      </c>
      <c r="I11" s="141">
        <v>0.02735</v>
      </c>
      <c r="J11" s="98" t="s">
        <v>34</v>
      </c>
      <c r="K11" s="140">
        <v>41674</v>
      </c>
      <c r="L11" s="140">
        <v>48614</v>
      </c>
      <c r="M11" s="142">
        <v>18.350684931506848</v>
      </c>
    </row>
    <row r="12" spans="2:13" ht="15">
      <c r="B12" s="21">
        <v>8</v>
      </c>
      <c r="C12" s="21" t="s">
        <v>424</v>
      </c>
      <c r="D12" s="21" t="s">
        <v>32</v>
      </c>
      <c r="E12" s="35">
        <v>20000000</v>
      </c>
      <c r="F12" s="143">
        <v>41332</v>
      </c>
      <c r="G12" s="143">
        <v>47906</v>
      </c>
      <c r="H12" s="21" t="s">
        <v>33</v>
      </c>
      <c r="I12" s="144">
        <v>0.0277</v>
      </c>
      <c r="J12" s="21" t="s">
        <v>34</v>
      </c>
      <c r="K12" s="143">
        <v>41697</v>
      </c>
      <c r="L12" s="143">
        <v>48271</v>
      </c>
      <c r="M12" s="145">
        <v>17.413698630136988</v>
      </c>
    </row>
    <row r="13" spans="2:13" ht="15">
      <c r="B13" s="98">
        <v>9</v>
      </c>
      <c r="C13" s="98" t="s">
        <v>425</v>
      </c>
      <c r="D13" s="98" t="s">
        <v>32</v>
      </c>
      <c r="E13" s="139">
        <v>25000000</v>
      </c>
      <c r="F13" s="140">
        <v>41366</v>
      </c>
      <c r="G13" s="140">
        <v>50497</v>
      </c>
      <c r="H13" s="98" t="s">
        <v>33</v>
      </c>
      <c r="I13" s="141">
        <v>0.02835</v>
      </c>
      <c r="J13" s="98" t="s">
        <v>34</v>
      </c>
      <c r="K13" s="140">
        <v>41731</v>
      </c>
      <c r="L13" s="140">
        <v>50862</v>
      </c>
      <c r="M13" s="142">
        <v>24.512328767123286</v>
      </c>
    </row>
    <row r="14" spans="2:13" ht="15">
      <c r="B14" s="21">
        <v>10</v>
      </c>
      <c r="C14" s="21" t="s">
        <v>426</v>
      </c>
      <c r="D14" s="21" t="s">
        <v>32</v>
      </c>
      <c r="E14" s="35">
        <v>500000000</v>
      </c>
      <c r="F14" s="143">
        <v>41430</v>
      </c>
      <c r="G14" s="143">
        <v>43987</v>
      </c>
      <c r="H14" s="21" t="s">
        <v>33</v>
      </c>
      <c r="I14" s="144">
        <v>0.01375</v>
      </c>
      <c r="J14" s="21" t="s">
        <v>34</v>
      </c>
      <c r="K14" s="143">
        <v>41795</v>
      </c>
      <c r="L14" s="143">
        <v>44352</v>
      </c>
      <c r="M14" s="145">
        <v>6.676712328767123</v>
      </c>
    </row>
    <row r="15" spans="2:13" ht="15">
      <c r="B15" s="98">
        <v>11</v>
      </c>
      <c r="C15" s="98" t="s">
        <v>427</v>
      </c>
      <c r="D15" s="98" t="s">
        <v>32</v>
      </c>
      <c r="E15" s="139">
        <v>15000000</v>
      </c>
      <c r="F15" s="140">
        <v>41438</v>
      </c>
      <c r="G15" s="140">
        <v>49473</v>
      </c>
      <c r="H15" s="98" t="s">
        <v>33</v>
      </c>
      <c r="I15" s="141">
        <v>0.028</v>
      </c>
      <c r="J15" s="98" t="s">
        <v>34</v>
      </c>
      <c r="K15" s="140">
        <v>41803</v>
      </c>
      <c r="L15" s="140">
        <v>49839</v>
      </c>
      <c r="M15" s="142">
        <v>21.706849315068492</v>
      </c>
    </row>
    <row r="16" spans="2:13" ht="15">
      <c r="B16" s="21">
        <v>12</v>
      </c>
      <c r="C16" s="21" t="s">
        <v>428</v>
      </c>
      <c r="D16" s="21" t="s">
        <v>32</v>
      </c>
      <c r="E16" s="35">
        <v>50000000</v>
      </c>
      <c r="F16" s="143">
        <v>41446</v>
      </c>
      <c r="G16" s="143">
        <v>48751</v>
      </c>
      <c r="H16" s="21" t="s">
        <v>33</v>
      </c>
      <c r="I16" s="144">
        <v>0.02855</v>
      </c>
      <c r="J16" s="21" t="s">
        <v>34</v>
      </c>
      <c r="K16" s="143">
        <v>41811</v>
      </c>
      <c r="L16" s="143">
        <v>49116</v>
      </c>
      <c r="M16" s="145">
        <v>19.72876712328767</v>
      </c>
    </row>
    <row r="17" spans="2:13" ht="15">
      <c r="B17" s="98">
        <v>13</v>
      </c>
      <c r="C17" s="98" t="s">
        <v>429</v>
      </c>
      <c r="D17" s="98" t="s">
        <v>32</v>
      </c>
      <c r="E17" s="139">
        <v>50000000</v>
      </c>
      <c r="F17" s="140">
        <v>41452</v>
      </c>
      <c r="G17" s="140">
        <v>47296</v>
      </c>
      <c r="H17" s="98" t="s">
        <v>33</v>
      </c>
      <c r="I17" s="141">
        <v>0.02629</v>
      </c>
      <c r="J17" s="98" t="s">
        <v>34</v>
      </c>
      <c r="K17" s="140">
        <v>41817</v>
      </c>
      <c r="L17" s="140">
        <v>47661</v>
      </c>
      <c r="M17" s="142">
        <v>15.742465753424657</v>
      </c>
    </row>
    <row r="18" spans="2:13" ht="15">
      <c r="B18" s="21">
        <v>14</v>
      </c>
      <c r="C18" s="21" t="s">
        <v>431</v>
      </c>
      <c r="D18" s="21" t="s">
        <v>32</v>
      </c>
      <c r="E18" s="35">
        <v>30000000</v>
      </c>
      <c r="F18" s="143">
        <v>41509</v>
      </c>
      <c r="G18" s="143">
        <v>48814</v>
      </c>
      <c r="H18" s="21" t="s">
        <v>33</v>
      </c>
      <c r="I18" s="144">
        <v>0.0301</v>
      </c>
      <c r="J18" s="21" t="s">
        <v>34</v>
      </c>
      <c r="K18" s="143">
        <v>41876</v>
      </c>
      <c r="L18" s="148">
        <v>49179</v>
      </c>
      <c r="M18" s="145">
        <v>19.9013698630137</v>
      </c>
    </row>
    <row r="19" spans="2:13" ht="15">
      <c r="B19" s="98">
        <v>15</v>
      </c>
      <c r="C19" s="98" t="s">
        <v>432</v>
      </c>
      <c r="D19" s="98" t="s">
        <v>32</v>
      </c>
      <c r="E19" s="139">
        <v>20000000</v>
      </c>
      <c r="F19" s="140">
        <v>41513</v>
      </c>
      <c r="G19" s="140">
        <v>49914</v>
      </c>
      <c r="H19" s="98" t="s">
        <v>33</v>
      </c>
      <c r="I19" s="141">
        <v>0.03065</v>
      </c>
      <c r="J19" s="98" t="s">
        <v>34</v>
      </c>
      <c r="K19" s="140">
        <v>41878</v>
      </c>
      <c r="L19" s="140">
        <v>50279</v>
      </c>
      <c r="M19" s="142">
        <v>22.915068493150685</v>
      </c>
    </row>
    <row r="20" spans="2:13" ht="15">
      <c r="B20" s="21">
        <v>16</v>
      </c>
      <c r="C20" s="21" t="s">
        <v>433</v>
      </c>
      <c r="D20" s="21" t="s">
        <v>32</v>
      </c>
      <c r="E20" s="35">
        <v>10000000</v>
      </c>
      <c r="F20" s="143">
        <v>41509</v>
      </c>
      <c r="G20" s="143">
        <v>48814</v>
      </c>
      <c r="H20" s="21" t="s">
        <v>33</v>
      </c>
      <c r="I20" s="144">
        <v>0.03145</v>
      </c>
      <c r="J20" s="21" t="s">
        <v>34</v>
      </c>
      <c r="K20" s="143">
        <v>41876</v>
      </c>
      <c r="L20" s="149">
        <v>49179</v>
      </c>
      <c r="M20" s="145">
        <v>19.9013698630137</v>
      </c>
    </row>
    <row r="21" ht="15">
      <c r="B21" s="37" t="s">
        <v>79</v>
      </c>
    </row>
    <row r="22" ht="15">
      <c r="B22" s="37"/>
    </row>
    <row r="24" spans="2:11" ht="18.75">
      <c r="B24" s="17" t="s">
        <v>48</v>
      </c>
      <c r="G24" s="12"/>
      <c r="H24" s="12"/>
      <c r="I24" s="12"/>
      <c r="J24" s="12"/>
      <c r="K24" s="12"/>
    </row>
    <row r="26" spans="2:12" ht="15">
      <c r="B26" s="1" t="s">
        <v>50</v>
      </c>
      <c r="C26" s="2"/>
      <c r="D26" s="2"/>
      <c r="E26" s="3"/>
      <c r="F26" s="3">
        <v>2650000000</v>
      </c>
      <c r="G26" s="12"/>
      <c r="H26" s="12"/>
      <c r="I26" s="12"/>
      <c r="J26" s="12"/>
      <c r="K26" s="12"/>
      <c r="L26" s="12"/>
    </row>
    <row r="27" spans="2:12" ht="15">
      <c r="B27" s="20" t="s">
        <v>51</v>
      </c>
      <c r="C27" s="21"/>
      <c r="D27" s="21"/>
      <c r="E27" s="35"/>
      <c r="F27" s="36">
        <v>0.016810471698113207</v>
      </c>
      <c r="G27" s="12"/>
      <c r="H27" s="12"/>
      <c r="I27" s="12"/>
      <c r="J27" s="12"/>
      <c r="K27" s="12"/>
      <c r="L27" s="12"/>
    </row>
    <row r="28" spans="2:12" ht="15">
      <c r="B28" s="4" t="s">
        <v>49</v>
      </c>
      <c r="C28" s="5"/>
      <c r="D28" s="5"/>
      <c r="E28" s="6"/>
      <c r="F28" s="7">
        <v>7.934556733005945</v>
      </c>
      <c r="G28" s="12"/>
      <c r="H28" s="12"/>
      <c r="I28" s="12"/>
      <c r="J28" s="12"/>
      <c r="K28" s="12"/>
      <c r="L28" s="12"/>
    </row>
    <row r="29" spans="2:12" ht="15">
      <c r="B29" s="37" t="s">
        <v>79</v>
      </c>
      <c r="G29" s="12"/>
      <c r="H29" s="12"/>
      <c r="I29" s="12"/>
      <c r="J29" s="12"/>
      <c r="K29" s="12"/>
      <c r="L29" s="12"/>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Footer>&amp;LBelfius Mortgage Pandbrieven Programme - Investor Report&amp;R&amp;P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E14"/>
  <sheetViews>
    <sheetView zoomScalePageLayoutView="0" workbookViewId="0" topLeftCell="A1">
      <selection activeCell="A1" sqref="A1"/>
    </sheetView>
  </sheetViews>
  <sheetFormatPr defaultColWidth="9.140625" defaultRowHeight="15"/>
  <cols>
    <col min="1" max="1" width="4.42187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ustomWidth="1"/>
  </cols>
  <sheetData>
    <row r="2" ht="18.75">
      <c r="B2" s="17" t="s">
        <v>61</v>
      </c>
    </row>
    <row r="4" spans="3:5" ht="30" customHeight="1">
      <c r="C4" s="19" t="s">
        <v>55</v>
      </c>
      <c r="D4" s="19" t="s">
        <v>57</v>
      </c>
      <c r="E4" s="19" t="s">
        <v>56</v>
      </c>
    </row>
    <row r="5" spans="2:5" ht="15">
      <c r="B5" s="1" t="s">
        <v>38</v>
      </c>
      <c r="C5" s="2" t="s">
        <v>41</v>
      </c>
      <c r="D5" s="8" t="s">
        <v>42</v>
      </c>
      <c r="E5" s="2" t="s">
        <v>59</v>
      </c>
    </row>
    <row r="6" spans="2:5" ht="15">
      <c r="B6" s="20" t="s">
        <v>39</v>
      </c>
      <c r="C6" s="21" t="s">
        <v>41</v>
      </c>
      <c r="D6" s="22" t="s">
        <v>43</v>
      </c>
      <c r="E6" s="21" t="s">
        <v>58</v>
      </c>
    </row>
    <row r="7" spans="2:5" ht="15">
      <c r="B7" s="4" t="s">
        <v>40</v>
      </c>
      <c r="C7" s="5" t="s">
        <v>44</v>
      </c>
      <c r="D7" s="9" t="s">
        <v>43</v>
      </c>
      <c r="E7" s="5" t="s">
        <v>45</v>
      </c>
    </row>
    <row r="8" ht="15">
      <c r="D8" s="26"/>
    </row>
    <row r="9" ht="15">
      <c r="D9" s="26"/>
    </row>
    <row r="10" spans="2:4" ht="18.75">
      <c r="B10" s="17" t="s">
        <v>52</v>
      </c>
      <c r="D10" s="26"/>
    </row>
    <row r="12" spans="3:4" ht="15">
      <c r="C12" s="18" t="s">
        <v>54</v>
      </c>
      <c r="D12" s="18" t="s">
        <v>60</v>
      </c>
    </row>
    <row r="13" spans="2:4" ht="15">
      <c r="B13" s="1" t="s">
        <v>38</v>
      </c>
      <c r="C13" s="2" t="s">
        <v>53</v>
      </c>
      <c r="D13" s="8" t="s">
        <v>42</v>
      </c>
    </row>
    <row r="14" spans="2:4" ht="15">
      <c r="B14" s="23" t="s">
        <v>39</v>
      </c>
      <c r="C14" s="24" t="s">
        <v>53</v>
      </c>
      <c r="D14" s="25" t="s">
        <v>43</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A1" sqref="A1"/>
    </sheetView>
  </sheetViews>
  <sheetFormatPr defaultColWidth="9.140625" defaultRowHeight="15"/>
  <cols>
    <col min="1" max="1" width="4.28125" style="12" customWidth="1"/>
    <col min="2" max="2" width="3.00390625" style="12" customWidth="1"/>
    <col min="3" max="3" width="75.8515625" style="12" customWidth="1"/>
    <col min="4" max="4" width="13.8515625" style="12" bestFit="1" customWidth="1"/>
    <col min="5" max="5" width="5.8515625" style="12" customWidth="1"/>
    <col min="6" max="16384" width="9.140625" style="12" customWidth="1"/>
  </cols>
  <sheetData>
    <row r="1" ht="15">
      <c r="A1"/>
    </row>
    <row r="2" ht="18.75">
      <c r="B2" s="17" t="s">
        <v>77</v>
      </c>
    </row>
    <row r="3" ht="15">
      <c r="B3" s="57" t="s">
        <v>78</v>
      </c>
    </row>
    <row r="5" ht="15.75">
      <c r="B5" s="11" t="s">
        <v>332</v>
      </c>
    </row>
    <row r="6" ht="15.75">
      <c r="B6" s="11"/>
    </row>
    <row r="7" spans="3:5" ht="15">
      <c r="C7" s="1" t="s">
        <v>64</v>
      </c>
      <c r="D7" s="47">
        <v>2650000000</v>
      </c>
      <c r="E7" s="12" t="s">
        <v>80</v>
      </c>
    </row>
    <row r="8" spans="3:5" ht="15">
      <c r="C8" s="20" t="s">
        <v>329</v>
      </c>
      <c r="D8" s="43">
        <v>3940565234.7299957</v>
      </c>
      <c r="E8" s="12" t="s">
        <v>81</v>
      </c>
    </row>
    <row r="9" spans="3:5" ht="15">
      <c r="C9" s="48" t="s">
        <v>330</v>
      </c>
      <c r="D9" s="87">
        <v>55750000</v>
      </c>
      <c r="E9" s="12" t="s">
        <v>82</v>
      </c>
    </row>
    <row r="10" spans="3:5" ht="15">
      <c r="C10" s="20" t="s">
        <v>331</v>
      </c>
      <c r="D10" s="43">
        <v>0</v>
      </c>
      <c r="E10" s="12" t="s">
        <v>83</v>
      </c>
    </row>
    <row r="11" spans="3:4" ht="15">
      <c r="C11" s="4" t="s">
        <v>333</v>
      </c>
      <c r="D11" s="86">
        <v>0.508043484803772</v>
      </c>
    </row>
    <row r="12" ht="15">
      <c r="D12" s="13"/>
    </row>
    <row r="13" ht="15">
      <c r="D13" s="13"/>
    </row>
    <row r="14" ht="15.75">
      <c r="B14" s="11" t="s">
        <v>97</v>
      </c>
    </row>
    <row r="16" spans="3:5" ht="15">
      <c r="C16" s="1" t="s">
        <v>84</v>
      </c>
      <c r="D16" s="47">
        <v>3627939475.1361294</v>
      </c>
      <c r="E16" s="12" t="s">
        <v>85</v>
      </c>
    </row>
    <row r="17" spans="3:4" ht="15">
      <c r="C17" s="20" t="s">
        <v>335</v>
      </c>
      <c r="D17" s="60">
        <v>1.369033764202313</v>
      </c>
    </row>
    <row r="18" spans="3:4" ht="15">
      <c r="C18" s="50" t="s">
        <v>65</v>
      </c>
      <c r="D18" s="114" t="s">
        <v>66</v>
      </c>
    </row>
    <row r="19" spans="3:4" ht="15">
      <c r="C19" s="115" t="s">
        <v>334</v>
      </c>
      <c r="D19" s="116" t="s">
        <v>66</v>
      </c>
    </row>
    <row r="22" ht="15.75">
      <c r="B22" s="11" t="s">
        <v>98</v>
      </c>
    </row>
    <row r="24" spans="3:5" ht="15">
      <c r="C24" s="1" t="s">
        <v>342</v>
      </c>
      <c r="D24" s="49">
        <v>62244236.09</v>
      </c>
      <c r="E24" s="12" t="s">
        <v>86</v>
      </c>
    </row>
    <row r="25" spans="3:5" ht="15">
      <c r="C25" s="20" t="s">
        <v>343</v>
      </c>
      <c r="D25" s="20">
        <v>0</v>
      </c>
      <c r="E25" s="12" t="s">
        <v>87</v>
      </c>
    </row>
    <row r="26" spans="3:4" ht="15">
      <c r="C26" s="48" t="s">
        <v>336</v>
      </c>
      <c r="D26" s="59">
        <v>1.3925221551796716</v>
      </c>
    </row>
    <row r="27" spans="3:4" ht="15">
      <c r="C27" s="45" t="s">
        <v>67</v>
      </c>
      <c r="D27" s="46" t="s">
        <v>66</v>
      </c>
    </row>
    <row r="28" spans="3:4" ht="15">
      <c r="C28" s="14"/>
      <c r="D28" s="15"/>
    </row>
    <row r="30" ht="15.75">
      <c r="B30" s="11" t="s">
        <v>99</v>
      </c>
    </row>
    <row r="31" ht="15">
      <c r="D31" s="55"/>
    </row>
    <row r="32" spans="3:5" ht="15">
      <c r="C32" s="1" t="s">
        <v>94</v>
      </c>
      <c r="D32" s="47">
        <v>1174030252.0696006</v>
      </c>
      <c r="E32" s="12" t="s">
        <v>88</v>
      </c>
    </row>
    <row r="33" spans="3:4" ht="15">
      <c r="C33" s="44" t="s">
        <v>68</v>
      </c>
      <c r="D33" s="61">
        <v>1158690601.6596005</v>
      </c>
    </row>
    <row r="34" spans="3:4" ht="15">
      <c r="C34" s="50" t="s">
        <v>69</v>
      </c>
      <c r="D34" s="62">
        <v>15339650.41</v>
      </c>
    </row>
    <row r="35" spans="3:4" ht="15">
      <c r="C35" s="44" t="s">
        <v>70</v>
      </c>
      <c r="D35" s="61">
        <v>0</v>
      </c>
    </row>
    <row r="36" spans="3:4" ht="15">
      <c r="C36" s="51" t="s">
        <v>71</v>
      </c>
      <c r="D36" s="63">
        <v>0</v>
      </c>
    </row>
    <row r="37" spans="3:4" ht="15">
      <c r="C37" s="44"/>
      <c r="D37" s="43"/>
    </row>
    <row r="38" spans="3:5" ht="15">
      <c r="C38" s="1" t="s">
        <v>93</v>
      </c>
      <c r="D38" s="47">
        <v>3996315234.729999</v>
      </c>
      <c r="E38" s="12" t="s">
        <v>89</v>
      </c>
    </row>
    <row r="39" spans="3:4" ht="15">
      <c r="C39" s="44" t="s">
        <v>72</v>
      </c>
      <c r="D39" s="61">
        <v>3940565234.729999</v>
      </c>
    </row>
    <row r="40" spans="3:4" ht="15">
      <c r="C40" s="50" t="s">
        <v>73</v>
      </c>
      <c r="D40" s="62">
        <v>55750000</v>
      </c>
    </row>
    <row r="41" spans="3:4" ht="15">
      <c r="C41" s="44" t="s">
        <v>74</v>
      </c>
      <c r="D41" s="61">
        <v>0</v>
      </c>
    </row>
    <row r="42" spans="3:4" ht="15">
      <c r="C42" s="51" t="s">
        <v>71</v>
      </c>
      <c r="D42" s="63">
        <v>0</v>
      </c>
    </row>
    <row r="43" spans="3:4" ht="15">
      <c r="C43" s="20"/>
      <c r="D43" s="43"/>
    </row>
    <row r="44" spans="3:5" ht="15">
      <c r="C44" s="1" t="s">
        <v>92</v>
      </c>
      <c r="D44" s="47">
        <v>462330500</v>
      </c>
      <c r="E44" s="12" t="s">
        <v>95</v>
      </c>
    </row>
    <row r="45" spans="3:5" ht="15">
      <c r="C45" s="20" t="s">
        <v>91</v>
      </c>
      <c r="D45" s="43">
        <v>169435223.19000006</v>
      </c>
      <c r="E45" s="12" t="s">
        <v>96</v>
      </c>
    </row>
    <row r="46" spans="3:5" ht="15">
      <c r="C46" s="4" t="s">
        <v>90</v>
      </c>
      <c r="D46" s="52">
        <v>2650000000</v>
      </c>
      <c r="E46" s="12" t="s">
        <v>337</v>
      </c>
    </row>
    <row r="48" spans="3:4" ht="15">
      <c r="C48" s="1" t="s">
        <v>338</v>
      </c>
      <c r="D48" s="47">
        <v>1888579763.6096</v>
      </c>
    </row>
    <row r="49" spans="3:4" ht="15">
      <c r="C49" s="45" t="s">
        <v>353</v>
      </c>
      <c r="D49" s="46" t="s">
        <v>66</v>
      </c>
    </row>
    <row r="50" ht="15">
      <c r="D50" s="13"/>
    </row>
    <row r="52" ht="15.75">
      <c r="B52" s="11" t="s">
        <v>349</v>
      </c>
    </row>
    <row r="54" spans="3:5" ht="15">
      <c r="C54" s="1" t="s">
        <v>75</v>
      </c>
      <c r="D54" s="49">
        <v>250193265.2313</v>
      </c>
      <c r="E54" s="12" t="s">
        <v>339</v>
      </c>
    </row>
    <row r="55" spans="3:5" ht="15">
      <c r="C55" s="20" t="s">
        <v>76</v>
      </c>
      <c r="D55" s="53">
        <v>-35821170.589999996</v>
      </c>
      <c r="E55" s="12" t="s">
        <v>340</v>
      </c>
    </row>
    <row r="56" spans="3:4" ht="15">
      <c r="C56" s="48" t="s">
        <v>341</v>
      </c>
      <c r="D56" s="54">
        <v>214372094.6413</v>
      </c>
    </row>
    <row r="57" spans="3:4" ht="15">
      <c r="C57" s="45" t="s">
        <v>352</v>
      </c>
      <c r="D57" s="46" t="s">
        <v>66</v>
      </c>
    </row>
    <row r="59" spans="3:5" ht="15">
      <c r="C59" s="1" t="s">
        <v>344</v>
      </c>
      <c r="D59" s="49">
        <v>63833448.3345</v>
      </c>
      <c r="E59" s="12" t="s">
        <v>346</v>
      </c>
    </row>
    <row r="60" spans="3:5" ht="15">
      <c r="C60" s="20" t="s">
        <v>345</v>
      </c>
      <c r="D60" s="53">
        <v>44547750</v>
      </c>
      <c r="E60" s="12" t="s">
        <v>347</v>
      </c>
    </row>
    <row r="61" spans="3:5" ht="15">
      <c r="C61" s="48" t="s">
        <v>348</v>
      </c>
      <c r="D61" s="54">
        <v>19285698.3345</v>
      </c>
      <c r="E61" s="12" t="s">
        <v>350</v>
      </c>
    </row>
    <row r="62" spans="3:4" ht="15">
      <c r="C62" s="115" t="s">
        <v>351</v>
      </c>
      <c r="D62" s="46" t="s">
        <v>66</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A1" sqref="A1"/>
    </sheetView>
  </sheetViews>
  <sheetFormatPr defaultColWidth="11.7109375" defaultRowHeight="15"/>
  <cols>
    <col min="1" max="1" width="4.57421875" style="12" customWidth="1"/>
    <col min="2" max="2" width="3.421875" style="12" customWidth="1"/>
    <col min="3" max="3" width="3.57421875" style="12" customWidth="1"/>
    <col min="4" max="4" width="41.421875" style="12" customWidth="1"/>
    <col min="5" max="5" width="26.00390625" style="12" customWidth="1"/>
    <col min="6" max="9" width="21.140625" style="12" customWidth="1"/>
    <col min="10" max="16384" width="11.7109375" style="12" customWidth="1"/>
  </cols>
  <sheetData>
    <row r="1" ht="15">
      <c r="A1"/>
    </row>
    <row r="2" spans="2:3" ht="18.75">
      <c r="B2" s="17" t="s">
        <v>101</v>
      </c>
      <c r="C2" s="17"/>
    </row>
    <row r="4" spans="2:6" ht="15">
      <c r="B4" s="12" t="s">
        <v>102</v>
      </c>
      <c r="F4" s="64">
        <v>41547</v>
      </c>
    </row>
    <row r="6" spans="2:3" ht="18.75">
      <c r="B6" s="17" t="s">
        <v>301</v>
      </c>
      <c r="C6" s="17"/>
    </row>
    <row r="7" spans="2:3" ht="16.5" customHeight="1">
      <c r="B7" s="17"/>
      <c r="C7" s="20"/>
    </row>
    <row r="8" spans="2:3" ht="16.5" customHeight="1">
      <c r="B8" s="17"/>
      <c r="C8" s="20" t="s">
        <v>323</v>
      </c>
    </row>
    <row r="9" ht="15">
      <c r="C9" s="20"/>
    </row>
    <row r="10" spans="3:6" ht="15">
      <c r="C10" s="1" t="s">
        <v>103</v>
      </c>
      <c r="D10" s="1"/>
      <c r="E10" s="1"/>
      <c r="F10" s="49">
        <v>3940565234.7299957</v>
      </c>
    </row>
    <row r="11" spans="3:7" ht="15">
      <c r="C11" s="20"/>
      <c r="D11" s="20" t="s">
        <v>104</v>
      </c>
      <c r="E11" s="20"/>
      <c r="F11" s="53">
        <v>18722005.9300001</v>
      </c>
      <c r="G11" s="82"/>
    </row>
    <row r="12" spans="3:6" ht="15">
      <c r="C12" s="48"/>
      <c r="D12" s="48" t="s">
        <v>354</v>
      </c>
      <c r="E12" s="48"/>
      <c r="F12" s="54">
        <v>11139371.759999877</v>
      </c>
    </row>
    <row r="13" spans="3:6" ht="15">
      <c r="C13" s="20" t="s">
        <v>105</v>
      </c>
      <c r="D13" s="20"/>
      <c r="E13" s="20"/>
      <c r="F13" s="43">
        <v>40974</v>
      </c>
    </row>
    <row r="14" spans="3:6" ht="15">
      <c r="C14" s="48" t="s">
        <v>297</v>
      </c>
      <c r="D14" s="48"/>
      <c r="E14" s="48"/>
      <c r="F14" s="87">
        <v>62292</v>
      </c>
    </row>
    <row r="15" spans="3:6" ht="15">
      <c r="C15" s="20" t="s">
        <v>106</v>
      </c>
      <c r="D15" s="20"/>
      <c r="E15" s="20"/>
      <c r="F15" s="53">
        <v>96172.334522624</v>
      </c>
    </row>
    <row r="16" spans="3:6" ht="15">
      <c r="C16" s="48" t="s">
        <v>298</v>
      </c>
      <c r="D16" s="48"/>
      <c r="E16" s="48"/>
      <c r="F16" s="54">
        <v>63259.571609998005</v>
      </c>
    </row>
    <row r="17" spans="3:6" ht="15">
      <c r="C17" s="20" t="s">
        <v>108</v>
      </c>
      <c r="D17" s="20"/>
      <c r="E17" s="20"/>
      <c r="F17" s="70">
        <v>0.7909487482104866</v>
      </c>
    </row>
    <row r="18" spans="3:6" ht="15">
      <c r="C18" s="48" t="s">
        <v>109</v>
      </c>
      <c r="D18" s="48"/>
      <c r="E18" s="48"/>
      <c r="F18" s="104">
        <v>0.602090097659446</v>
      </c>
    </row>
    <row r="19" spans="3:6" ht="15">
      <c r="C19" s="20" t="s">
        <v>107</v>
      </c>
      <c r="D19" s="20"/>
      <c r="E19" s="20"/>
      <c r="F19" s="103">
        <v>35.26084708377619</v>
      </c>
    </row>
    <row r="20" spans="3:6" ht="15">
      <c r="C20" s="48" t="s">
        <v>299</v>
      </c>
      <c r="D20" s="48"/>
      <c r="E20" s="48"/>
      <c r="F20" s="105">
        <v>17.251263722309787</v>
      </c>
    </row>
    <row r="21" spans="3:6" ht="15">
      <c r="C21" s="20" t="s">
        <v>300</v>
      </c>
      <c r="D21" s="20"/>
      <c r="E21" s="20"/>
      <c r="F21" s="103">
        <v>19.94901302820468</v>
      </c>
    </row>
    <row r="22" spans="3:6" ht="15">
      <c r="C22" s="48" t="s">
        <v>384</v>
      </c>
      <c r="D22" s="48"/>
      <c r="E22" s="48"/>
      <c r="F22" s="105">
        <v>9.90823607321033</v>
      </c>
    </row>
    <row r="23" spans="3:6" ht="15">
      <c r="C23" s="20" t="s">
        <v>385</v>
      </c>
      <c r="D23" s="20"/>
      <c r="E23" s="20"/>
      <c r="F23" s="103">
        <v>8.619801167394693</v>
      </c>
    </row>
    <row r="24" spans="3:6" ht="15">
      <c r="C24" s="48" t="s">
        <v>386</v>
      </c>
      <c r="D24" s="48"/>
      <c r="E24" s="48"/>
      <c r="F24" s="105">
        <v>7.112516329223332</v>
      </c>
    </row>
    <row r="25" spans="3:6" ht="15">
      <c r="C25" s="20" t="s">
        <v>387</v>
      </c>
      <c r="D25" s="20"/>
      <c r="E25" s="20"/>
      <c r="F25" s="103">
        <v>5.368387150628092</v>
      </c>
    </row>
    <row r="26" spans="3:6" ht="15">
      <c r="C26" s="48" t="s">
        <v>388</v>
      </c>
      <c r="D26" s="48"/>
      <c r="E26" s="48"/>
      <c r="F26" s="105">
        <v>8.788026958388853</v>
      </c>
    </row>
    <row r="27" spans="3:6" ht="15">
      <c r="C27" s="20" t="s">
        <v>389</v>
      </c>
      <c r="D27" s="20"/>
      <c r="E27" s="20"/>
      <c r="F27" s="70">
        <v>0.8547748400822472</v>
      </c>
    </row>
    <row r="28" spans="3:6" ht="15">
      <c r="C28" s="48" t="s">
        <v>390</v>
      </c>
      <c r="D28" s="48"/>
      <c r="E28" s="48"/>
      <c r="F28" s="104">
        <v>0.14522515991775267</v>
      </c>
    </row>
    <row r="29" spans="3:6" ht="15">
      <c r="C29" s="20" t="s">
        <v>391</v>
      </c>
      <c r="D29" s="20"/>
      <c r="E29" s="20"/>
      <c r="F29" s="109">
        <v>0.03677924358459945</v>
      </c>
    </row>
    <row r="30" spans="3:6" ht="15">
      <c r="C30" s="48" t="s">
        <v>392</v>
      </c>
      <c r="D30" s="48"/>
      <c r="E30" s="48"/>
      <c r="F30" s="108">
        <v>0.038854547928368954</v>
      </c>
    </row>
    <row r="31" spans="3:6" ht="15">
      <c r="C31" s="23" t="s">
        <v>393</v>
      </c>
      <c r="D31" s="23"/>
      <c r="E31" s="23"/>
      <c r="F31" s="133">
        <v>0.024564294469911714</v>
      </c>
    </row>
    <row r="32" spans="3:6" ht="15">
      <c r="C32" s="20"/>
      <c r="D32" s="20"/>
      <c r="E32" s="20"/>
      <c r="F32" s="70"/>
    </row>
    <row r="34" spans="2:3" ht="18.75">
      <c r="B34" s="17" t="s">
        <v>302</v>
      </c>
      <c r="C34" s="17"/>
    </row>
    <row r="36" spans="3:6" ht="15">
      <c r="C36" s="106" t="s">
        <v>303</v>
      </c>
      <c r="D36" s="106"/>
      <c r="E36" s="106"/>
      <c r="F36" s="107">
        <v>94723830.16</v>
      </c>
    </row>
    <row r="37" ht="15">
      <c r="F37" s="82"/>
    </row>
    <row r="38" ht="15">
      <c r="F38" s="82"/>
    </row>
    <row r="39" ht="18.75">
      <c r="B39" s="17" t="s">
        <v>304</v>
      </c>
    </row>
    <row r="41" spans="5:9" ht="15">
      <c r="E41" s="18" t="s">
        <v>305</v>
      </c>
      <c r="F41" s="18" t="s">
        <v>306</v>
      </c>
      <c r="G41" s="18" t="s">
        <v>307</v>
      </c>
      <c r="H41" s="18" t="s">
        <v>308</v>
      </c>
      <c r="I41" s="18" t="s">
        <v>309</v>
      </c>
    </row>
    <row r="42" spans="3:9" ht="15">
      <c r="C42" s="1" t="s">
        <v>21</v>
      </c>
      <c r="D42" s="2"/>
      <c r="E42" s="96" t="s">
        <v>318</v>
      </c>
      <c r="F42" s="96" t="s">
        <v>318</v>
      </c>
      <c r="G42" s="96"/>
      <c r="H42" s="96"/>
      <c r="I42" s="96"/>
    </row>
    <row r="43" spans="3:9" ht="15">
      <c r="C43" s="20" t="s">
        <v>310</v>
      </c>
      <c r="D43" s="21"/>
      <c r="E43" s="92" t="s">
        <v>319</v>
      </c>
      <c r="F43" s="92" t="s">
        <v>319</v>
      </c>
      <c r="G43" s="92"/>
      <c r="H43" s="92"/>
      <c r="I43" s="92"/>
    </row>
    <row r="44" spans="3:9" ht="15">
      <c r="C44" s="48" t="s">
        <v>20</v>
      </c>
      <c r="D44" s="98"/>
      <c r="E44" s="97" t="s">
        <v>320</v>
      </c>
      <c r="F44" s="97" t="s">
        <v>320</v>
      </c>
      <c r="G44" s="97"/>
      <c r="H44" s="97"/>
      <c r="I44" s="97"/>
    </row>
    <row r="45" spans="3:9" ht="15">
      <c r="C45" s="20" t="s">
        <v>22</v>
      </c>
      <c r="D45" s="21"/>
      <c r="E45" s="92" t="s">
        <v>32</v>
      </c>
      <c r="F45" s="92" t="s">
        <v>32</v>
      </c>
      <c r="G45" s="92"/>
      <c r="H45" s="92"/>
      <c r="I45" s="92"/>
    </row>
    <row r="46" spans="3:9" ht="15">
      <c r="C46" s="48" t="s">
        <v>311</v>
      </c>
      <c r="D46" s="98"/>
      <c r="E46" s="99">
        <v>42750000</v>
      </c>
      <c r="F46" s="99">
        <v>13000000</v>
      </c>
      <c r="G46" s="99"/>
      <c r="H46" s="99"/>
      <c r="I46" s="99"/>
    </row>
    <row r="47" spans="3:9" ht="15">
      <c r="C47" s="20" t="s">
        <v>24</v>
      </c>
      <c r="D47" s="21"/>
      <c r="E47" s="94">
        <v>37412</v>
      </c>
      <c r="F47" s="94">
        <v>37412</v>
      </c>
      <c r="G47" s="94"/>
      <c r="H47" s="94"/>
      <c r="I47" s="94"/>
    </row>
    <row r="48" spans="3:9" ht="15">
      <c r="C48" s="48" t="s">
        <v>25</v>
      </c>
      <c r="D48" s="98"/>
      <c r="E48" s="100">
        <v>43006</v>
      </c>
      <c r="F48" s="100">
        <v>43006</v>
      </c>
      <c r="G48" s="100"/>
      <c r="H48" s="100"/>
      <c r="I48" s="100"/>
    </row>
    <row r="49" spans="3:9" ht="15">
      <c r="C49" s="20" t="s">
        <v>26</v>
      </c>
      <c r="D49" s="21"/>
      <c r="E49" s="92" t="s">
        <v>33</v>
      </c>
      <c r="F49" s="92" t="s">
        <v>33</v>
      </c>
      <c r="G49" s="92"/>
      <c r="H49" s="92"/>
      <c r="I49" s="92"/>
    </row>
    <row r="50" spans="3:9" ht="15">
      <c r="C50" s="48" t="s">
        <v>27</v>
      </c>
      <c r="D50" s="98"/>
      <c r="E50" s="101">
        <v>0.055</v>
      </c>
      <c r="F50" s="101">
        <v>0.055</v>
      </c>
      <c r="G50" s="101"/>
      <c r="H50" s="101"/>
      <c r="I50" s="101"/>
    </row>
    <row r="51" spans="3:9" ht="15">
      <c r="C51" s="20" t="s">
        <v>312</v>
      </c>
      <c r="D51" s="21"/>
      <c r="E51" s="95">
        <v>0.025</v>
      </c>
      <c r="F51" s="95">
        <v>0.025</v>
      </c>
      <c r="G51" s="95"/>
      <c r="H51" s="95"/>
      <c r="I51" s="95"/>
    </row>
    <row r="52" spans="3:9" ht="15">
      <c r="C52" s="48" t="s">
        <v>313</v>
      </c>
      <c r="D52" s="98"/>
      <c r="E52" s="98" t="s">
        <v>321</v>
      </c>
      <c r="F52" s="98" t="s">
        <v>321</v>
      </c>
      <c r="G52" s="98"/>
      <c r="H52" s="98"/>
      <c r="I52" s="98"/>
    </row>
    <row r="53" spans="3:9" ht="15">
      <c r="C53" s="20" t="s">
        <v>314</v>
      </c>
      <c r="D53" s="21"/>
      <c r="E53" s="21" t="s">
        <v>321</v>
      </c>
      <c r="F53" s="21" t="s">
        <v>321</v>
      </c>
      <c r="G53" s="21"/>
      <c r="H53" s="21"/>
      <c r="I53" s="21"/>
    </row>
    <row r="54" spans="3:9" ht="15">
      <c r="C54" s="48" t="s">
        <v>315</v>
      </c>
      <c r="D54" s="98"/>
      <c r="E54" s="98" t="s">
        <v>322</v>
      </c>
      <c r="F54" s="98" t="s">
        <v>322</v>
      </c>
      <c r="G54" s="98"/>
      <c r="H54" s="98"/>
      <c r="I54" s="98"/>
    </row>
    <row r="55" spans="3:9" ht="15">
      <c r="C55" s="20" t="s">
        <v>316</v>
      </c>
      <c r="D55" s="21"/>
      <c r="E55" s="93">
        <v>50203608.9</v>
      </c>
      <c r="F55" s="93">
        <v>15266594.52</v>
      </c>
      <c r="G55" s="93"/>
      <c r="H55" s="93"/>
      <c r="I55" s="93"/>
    </row>
    <row r="56" spans="3:9" ht="15">
      <c r="C56" s="4" t="s">
        <v>317</v>
      </c>
      <c r="D56" s="5"/>
      <c r="E56" s="102">
        <v>47729885.07</v>
      </c>
      <c r="F56" s="102">
        <v>14514351.02</v>
      </c>
      <c r="G56" s="102"/>
      <c r="H56" s="102"/>
      <c r="I56" s="102"/>
    </row>
    <row r="59" ht="18.75">
      <c r="B59" s="17" t="s">
        <v>324</v>
      </c>
    </row>
    <row r="61" ht="15">
      <c r="C61" s="12" t="s">
        <v>325</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dimension ref="A1:F276"/>
  <sheetViews>
    <sheetView zoomScalePageLayoutView="0" workbookViewId="0" topLeftCell="A1">
      <selection activeCell="A1" sqref="A1"/>
    </sheetView>
  </sheetViews>
  <sheetFormatPr defaultColWidth="9.140625" defaultRowHeight="15"/>
  <cols>
    <col min="1" max="1" width="4.140625" style="12" customWidth="1"/>
    <col min="2" max="2" width="22.7109375" style="12" customWidth="1"/>
    <col min="3" max="3" width="20.57421875" style="12" customWidth="1"/>
    <col min="4" max="4" width="17.57421875" style="12" customWidth="1"/>
    <col min="5" max="5" width="10.00390625" style="12" bestFit="1" customWidth="1"/>
    <col min="6" max="16384" width="9.140625" style="12" customWidth="1"/>
  </cols>
  <sheetData>
    <row r="1" ht="15">
      <c r="A1"/>
    </row>
    <row r="2" ht="18.75">
      <c r="B2" s="17" t="s">
        <v>326</v>
      </c>
    </row>
    <row r="5" spans="2:5" ht="15">
      <c r="B5" s="16" t="s">
        <v>125</v>
      </c>
      <c r="C5" s="65"/>
      <c r="D5" s="73" t="s">
        <v>110</v>
      </c>
      <c r="E5" s="20"/>
    </row>
    <row r="6" spans="2:5" ht="15">
      <c r="B6" s="23"/>
      <c r="C6" s="66" t="s">
        <v>111</v>
      </c>
      <c r="D6" s="74">
        <v>0.7909487482104866</v>
      </c>
      <c r="E6" s="20"/>
    </row>
    <row r="7" spans="2:5" ht="15">
      <c r="B7" s="48" t="s">
        <v>112</v>
      </c>
      <c r="C7" s="83">
        <v>4613314.670000001</v>
      </c>
      <c r="D7" s="59">
        <v>0.0011707240954522864</v>
      </c>
      <c r="E7" s="60"/>
    </row>
    <row r="8" spans="2:5" ht="15">
      <c r="B8" s="20" t="s">
        <v>113</v>
      </c>
      <c r="C8" s="67">
        <v>38769461.950000025</v>
      </c>
      <c r="D8" s="60">
        <v>0.00983855351722314</v>
      </c>
      <c r="E8" s="60"/>
    </row>
    <row r="9" spans="2:5" ht="15">
      <c r="B9" s="48" t="s">
        <v>114</v>
      </c>
      <c r="C9" s="83">
        <v>84863454.27000004</v>
      </c>
      <c r="D9" s="59">
        <v>0.021535858237305597</v>
      </c>
      <c r="E9" s="60"/>
    </row>
    <row r="10" spans="2:5" ht="15">
      <c r="B10" s="20" t="s">
        <v>115</v>
      </c>
      <c r="C10" s="67">
        <v>155441792.74000028</v>
      </c>
      <c r="D10" s="60">
        <v>0.03944657263126137</v>
      </c>
      <c r="E10" s="60"/>
    </row>
    <row r="11" spans="2:5" ht="15">
      <c r="B11" s="48" t="s">
        <v>116</v>
      </c>
      <c r="C11" s="83">
        <v>238387862.26999754</v>
      </c>
      <c r="D11" s="59">
        <v>0.060495854799960364</v>
      </c>
      <c r="E11" s="60"/>
    </row>
    <row r="12" spans="2:5" ht="15">
      <c r="B12" s="20" t="s">
        <v>117</v>
      </c>
      <c r="C12" s="67">
        <v>335536579.6200014</v>
      </c>
      <c r="D12" s="60">
        <v>0.08514935285495713</v>
      </c>
      <c r="E12" s="60"/>
    </row>
    <row r="13" spans="2:5" ht="15">
      <c r="B13" s="48" t="s">
        <v>118</v>
      </c>
      <c r="C13" s="83">
        <v>417287164.1900058</v>
      </c>
      <c r="D13" s="59">
        <v>0.10589525596791648</v>
      </c>
      <c r="E13" s="60"/>
    </row>
    <row r="14" spans="2:5" ht="15">
      <c r="B14" s="20" t="s">
        <v>119</v>
      </c>
      <c r="C14" s="67">
        <v>514763677.0700083</v>
      </c>
      <c r="D14" s="60">
        <v>0.13063193892418315</v>
      </c>
      <c r="E14" s="60"/>
    </row>
    <row r="15" spans="2:5" ht="15">
      <c r="B15" s="48" t="s">
        <v>120</v>
      </c>
      <c r="C15" s="83">
        <v>553379183.78001</v>
      </c>
      <c r="D15" s="59">
        <v>0.14043142311230564</v>
      </c>
      <c r="E15" s="60"/>
    </row>
    <row r="16" spans="2:5" ht="15">
      <c r="B16" s="20" t="s">
        <v>121</v>
      </c>
      <c r="C16" s="67">
        <v>1051556085.009965</v>
      </c>
      <c r="D16" s="60">
        <v>0.26685412431245203</v>
      </c>
      <c r="E16" s="20" t="s">
        <v>434</v>
      </c>
    </row>
    <row r="17" spans="2:5" ht="15">
      <c r="B17" s="48" t="s">
        <v>122</v>
      </c>
      <c r="C17" s="83">
        <v>394741371.30999804</v>
      </c>
      <c r="D17" s="59">
        <v>0.1001737943153339</v>
      </c>
      <c r="E17" s="60"/>
    </row>
    <row r="18" spans="2:5" ht="15">
      <c r="B18" s="20" t="s">
        <v>123</v>
      </c>
      <c r="C18" s="67">
        <v>151225287.85000944</v>
      </c>
      <c r="D18" s="60">
        <v>0.03837654723164893</v>
      </c>
      <c r="E18" s="60"/>
    </row>
    <row r="19" spans="2:5" ht="15">
      <c r="B19" s="84" t="s">
        <v>124</v>
      </c>
      <c r="C19" s="85">
        <v>0</v>
      </c>
      <c r="D19" s="86">
        <v>0</v>
      </c>
      <c r="E19" s="60"/>
    </row>
    <row r="20" spans="2:5" ht="15">
      <c r="B20" s="20"/>
      <c r="C20" s="67">
        <v>3940565234.7299957</v>
      </c>
      <c r="D20" s="70">
        <v>1</v>
      </c>
      <c r="E20" s="60"/>
    </row>
    <row r="23" spans="2:5" ht="15">
      <c r="B23" s="16" t="s">
        <v>126</v>
      </c>
      <c r="C23" s="65"/>
      <c r="D23" s="73" t="s">
        <v>110</v>
      </c>
      <c r="E23" s="20"/>
    </row>
    <row r="24" spans="2:5" ht="15">
      <c r="B24" s="23"/>
      <c r="C24" s="66" t="s">
        <v>111</v>
      </c>
      <c r="D24" s="74">
        <v>0.602090097659446</v>
      </c>
      <c r="E24" s="20"/>
    </row>
    <row r="25" spans="2:5" ht="15">
      <c r="B25" s="48" t="s">
        <v>112</v>
      </c>
      <c r="C25" s="83">
        <v>84211202.44999981</v>
      </c>
      <c r="D25" s="59">
        <v>0.021370335836038985</v>
      </c>
      <c r="E25" s="20"/>
    </row>
    <row r="26" spans="2:5" ht="15">
      <c r="B26" s="20" t="s">
        <v>113</v>
      </c>
      <c r="C26" s="67">
        <v>236243163.8800007</v>
      </c>
      <c r="D26" s="60">
        <v>0.0599515931871606</v>
      </c>
      <c r="E26" s="20"/>
    </row>
    <row r="27" spans="2:5" ht="15">
      <c r="B27" s="48" t="s">
        <v>114</v>
      </c>
      <c r="C27" s="83">
        <v>324873896.0899929</v>
      </c>
      <c r="D27" s="59">
        <v>0.08244347618629208</v>
      </c>
      <c r="E27" s="60"/>
    </row>
    <row r="28" spans="2:5" ht="15">
      <c r="B28" s="20" t="s">
        <v>115</v>
      </c>
      <c r="C28" s="67">
        <v>369972889.9400034</v>
      </c>
      <c r="D28" s="60">
        <v>0.09388827944764468</v>
      </c>
      <c r="E28" s="60"/>
    </row>
    <row r="29" spans="2:5" ht="15">
      <c r="B29" s="48" t="s">
        <v>116</v>
      </c>
      <c r="C29" s="83">
        <v>414108617.12001705</v>
      </c>
      <c r="D29" s="59">
        <v>0.10508863385137981</v>
      </c>
      <c r="E29" s="60"/>
    </row>
    <row r="30" spans="2:5" ht="15">
      <c r="B30" s="20" t="s">
        <v>117</v>
      </c>
      <c r="C30" s="67">
        <v>442186857.86000156</v>
      </c>
      <c r="D30" s="60">
        <v>0.11221406867289176</v>
      </c>
      <c r="E30" s="60"/>
    </row>
    <row r="31" spans="2:5" ht="15">
      <c r="B31" s="48" t="s">
        <v>118</v>
      </c>
      <c r="C31" s="83">
        <v>469835136.3900037</v>
      </c>
      <c r="D31" s="59">
        <v>0.11923039168318612</v>
      </c>
      <c r="E31" s="60"/>
    </row>
    <row r="32" spans="2:5" ht="15">
      <c r="B32" s="20" t="s">
        <v>119</v>
      </c>
      <c r="C32" s="67">
        <v>479293501.7299843</v>
      </c>
      <c r="D32" s="60">
        <v>0.12163064768113782</v>
      </c>
      <c r="E32" s="60"/>
    </row>
    <row r="33" spans="2:5" ht="15">
      <c r="B33" s="48" t="s">
        <v>120</v>
      </c>
      <c r="C33" s="83">
        <v>502851419.67998695</v>
      </c>
      <c r="D33" s="59">
        <v>0.1276089570217309</v>
      </c>
      <c r="E33" s="60"/>
    </row>
    <row r="34" spans="2:5" ht="15">
      <c r="B34" s="20" t="s">
        <v>121</v>
      </c>
      <c r="C34" s="67">
        <v>478166404.57000256</v>
      </c>
      <c r="D34" s="60">
        <v>0.12134462344531295</v>
      </c>
      <c r="E34" s="20" t="s">
        <v>435</v>
      </c>
    </row>
    <row r="35" spans="2:5" ht="15">
      <c r="B35" s="48" t="s">
        <v>122</v>
      </c>
      <c r="C35" s="83">
        <v>130919708.29000187</v>
      </c>
      <c r="D35" s="59">
        <v>0.03322358608256168</v>
      </c>
      <c r="E35" s="60"/>
    </row>
    <row r="36" spans="2:5" ht="15">
      <c r="B36" s="20" t="s">
        <v>123</v>
      </c>
      <c r="C36" s="67">
        <v>7902436.730000973</v>
      </c>
      <c r="D36" s="60">
        <v>0.0020054069046626104</v>
      </c>
      <c r="E36" s="20"/>
    </row>
    <row r="37" spans="2:5" ht="15">
      <c r="B37" s="84" t="s">
        <v>124</v>
      </c>
      <c r="C37" s="85">
        <v>0</v>
      </c>
      <c r="D37" s="86">
        <v>0</v>
      </c>
      <c r="E37" s="60"/>
    </row>
    <row r="38" spans="2:5" ht="15">
      <c r="B38" s="20"/>
      <c r="C38" s="67">
        <v>3940565234.7299957</v>
      </c>
      <c r="D38" s="70">
        <v>1</v>
      </c>
      <c r="E38" s="60"/>
    </row>
    <row r="41" spans="2:4" ht="15">
      <c r="B41" s="71" t="s">
        <v>127</v>
      </c>
      <c r="C41" s="65"/>
      <c r="D41" s="73" t="s">
        <v>110</v>
      </c>
    </row>
    <row r="42" spans="2:4" ht="15">
      <c r="B42" s="72" t="s">
        <v>128</v>
      </c>
      <c r="C42" s="66" t="s">
        <v>111</v>
      </c>
      <c r="D42" s="110">
        <v>207.01516466771744</v>
      </c>
    </row>
    <row r="43" spans="2:4" ht="15">
      <c r="B43" s="48" t="s">
        <v>129</v>
      </c>
      <c r="C43" s="83">
        <v>29266979.309999947</v>
      </c>
      <c r="D43" s="59">
        <v>0.0074271018411411465</v>
      </c>
    </row>
    <row r="44" spans="2:4" ht="15">
      <c r="B44" s="20" t="s">
        <v>130</v>
      </c>
      <c r="C44" s="67">
        <v>43244717.55999997</v>
      </c>
      <c r="D44" s="60">
        <v>0.010974242268308258</v>
      </c>
    </row>
    <row r="45" spans="2:4" ht="15">
      <c r="B45" s="48" t="s">
        <v>131</v>
      </c>
      <c r="C45" s="83">
        <v>87719756.31</v>
      </c>
      <c r="D45" s="59">
        <v>0.022260704006848014</v>
      </c>
    </row>
    <row r="46" spans="2:4" ht="15">
      <c r="B46" s="20" t="s">
        <v>132</v>
      </c>
      <c r="C46" s="67">
        <v>250916745.25999948</v>
      </c>
      <c r="D46" s="60">
        <v>0.06367531821286854</v>
      </c>
    </row>
    <row r="47" spans="2:4" ht="15">
      <c r="B47" s="48" t="s">
        <v>133</v>
      </c>
      <c r="C47" s="83">
        <v>355478335.0499976</v>
      </c>
      <c r="D47" s="59">
        <v>0.09020998609971108</v>
      </c>
    </row>
    <row r="48" spans="2:4" ht="15">
      <c r="B48" s="20" t="s">
        <v>134</v>
      </c>
      <c r="C48" s="67">
        <v>189216396.67999792</v>
      </c>
      <c r="D48" s="60">
        <v>0.0480175775323671</v>
      </c>
    </row>
    <row r="49" spans="2:4" ht="15">
      <c r="B49" s="48" t="s">
        <v>135</v>
      </c>
      <c r="C49" s="83">
        <v>421796731.7700132</v>
      </c>
      <c r="D49" s="59">
        <v>0.10703965209166608</v>
      </c>
    </row>
    <row r="50" spans="2:4" ht="15">
      <c r="B50" s="20" t="s">
        <v>136</v>
      </c>
      <c r="C50" s="67">
        <v>256257548.9000051</v>
      </c>
      <c r="D50" s="60">
        <v>0.06503065769384825</v>
      </c>
    </row>
    <row r="51" spans="2:4" ht="15">
      <c r="B51" s="48" t="s">
        <v>137</v>
      </c>
      <c r="C51" s="83">
        <v>369085604.08000493</v>
      </c>
      <c r="D51" s="59">
        <v>0.09366311229340538</v>
      </c>
    </row>
    <row r="52" spans="2:4" ht="15">
      <c r="B52" s="20" t="s">
        <v>138</v>
      </c>
      <c r="C52" s="67">
        <v>552835434.5199819</v>
      </c>
      <c r="D52" s="60">
        <v>0.14029343548168965</v>
      </c>
    </row>
    <row r="53" spans="2:4" ht="15">
      <c r="B53" s="48" t="s">
        <v>139</v>
      </c>
      <c r="C53" s="83">
        <v>212349370.41000748</v>
      </c>
      <c r="D53" s="59">
        <v>0.0538880484805773</v>
      </c>
    </row>
    <row r="54" spans="2:4" ht="15">
      <c r="B54" s="20" t="s">
        <v>140</v>
      </c>
      <c r="C54" s="67">
        <v>554426867.2599883</v>
      </c>
      <c r="D54" s="60">
        <v>0.14069729448292642</v>
      </c>
    </row>
    <row r="55" spans="2:4" ht="15">
      <c r="B55" s="48" t="s">
        <v>141</v>
      </c>
      <c r="C55" s="83">
        <v>138140832.02999163</v>
      </c>
      <c r="D55" s="59">
        <v>0.03505609571248652</v>
      </c>
    </row>
    <row r="56" spans="2:4" ht="15">
      <c r="B56" s="20" t="s">
        <v>142</v>
      </c>
      <c r="C56" s="67">
        <v>145471507.5399928</v>
      </c>
      <c r="D56" s="60">
        <v>0.036916406371828636</v>
      </c>
    </row>
    <row r="57" spans="2:4" ht="15">
      <c r="B57" s="4" t="s">
        <v>143</v>
      </c>
      <c r="C57" s="85">
        <v>334358408.05001545</v>
      </c>
      <c r="D57" s="86">
        <v>0.08485036743032764</v>
      </c>
    </row>
    <row r="58" spans="2:4" ht="15">
      <c r="B58" s="20"/>
      <c r="C58" s="67">
        <v>3940565234.7299957</v>
      </c>
      <c r="D58" s="70">
        <v>0.9999999999999998</v>
      </c>
    </row>
    <row r="61" spans="2:6" ht="15">
      <c r="B61" s="71" t="s">
        <v>144</v>
      </c>
      <c r="C61" s="65"/>
      <c r="D61" s="73" t="s">
        <v>110</v>
      </c>
      <c r="E61" s="20"/>
      <c r="F61" s="20"/>
    </row>
    <row r="62" spans="2:6" ht="15">
      <c r="B62" s="72" t="s">
        <v>145</v>
      </c>
      <c r="C62" s="66" t="s">
        <v>111</v>
      </c>
      <c r="D62" s="111">
        <v>96172.33452262353</v>
      </c>
      <c r="E62" s="23" t="s">
        <v>146</v>
      </c>
      <c r="F62" s="69"/>
    </row>
    <row r="63" spans="2:6" ht="15">
      <c r="B63" s="48" t="s">
        <v>147</v>
      </c>
      <c r="C63" s="83">
        <v>377664051.9800012</v>
      </c>
      <c r="D63" s="59">
        <v>0.09584007102622685</v>
      </c>
      <c r="E63" s="87">
        <v>16043</v>
      </c>
      <c r="F63" s="59">
        <v>0.3915409772050569</v>
      </c>
    </row>
    <row r="64" spans="2:6" ht="15">
      <c r="B64" s="20" t="s">
        <v>148</v>
      </c>
      <c r="C64" s="67">
        <v>691697527.4099934</v>
      </c>
      <c r="D64" s="60">
        <v>0.17553256606787057</v>
      </c>
      <c r="E64" s="43">
        <v>9348</v>
      </c>
      <c r="F64" s="60">
        <v>0.22814467711231512</v>
      </c>
    </row>
    <row r="65" spans="2:6" ht="15">
      <c r="B65" s="48" t="s">
        <v>149</v>
      </c>
      <c r="C65" s="83">
        <v>846555057.4100096</v>
      </c>
      <c r="D65" s="59">
        <v>0.21483086993432784</v>
      </c>
      <c r="E65" s="87">
        <v>6838</v>
      </c>
      <c r="F65" s="59">
        <v>0.16688631815297506</v>
      </c>
    </row>
    <row r="66" spans="2:6" ht="15">
      <c r="B66" s="20" t="s">
        <v>150</v>
      </c>
      <c r="C66" s="67">
        <v>767638391.4899938</v>
      </c>
      <c r="D66" s="60">
        <v>0.19480413234234797</v>
      </c>
      <c r="E66" s="43">
        <v>4436</v>
      </c>
      <c r="F66" s="60">
        <v>0.10826377702933568</v>
      </c>
    </row>
    <row r="67" spans="2:6" ht="15">
      <c r="B67" s="48" t="s">
        <v>151</v>
      </c>
      <c r="C67" s="83">
        <v>488892591.0099869</v>
      </c>
      <c r="D67" s="59">
        <v>0.12406661529192722</v>
      </c>
      <c r="E67" s="87">
        <v>2201</v>
      </c>
      <c r="F67" s="59">
        <v>0.05371699126275199</v>
      </c>
    </row>
    <row r="68" spans="2:6" ht="15">
      <c r="B68" s="20" t="s">
        <v>152</v>
      </c>
      <c r="C68" s="67">
        <v>267587329.78998947</v>
      </c>
      <c r="D68" s="60">
        <v>0.06790582412685922</v>
      </c>
      <c r="E68" s="43">
        <v>987</v>
      </c>
      <c r="F68" s="60">
        <v>0.02408844633182018</v>
      </c>
    </row>
    <row r="69" spans="2:6" ht="15">
      <c r="B69" s="48" t="s">
        <v>153</v>
      </c>
      <c r="C69" s="83">
        <v>143126423.44999123</v>
      </c>
      <c r="D69" s="59">
        <v>0.036321292739567815</v>
      </c>
      <c r="E69" s="87">
        <v>445</v>
      </c>
      <c r="F69" s="59">
        <v>0.010860545711914874</v>
      </c>
    </row>
    <row r="70" spans="2:6" ht="15">
      <c r="B70" s="20" t="s">
        <v>154</v>
      </c>
      <c r="C70" s="67">
        <v>88277265.57999992</v>
      </c>
      <c r="D70" s="60">
        <v>0.0224021835248336</v>
      </c>
      <c r="E70" s="43">
        <v>237</v>
      </c>
      <c r="F70" s="60">
        <v>0.005784155806120955</v>
      </c>
    </row>
    <row r="71" spans="2:6" ht="15">
      <c r="B71" s="48" t="s">
        <v>155</v>
      </c>
      <c r="C71" s="83">
        <v>44841592.03000069</v>
      </c>
      <c r="D71" s="59">
        <v>0.011379482221177697</v>
      </c>
      <c r="E71" s="87">
        <v>106</v>
      </c>
      <c r="F71" s="59">
        <v>0.002587006394298824</v>
      </c>
    </row>
    <row r="72" spans="2:6" ht="15">
      <c r="B72" s="20" t="s">
        <v>156</v>
      </c>
      <c r="C72" s="67">
        <v>38845869.12000418</v>
      </c>
      <c r="D72" s="60">
        <v>0.009857943418278687</v>
      </c>
      <c r="E72" s="43">
        <v>82</v>
      </c>
      <c r="F72" s="60">
        <v>0.0020012690974764483</v>
      </c>
    </row>
    <row r="73" spans="2:6" ht="15">
      <c r="B73" s="48" t="s">
        <v>157</v>
      </c>
      <c r="C73" s="83">
        <v>30399587.860002995</v>
      </c>
      <c r="D73" s="59">
        <v>0.007714524706272525</v>
      </c>
      <c r="E73" s="87">
        <v>58</v>
      </c>
      <c r="F73" s="59">
        <v>0.0014155318006540732</v>
      </c>
    </row>
    <row r="74" spans="2:6" ht="15">
      <c r="B74" s="20" t="s">
        <v>158</v>
      </c>
      <c r="C74" s="67">
        <v>21681856.589998722</v>
      </c>
      <c r="D74" s="60">
        <v>0.005502219935076003</v>
      </c>
      <c r="E74" s="43">
        <v>38</v>
      </c>
      <c r="F74" s="60">
        <v>0.0009274173866354274</v>
      </c>
    </row>
    <row r="75" spans="2:6" ht="15">
      <c r="B75" s="48" t="s">
        <v>159</v>
      </c>
      <c r="C75" s="83">
        <v>17442910.969997883</v>
      </c>
      <c r="D75" s="59">
        <v>0.004426499735689097</v>
      </c>
      <c r="E75" s="87">
        <v>28</v>
      </c>
      <c r="F75" s="59">
        <v>0.0006833601796261044</v>
      </c>
    </row>
    <row r="76" spans="2:6" ht="15">
      <c r="B76" s="20" t="s">
        <v>160</v>
      </c>
      <c r="C76" s="67">
        <v>20344870.390000343</v>
      </c>
      <c r="D76" s="60">
        <v>0.00516293201053794</v>
      </c>
      <c r="E76" s="43">
        <v>30</v>
      </c>
      <c r="F76" s="60">
        <v>0.000732171621027969</v>
      </c>
    </row>
    <row r="77" spans="2:6" ht="15">
      <c r="B77" s="48" t="s">
        <v>161</v>
      </c>
      <c r="C77" s="83">
        <v>16029596.84000063</v>
      </c>
      <c r="D77" s="59">
        <v>0.004067842018887182</v>
      </c>
      <c r="E77" s="87">
        <v>22</v>
      </c>
      <c r="F77" s="59">
        <v>0.0005369258554205105</v>
      </c>
    </row>
    <row r="78" spans="2:6" ht="15">
      <c r="B78" s="20" t="s">
        <v>162</v>
      </c>
      <c r="C78" s="67">
        <v>10055745.989999771</v>
      </c>
      <c r="D78" s="60">
        <v>0.0025518537039747376</v>
      </c>
      <c r="E78" s="43">
        <v>13</v>
      </c>
      <c r="F78" s="60">
        <v>0.00031727436911211987</v>
      </c>
    </row>
    <row r="79" spans="2:6" ht="15">
      <c r="B79" s="48" t="s">
        <v>163</v>
      </c>
      <c r="C79" s="83">
        <v>13217848.050002098</v>
      </c>
      <c r="D79" s="59">
        <v>0.0033543025588073636</v>
      </c>
      <c r="E79" s="87">
        <v>16</v>
      </c>
      <c r="F79" s="59">
        <v>0.00039049153121491675</v>
      </c>
    </row>
    <row r="80" spans="2:6" ht="15">
      <c r="B80" s="20" t="s">
        <v>164</v>
      </c>
      <c r="C80" s="67">
        <v>13127835.590001583</v>
      </c>
      <c r="D80" s="60">
        <v>0.0033314600337789246</v>
      </c>
      <c r="E80" s="43">
        <v>15</v>
      </c>
      <c r="F80" s="60">
        <v>0.0003660858105139845</v>
      </c>
    </row>
    <row r="81" spans="2:6" ht="15">
      <c r="B81" s="48" t="s">
        <v>165</v>
      </c>
      <c r="C81" s="83">
        <v>2780140.920000553</v>
      </c>
      <c r="D81" s="59">
        <v>0.0007055183087689855</v>
      </c>
      <c r="E81" s="87">
        <v>3</v>
      </c>
      <c r="F81" s="59">
        <v>7.32171621027969E-05</v>
      </c>
    </row>
    <row r="82" spans="2:6" ht="15">
      <c r="B82" s="20" t="s">
        <v>166</v>
      </c>
      <c r="C82" s="67">
        <v>987093.0900001526</v>
      </c>
      <c r="D82" s="60">
        <v>0.00025049530491221326</v>
      </c>
      <c r="E82" s="43">
        <v>1</v>
      </c>
      <c r="F82" s="60">
        <v>2.4405720700932297E-05</v>
      </c>
    </row>
    <row r="83" spans="2:6" ht="15">
      <c r="B83" s="84" t="s">
        <v>167</v>
      </c>
      <c r="C83" s="85">
        <v>39371649.17000103</v>
      </c>
      <c r="D83" s="86">
        <v>0.009991370989877532</v>
      </c>
      <c r="E83" s="52">
        <v>27</v>
      </c>
      <c r="F83" s="86">
        <v>0.0006589544589251721</v>
      </c>
    </row>
    <row r="84" spans="2:6" ht="15">
      <c r="B84" s="20"/>
      <c r="C84" s="67">
        <v>3940565234.729976</v>
      </c>
      <c r="D84" s="70">
        <v>1</v>
      </c>
      <c r="E84" s="43">
        <v>40974</v>
      </c>
      <c r="F84" s="70">
        <v>1.0000000000000002</v>
      </c>
    </row>
    <row r="87" spans="2:4" ht="15">
      <c r="B87" s="71" t="s">
        <v>168</v>
      </c>
      <c r="C87" s="65"/>
      <c r="D87" s="73" t="s">
        <v>110</v>
      </c>
    </row>
    <row r="88" spans="2:4" ht="15">
      <c r="B88" s="72" t="s">
        <v>169</v>
      </c>
      <c r="C88" s="66" t="s">
        <v>111</v>
      </c>
      <c r="D88" s="112">
        <v>19.94901302820468</v>
      </c>
    </row>
    <row r="89" spans="2:4" ht="15">
      <c r="B89" s="48" t="s">
        <v>170</v>
      </c>
      <c r="C89" s="83">
        <v>15408952.120000001</v>
      </c>
      <c r="D89" s="59">
        <v>0.0039103405735283585</v>
      </c>
    </row>
    <row r="90" spans="2:4" ht="15">
      <c r="B90" s="20" t="s">
        <v>171</v>
      </c>
      <c r="C90" s="67">
        <v>3678225.3200000003</v>
      </c>
      <c r="D90" s="60">
        <v>0.0009334258160687522</v>
      </c>
    </row>
    <row r="91" spans="2:4" ht="15">
      <c r="B91" s="48" t="s">
        <v>172</v>
      </c>
      <c r="C91" s="83">
        <v>21059941.749999974</v>
      </c>
      <c r="D91" s="59">
        <v>0.005344396170475524</v>
      </c>
    </row>
    <row r="92" spans="2:4" ht="15">
      <c r="B92" s="20" t="s">
        <v>173</v>
      </c>
      <c r="C92" s="67">
        <v>42230385.60999989</v>
      </c>
      <c r="D92" s="60">
        <v>0.010716834538812926</v>
      </c>
    </row>
    <row r="93" spans="2:4" ht="15">
      <c r="B93" s="48" t="s">
        <v>174</v>
      </c>
      <c r="C93" s="83">
        <v>483213084.91000056</v>
      </c>
      <c r="D93" s="59">
        <v>0.12262532305041511</v>
      </c>
    </row>
    <row r="94" spans="2:4" ht="15">
      <c r="B94" s="20" t="s">
        <v>175</v>
      </c>
      <c r="C94" s="67">
        <v>68236656.59999728</v>
      </c>
      <c r="D94" s="60">
        <v>0.017316464145447096</v>
      </c>
    </row>
    <row r="95" spans="2:4" ht="15">
      <c r="B95" s="48" t="s">
        <v>176</v>
      </c>
      <c r="C95" s="83">
        <v>97365451.10000038</v>
      </c>
      <c r="D95" s="59">
        <v>0.0247084987305563</v>
      </c>
    </row>
    <row r="96" spans="2:4" ht="15">
      <c r="B96" s="20" t="s">
        <v>177</v>
      </c>
      <c r="C96" s="67">
        <v>513089955.37999785</v>
      </c>
      <c r="D96" s="60">
        <v>0.13020719739846012</v>
      </c>
    </row>
    <row r="97" spans="2:4" ht="15">
      <c r="B97" s="48" t="s">
        <v>178</v>
      </c>
      <c r="C97" s="83">
        <v>193450513.25001144</v>
      </c>
      <c r="D97" s="59">
        <v>0.049092072260355946</v>
      </c>
    </row>
    <row r="98" spans="2:4" ht="15">
      <c r="B98" s="20" t="s">
        <v>179</v>
      </c>
      <c r="C98" s="67">
        <v>960101611.7100055</v>
      </c>
      <c r="D98" s="60">
        <v>0.243645658558877</v>
      </c>
    </row>
    <row r="99" spans="2:4" ht="15">
      <c r="B99" s="48" t="s">
        <v>180</v>
      </c>
      <c r="C99" s="83">
        <v>63839913.68999767</v>
      </c>
      <c r="D99" s="59">
        <v>0.01620069961723954</v>
      </c>
    </row>
    <row r="100" spans="2:4" ht="15">
      <c r="B100" s="20" t="s">
        <v>181</v>
      </c>
      <c r="C100" s="67">
        <v>66704219.74999714</v>
      </c>
      <c r="D100" s="60">
        <v>0.01692757657254408</v>
      </c>
    </row>
    <row r="101" spans="2:4" ht="15">
      <c r="B101" s="48" t="s">
        <v>182</v>
      </c>
      <c r="C101" s="83">
        <v>827623691.8999853</v>
      </c>
      <c r="D101" s="59">
        <v>0.21002664404734653</v>
      </c>
    </row>
    <row r="102" spans="2:4" ht="15">
      <c r="B102" s="20" t="s">
        <v>183</v>
      </c>
      <c r="C102" s="67">
        <v>56342818.24000263</v>
      </c>
      <c r="D102" s="60">
        <v>0.014298156453147309</v>
      </c>
    </row>
    <row r="103" spans="2:4" ht="15">
      <c r="B103" s="4" t="s">
        <v>184</v>
      </c>
      <c r="C103" s="85">
        <v>528219813.4000001</v>
      </c>
      <c r="D103" s="86">
        <v>0.13404671206672544</v>
      </c>
    </row>
    <row r="104" spans="2:4" ht="15">
      <c r="B104" s="20"/>
      <c r="C104" s="67">
        <v>3940565234.7299957</v>
      </c>
      <c r="D104" s="70">
        <v>1</v>
      </c>
    </row>
    <row r="107" spans="2:4" ht="15">
      <c r="B107" s="71" t="s">
        <v>185</v>
      </c>
      <c r="C107" s="53"/>
      <c r="D107" s="73" t="s">
        <v>110</v>
      </c>
    </row>
    <row r="108" spans="2:4" ht="15">
      <c r="B108" s="72" t="s">
        <v>186</v>
      </c>
      <c r="C108" s="58" t="s">
        <v>185</v>
      </c>
      <c r="D108" s="74">
        <v>0.03677924358459945</v>
      </c>
    </row>
    <row r="109" spans="2:4" ht="15">
      <c r="B109" s="48" t="s">
        <v>187</v>
      </c>
      <c r="C109" s="54">
        <v>11390447.750000002</v>
      </c>
      <c r="D109" s="59">
        <v>0.0028905619045741966</v>
      </c>
    </row>
    <row r="110" spans="2:4" ht="15">
      <c r="B110" s="20" t="s">
        <v>188</v>
      </c>
      <c r="C110" s="53">
        <v>30076589.029999956</v>
      </c>
      <c r="D110" s="60">
        <v>0.007632557066920573</v>
      </c>
    </row>
    <row r="111" spans="2:4" ht="15">
      <c r="B111" s="48" t="s">
        <v>189</v>
      </c>
      <c r="C111" s="54">
        <v>29649415.720000044</v>
      </c>
      <c r="D111" s="59">
        <v>0.00752415299680519</v>
      </c>
    </row>
    <row r="112" spans="2:4" ht="15">
      <c r="B112" s="20" t="s">
        <v>190</v>
      </c>
      <c r="C112" s="53">
        <v>166336310.90000013</v>
      </c>
      <c r="D112" s="60">
        <v>0.04221128213638046</v>
      </c>
    </row>
    <row r="113" spans="2:4" ht="15">
      <c r="B113" s="48" t="s">
        <v>191</v>
      </c>
      <c r="C113" s="54">
        <v>200804645.3600013</v>
      </c>
      <c r="D113" s="59">
        <v>0.050958335517508634</v>
      </c>
    </row>
    <row r="114" spans="2:4" ht="15">
      <c r="B114" s="20" t="s">
        <v>192</v>
      </c>
      <c r="C114" s="53">
        <v>156783052.0799979</v>
      </c>
      <c r="D114" s="60">
        <v>0.03978694495353039</v>
      </c>
    </row>
    <row r="115" spans="2:4" ht="15">
      <c r="B115" s="48" t="s">
        <v>193</v>
      </c>
      <c r="C115" s="54">
        <v>597526617.5900017</v>
      </c>
      <c r="D115" s="59">
        <v>0.15163474831573084</v>
      </c>
    </row>
    <row r="116" spans="2:4" ht="15">
      <c r="B116" s="20" t="s">
        <v>194</v>
      </c>
      <c r="C116" s="53">
        <v>1372087072.3799927</v>
      </c>
      <c r="D116" s="60">
        <v>0.3481954975106527</v>
      </c>
    </row>
    <row r="117" spans="2:4" ht="15">
      <c r="B117" s="48" t="s">
        <v>195</v>
      </c>
      <c r="C117" s="54">
        <v>908534820.8299971</v>
      </c>
      <c r="D117" s="59">
        <v>0.23055951791450272</v>
      </c>
    </row>
    <row r="118" spans="2:4" ht="15">
      <c r="B118" s="20" t="s">
        <v>196</v>
      </c>
      <c r="C118" s="53">
        <v>337477122.6900039</v>
      </c>
      <c r="D118" s="60">
        <v>0.08564180582919027</v>
      </c>
    </row>
    <row r="119" spans="2:4" ht="15">
      <c r="B119" s="48" t="s">
        <v>197</v>
      </c>
      <c r="C119" s="54">
        <v>103586741.80999756</v>
      </c>
      <c r="D119" s="59">
        <v>0.026287280032072667</v>
      </c>
    </row>
    <row r="120" spans="2:4" ht="15">
      <c r="B120" s="20" t="s">
        <v>198</v>
      </c>
      <c r="C120" s="53">
        <v>19447619.740000725</v>
      </c>
      <c r="D120" s="60">
        <v>0.004935236084559646</v>
      </c>
    </row>
    <row r="121" spans="2:4" ht="15">
      <c r="B121" s="48" t="s">
        <v>199</v>
      </c>
      <c r="C121" s="54">
        <v>3994984.559999943</v>
      </c>
      <c r="D121" s="59">
        <v>0.0010138100302947213</v>
      </c>
    </row>
    <row r="122" spans="2:4" ht="15">
      <c r="B122" s="20" t="s">
        <v>200</v>
      </c>
      <c r="C122" s="53">
        <v>1160617.4200019836</v>
      </c>
      <c r="D122" s="60">
        <v>0.0002945306956913018</v>
      </c>
    </row>
    <row r="123" spans="2:4" ht="15">
      <c r="B123" s="48" t="s">
        <v>201</v>
      </c>
      <c r="C123" s="54">
        <v>871264.57999897</v>
      </c>
      <c r="D123" s="59">
        <v>0.00022110142279085207</v>
      </c>
    </row>
    <row r="124" spans="2:4" ht="15">
      <c r="B124" s="20" t="s">
        <v>202</v>
      </c>
      <c r="C124" s="53">
        <v>466052.4800004959</v>
      </c>
      <c r="D124" s="60">
        <v>0.00011827046432145398</v>
      </c>
    </row>
    <row r="125" spans="2:4" ht="15">
      <c r="B125" s="48" t="s">
        <v>203</v>
      </c>
      <c r="C125" s="54">
        <v>45158.39000034332</v>
      </c>
      <c r="D125" s="59">
        <v>1.1459876264029807E-05</v>
      </c>
    </row>
    <row r="126" spans="2:4" ht="15">
      <c r="B126" s="20" t="s">
        <v>204</v>
      </c>
      <c r="C126" s="53">
        <v>289494.65000104904</v>
      </c>
      <c r="D126" s="60">
        <v>7.346526012298968E-05</v>
      </c>
    </row>
    <row r="127" spans="2:4" ht="15">
      <c r="B127" s="48" t="s">
        <v>205</v>
      </c>
      <c r="C127" s="54">
        <v>9832.19000005722</v>
      </c>
      <c r="D127" s="59">
        <v>2.49512174380509E-06</v>
      </c>
    </row>
    <row r="128" spans="2:4" ht="15">
      <c r="B128" s="20" t="s">
        <v>206</v>
      </c>
      <c r="C128" s="53">
        <v>27374.579999923706</v>
      </c>
      <c r="D128" s="60">
        <v>6.9468663425894E-06</v>
      </c>
    </row>
    <row r="129" spans="2:4" ht="15">
      <c r="B129" s="88" t="s">
        <v>207</v>
      </c>
      <c r="C129" s="89">
        <v>0</v>
      </c>
      <c r="D129" s="86">
        <v>0</v>
      </c>
    </row>
    <row r="130" spans="2:4" ht="15">
      <c r="B130" s="20"/>
      <c r="C130" s="53">
        <v>3940565234.7299957</v>
      </c>
      <c r="D130" s="60">
        <v>1</v>
      </c>
    </row>
    <row r="133" spans="2:5" ht="15">
      <c r="B133" s="71" t="s">
        <v>222</v>
      </c>
      <c r="C133" s="20"/>
      <c r="D133" s="73" t="s">
        <v>110</v>
      </c>
      <c r="E133" s="20"/>
    </row>
    <row r="134" spans="2:5" ht="15">
      <c r="B134" s="23"/>
      <c r="C134" s="66" t="s">
        <v>111</v>
      </c>
      <c r="D134" s="74">
        <v>1.149356146091968</v>
      </c>
      <c r="E134" s="20"/>
    </row>
    <row r="135" spans="2:5" ht="15">
      <c r="B135" s="48" t="s">
        <v>208</v>
      </c>
      <c r="C135" s="54">
        <v>34708476.39</v>
      </c>
      <c r="D135" s="59">
        <v>0.008807994366924417</v>
      </c>
      <c r="E135" s="60"/>
    </row>
    <row r="136" spans="2:5" ht="15">
      <c r="B136" s="20" t="s">
        <v>209</v>
      </c>
      <c r="C136" s="53">
        <v>147521881.38999963</v>
      </c>
      <c r="D136" s="60">
        <v>0.03743673118004039</v>
      </c>
      <c r="E136" s="60"/>
    </row>
    <row r="137" spans="2:5" ht="15">
      <c r="B137" s="48" t="s">
        <v>210</v>
      </c>
      <c r="C137" s="54">
        <v>309135472.07999927</v>
      </c>
      <c r="D137" s="59">
        <v>0.07844952530044359</v>
      </c>
      <c r="E137" s="60"/>
    </row>
    <row r="138" spans="2:5" ht="15">
      <c r="B138" s="20" t="s">
        <v>211</v>
      </c>
      <c r="C138" s="53">
        <v>649073230.2599974</v>
      </c>
      <c r="D138" s="60">
        <v>0.16471576832161525</v>
      </c>
      <c r="E138" s="60"/>
    </row>
    <row r="139" spans="2:5" ht="15">
      <c r="B139" s="48" t="s">
        <v>212</v>
      </c>
      <c r="C139" s="54">
        <v>1575038920.300007</v>
      </c>
      <c r="D139" s="59">
        <v>0.39969873012594026</v>
      </c>
      <c r="E139" s="20" t="s">
        <v>436</v>
      </c>
    </row>
    <row r="140" spans="2:5" ht="15">
      <c r="B140" s="20" t="s">
        <v>213</v>
      </c>
      <c r="C140" s="53">
        <v>157346626.09999943</v>
      </c>
      <c r="D140" s="60">
        <v>0.03992996352737216</v>
      </c>
      <c r="E140" s="60"/>
    </row>
    <row r="141" spans="2:5" ht="15">
      <c r="B141" s="48" t="s">
        <v>214</v>
      </c>
      <c r="C141" s="54">
        <v>166390441.99999952</v>
      </c>
      <c r="D141" s="59">
        <v>0.04222501902354637</v>
      </c>
      <c r="E141" s="60"/>
    </row>
    <row r="142" spans="2:5" ht="15">
      <c r="B142" s="20" t="s">
        <v>215</v>
      </c>
      <c r="C142" s="53">
        <v>198841617.59999037</v>
      </c>
      <c r="D142" s="60">
        <v>0.050460176587741434</v>
      </c>
      <c r="E142" s="60"/>
    </row>
    <row r="143" spans="2:5" ht="15">
      <c r="B143" s="48" t="s">
        <v>216</v>
      </c>
      <c r="C143" s="54">
        <v>254929782.1400056</v>
      </c>
      <c r="D143" s="59">
        <v>0.06469370939305695</v>
      </c>
      <c r="E143" s="60"/>
    </row>
    <row r="144" spans="2:5" ht="15">
      <c r="B144" s="20" t="s">
        <v>217</v>
      </c>
      <c r="C144" s="53">
        <v>148133990.68999243</v>
      </c>
      <c r="D144" s="60">
        <v>0.037592066585884716</v>
      </c>
      <c r="E144" s="60"/>
    </row>
    <row r="145" spans="2:5" ht="15">
      <c r="B145" s="48" t="s">
        <v>218</v>
      </c>
      <c r="C145" s="54">
        <v>183076936.84000254</v>
      </c>
      <c r="D145" s="59">
        <v>0.046459562508053956</v>
      </c>
      <c r="E145" s="60"/>
    </row>
    <row r="146" spans="2:5" ht="15">
      <c r="B146" s="20" t="s">
        <v>219</v>
      </c>
      <c r="C146" s="53">
        <v>52946595.76999521</v>
      </c>
      <c r="D146" s="60">
        <v>0.01343629469786536</v>
      </c>
      <c r="E146" s="60"/>
    </row>
    <row r="147" spans="2:5" ht="15">
      <c r="B147" s="48" t="s">
        <v>220</v>
      </c>
      <c r="C147" s="54">
        <v>20177864.97000265</v>
      </c>
      <c r="D147" s="59">
        <v>0.0051205509281170986</v>
      </c>
      <c r="E147" s="60"/>
    </row>
    <row r="148" spans="2:5" ht="15">
      <c r="B148" s="68" t="s">
        <v>221</v>
      </c>
      <c r="C148" s="75">
        <v>43243398.20000458</v>
      </c>
      <c r="D148" s="69">
        <v>0.01097390745339801</v>
      </c>
      <c r="E148" s="60"/>
    </row>
    <row r="149" spans="2:5" ht="15">
      <c r="B149" s="20"/>
      <c r="C149" s="53">
        <v>3940565234.7299957</v>
      </c>
      <c r="D149" s="70">
        <v>1</v>
      </c>
      <c r="E149" s="60"/>
    </row>
    <row r="152" spans="2:4" ht="15">
      <c r="B152" s="71" t="s">
        <v>223</v>
      </c>
      <c r="C152" s="53"/>
      <c r="D152" s="20"/>
    </row>
    <row r="153" spans="2:4" ht="15">
      <c r="B153" s="72" t="s">
        <v>224</v>
      </c>
      <c r="C153" s="79" t="s">
        <v>111</v>
      </c>
      <c r="D153" s="23"/>
    </row>
    <row r="154" spans="2:4" ht="15">
      <c r="B154" s="48" t="s">
        <v>33</v>
      </c>
      <c r="C154" s="54">
        <v>3368296018.3499937</v>
      </c>
      <c r="D154" s="59">
        <v>0.8547748400822472</v>
      </c>
    </row>
    <row r="155" spans="2:4" ht="15">
      <c r="B155" s="76" t="s">
        <v>225</v>
      </c>
      <c r="C155" s="53">
        <v>31010530.759999998</v>
      </c>
      <c r="D155" s="60">
        <v>0.00786956411397281</v>
      </c>
    </row>
    <row r="156" spans="2:4" ht="15">
      <c r="B156" s="90" t="s">
        <v>226</v>
      </c>
      <c r="C156" s="54">
        <v>23843567.849999998</v>
      </c>
      <c r="D156" s="59">
        <v>0.006050798915814358</v>
      </c>
    </row>
    <row r="157" spans="2:4" ht="15">
      <c r="B157" s="77" t="s">
        <v>227</v>
      </c>
      <c r="C157" s="53">
        <v>253532918.7599995</v>
      </c>
      <c r="D157" s="60">
        <v>0.06433922639460415</v>
      </c>
    </row>
    <row r="158" spans="2:4" ht="15">
      <c r="B158" s="90" t="s">
        <v>228</v>
      </c>
      <c r="C158" s="54">
        <v>224487106.67000046</v>
      </c>
      <c r="D158" s="59">
        <v>0.0569682503138112</v>
      </c>
    </row>
    <row r="159" spans="2:4" ht="15">
      <c r="B159" s="77" t="s">
        <v>229</v>
      </c>
      <c r="C159" s="53">
        <v>29508628.36999999</v>
      </c>
      <c r="D159" s="60">
        <v>0.007488425292373547</v>
      </c>
    </row>
    <row r="160" spans="2:4" ht="15">
      <c r="B160" s="90" t="s">
        <v>230</v>
      </c>
      <c r="C160" s="54">
        <v>9886463.969999997</v>
      </c>
      <c r="D160" s="59">
        <v>0.0025088948871766145</v>
      </c>
    </row>
    <row r="161" spans="2:4" ht="15">
      <c r="B161" s="78" t="s">
        <v>231</v>
      </c>
      <c r="C161" s="53">
        <v>0</v>
      </c>
      <c r="D161" s="60">
        <v>0</v>
      </c>
    </row>
    <row r="162" spans="2:4" ht="15">
      <c r="B162" s="84" t="s">
        <v>232</v>
      </c>
      <c r="C162" s="89">
        <v>0</v>
      </c>
      <c r="D162" s="86">
        <v>0</v>
      </c>
    </row>
    <row r="163" spans="2:4" ht="15">
      <c r="B163" s="20"/>
      <c r="C163" s="53">
        <v>3940565234.729994</v>
      </c>
      <c r="D163" s="70">
        <v>1</v>
      </c>
    </row>
    <row r="164" spans="2:4" ht="15">
      <c r="B164" s="20"/>
      <c r="C164" s="53"/>
      <c r="D164" s="20"/>
    </row>
    <row r="166" spans="2:4" ht="15">
      <c r="B166" s="71" t="s">
        <v>233</v>
      </c>
      <c r="C166" s="20"/>
      <c r="D166" s="73" t="s">
        <v>110</v>
      </c>
    </row>
    <row r="167" spans="2:4" ht="15">
      <c r="B167" s="72" t="s">
        <v>128</v>
      </c>
      <c r="C167" s="66" t="s">
        <v>111</v>
      </c>
      <c r="D167" s="112">
        <v>35.26084708377619</v>
      </c>
    </row>
    <row r="168" spans="2:4" ht="15">
      <c r="B168" s="48" t="s">
        <v>234</v>
      </c>
      <c r="C168" s="54">
        <v>319947780.0900006</v>
      </c>
      <c r="D168" s="59">
        <v>0.08119337227820901</v>
      </c>
    </row>
    <row r="169" spans="2:4" ht="15">
      <c r="B169" s="20" t="s">
        <v>235</v>
      </c>
      <c r="C169" s="53">
        <v>1537220113.799997</v>
      </c>
      <c r="D169" s="60">
        <v>0.3901014251081993</v>
      </c>
    </row>
    <row r="170" spans="2:4" ht="15">
      <c r="B170" s="48" t="s">
        <v>236</v>
      </c>
      <c r="C170" s="54">
        <v>955520400.0400012</v>
      </c>
      <c r="D170" s="59">
        <v>0.24248308126422188</v>
      </c>
    </row>
    <row r="171" spans="2:4" ht="15">
      <c r="B171" s="20" t="s">
        <v>237</v>
      </c>
      <c r="C171" s="53">
        <v>438061012.7099829</v>
      </c>
      <c r="D171" s="60">
        <v>0.11116705005899959</v>
      </c>
    </row>
    <row r="172" spans="2:4" ht="15">
      <c r="B172" s="48" t="s">
        <v>238</v>
      </c>
      <c r="C172" s="54">
        <v>173116547.02000952</v>
      </c>
      <c r="D172" s="59">
        <v>0.04393190740613924</v>
      </c>
    </row>
    <row r="173" spans="2:4" ht="15">
      <c r="B173" s="20" t="s">
        <v>239</v>
      </c>
      <c r="C173" s="53">
        <v>92868111.39000082</v>
      </c>
      <c r="D173" s="60">
        <v>0.023567205681944273</v>
      </c>
    </row>
    <row r="174" spans="2:4" ht="15">
      <c r="B174" s="48" t="s">
        <v>240</v>
      </c>
      <c r="C174" s="54">
        <v>98693168.38998842</v>
      </c>
      <c r="D174" s="59">
        <v>0.025045434477308125</v>
      </c>
    </row>
    <row r="175" spans="2:4" ht="15">
      <c r="B175" s="20" t="s">
        <v>241</v>
      </c>
      <c r="C175" s="53">
        <v>127397324.32000303</v>
      </c>
      <c r="D175" s="60">
        <v>0.03232970823505024</v>
      </c>
    </row>
    <row r="176" spans="2:4" ht="15">
      <c r="B176" s="48" t="s">
        <v>242</v>
      </c>
      <c r="C176" s="54">
        <v>85815659.76000214</v>
      </c>
      <c r="D176" s="59">
        <v>0.02177750009152739</v>
      </c>
    </row>
    <row r="177" spans="2:4" ht="15">
      <c r="B177" s="20" t="s">
        <v>243</v>
      </c>
      <c r="C177" s="53">
        <v>33567428.79000044</v>
      </c>
      <c r="D177" s="60">
        <v>0.008518429918163872</v>
      </c>
    </row>
    <row r="178" spans="2:4" ht="15">
      <c r="B178" s="48" t="s">
        <v>244</v>
      </c>
      <c r="C178" s="54">
        <v>15647465.459999561</v>
      </c>
      <c r="D178" s="59">
        <v>0.003970868270899647</v>
      </c>
    </row>
    <row r="179" spans="2:4" ht="15">
      <c r="B179" s="20" t="s">
        <v>245</v>
      </c>
      <c r="C179" s="53">
        <v>12845497.769999504</v>
      </c>
      <c r="D179" s="60">
        <v>0.0032598109674181466</v>
      </c>
    </row>
    <row r="180" spans="2:4" ht="15">
      <c r="B180" s="48" t="s">
        <v>246</v>
      </c>
      <c r="C180" s="54">
        <v>9212815.650002956</v>
      </c>
      <c r="D180" s="59">
        <v>0.0023379426811174745</v>
      </c>
    </row>
    <row r="181" spans="2:4" ht="15">
      <c r="B181" s="20" t="s">
        <v>247</v>
      </c>
      <c r="C181" s="53">
        <v>6113443.530003548</v>
      </c>
      <c r="D181" s="60">
        <v>0.0015514128471019806</v>
      </c>
    </row>
    <row r="182" spans="2:4" ht="15">
      <c r="B182" s="48" t="s">
        <v>248</v>
      </c>
      <c r="C182" s="54">
        <v>11884408.949998379</v>
      </c>
      <c r="D182" s="59">
        <v>0.003015914784319689</v>
      </c>
    </row>
    <row r="183" spans="2:4" ht="15">
      <c r="B183" s="20" t="s">
        <v>249</v>
      </c>
      <c r="C183" s="53">
        <v>7658498.060003281</v>
      </c>
      <c r="D183" s="60">
        <v>0.0019435024174972286</v>
      </c>
    </row>
    <row r="184" spans="2:4" ht="15">
      <c r="B184" s="48" t="s">
        <v>250</v>
      </c>
      <c r="C184" s="54">
        <v>8052921.800000668</v>
      </c>
      <c r="D184" s="59">
        <v>0.002043595606291859</v>
      </c>
    </row>
    <row r="185" spans="2:4" ht="15">
      <c r="B185" s="20" t="s">
        <v>251</v>
      </c>
      <c r="C185" s="53">
        <v>5401655.750002384</v>
      </c>
      <c r="D185" s="60">
        <v>0.001370781963560743</v>
      </c>
    </row>
    <row r="186" spans="2:4" ht="15">
      <c r="B186" s="48" t="s">
        <v>418</v>
      </c>
      <c r="C186" s="54">
        <v>1540981.4499993324</v>
      </c>
      <c r="D186" s="59">
        <v>0.00039105594203033646</v>
      </c>
    </row>
    <row r="187" spans="2:4" ht="15">
      <c r="B187" s="23" t="s">
        <v>419</v>
      </c>
      <c r="C187" s="75">
        <v>0</v>
      </c>
      <c r="D187" s="69">
        <v>0</v>
      </c>
    </row>
    <row r="188" spans="2:4" ht="15">
      <c r="B188" s="20"/>
      <c r="C188" s="53">
        <v>3940565234.7299957</v>
      </c>
      <c r="D188" s="70">
        <v>1</v>
      </c>
    </row>
    <row r="189" spans="2:4" ht="15">
      <c r="B189" s="20"/>
      <c r="C189" s="20"/>
      <c r="D189" s="20"/>
    </row>
    <row r="190" spans="2:4" ht="15">
      <c r="B190" s="20"/>
      <c r="C190" s="20"/>
      <c r="D190" s="20"/>
    </row>
    <row r="191" spans="2:4" ht="30" customHeight="1">
      <c r="B191" s="150" t="s">
        <v>399</v>
      </c>
      <c r="C191" s="150"/>
      <c r="D191" s="113" t="s">
        <v>110</v>
      </c>
    </row>
    <row r="192" spans="2:4" ht="15">
      <c r="B192" s="72" t="s">
        <v>169</v>
      </c>
      <c r="C192" s="66" t="s">
        <v>111</v>
      </c>
      <c r="D192" s="112">
        <v>9.901835057983705</v>
      </c>
    </row>
    <row r="193" spans="2:4" ht="15">
      <c r="B193" s="91" t="s">
        <v>252</v>
      </c>
      <c r="C193" s="54">
        <v>17873570.829999983</v>
      </c>
      <c r="D193" s="59">
        <v>0.004535788590040856</v>
      </c>
    </row>
    <row r="194" spans="2:4" ht="15">
      <c r="B194" s="80" t="s">
        <v>253</v>
      </c>
      <c r="C194" s="53">
        <v>39730586.28000003</v>
      </c>
      <c r="D194" s="60">
        <v>0.010082458711718888</v>
      </c>
    </row>
    <row r="195" spans="2:4" ht="15">
      <c r="B195" s="91" t="s">
        <v>254</v>
      </c>
      <c r="C195" s="54">
        <v>71562218.87000003</v>
      </c>
      <c r="D195" s="59">
        <v>0.01816039441227609</v>
      </c>
    </row>
    <row r="196" spans="2:4" ht="15">
      <c r="B196" s="80" t="s">
        <v>255</v>
      </c>
      <c r="C196" s="53">
        <v>194679829.95000234</v>
      </c>
      <c r="D196" s="60">
        <v>0.04940403682045417</v>
      </c>
    </row>
    <row r="197" spans="2:4" ht="15">
      <c r="B197" s="91" t="s">
        <v>256</v>
      </c>
      <c r="C197" s="54">
        <v>345000935.3999942</v>
      </c>
      <c r="D197" s="59">
        <v>0.08755112905106706</v>
      </c>
    </row>
    <row r="198" spans="2:4" ht="15">
      <c r="B198" s="80" t="s">
        <v>257</v>
      </c>
      <c r="C198" s="53">
        <v>167162856.46999848</v>
      </c>
      <c r="D198" s="60">
        <v>0.042421035184677595</v>
      </c>
    </row>
    <row r="199" spans="2:4" ht="15">
      <c r="B199" s="91" t="s">
        <v>258</v>
      </c>
      <c r="C199" s="54">
        <v>232796056.8799982</v>
      </c>
      <c r="D199" s="59">
        <v>0.05907681842905697</v>
      </c>
    </row>
    <row r="200" spans="2:4" ht="15">
      <c r="B200" s="80" t="s">
        <v>259</v>
      </c>
      <c r="C200" s="53">
        <v>369667174.5200199</v>
      </c>
      <c r="D200" s="60">
        <v>0.09381069783136052</v>
      </c>
    </row>
    <row r="201" spans="2:4" ht="15">
      <c r="B201" s="91" t="s">
        <v>260</v>
      </c>
      <c r="C201" s="54">
        <v>204830318.00999737</v>
      </c>
      <c r="D201" s="59">
        <v>0.05197993328589881</v>
      </c>
    </row>
    <row r="202" spans="2:4" ht="15">
      <c r="B202" s="80" t="s">
        <v>261</v>
      </c>
      <c r="C202" s="53">
        <v>286680669.89000344</v>
      </c>
      <c r="D202" s="60">
        <v>0.0727511544190047</v>
      </c>
    </row>
    <row r="203" spans="2:4" ht="15">
      <c r="B203" s="91" t="s">
        <v>262</v>
      </c>
      <c r="C203" s="54">
        <v>507869156.3399966</v>
      </c>
      <c r="D203" s="59">
        <v>0.12888231156888724</v>
      </c>
    </row>
    <row r="204" spans="2:4" ht="15">
      <c r="B204" s="80" t="s">
        <v>263</v>
      </c>
      <c r="C204" s="53">
        <v>170231113.28999758</v>
      </c>
      <c r="D204" s="60">
        <v>0.043199668867215615</v>
      </c>
    </row>
    <row r="205" spans="2:4" ht="15">
      <c r="B205" s="91" t="s">
        <v>264</v>
      </c>
      <c r="C205" s="54">
        <v>194027224.940001</v>
      </c>
      <c r="D205" s="59">
        <v>0.04923842478991357</v>
      </c>
    </row>
    <row r="206" spans="2:4" ht="15">
      <c r="B206" s="80" t="s">
        <v>265</v>
      </c>
      <c r="C206" s="53">
        <v>467960382.81997633</v>
      </c>
      <c r="D206" s="60">
        <v>0.1187546341564475</v>
      </c>
    </row>
    <row r="207" spans="2:4" ht="15">
      <c r="B207" s="91" t="s">
        <v>266</v>
      </c>
      <c r="C207" s="54">
        <v>116473680.91001034</v>
      </c>
      <c r="D207" s="59">
        <v>0.02955760759483811</v>
      </c>
    </row>
    <row r="208" spans="2:4" ht="15">
      <c r="B208" s="80" t="s">
        <v>267</v>
      </c>
      <c r="C208" s="53">
        <v>103090953.15999365</v>
      </c>
      <c r="D208" s="60">
        <v>0.026161463399059132</v>
      </c>
    </row>
    <row r="209" spans="2:4" ht="15">
      <c r="B209" s="91" t="s">
        <v>268</v>
      </c>
      <c r="C209" s="54">
        <v>324522938.9400034</v>
      </c>
      <c r="D209" s="59">
        <v>0.08235441354449229</v>
      </c>
    </row>
    <row r="210" spans="2:4" ht="15">
      <c r="B210" s="80" t="s">
        <v>269</v>
      </c>
      <c r="C210" s="53">
        <v>104255899.57000065</v>
      </c>
      <c r="D210" s="60">
        <v>0.026457092665576484</v>
      </c>
    </row>
    <row r="211" spans="2:4" ht="15">
      <c r="B211" s="91" t="s">
        <v>270</v>
      </c>
      <c r="C211" s="54">
        <v>18768212.250002384</v>
      </c>
      <c r="D211" s="59">
        <v>0.004762822369894954</v>
      </c>
    </row>
    <row r="212" spans="2:4" ht="15">
      <c r="B212" s="80" t="s">
        <v>271</v>
      </c>
      <c r="C212" s="53">
        <v>2480585.4099998474</v>
      </c>
      <c r="D212" s="60">
        <v>0.0006294998971562045</v>
      </c>
    </row>
    <row r="213" spans="2:4" ht="15">
      <c r="B213" s="91" t="s">
        <v>272</v>
      </c>
      <c r="C213" s="54">
        <v>0</v>
      </c>
      <c r="D213" s="59">
        <v>0</v>
      </c>
    </row>
    <row r="214" spans="2:4" ht="15">
      <c r="B214" s="80" t="s">
        <v>273</v>
      </c>
      <c r="C214" s="53">
        <v>387499.99999952316</v>
      </c>
      <c r="D214" s="60">
        <v>9.833614644526354E-05</v>
      </c>
    </row>
    <row r="215" spans="2:4" ht="15">
      <c r="B215" s="91" t="s">
        <v>274</v>
      </c>
      <c r="C215" s="54">
        <v>0</v>
      </c>
      <c r="D215" s="59">
        <v>0</v>
      </c>
    </row>
    <row r="216" spans="2:4" ht="15">
      <c r="B216" s="80" t="s">
        <v>275</v>
      </c>
      <c r="C216" s="53">
        <v>351500.00000047684</v>
      </c>
      <c r="D216" s="60">
        <v>8.92004012273537E-05</v>
      </c>
    </row>
    <row r="217" spans="2:4" ht="15">
      <c r="B217" s="91" t="s">
        <v>276</v>
      </c>
      <c r="C217" s="54">
        <v>0</v>
      </c>
      <c r="D217" s="59">
        <v>0</v>
      </c>
    </row>
    <row r="218" spans="2:4" ht="15">
      <c r="B218" s="81" t="s">
        <v>277</v>
      </c>
      <c r="C218" s="75">
        <v>161870</v>
      </c>
      <c r="D218" s="69">
        <v>4.10778632906178E-05</v>
      </c>
    </row>
    <row r="219" spans="2:4" ht="15">
      <c r="B219" s="20"/>
      <c r="C219" s="53">
        <v>3940565234.7299957</v>
      </c>
      <c r="D219" s="70">
        <v>1.0000000000000002</v>
      </c>
    </row>
    <row r="220" spans="2:4" ht="15">
      <c r="B220" s="20"/>
      <c r="C220" s="20"/>
      <c r="D220" s="20"/>
    </row>
    <row r="221" spans="2:4" ht="15">
      <c r="B221" s="20"/>
      <c r="C221" s="20"/>
      <c r="D221" s="20"/>
    </row>
    <row r="222" spans="2:4" ht="30" customHeight="1">
      <c r="B222" s="150" t="s">
        <v>400</v>
      </c>
      <c r="C222" s="150"/>
      <c r="D222" s="113" t="s">
        <v>110</v>
      </c>
    </row>
    <row r="223" spans="2:4" ht="15">
      <c r="B223" s="72" t="s">
        <v>169</v>
      </c>
      <c r="C223" s="66" t="s">
        <v>111</v>
      </c>
      <c r="D223" s="112">
        <v>8.788026958388853</v>
      </c>
    </row>
    <row r="224" spans="2:4" ht="15">
      <c r="B224" s="91" t="s">
        <v>252</v>
      </c>
      <c r="C224" s="54">
        <v>301759779.9600008</v>
      </c>
      <c r="D224" s="59">
        <v>0.07657779074444815</v>
      </c>
    </row>
    <row r="225" spans="2:4" ht="15">
      <c r="B225" s="80" t="s">
        <v>253</v>
      </c>
      <c r="C225" s="53">
        <v>105597529.33000058</v>
      </c>
      <c r="D225" s="60">
        <v>0.026797558989588972</v>
      </c>
    </row>
    <row r="226" spans="2:4" ht="15">
      <c r="B226" s="91" t="s">
        <v>254</v>
      </c>
      <c r="C226" s="54">
        <v>212304764.81999648</v>
      </c>
      <c r="D226" s="59">
        <v>0.053876728888753805</v>
      </c>
    </row>
    <row r="227" spans="2:4" ht="15">
      <c r="B227" s="80" t="s">
        <v>255</v>
      </c>
      <c r="C227" s="53">
        <v>168051837.25999773</v>
      </c>
      <c r="D227" s="60">
        <v>0.0426466324624905</v>
      </c>
    </row>
    <row r="228" spans="2:4" ht="15">
      <c r="B228" s="91" t="s">
        <v>256</v>
      </c>
      <c r="C228" s="54">
        <v>324332116.9800036</v>
      </c>
      <c r="D228" s="59">
        <v>0.08230598852203155</v>
      </c>
    </row>
    <row r="229" spans="2:4" ht="15">
      <c r="B229" s="80" t="s">
        <v>257</v>
      </c>
      <c r="C229" s="53">
        <v>134164353.97999763</v>
      </c>
      <c r="D229" s="60">
        <v>0.0340469820921999</v>
      </c>
    </row>
    <row r="230" spans="2:4" ht="15">
      <c r="B230" s="91" t="s">
        <v>258</v>
      </c>
      <c r="C230" s="54">
        <v>188387055.8200121</v>
      </c>
      <c r="D230" s="59">
        <v>0.04780711512137172</v>
      </c>
    </row>
    <row r="231" spans="2:4" ht="15">
      <c r="B231" s="80" t="s">
        <v>259</v>
      </c>
      <c r="C231" s="53">
        <v>351930846.5899999</v>
      </c>
      <c r="D231" s="60">
        <v>0.08930973746818682</v>
      </c>
    </row>
    <row r="232" spans="2:4" ht="15">
      <c r="B232" s="91" t="s">
        <v>260</v>
      </c>
      <c r="C232" s="54">
        <v>173598995.81000853</v>
      </c>
      <c r="D232" s="59">
        <v>0.0440543387735347</v>
      </c>
    </row>
    <row r="233" spans="2:4" ht="15">
      <c r="B233" s="80" t="s">
        <v>261</v>
      </c>
      <c r="C233" s="53">
        <v>217032373.05999327</v>
      </c>
      <c r="D233" s="60">
        <v>0.055076457343527306</v>
      </c>
    </row>
    <row r="234" spans="2:4" ht="15">
      <c r="B234" s="91" t="s">
        <v>262</v>
      </c>
      <c r="C234" s="54">
        <v>473844320.75998783</v>
      </c>
      <c r="D234" s="59">
        <v>0.12024780520920757</v>
      </c>
    </row>
    <row r="235" spans="2:4" ht="15">
      <c r="B235" s="80" t="s">
        <v>263</v>
      </c>
      <c r="C235" s="53">
        <v>131765925.68000698</v>
      </c>
      <c r="D235" s="60">
        <v>0.03343833126240212</v>
      </c>
    </row>
    <row r="236" spans="2:4" ht="15">
      <c r="B236" s="91" t="s">
        <v>264</v>
      </c>
      <c r="C236" s="54">
        <v>125518874.40998602</v>
      </c>
      <c r="D236" s="59">
        <v>0.03185301268552314</v>
      </c>
    </row>
    <row r="237" spans="2:4" ht="15">
      <c r="B237" s="80" t="s">
        <v>265</v>
      </c>
      <c r="C237" s="53">
        <v>429318235.1000042</v>
      </c>
      <c r="D237" s="60">
        <v>0.1089483892605627</v>
      </c>
    </row>
    <row r="238" spans="2:4" ht="15">
      <c r="B238" s="91" t="s">
        <v>266</v>
      </c>
      <c r="C238" s="54">
        <v>104978170.72000504</v>
      </c>
      <c r="D238" s="59">
        <v>0.026640383921267084</v>
      </c>
    </row>
    <row r="239" spans="2:4" ht="15">
      <c r="B239" s="80" t="s">
        <v>267</v>
      </c>
      <c r="C239" s="53">
        <v>90164271.74998426</v>
      </c>
      <c r="D239" s="60">
        <v>0.022881050402446198</v>
      </c>
    </row>
    <row r="240" spans="2:4" ht="15">
      <c r="B240" s="91" t="s">
        <v>268</v>
      </c>
      <c r="C240" s="54">
        <v>293666850.6700072</v>
      </c>
      <c r="D240" s="59">
        <v>0.07452404240939538</v>
      </c>
    </row>
    <row r="241" spans="2:4" ht="15">
      <c r="B241" s="80" t="s">
        <v>269</v>
      </c>
      <c r="C241" s="53">
        <v>93581782.41000128</v>
      </c>
      <c r="D241" s="60">
        <v>0.023748314476619348</v>
      </c>
    </row>
    <row r="242" spans="2:4" ht="15">
      <c r="B242" s="91" t="s">
        <v>270</v>
      </c>
      <c r="C242" s="54">
        <v>17233216.080002308</v>
      </c>
      <c r="D242" s="59">
        <v>0.004373285316562742</v>
      </c>
    </row>
    <row r="243" spans="2:4" ht="15">
      <c r="B243" s="80" t="s">
        <v>271</v>
      </c>
      <c r="C243" s="53">
        <v>2433063.539999962</v>
      </c>
      <c r="D243" s="60">
        <v>0.0006174402389170632</v>
      </c>
    </row>
    <row r="244" spans="2:4" ht="15">
      <c r="B244" s="91" t="s">
        <v>272</v>
      </c>
      <c r="C244" s="54">
        <v>0</v>
      </c>
      <c r="D244" s="59">
        <v>0</v>
      </c>
    </row>
    <row r="245" spans="2:4" ht="15">
      <c r="B245" s="80" t="s">
        <v>273</v>
      </c>
      <c r="C245" s="53">
        <v>387499.99999952316</v>
      </c>
      <c r="D245" s="60">
        <v>9.833614644526354E-05</v>
      </c>
    </row>
    <row r="246" spans="2:4" ht="15">
      <c r="B246" s="91" t="s">
        <v>274</v>
      </c>
      <c r="C246" s="54">
        <v>0</v>
      </c>
      <c r="D246" s="59">
        <v>0</v>
      </c>
    </row>
    <row r="247" spans="2:4" ht="15">
      <c r="B247" s="80" t="s">
        <v>275</v>
      </c>
      <c r="C247" s="53">
        <v>351500.00000047684</v>
      </c>
      <c r="D247" s="60">
        <v>8.92004012273537E-05</v>
      </c>
    </row>
    <row r="248" spans="2:4" ht="15">
      <c r="B248" s="91" t="s">
        <v>276</v>
      </c>
      <c r="C248" s="54">
        <v>0</v>
      </c>
      <c r="D248" s="59">
        <v>0</v>
      </c>
    </row>
    <row r="249" spans="2:4" ht="15">
      <c r="B249" s="81" t="s">
        <v>277</v>
      </c>
      <c r="C249" s="75">
        <v>161870</v>
      </c>
      <c r="D249" s="69">
        <v>4.10778632906178E-05</v>
      </c>
    </row>
    <row r="250" spans="2:4" ht="15">
      <c r="B250" s="20"/>
      <c r="C250" s="53">
        <v>3940565234.7299957</v>
      </c>
      <c r="D250" s="70">
        <v>1</v>
      </c>
    </row>
    <row r="253" spans="2:4" ht="15">
      <c r="B253" s="71" t="s">
        <v>278</v>
      </c>
      <c r="C253" s="20"/>
      <c r="D253" s="20"/>
    </row>
    <row r="254" spans="2:4" ht="15">
      <c r="B254" s="72" t="s">
        <v>279</v>
      </c>
      <c r="C254" s="66" t="s">
        <v>111</v>
      </c>
      <c r="D254" s="23"/>
    </row>
    <row r="255" spans="2:4" ht="15">
      <c r="B255" s="48" t="s">
        <v>280</v>
      </c>
      <c r="C255" s="54">
        <v>368503625.85839945</v>
      </c>
      <c r="D255" s="59">
        <v>0.09351542327243023</v>
      </c>
    </row>
    <row r="256" spans="2:4" ht="15">
      <c r="B256" s="20" t="s">
        <v>281</v>
      </c>
      <c r="C256" s="53">
        <v>203919197.36286598</v>
      </c>
      <c r="D256" s="60">
        <v>0.05174871756103235</v>
      </c>
    </row>
    <row r="257" spans="2:4" ht="15">
      <c r="B257" s="48" t="s">
        <v>282</v>
      </c>
      <c r="C257" s="54">
        <v>444050542.1501285</v>
      </c>
      <c r="D257" s="59">
        <v>0.11268701714071583</v>
      </c>
    </row>
    <row r="258" spans="2:4" ht="15">
      <c r="B258" s="20" t="s">
        <v>283</v>
      </c>
      <c r="C258" s="53">
        <v>208236811.6364369</v>
      </c>
      <c r="D258" s="60">
        <v>0.05284440155974346</v>
      </c>
    </row>
    <row r="259" spans="2:4" ht="15">
      <c r="B259" s="48" t="s">
        <v>284</v>
      </c>
      <c r="C259" s="54">
        <v>104254506.24325392</v>
      </c>
      <c r="D259" s="59">
        <v>0.0264567390800719</v>
      </c>
    </row>
    <row r="260" spans="2:4" ht="15">
      <c r="B260" s="20" t="s">
        <v>285</v>
      </c>
      <c r="C260" s="53">
        <v>491973903.869601</v>
      </c>
      <c r="D260" s="60">
        <v>0.12484856221478338</v>
      </c>
    </row>
    <row r="261" spans="2:4" ht="15">
      <c r="B261" s="48" t="s">
        <v>286</v>
      </c>
      <c r="C261" s="54">
        <v>395551062.3814331</v>
      </c>
      <c r="D261" s="59">
        <v>0.10037927018572386</v>
      </c>
    </row>
    <row r="262" spans="2:4" ht="15">
      <c r="B262" s="20" t="s">
        <v>287</v>
      </c>
      <c r="C262" s="53">
        <v>562419074.6002827</v>
      </c>
      <c r="D262" s="60">
        <v>0.14272548253824768</v>
      </c>
    </row>
    <row r="263" spans="2:4" ht="15">
      <c r="B263" s="48" t="s">
        <v>288</v>
      </c>
      <c r="C263" s="54">
        <v>278276359.91355914</v>
      </c>
      <c r="D263" s="59">
        <v>0.07061838678902775</v>
      </c>
    </row>
    <row r="264" spans="2:4" ht="15">
      <c r="B264" s="20" t="s">
        <v>289</v>
      </c>
      <c r="C264" s="53">
        <v>389632026.58957696</v>
      </c>
      <c r="D264" s="60">
        <v>0.09887719232651498</v>
      </c>
    </row>
    <row r="265" spans="2:4" ht="15">
      <c r="B265" s="48" t="s">
        <v>290</v>
      </c>
      <c r="C265" s="54">
        <v>486243785.617734</v>
      </c>
      <c r="D265" s="59">
        <v>0.12339442609203509</v>
      </c>
    </row>
    <row r="266" spans="2:4" ht="15">
      <c r="B266" s="23" t="s">
        <v>291</v>
      </c>
      <c r="C266" s="75">
        <v>7504338.506729783</v>
      </c>
      <c r="D266" s="69">
        <v>0.0019043812396735932</v>
      </c>
    </row>
    <row r="267" spans="2:4" ht="15">
      <c r="B267" s="20"/>
      <c r="C267" s="53">
        <v>3940565234.730001</v>
      </c>
      <c r="D267" s="70">
        <v>1.0000000000000002</v>
      </c>
    </row>
    <row r="270" spans="2:4" ht="15">
      <c r="B270" s="71" t="s">
        <v>292</v>
      </c>
      <c r="C270" s="20"/>
      <c r="D270" s="20"/>
    </row>
    <row r="271" spans="2:4" ht="15">
      <c r="B271" s="72" t="s">
        <v>224</v>
      </c>
      <c r="C271" s="58" t="s">
        <v>111</v>
      </c>
      <c r="D271" s="23"/>
    </row>
    <row r="272" spans="2:4" ht="15">
      <c r="B272" s="48" t="s">
        <v>293</v>
      </c>
      <c r="C272" s="54">
        <v>3603396257.869978</v>
      </c>
      <c r="D272" s="59">
        <v>0.9144363925539468</v>
      </c>
    </row>
    <row r="273" spans="2:4" ht="15">
      <c r="B273" s="20" t="s">
        <v>294</v>
      </c>
      <c r="C273" s="53">
        <v>92417914.64999996</v>
      </c>
      <c r="D273" s="60">
        <v>0.023452958939869643</v>
      </c>
    </row>
    <row r="274" spans="2:4" ht="15">
      <c r="B274" s="48" t="s">
        <v>295</v>
      </c>
      <c r="C274" s="54">
        <v>162004033.8700001</v>
      </c>
      <c r="D274" s="59">
        <v>0.041111877159699196</v>
      </c>
    </row>
    <row r="275" spans="2:4" ht="15">
      <c r="B275" s="23" t="s">
        <v>296</v>
      </c>
      <c r="C275" s="75">
        <v>82747028.34</v>
      </c>
      <c r="D275" s="69">
        <v>0.02099877134648429</v>
      </c>
    </row>
    <row r="276" spans="2:4" ht="15">
      <c r="B276" s="20"/>
      <c r="C276" s="53">
        <v>3940565234.729978</v>
      </c>
      <c r="D276" s="70">
        <v>1</v>
      </c>
    </row>
  </sheetData>
  <sheetProtection/>
  <mergeCells count="2">
    <mergeCell ref="B222:C222"/>
    <mergeCell ref="B191:C191"/>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7.xml><?xml version="1.0" encoding="utf-8"?>
<worksheet xmlns="http://schemas.openxmlformats.org/spreadsheetml/2006/main" xmlns:r="http://schemas.openxmlformats.org/officeDocument/2006/relationships">
  <sheetPr>
    <pageSetUpPr fitToPage="1"/>
  </sheetPr>
  <dimension ref="A1:AH74"/>
  <sheetViews>
    <sheetView zoomScalePageLayoutView="0" workbookViewId="0" topLeftCell="A1">
      <selection activeCell="A1" sqref="A1"/>
    </sheetView>
  </sheetViews>
  <sheetFormatPr defaultColWidth="9.140625" defaultRowHeight="15"/>
  <cols>
    <col min="1" max="1" width="4.57421875" style="12" customWidth="1"/>
    <col min="2" max="2" width="3.421875" style="12" customWidth="1"/>
    <col min="3" max="3" width="3.57421875" style="20" customWidth="1"/>
    <col min="4" max="4" width="18.28125" style="12" customWidth="1"/>
    <col min="5" max="8" width="17.8515625" style="12" customWidth="1"/>
    <col min="9" max="9" width="7.28125" style="12" customWidth="1"/>
    <col min="10" max="10" width="19.140625" style="12" bestFit="1" customWidth="1"/>
    <col min="11" max="29" width="9.140625" style="12" customWidth="1"/>
    <col min="30" max="30" width="10.7109375" style="12" bestFit="1" customWidth="1"/>
    <col min="31" max="31" width="9.140625" style="12" customWidth="1"/>
    <col min="32" max="32" width="9.140625" style="137" customWidth="1"/>
    <col min="33" max="33" width="11.140625" style="137" customWidth="1"/>
    <col min="34" max="34" width="9.7109375" style="137" customWidth="1"/>
    <col min="35" max="16384" width="9.140625" style="12" customWidth="1"/>
  </cols>
  <sheetData>
    <row r="1" spans="1:3" ht="15">
      <c r="A1" s="147"/>
      <c r="C1" s="12"/>
    </row>
    <row r="2" spans="2:3" ht="18.75">
      <c r="B2" s="17" t="s">
        <v>355</v>
      </c>
      <c r="C2" s="17"/>
    </row>
    <row r="3" spans="3:34" ht="9" customHeight="1">
      <c r="C3" s="12"/>
      <c r="AD3" s="12" t="s">
        <v>372</v>
      </c>
      <c r="AF3" s="138" t="s">
        <v>373</v>
      </c>
      <c r="AG3" s="138" t="s">
        <v>374</v>
      </c>
      <c r="AH3" s="138" t="s">
        <v>376</v>
      </c>
    </row>
    <row r="4" spans="2:34" ht="15">
      <c r="B4" s="12" t="s">
        <v>102</v>
      </c>
      <c r="C4" s="12"/>
      <c r="H4" s="64">
        <v>41547</v>
      </c>
      <c r="J4" s="147"/>
      <c r="AD4" s="64">
        <v>41243</v>
      </c>
      <c r="AF4" s="138">
        <v>9.64613264758658E-06</v>
      </c>
      <c r="AG4" s="138">
        <v>0</v>
      </c>
      <c r="AH4" s="138">
        <v>0</v>
      </c>
    </row>
    <row r="5" spans="3:34" ht="9" customHeight="1">
      <c r="C5" s="12"/>
      <c r="AD5" s="64">
        <v>41274</v>
      </c>
      <c r="AF5" s="138">
        <v>2.0868559091139017E-05</v>
      </c>
      <c r="AG5" s="138">
        <v>0</v>
      </c>
      <c r="AH5" s="138">
        <v>0.06479447244073322</v>
      </c>
    </row>
    <row r="6" spans="2:34" ht="18.75">
      <c r="B6" s="11" t="s">
        <v>370</v>
      </c>
      <c r="C6" s="17"/>
      <c r="AD6" s="64">
        <v>41305</v>
      </c>
      <c r="AF6" s="137">
        <v>9.09454281227412E-05</v>
      </c>
      <c r="AG6" s="137">
        <v>0</v>
      </c>
      <c r="AH6" s="137">
        <v>0.048951342656526564</v>
      </c>
    </row>
    <row r="7" spans="2:34" ht="14.25" customHeight="1">
      <c r="B7" s="11"/>
      <c r="C7" s="17"/>
      <c r="AD7" s="64">
        <v>41333</v>
      </c>
      <c r="AF7" s="137">
        <v>9.813537944711485E-05</v>
      </c>
      <c r="AG7" s="137">
        <v>7.159491003422465E-05</v>
      </c>
      <c r="AH7" s="137">
        <v>0.04489723659113232</v>
      </c>
    </row>
    <row r="8" spans="2:34" ht="18.75">
      <c r="B8" s="17"/>
      <c r="E8" s="18" t="s">
        <v>368</v>
      </c>
      <c r="F8" s="18" t="s">
        <v>369</v>
      </c>
      <c r="G8" s="18" t="s">
        <v>371</v>
      </c>
      <c r="H8" s="18" t="s">
        <v>369</v>
      </c>
      <c r="AD8" s="64">
        <v>41364</v>
      </c>
      <c r="AF8" s="137">
        <v>2.99158000323724E-06</v>
      </c>
      <c r="AG8" s="137">
        <v>5.1278258789613E-06</v>
      </c>
      <c r="AH8" s="137">
        <v>0.046220507126877086</v>
      </c>
    </row>
    <row r="9" spans="2:34" ht="14.25" customHeight="1">
      <c r="B9" s="17"/>
      <c r="C9" s="1" t="s">
        <v>357</v>
      </c>
      <c r="D9" s="1"/>
      <c r="E9" s="123">
        <v>3940550439.449996</v>
      </c>
      <c r="F9" s="124">
        <v>0.9999962453914302</v>
      </c>
      <c r="G9" s="3">
        <v>62290</v>
      </c>
      <c r="H9" s="124">
        <v>0.9999678931483978</v>
      </c>
      <c r="AD9" s="64">
        <v>41394</v>
      </c>
      <c r="AF9" s="137">
        <v>3.623964872958695E-05</v>
      </c>
      <c r="AG9" s="137">
        <v>0</v>
      </c>
      <c r="AH9" s="137">
        <v>0.052626512652016344</v>
      </c>
    </row>
    <row r="10" spans="3:34" ht="14.25" customHeight="1">
      <c r="C10" s="20" t="s">
        <v>356</v>
      </c>
      <c r="D10" s="20"/>
      <c r="E10" s="119">
        <v>14795.279999999999</v>
      </c>
      <c r="F10" s="36">
        <v>3.7546085697560486E-06</v>
      </c>
      <c r="G10" s="120">
        <v>2</v>
      </c>
      <c r="H10" s="36">
        <v>3.210685160213189E-05</v>
      </c>
      <c r="AD10" s="64">
        <v>41425</v>
      </c>
      <c r="AF10" s="137">
        <v>1.7727680659039062E-05</v>
      </c>
      <c r="AG10" s="137">
        <v>3.7900347025624235E-06</v>
      </c>
      <c r="AH10" s="137">
        <v>0.0663107059586322</v>
      </c>
    </row>
    <row r="11" spans="3:34" ht="14.25" customHeight="1">
      <c r="C11" s="48" t="s">
        <v>358</v>
      </c>
      <c r="D11" s="48"/>
      <c r="E11" s="125">
        <v>0</v>
      </c>
      <c r="F11" s="126">
        <v>0</v>
      </c>
      <c r="G11" s="127">
        <v>0</v>
      </c>
      <c r="H11" s="126">
        <v>0</v>
      </c>
      <c r="AD11" s="64">
        <v>41455</v>
      </c>
      <c r="AF11" s="137">
        <v>1.7890527482570545E-05</v>
      </c>
      <c r="AG11" s="137">
        <v>0</v>
      </c>
      <c r="AH11" s="137">
        <v>0.09218690244140249</v>
      </c>
    </row>
    <row r="12" spans="3:34" ht="14.25" customHeight="1">
      <c r="C12" s="20" t="s">
        <v>359</v>
      </c>
      <c r="D12" s="20"/>
      <c r="E12" s="119">
        <v>0</v>
      </c>
      <c r="F12" s="36">
        <v>0</v>
      </c>
      <c r="G12" s="120">
        <v>0</v>
      </c>
      <c r="H12" s="36">
        <v>0</v>
      </c>
      <c r="AD12" s="64">
        <v>41486</v>
      </c>
      <c r="AF12" s="137">
        <v>4.925668604800077E-06</v>
      </c>
      <c r="AG12" s="137">
        <v>0</v>
      </c>
      <c r="AH12" s="137">
        <v>0.0701844947738457</v>
      </c>
    </row>
    <row r="13" spans="3:34" ht="14.25" customHeight="1">
      <c r="C13" s="48" t="s">
        <v>360</v>
      </c>
      <c r="D13" s="48"/>
      <c r="E13" s="125">
        <v>0</v>
      </c>
      <c r="F13" s="126">
        <v>0</v>
      </c>
      <c r="G13" s="127">
        <v>0</v>
      </c>
      <c r="H13" s="126">
        <v>0</v>
      </c>
      <c r="AD13" s="64">
        <v>41517</v>
      </c>
      <c r="AF13" s="137">
        <v>6.653197664513846E-05</v>
      </c>
      <c r="AG13" s="137">
        <v>0</v>
      </c>
      <c r="AH13" s="137">
        <v>0.0433749496681155</v>
      </c>
    </row>
    <row r="14" spans="3:34" ht="14.25" customHeight="1">
      <c r="C14" s="106" t="s">
        <v>361</v>
      </c>
      <c r="D14" s="106"/>
      <c r="E14" s="121">
        <v>3940565234.729996</v>
      </c>
      <c r="F14" s="122">
        <v>0.9999999999999999</v>
      </c>
      <c r="G14" s="135">
        <v>62292</v>
      </c>
      <c r="H14" s="122">
        <v>1</v>
      </c>
      <c r="AD14" s="64">
        <v>41547</v>
      </c>
      <c r="AF14" s="137">
        <v>3.7546085697560486E-06</v>
      </c>
      <c r="AG14" s="137">
        <v>0</v>
      </c>
      <c r="AH14" s="137">
        <v>0.05720755317854642</v>
      </c>
    </row>
    <row r="15" ht="14.25" customHeight="1"/>
    <row r="34" ht="15.75">
      <c r="B34" s="11" t="s">
        <v>362</v>
      </c>
    </row>
    <row r="35" ht="13.5" customHeight="1">
      <c r="B35" s="17"/>
    </row>
    <row r="36" spans="5:6" ht="15">
      <c r="E36" s="18" t="s">
        <v>366</v>
      </c>
      <c r="F36" s="18" t="s">
        <v>367</v>
      </c>
    </row>
    <row r="37" spans="3:10" ht="15">
      <c r="C37" s="1" t="s">
        <v>364</v>
      </c>
      <c r="D37" s="1"/>
      <c r="E37" s="128">
        <v>0.0002603320301084025</v>
      </c>
      <c r="F37" s="128">
        <v>0.003119515238031778</v>
      </c>
      <c r="J37" s="146"/>
    </row>
    <row r="38" spans="3:10" ht="15">
      <c r="C38" s="20" t="s">
        <v>363</v>
      </c>
      <c r="D38" s="20"/>
      <c r="E38" s="118">
        <v>0.004636731346886229</v>
      </c>
      <c r="F38" s="118">
        <v>0.05424352773437424</v>
      </c>
      <c r="J38" s="146"/>
    </row>
    <row r="39" spans="3:10" ht="15">
      <c r="C39" s="4" t="s">
        <v>365</v>
      </c>
      <c r="D39" s="4"/>
      <c r="E39" s="129">
        <v>0.004897063376994631</v>
      </c>
      <c r="F39" s="130">
        <v>0.05720755317854642</v>
      </c>
      <c r="J39" s="146"/>
    </row>
    <row r="50" spans="2:3" ht="18.75">
      <c r="B50" s="17"/>
      <c r="C50" s="117"/>
    </row>
    <row r="55" ht="18.75">
      <c r="B55" s="17"/>
    </row>
    <row r="74" ht="18.75">
      <c r="B74" s="1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Footer>&amp;LBelfius Mortgage Pandbrieven Programme - Investor Report&amp;R&amp;P</oddFooter>
  </headerFooter>
  <rowBreaks count="1" manualBreakCount="1">
    <brk id="56" min="1" max="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R365"/>
  <sheetViews>
    <sheetView zoomScalePageLayoutView="0" workbookViewId="0" topLeftCell="A1">
      <selection activeCell="A1" sqref="A1"/>
    </sheetView>
  </sheetViews>
  <sheetFormatPr defaultColWidth="9.140625" defaultRowHeight="15"/>
  <cols>
    <col min="1" max="1" width="6.57421875" style="12" customWidth="1"/>
    <col min="2" max="9" width="20.00390625" style="12" customWidth="1"/>
    <col min="10" max="10" width="5.140625" style="12" customWidth="1"/>
    <col min="11" max="12" width="20.00390625" style="12" customWidth="1"/>
    <col min="13" max="13" width="3.140625" style="12" customWidth="1"/>
    <col min="14" max="14" width="10.7109375" style="12" bestFit="1" customWidth="1"/>
    <col min="15" max="18" width="24.8515625" style="82" customWidth="1"/>
    <col min="19" max="19" width="11.57421875" style="12" bestFit="1" customWidth="1"/>
    <col min="20" max="152" width="11.00390625" style="12" bestFit="1" customWidth="1"/>
    <col min="153" max="154" width="12.00390625" style="12" bestFit="1" customWidth="1"/>
    <col min="155" max="155" width="10.00390625" style="12" bestFit="1" customWidth="1"/>
    <col min="156" max="157" width="12.00390625" style="12" bestFit="1" customWidth="1"/>
    <col min="158" max="158" width="10.00390625" style="12" bestFit="1" customWidth="1"/>
    <col min="159" max="168" width="12.00390625" style="12" bestFit="1" customWidth="1"/>
    <col min="169" max="169" width="10.00390625" style="12" bestFit="1" customWidth="1"/>
    <col min="170" max="182" width="12.00390625" style="12" bestFit="1" customWidth="1"/>
    <col min="183" max="183" width="10.00390625" style="12" bestFit="1" customWidth="1"/>
    <col min="184" max="188" width="12.00390625" style="12" bestFit="1" customWidth="1"/>
    <col min="189" max="189" width="10.00390625" style="12" bestFit="1" customWidth="1"/>
    <col min="190" max="192" width="12.00390625" style="12" bestFit="1" customWidth="1"/>
    <col min="193" max="193" width="10.00390625" style="12" bestFit="1" customWidth="1"/>
    <col min="194" max="196" width="12.00390625" style="12" bestFit="1" customWidth="1"/>
    <col min="197" max="197" width="10.00390625" style="12" bestFit="1" customWidth="1"/>
    <col min="198" max="204" width="12.00390625" style="12" bestFit="1" customWidth="1"/>
    <col min="205" max="205" width="10.00390625" style="12" bestFit="1" customWidth="1"/>
    <col min="206" max="217" width="12.00390625" style="12" bestFit="1" customWidth="1"/>
    <col min="218" max="218" width="10.00390625" style="12" bestFit="1" customWidth="1"/>
    <col min="219" max="221" width="12.00390625" style="12" bestFit="1" customWidth="1"/>
    <col min="222" max="222" width="10.00390625" style="12" bestFit="1" customWidth="1"/>
    <col min="223" max="223" width="12.00390625" style="12" bestFit="1" customWidth="1"/>
    <col min="224" max="224" width="10.00390625" style="12" bestFit="1" customWidth="1"/>
    <col min="225" max="237" width="12.00390625" style="12" bestFit="1" customWidth="1"/>
    <col min="238" max="238" width="10.00390625" style="12" bestFit="1" customWidth="1"/>
    <col min="239" max="242" width="12.00390625" style="12" bestFit="1" customWidth="1"/>
    <col min="243" max="244" width="10.00390625" style="12" bestFit="1" customWidth="1"/>
    <col min="245" max="16384" width="12.00390625" style="12" bestFit="1" customWidth="1"/>
  </cols>
  <sheetData>
    <row r="1" ht="15">
      <c r="A1"/>
    </row>
    <row r="2" ht="15">
      <c r="A2" s="147"/>
    </row>
    <row r="3" spans="11:18" ht="15">
      <c r="K3" s="151" t="s">
        <v>383</v>
      </c>
      <c r="L3" s="151"/>
      <c r="N3" s="152" t="s">
        <v>382</v>
      </c>
      <c r="O3" s="152"/>
      <c r="P3" s="152"/>
      <c r="Q3" s="152"/>
      <c r="R3" s="152"/>
    </row>
    <row r="4" spans="12:18" s="131" customFormat="1" ht="28.5" customHeight="1">
      <c r="L4" s="131" t="s">
        <v>381</v>
      </c>
      <c r="O4" s="132" t="s">
        <v>377</v>
      </c>
      <c r="P4" s="132" t="s">
        <v>378</v>
      </c>
      <c r="Q4" s="132" t="s">
        <v>379</v>
      </c>
      <c r="R4" s="132" t="s">
        <v>380</v>
      </c>
    </row>
    <row r="5" spans="11:18" ht="15">
      <c r="K5" s="64">
        <v>41547</v>
      </c>
      <c r="L5" s="82">
        <v>2650000000</v>
      </c>
      <c r="N5" s="64">
        <v>41547</v>
      </c>
      <c r="O5" s="82">
        <v>3940565234.73</v>
      </c>
      <c r="P5" s="82">
        <v>3940565234.73</v>
      </c>
      <c r="Q5" s="82">
        <v>3940565234.73</v>
      </c>
      <c r="R5" s="82">
        <v>3940565234.73</v>
      </c>
    </row>
    <row r="6" spans="11:18" ht="15">
      <c r="K6" s="64">
        <v>41578</v>
      </c>
      <c r="L6" s="82">
        <v>2650000000</v>
      </c>
      <c r="N6" s="64">
        <v>41578</v>
      </c>
      <c r="O6" s="82">
        <v>3921552693.9723</v>
      </c>
      <c r="P6" s="82">
        <v>3914956081.559</v>
      </c>
      <c r="Q6" s="82">
        <v>3904826020.75719</v>
      </c>
      <c r="R6" s="82">
        <v>3887272005.80559</v>
      </c>
    </row>
    <row r="7" spans="11:18" ht="15">
      <c r="K7" s="64">
        <v>41608</v>
      </c>
      <c r="L7" s="82">
        <v>2650000000</v>
      </c>
      <c r="N7" s="64">
        <v>41608</v>
      </c>
      <c r="O7" s="82">
        <v>3902073107.1596</v>
      </c>
      <c r="P7" s="82">
        <v>3888956460.1011</v>
      </c>
      <c r="Q7" s="82">
        <v>3868856924.44892</v>
      </c>
      <c r="R7" s="82">
        <v>3834150477.58545</v>
      </c>
    </row>
    <row r="8" spans="11:18" ht="15">
      <c r="K8" s="64">
        <v>41639</v>
      </c>
      <c r="L8" s="82">
        <v>2650000000</v>
      </c>
      <c r="N8" s="64">
        <v>41639</v>
      </c>
      <c r="O8" s="82">
        <v>3883335035.3913</v>
      </c>
      <c r="P8" s="82">
        <v>3863771007.06642</v>
      </c>
      <c r="Q8" s="82">
        <v>3833855692.9046</v>
      </c>
      <c r="R8" s="82">
        <v>3782382875.3275</v>
      </c>
    </row>
    <row r="9" spans="11:18" ht="15">
      <c r="K9" s="64">
        <v>41670</v>
      </c>
      <c r="L9" s="82">
        <v>2650000000</v>
      </c>
      <c r="N9" s="64">
        <v>41670</v>
      </c>
      <c r="O9" s="82">
        <v>3864202873.6002</v>
      </c>
      <c r="P9" s="82">
        <v>3838267839.3591</v>
      </c>
      <c r="Q9" s="82">
        <v>3798695248.74389</v>
      </c>
      <c r="R9" s="82">
        <v>3730846855.94749</v>
      </c>
    </row>
    <row r="10" spans="11:18" ht="15">
      <c r="K10" s="64">
        <v>41698</v>
      </c>
      <c r="L10" s="82">
        <v>2650000000</v>
      </c>
      <c r="N10" s="64">
        <v>41698</v>
      </c>
      <c r="O10" s="82">
        <v>3844688145.6353</v>
      </c>
      <c r="P10" s="82">
        <v>3812460177.9739</v>
      </c>
      <c r="Q10" s="82">
        <v>3763390523.13305</v>
      </c>
      <c r="R10" s="82">
        <v>3679556682.89116</v>
      </c>
    </row>
    <row r="11" spans="11:18" ht="15">
      <c r="K11" s="64">
        <v>41729</v>
      </c>
      <c r="L11" s="82">
        <v>2650000000</v>
      </c>
      <c r="N11" s="64">
        <v>41729</v>
      </c>
      <c r="O11" s="82">
        <v>3825332338.9724</v>
      </c>
      <c r="P11" s="82">
        <v>3786885805.69689</v>
      </c>
      <c r="Q11" s="82">
        <v>3728472755.18618</v>
      </c>
      <c r="R11" s="82">
        <v>3629028899.28239</v>
      </c>
    </row>
    <row r="12" spans="11:18" ht="15">
      <c r="K12" s="64">
        <v>41759</v>
      </c>
      <c r="L12" s="82">
        <v>2650000000</v>
      </c>
      <c r="N12" s="64">
        <v>41759</v>
      </c>
      <c r="O12" s="82">
        <v>3806280094.4571</v>
      </c>
      <c r="P12" s="82">
        <v>3761686687.47186</v>
      </c>
      <c r="Q12" s="82">
        <v>3694079003.74862</v>
      </c>
      <c r="R12" s="82">
        <v>3579388796.17237</v>
      </c>
    </row>
    <row r="13" spans="11:18" ht="15">
      <c r="K13" s="64">
        <v>41790</v>
      </c>
      <c r="L13" s="82">
        <v>2650000000</v>
      </c>
      <c r="N13" s="64">
        <v>41790</v>
      </c>
      <c r="O13" s="82">
        <v>3786461439.56</v>
      </c>
      <c r="P13" s="82">
        <v>3735805476.8585</v>
      </c>
      <c r="Q13" s="82">
        <v>3659170178.13651</v>
      </c>
      <c r="R13" s="82">
        <v>3529624821.0722</v>
      </c>
    </row>
    <row r="14" spans="11:18" ht="15">
      <c r="K14" s="64">
        <v>41820</v>
      </c>
      <c r="L14" s="82">
        <v>2650000000</v>
      </c>
      <c r="N14" s="64">
        <v>41820</v>
      </c>
      <c r="O14" s="82">
        <v>3767096665.3167</v>
      </c>
      <c r="P14" s="82">
        <v>3710447747.50816</v>
      </c>
      <c r="Q14" s="82">
        <v>3624928689.89145</v>
      </c>
      <c r="R14" s="82">
        <v>3480876755.52001</v>
      </c>
    </row>
    <row r="15" spans="11:18" ht="15">
      <c r="K15" s="64">
        <v>41851</v>
      </c>
      <c r="L15" s="82">
        <v>2650000000</v>
      </c>
      <c r="N15" s="64">
        <v>41851</v>
      </c>
      <c r="O15" s="82">
        <v>3748511436.863</v>
      </c>
      <c r="P15" s="82">
        <v>3685931290.42739</v>
      </c>
      <c r="Q15" s="82">
        <v>3591659661.42676</v>
      </c>
      <c r="R15" s="82">
        <v>3433425262.54108</v>
      </c>
    </row>
    <row r="16" spans="11:18" ht="15">
      <c r="K16" s="64">
        <v>41882</v>
      </c>
      <c r="L16" s="82">
        <v>2650000000</v>
      </c>
      <c r="N16" s="64">
        <v>41882</v>
      </c>
      <c r="O16" s="82">
        <v>3729415741.3348</v>
      </c>
      <c r="P16" s="82">
        <v>3660985713.75696</v>
      </c>
      <c r="Q16" s="82">
        <v>3558121468.52117</v>
      </c>
      <c r="R16" s="82">
        <v>3386073909.66903</v>
      </c>
    </row>
    <row r="17" spans="11:18" ht="15">
      <c r="K17" s="64">
        <v>41912</v>
      </c>
      <c r="L17" s="82">
        <v>2650000000</v>
      </c>
      <c r="N17" s="64">
        <v>41912</v>
      </c>
      <c r="O17" s="82">
        <v>3710642901.3201</v>
      </c>
      <c r="P17" s="82">
        <v>3636430028.45112</v>
      </c>
      <c r="Q17" s="82">
        <v>3525110748.8328</v>
      </c>
      <c r="R17" s="82">
        <v>3339578611.18809</v>
      </c>
    </row>
    <row r="18" spans="11:18" ht="15">
      <c r="K18" s="64">
        <v>41943</v>
      </c>
      <c r="L18" s="82">
        <v>2650000000</v>
      </c>
      <c r="N18" s="64">
        <v>41943</v>
      </c>
      <c r="O18" s="82">
        <v>3691153882.9997</v>
      </c>
      <c r="P18" s="82">
        <v>3611245923.39896</v>
      </c>
      <c r="Q18" s="82">
        <v>3491639430.30233</v>
      </c>
      <c r="R18" s="82">
        <v>3292998526.08292</v>
      </c>
    </row>
    <row r="19" spans="11:18" ht="15">
      <c r="K19" s="64">
        <v>41973</v>
      </c>
      <c r="L19" s="82">
        <v>2650000000</v>
      </c>
      <c r="N19" s="64">
        <v>41973</v>
      </c>
      <c r="O19" s="82">
        <v>3671700040.7063</v>
      </c>
      <c r="P19" s="82">
        <v>3586170611.79537</v>
      </c>
      <c r="Q19" s="82">
        <v>3458422642.9893</v>
      </c>
      <c r="R19" s="82">
        <v>3247008721.16376</v>
      </c>
    </row>
    <row r="20" spans="11:18" ht="15">
      <c r="K20" s="64">
        <v>42004</v>
      </c>
      <c r="L20" s="82">
        <v>2650000000</v>
      </c>
      <c r="N20" s="64">
        <v>42004</v>
      </c>
      <c r="O20" s="82">
        <v>3652107061.7772</v>
      </c>
      <c r="P20" s="82">
        <v>3561033774.07732</v>
      </c>
      <c r="Q20" s="82">
        <v>3425295198.75137</v>
      </c>
      <c r="R20" s="82">
        <v>3201449361.60679</v>
      </c>
    </row>
    <row r="21" spans="11:18" ht="15">
      <c r="K21" s="64">
        <v>42035</v>
      </c>
      <c r="L21" s="82">
        <v>2650000000</v>
      </c>
      <c r="N21" s="64">
        <v>42035</v>
      </c>
      <c r="O21" s="82">
        <v>3632255236.958</v>
      </c>
      <c r="P21" s="82">
        <v>3535719391.1071</v>
      </c>
      <c r="Q21" s="82">
        <v>3392145698.27964</v>
      </c>
      <c r="R21" s="82">
        <v>3156213481.95586</v>
      </c>
    </row>
    <row r="22" spans="11:18" ht="15">
      <c r="K22" s="64">
        <v>42063</v>
      </c>
      <c r="L22" s="82">
        <v>2650000000</v>
      </c>
      <c r="N22" s="64">
        <v>42063</v>
      </c>
      <c r="O22" s="82">
        <v>3613731691.1988</v>
      </c>
      <c r="P22" s="82">
        <v>3511770898.38959</v>
      </c>
      <c r="Q22" s="82">
        <v>3360451850.09167</v>
      </c>
      <c r="R22" s="82">
        <v>3112667938.37217</v>
      </c>
    </row>
    <row r="23" spans="11:18" ht="15">
      <c r="K23" s="64">
        <v>42094</v>
      </c>
      <c r="L23" s="82">
        <v>2650000000</v>
      </c>
      <c r="N23" s="64">
        <v>42094</v>
      </c>
      <c r="O23" s="82">
        <v>3594162157.1249</v>
      </c>
      <c r="P23" s="82">
        <v>3486878203.03331</v>
      </c>
      <c r="Q23" s="82">
        <v>3327998128.29944</v>
      </c>
      <c r="R23" s="82">
        <v>3068749443.57824</v>
      </c>
    </row>
    <row r="24" spans="11:18" ht="15">
      <c r="K24" s="64">
        <v>42124</v>
      </c>
      <c r="L24" s="82">
        <v>2650000000</v>
      </c>
      <c r="N24" s="64">
        <v>42124</v>
      </c>
      <c r="O24" s="82">
        <v>3574250946.9352</v>
      </c>
      <c r="P24" s="82">
        <v>3461728398.07557</v>
      </c>
      <c r="Q24" s="82">
        <v>3295445097.51597</v>
      </c>
      <c r="R24" s="82">
        <v>3025071753.17803</v>
      </c>
    </row>
    <row r="25" spans="11:18" ht="15">
      <c r="K25" s="64">
        <v>42155</v>
      </c>
      <c r="L25" s="82">
        <v>2650000000</v>
      </c>
      <c r="N25" s="64">
        <v>42155</v>
      </c>
      <c r="O25" s="82">
        <v>3554976936.4263</v>
      </c>
      <c r="P25" s="82">
        <v>3437269438.86557</v>
      </c>
      <c r="Q25" s="82">
        <v>3263694209.62213</v>
      </c>
      <c r="R25" s="82">
        <v>2982457769.43082</v>
      </c>
    </row>
    <row r="26" spans="11:18" ht="15">
      <c r="K26" s="64">
        <v>42185</v>
      </c>
      <c r="L26" s="82">
        <v>2650000000</v>
      </c>
      <c r="N26" s="64">
        <v>42185</v>
      </c>
      <c r="O26" s="82">
        <v>3535044678.6335</v>
      </c>
      <c r="P26" s="82">
        <v>3412247591.24877</v>
      </c>
      <c r="Q26" s="82">
        <v>3231552488.67406</v>
      </c>
      <c r="R26" s="82">
        <v>2939810239.29448</v>
      </c>
    </row>
    <row r="27" spans="11:18" ht="15">
      <c r="K27" s="64">
        <v>42216</v>
      </c>
      <c r="L27" s="82">
        <v>2650000000</v>
      </c>
      <c r="N27" s="64">
        <v>42216</v>
      </c>
      <c r="O27" s="82">
        <v>3515915676.4594</v>
      </c>
      <c r="P27" s="82">
        <v>3388074247.08094</v>
      </c>
      <c r="Q27" s="82">
        <v>3200356742.08913</v>
      </c>
      <c r="R27" s="82">
        <v>2898342581.04142</v>
      </c>
    </row>
    <row r="28" spans="11:18" ht="15">
      <c r="K28" s="64">
        <v>42247</v>
      </c>
      <c r="L28" s="82">
        <v>2650000000</v>
      </c>
      <c r="N28" s="64">
        <v>42247</v>
      </c>
      <c r="O28" s="82">
        <v>3497290133.8215</v>
      </c>
      <c r="P28" s="82">
        <v>3364456909.80019</v>
      </c>
      <c r="Q28" s="82">
        <v>3169824642.10739</v>
      </c>
      <c r="R28" s="82">
        <v>2857786662.42566</v>
      </c>
    </row>
    <row r="29" spans="11:18" ht="15">
      <c r="K29" s="64">
        <v>42277</v>
      </c>
      <c r="L29" s="82">
        <v>2650000000</v>
      </c>
      <c r="N29" s="64">
        <v>42277</v>
      </c>
      <c r="O29" s="82">
        <v>3478642981.0552</v>
      </c>
      <c r="P29" s="82">
        <v>3340888687.69762</v>
      </c>
      <c r="Q29" s="82">
        <v>3139475273.0091</v>
      </c>
      <c r="R29" s="82">
        <v>2817700807.69742</v>
      </c>
    </row>
    <row r="30" spans="11:18" ht="15">
      <c r="K30" s="64">
        <v>42308</v>
      </c>
      <c r="L30" s="82">
        <v>2650000000</v>
      </c>
      <c r="N30" s="64">
        <v>42308</v>
      </c>
      <c r="O30" s="82">
        <v>3459979178.6775</v>
      </c>
      <c r="P30" s="82">
        <v>3317374271.89953</v>
      </c>
      <c r="Q30" s="82">
        <v>3109312174.60718</v>
      </c>
      <c r="R30" s="82">
        <v>2778084035.93845</v>
      </c>
    </row>
    <row r="31" spans="11:18" ht="15">
      <c r="K31" s="64">
        <v>42338</v>
      </c>
      <c r="L31" s="82">
        <v>2650000000</v>
      </c>
      <c r="N31" s="64">
        <v>42338</v>
      </c>
      <c r="O31" s="82">
        <v>3440920619.6138</v>
      </c>
      <c r="P31" s="82">
        <v>3293551660.11292</v>
      </c>
      <c r="Q31" s="82">
        <v>3078996034.71416</v>
      </c>
      <c r="R31" s="82">
        <v>2738630389.99712</v>
      </c>
    </row>
    <row r="32" spans="11:18" ht="15">
      <c r="K32" s="64">
        <v>42369</v>
      </c>
      <c r="L32" s="82">
        <v>2650000000</v>
      </c>
      <c r="N32" s="64">
        <v>42369</v>
      </c>
      <c r="O32" s="82">
        <v>3422227347.6029</v>
      </c>
      <c r="P32" s="82">
        <v>3270148861.88336</v>
      </c>
      <c r="Q32" s="82">
        <v>3049207414.00733</v>
      </c>
      <c r="R32" s="82">
        <v>2699942423.23337</v>
      </c>
    </row>
    <row r="33" spans="11:18" ht="15">
      <c r="K33" s="64">
        <v>42400</v>
      </c>
      <c r="L33" s="82">
        <v>2650000000</v>
      </c>
      <c r="N33" s="64">
        <v>42400</v>
      </c>
      <c r="O33" s="82">
        <v>3403412223.9743</v>
      </c>
      <c r="P33" s="82">
        <v>3246699239.04489</v>
      </c>
      <c r="Q33" s="82">
        <v>3019508785.17384</v>
      </c>
      <c r="R33" s="82">
        <v>2661626277.47509</v>
      </c>
    </row>
    <row r="34" spans="11:18" ht="15">
      <c r="K34" s="64">
        <v>42429</v>
      </c>
      <c r="L34" s="82">
        <v>2650000000</v>
      </c>
      <c r="N34" s="64">
        <v>42429</v>
      </c>
      <c r="O34" s="82">
        <v>3384473242.0821</v>
      </c>
      <c r="P34" s="82">
        <v>3223201298.32607</v>
      </c>
      <c r="Q34" s="82">
        <v>2989898612.36288</v>
      </c>
      <c r="R34" s="82">
        <v>2623677688.14049</v>
      </c>
    </row>
    <row r="35" spans="11:18" ht="15">
      <c r="K35" s="64">
        <v>42460</v>
      </c>
      <c r="L35" s="82">
        <v>2650000000</v>
      </c>
      <c r="N35" s="64">
        <v>42460</v>
      </c>
      <c r="O35" s="82">
        <v>3365721251.7116</v>
      </c>
      <c r="P35" s="82">
        <v>3199951005.17869</v>
      </c>
      <c r="Q35" s="82">
        <v>2960650586.91831</v>
      </c>
      <c r="R35" s="82">
        <v>2586332860.50548</v>
      </c>
    </row>
    <row r="36" spans="11:18" ht="15">
      <c r="K36" s="64">
        <v>42490</v>
      </c>
      <c r="L36" s="82">
        <v>2650000000</v>
      </c>
      <c r="N36" s="64">
        <v>42490</v>
      </c>
      <c r="O36" s="82">
        <v>3346955640.8956</v>
      </c>
      <c r="P36" s="82">
        <v>3176756885.21939</v>
      </c>
      <c r="Q36" s="82">
        <v>2931585740.81684</v>
      </c>
      <c r="R36" s="82">
        <v>2549430077.98293</v>
      </c>
    </row>
    <row r="37" spans="11:18" ht="15">
      <c r="K37" s="64">
        <v>42521</v>
      </c>
      <c r="L37" s="82">
        <v>2650000000</v>
      </c>
      <c r="N37" s="64">
        <v>42521</v>
      </c>
      <c r="O37" s="82">
        <v>3328134669.3636</v>
      </c>
      <c r="P37" s="82">
        <v>3153579284.37706</v>
      </c>
      <c r="Q37" s="82">
        <v>2902666688.71872</v>
      </c>
      <c r="R37" s="82">
        <v>2512933036.45673</v>
      </c>
    </row>
    <row r="38" spans="11:18" ht="15">
      <c r="K38" s="64">
        <v>42551</v>
      </c>
      <c r="L38" s="82">
        <v>2650000000</v>
      </c>
      <c r="N38" s="64">
        <v>42551</v>
      </c>
      <c r="O38" s="82">
        <v>3309171464.5319</v>
      </c>
      <c r="P38" s="82">
        <v>3130336124.90991</v>
      </c>
      <c r="Q38" s="82">
        <v>2873817478.8548</v>
      </c>
      <c r="R38" s="82">
        <v>2476772808.25369</v>
      </c>
    </row>
    <row r="39" spans="11:18" ht="15">
      <c r="K39" s="64">
        <v>42582</v>
      </c>
      <c r="L39" s="82">
        <v>2650000000</v>
      </c>
      <c r="N39" s="64">
        <v>42582</v>
      </c>
      <c r="O39" s="82">
        <v>3289470131.0063</v>
      </c>
      <c r="P39" s="82">
        <v>3106465174.07846</v>
      </c>
      <c r="Q39" s="82">
        <v>2844523279.39003</v>
      </c>
      <c r="R39" s="82">
        <v>2440505120.40571</v>
      </c>
    </row>
    <row r="40" spans="11:18" ht="15">
      <c r="K40" s="64">
        <v>42613</v>
      </c>
      <c r="L40" s="82">
        <v>2650000000</v>
      </c>
      <c r="N40" s="64">
        <v>42613</v>
      </c>
      <c r="O40" s="82">
        <v>3270256177.5426</v>
      </c>
      <c r="P40" s="82">
        <v>3083125166.49897</v>
      </c>
      <c r="Q40" s="82">
        <v>2815846350.78745</v>
      </c>
      <c r="R40" s="82">
        <v>2405040677.72068</v>
      </c>
    </row>
    <row r="41" spans="11:18" ht="15">
      <c r="K41" s="64">
        <v>42643</v>
      </c>
      <c r="L41" s="82">
        <v>2650000000</v>
      </c>
      <c r="N41" s="64">
        <v>42643</v>
      </c>
      <c r="O41" s="82">
        <v>3251052401.3864</v>
      </c>
      <c r="P41" s="82">
        <v>3059864469.50198</v>
      </c>
      <c r="Q41" s="82">
        <v>2787371029.88129</v>
      </c>
      <c r="R41" s="82">
        <v>2370017194.10858</v>
      </c>
    </row>
    <row r="42" spans="11:18" ht="15">
      <c r="K42" s="64">
        <v>42674</v>
      </c>
      <c r="L42" s="82">
        <v>2650000000</v>
      </c>
      <c r="N42" s="64">
        <v>42674</v>
      </c>
      <c r="O42" s="82">
        <v>3231832148.7509</v>
      </c>
      <c r="P42" s="82">
        <v>3036657820.43879</v>
      </c>
      <c r="Q42" s="82">
        <v>2759073326.8448</v>
      </c>
      <c r="R42" s="82">
        <v>2335410346.54231</v>
      </c>
    </row>
    <row r="43" spans="11:18" ht="15">
      <c r="K43" s="64">
        <v>42704</v>
      </c>
      <c r="L43" s="82">
        <v>2650000000</v>
      </c>
      <c r="N43" s="64">
        <v>42704</v>
      </c>
      <c r="O43" s="82">
        <v>3212982804.1968</v>
      </c>
      <c r="P43" s="82">
        <v>3013868511.79448</v>
      </c>
      <c r="Q43" s="82">
        <v>2731281610.50448</v>
      </c>
      <c r="R43" s="82">
        <v>2301493116.54769</v>
      </c>
    </row>
    <row r="44" spans="11:18" ht="15">
      <c r="K44" s="64">
        <v>42735</v>
      </c>
      <c r="L44" s="82">
        <v>2650000000</v>
      </c>
      <c r="N44" s="64">
        <v>42735</v>
      </c>
      <c r="O44" s="82">
        <v>3194135917.7068</v>
      </c>
      <c r="P44" s="82">
        <v>2991149579.90107</v>
      </c>
      <c r="Q44" s="82">
        <v>2703678861.32788</v>
      </c>
      <c r="R44" s="82">
        <v>2267992151.81509</v>
      </c>
    </row>
    <row r="45" spans="11:18" ht="15">
      <c r="K45" s="64">
        <v>42766</v>
      </c>
      <c r="L45" s="82">
        <v>2650000000</v>
      </c>
      <c r="N45" s="64">
        <v>42766</v>
      </c>
      <c r="O45" s="82">
        <v>3174740246.5252</v>
      </c>
      <c r="P45" s="82">
        <v>2967985510.20206</v>
      </c>
      <c r="Q45" s="82">
        <v>2675799351.97635</v>
      </c>
      <c r="R45" s="82">
        <v>2234514762.65713</v>
      </c>
    </row>
    <row r="46" spans="11:18" ht="15">
      <c r="K46" s="64">
        <v>42794</v>
      </c>
      <c r="L46" s="82">
        <v>2650000000</v>
      </c>
      <c r="N46" s="64">
        <v>42794</v>
      </c>
      <c r="O46" s="82">
        <v>3154831707.6066</v>
      </c>
      <c r="P46" s="82">
        <v>2944412244.07254</v>
      </c>
      <c r="Q46" s="82">
        <v>2647678064.63445</v>
      </c>
      <c r="R46" s="82">
        <v>2201091533.83509</v>
      </c>
    </row>
    <row r="47" spans="11:18" ht="15">
      <c r="K47" s="64">
        <v>42825</v>
      </c>
      <c r="L47" s="82">
        <v>2650000000</v>
      </c>
      <c r="N47" s="64">
        <v>42825</v>
      </c>
      <c r="O47" s="82">
        <v>3135668036.8046</v>
      </c>
      <c r="P47" s="82">
        <v>2921603906.90074</v>
      </c>
      <c r="Q47" s="82">
        <v>2620370450.71204</v>
      </c>
      <c r="R47" s="82">
        <v>2168597043.26086</v>
      </c>
    </row>
    <row r="48" spans="11:18" ht="15">
      <c r="K48" s="64">
        <v>42855</v>
      </c>
      <c r="L48" s="82">
        <v>2650000000</v>
      </c>
      <c r="N48" s="64">
        <v>42855</v>
      </c>
      <c r="O48" s="82">
        <v>3116278798.574</v>
      </c>
      <c r="P48" s="82">
        <v>2898654157.37319</v>
      </c>
      <c r="Q48" s="82">
        <v>2593059923.03723</v>
      </c>
      <c r="R48" s="82">
        <v>2136347825.10808</v>
      </c>
    </row>
    <row r="49" spans="11:18" ht="15">
      <c r="K49" s="64">
        <v>42886</v>
      </c>
      <c r="L49" s="82">
        <v>2650000000</v>
      </c>
      <c r="N49" s="64">
        <v>42886</v>
      </c>
      <c r="O49" s="82">
        <v>3096779140.6529</v>
      </c>
      <c r="P49" s="82">
        <v>2875670813.23881</v>
      </c>
      <c r="Q49" s="82">
        <v>2565843210.16019</v>
      </c>
      <c r="R49" s="82">
        <v>2104421678.20061</v>
      </c>
    </row>
    <row r="50" spans="11:18" ht="15">
      <c r="K50" s="64">
        <v>42916</v>
      </c>
      <c r="L50" s="82">
        <v>2650000000</v>
      </c>
      <c r="N50" s="64">
        <v>42916</v>
      </c>
      <c r="O50" s="82">
        <v>3077594195.3766</v>
      </c>
      <c r="P50" s="82">
        <v>2853048340.34416</v>
      </c>
      <c r="Q50" s="82">
        <v>2539071143.3826</v>
      </c>
      <c r="R50" s="82">
        <v>2073102445.32927</v>
      </c>
    </row>
    <row r="51" spans="11:18" ht="15">
      <c r="K51" s="64">
        <v>42947</v>
      </c>
      <c r="L51" s="82">
        <v>2650000000</v>
      </c>
      <c r="N51" s="64">
        <v>42947</v>
      </c>
      <c r="O51" s="82">
        <v>3058286044.359</v>
      </c>
      <c r="P51" s="82">
        <v>2830379815.87592</v>
      </c>
      <c r="Q51" s="82">
        <v>2512379563.27837</v>
      </c>
      <c r="R51" s="82">
        <v>2042087693.85121</v>
      </c>
    </row>
    <row r="52" spans="11:18" ht="15">
      <c r="K52" s="64">
        <v>42978</v>
      </c>
      <c r="L52" s="82">
        <v>2650000000</v>
      </c>
      <c r="N52" s="64">
        <v>42978</v>
      </c>
      <c r="O52" s="82">
        <v>3038940738.7843</v>
      </c>
      <c r="P52" s="82">
        <v>2807745153.40857</v>
      </c>
      <c r="Q52" s="82">
        <v>2485839095.43493</v>
      </c>
      <c r="R52" s="82">
        <v>2011432171.80606</v>
      </c>
    </row>
    <row r="53" spans="11:18" ht="15">
      <c r="K53" s="64">
        <v>43008</v>
      </c>
      <c r="L53" s="82">
        <v>2650000000</v>
      </c>
      <c r="N53" s="64">
        <v>43008</v>
      </c>
      <c r="O53" s="82">
        <v>3018805014.2045</v>
      </c>
      <c r="P53" s="82">
        <v>2784449575.03089</v>
      </c>
      <c r="Q53" s="82">
        <v>2458835524.43165</v>
      </c>
      <c r="R53" s="82">
        <v>1980637966.80076</v>
      </c>
    </row>
    <row r="54" spans="11:18" ht="15">
      <c r="K54" s="64">
        <v>43039</v>
      </c>
      <c r="L54" s="82">
        <v>2650000000</v>
      </c>
      <c r="N54" s="64">
        <v>43039</v>
      </c>
      <c r="O54" s="82">
        <v>2999948823.7691</v>
      </c>
      <c r="P54" s="82">
        <v>2762402640.07767</v>
      </c>
      <c r="Q54" s="82">
        <v>2433054830.43336</v>
      </c>
      <c r="R54" s="82">
        <v>1951060600.78962</v>
      </c>
    </row>
    <row r="55" spans="11:18" ht="15">
      <c r="K55" s="64">
        <v>43069</v>
      </c>
      <c r="L55" s="82">
        <v>1400000000</v>
      </c>
      <c r="N55" s="64">
        <v>43069</v>
      </c>
      <c r="O55" s="82">
        <v>2980932613.6658</v>
      </c>
      <c r="P55" s="82">
        <v>2740274897.70639</v>
      </c>
      <c r="Q55" s="82">
        <v>2407320100.41034</v>
      </c>
      <c r="R55" s="82">
        <v>1921745827.95197</v>
      </c>
    </row>
    <row r="56" spans="11:18" ht="15">
      <c r="K56" s="64">
        <v>43100</v>
      </c>
      <c r="L56" s="82">
        <v>1400000000</v>
      </c>
      <c r="N56" s="64">
        <v>43100</v>
      </c>
      <c r="O56" s="82">
        <v>2961795433.6363</v>
      </c>
      <c r="P56" s="82">
        <v>2718102764.57615</v>
      </c>
      <c r="Q56" s="82">
        <v>2381663364.09897</v>
      </c>
      <c r="R56" s="82">
        <v>1892717177.55592</v>
      </c>
    </row>
    <row r="57" spans="11:18" ht="15">
      <c r="K57" s="64">
        <v>43131</v>
      </c>
      <c r="L57" s="82">
        <v>1400000000</v>
      </c>
      <c r="N57" s="64">
        <v>43131</v>
      </c>
      <c r="O57" s="82">
        <v>2942710167.867</v>
      </c>
      <c r="P57" s="82">
        <v>2696045036.09712</v>
      </c>
      <c r="Q57" s="82">
        <v>2356223270.10605</v>
      </c>
      <c r="R57" s="82">
        <v>1864082073.34926</v>
      </c>
    </row>
    <row r="58" spans="11:18" ht="15">
      <c r="K58" s="64">
        <v>43159</v>
      </c>
      <c r="L58" s="82">
        <v>1400000000</v>
      </c>
      <c r="N58" s="64">
        <v>43159</v>
      </c>
      <c r="O58" s="82">
        <v>2923772608.4846</v>
      </c>
      <c r="P58" s="82">
        <v>2674188920.28973</v>
      </c>
      <c r="Q58" s="82">
        <v>2331074629.32877</v>
      </c>
      <c r="R58" s="82">
        <v>1835895717.3429</v>
      </c>
    </row>
    <row r="59" spans="11:18" ht="15">
      <c r="K59" s="64">
        <v>43190</v>
      </c>
      <c r="L59" s="82">
        <v>1400000000</v>
      </c>
      <c r="N59" s="64">
        <v>43190</v>
      </c>
      <c r="O59" s="82">
        <v>2904769903.4619</v>
      </c>
      <c r="P59" s="82">
        <v>2652339223.31024</v>
      </c>
      <c r="Q59" s="82">
        <v>2306045937.69446</v>
      </c>
      <c r="R59" s="82">
        <v>1808019155.30638</v>
      </c>
    </row>
    <row r="60" spans="11:18" ht="15">
      <c r="K60" s="64">
        <v>43220</v>
      </c>
      <c r="L60" s="82">
        <v>1400000000</v>
      </c>
      <c r="N60" s="64">
        <v>43220</v>
      </c>
      <c r="O60" s="82">
        <v>2885894193.6001</v>
      </c>
      <c r="P60" s="82">
        <v>2630671231.8337</v>
      </c>
      <c r="Q60" s="82">
        <v>2281288737.06435</v>
      </c>
      <c r="R60" s="82">
        <v>1780568028.77708</v>
      </c>
    </row>
    <row r="61" spans="11:18" ht="15">
      <c r="K61" s="64">
        <v>43251</v>
      </c>
      <c r="L61" s="82">
        <v>1400000000</v>
      </c>
      <c r="N61" s="64">
        <v>43251</v>
      </c>
      <c r="O61" s="82">
        <v>2866926609.8679</v>
      </c>
      <c r="P61" s="82">
        <v>2608985025.59752</v>
      </c>
      <c r="Q61" s="82">
        <v>2256628461.02162</v>
      </c>
      <c r="R61" s="82">
        <v>1753402486.77078</v>
      </c>
    </row>
    <row r="62" spans="11:18" ht="15">
      <c r="K62" s="64">
        <v>43281</v>
      </c>
      <c r="L62" s="82">
        <v>1400000000</v>
      </c>
      <c r="N62" s="64">
        <v>43281</v>
      </c>
      <c r="O62" s="82">
        <v>2847595233.9431</v>
      </c>
      <c r="P62" s="82">
        <v>2587033828.77688</v>
      </c>
      <c r="Q62" s="82">
        <v>2231851919.79183</v>
      </c>
      <c r="R62" s="82">
        <v>1726355274.06769</v>
      </c>
    </row>
    <row r="63" spans="11:18" ht="15">
      <c r="K63" s="64">
        <v>43312</v>
      </c>
      <c r="L63" s="82">
        <v>1400000000</v>
      </c>
      <c r="N63" s="64">
        <v>43312</v>
      </c>
      <c r="O63" s="82">
        <v>2828478114.661</v>
      </c>
      <c r="P63" s="82">
        <v>2565343423.8422</v>
      </c>
      <c r="Q63" s="82">
        <v>2207412897.13333</v>
      </c>
      <c r="R63" s="82">
        <v>1699775702.11826</v>
      </c>
    </row>
    <row r="64" spans="11:18" ht="15">
      <c r="K64" s="64">
        <v>43343</v>
      </c>
      <c r="L64" s="82">
        <v>1400000000</v>
      </c>
      <c r="N64" s="64">
        <v>43343</v>
      </c>
      <c r="O64" s="82">
        <v>2809576954.2235</v>
      </c>
      <c r="P64" s="82">
        <v>2543914210.8279</v>
      </c>
      <c r="Q64" s="82">
        <v>2183309571.50628</v>
      </c>
      <c r="R64" s="82">
        <v>1673657551.87116</v>
      </c>
    </row>
    <row r="65" spans="11:18" ht="15">
      <c r="K65" s="64">
        <v>43373</v>
      </c>
      <c r="L65" s="82">
        <v>1400000000</v>
      </c>
      <c r="N65" s="64">
        <v>43373</v>
      </c>
      <c r="O65" s="82">
        <v>2790491879.8901</v>
      </c>
      <c r="P65" s="82">
        <v>2522383588.28245</v>
      </c>
      <c r="Q65" s="82">
        <v>2159229393.60733</v>
      </c>
      <c r="R65" s="82">
        <v>1647757541.78483</v>
      </c>
    </row>
    <row r="66" spans="11:18" ht="15">
      <c r="K66" s="64">
        <v>43404</v>
      </c>
      <c r="L66" s="82">
        <v>1400000000</v>
      </c>
      <c r="N66" s="64">
        <v>43404</v>
      </c>
      <c r="O66" s="82">
        <v>2771404018.5197</v>
      </c>
      <c r="P66" s="82">
        <v>2500915687.47739</v>
      </c>
      <c r="Q66" s="82">
        <v>2135312767.74808</v>
      </c>
      <c r="R66" s="82">
        <v>1622180823.09095</v>
      </c>
    </row>
    <row r="67" spans="11:18" ht="15">
      <c r="K67" s="64">
        <v>43434</v>
      </c>
      <c r="L67" s="82">
        <v>1400000000</v>
      </c>
      <c r="N67" s="64">
        <v>43434</v>
      </c>
      <c r="O67" s="82">
        <v>2752110678.4516</v>
      </c>
      <c r="P67" s="82">
        <v>2479327762.08059</v>
      </c>
      <c r="Q67" s="82">
        <v>2111403240.1817</v>
      </c>
      <c r="R67" s="82">
        <v>1596806132.8091</v>
      </c>
    </row>
    <row r="68" spans="11:18" ht="15">
      <c r="K68" s="64">
        <v>43465</v>
      </c>
      <c r="L68" s="82">
        <v>1400000000</v>
      </c>
      <c r="N68" s="64">
        <v>43465</v>
      </c>
      <c r="O68" s="82">
        <v>2733279606.2809</v>
      </c>
      <c r="P68" s="82">
        <v>2458221135.2688</v>
      </c>
      <c r="Q68" s="82">
        <v>2088011964.19834</v>
      </c>
      <c r="R68" s="82">
        <v>1572016981.38492</v>
      </c>
    </row>
    <row r="69" spans="11:18" ht="15">
      <c r="K69" s="64">
        <v>43496</v>
      </c>
      <c r="L69" s="82">
        <v>1400000000</v>
      </c>
      <c r="N69" s="64">
        <v>43496</v>
      </c>
      <c r="O69" s="82">
        <v>2714156543.4309</v>
      </c>
      <c r="P69" s="82">
        <v>2436916336.28717</v>
      </c>
      <c r="Q69" s="82">
        <v>2064559712.7361</v>
      </c>
      <c r="R69" s="82">
        <v>1547372734.88276</v>
      </c>
    </row>
    <row r="70" spans="11:18" ht="15">
      <c r="K70" s="64">
        <v>43524</v>
      </c>
      <c r="L70" s="82">
        <v>1400000000</v>
      </c>
      <c r="N70" s="64">
        <v>43524</v>
      </c>
      <c r="O70" s="82">
        <v>2695343389.129</v>
      </c>
      <c r="P70" s="82">
        <v>2415954041.92433</v>
      </c>
      <c r="Q70" s="82">
        <v>2041504267.49726</v>
      </c>
      <c r="R70" s="82">
        <v>1523214361.1203</v>
      </c>
    </row>
    <row r="71" spans="11:18" ht="15">
      <c r="K71" s="64">
        <v>43555</v>
      </c>
      <c r="L71" s="82">
        <v>1400000000</v>
      </c>
      <c r="N71" s="64">
        <v>43555</v>
      </c>
      <c r="O71" s="82">
        <v>2676533961.9307</v>
      </c>
      <c r="P71" s="82">
        <v>2395058711.49976</v>
      </c>
      <c r="Q71" s="82">
        <v>2018610748.52668</v>
      </c>
      <c r="R71" s="82">
        <v>1499362199.03643</v>
      </c>
    </row>
    <row r="72" spans="11:18" ht="15">
      <c r="K72" s="64">
        <v>43585</v>
      </c>
      <c r="L72" s="82">
        <v>1400000000</v>
      </c>
      <c r="N72" s="64">
        <v>43585</v>
      </c>
      <c r="O72" s="82">
        <v>2657697364.1407</v>
      </c>
      <c r="P72" s="82">
        <v>2374202569.62274</v>
      </c>
      <c r="Q72" s="82">
        <v>1995854981.41018</v>
      </c>
      <c r="R72" s="82">
        <v>1475795562.57361</v>
      </c>
    </row>
    <row r="73" spans="11:18" ht="15">
      <c r="K73" s="64">
        <v>43616</v>
      </c>
      <c r="L73" s="82">
        <v>1400000000</v>
      </c>
      <c r="N73" s="64">
        <v>43616</v>
      </c>
      <c r="O73" s="82">
        <v>2638699667.6145</v>
      </c>
      <c r="P73" s="82">
        <v>2353266144.26001</v>
      </c>
      <c r="Q73" s="82">
        <v>1973136146.73293</v>
      </c>
      <c r="R73" s="82">
        <v>1452437699.37585</v>
      </c>
    </row>
    <row r="74" spans="11:18" ht="15">
      <c r="K74" s="64">
        <v>43646</v>
      </c>
      <c r="L74" s="82">
        <v>1400000000</v>
      </c>
      <c r="N74" s="64">
        <v>43646</v>
      </c>
      <c r="O74" s="82">
        <v>2619907980.0751</v>
      </c>
      <c r="P74" s="82">
        <v>2332576853.08464</v>
      </c>
      <c r="Q74" s="82">
        <v>1950728196.66572</v>
      </c>
      <c r="R74" s="82">
        <v>1429487836.56933</v>
      </c>
    </row>
    <row r="75" spans="11:18" ht="15">
      <c r="K75" s="64">
        <v>43677</v>
      </c>
      <c r="L75" s="82">
        <v>1400000000</v>
      </c>
      <c r="N75" s="64">
        <v>43677</v>
      </c>
      <c r="O75" s="82">
        <v>2601107768.8358</v>
      </c>
      <c r="P75" s="82">
        <v>2311942930.30725</v>
      </c>
      <c r="Q75" s="82">
        <v>1928469183.7725</v>
      </c>
      <c r="R75" s="82">
        <v>1406823611.93957</v>
      </c>
    </row>
    <row r="76" spans="11:18" ht="15">
      <c r="K76" s="64">
        <v>43708</v>
      </c>
      <c r="L76" s="82">
        <v>1400000000</v>
      </c>
      <c r="N76" s="64">
        <v>43708</v>
      </c>
      <c r="O76" s="82">
        <v>2582224204.2146</v>
      </c>
      <c r="P76" s="82">
        <v>2291297865.1845</v>
      </c>
      <c r="Q76" s="82">
        <v>1906303032.48079</v>
      </c>
      <c r="R76" s="82">
        <v>1384401706.58307</v>
      </c>
    </row>
    <row r="77" spans="11:18" ht="15">
      <c r="K77" s="64">
        <v>43738</v>
      </c>
      <c r="L77" s="82">
        <v>1400000000</v>
      </c>
      <c r="N77" s="64">
        <v>43738</v>
      </c>
      <c r="O77" s="82">
        <v>2563497643.4151</v>
      </c>
      <c r="P77" s="82">
        <v>2270854794.60677</v>
      </c>
      <c r="Q77" s="82">
        <v>1884406299.51007</v>
      </c>
      <c r="R77" s="82">
        <v>1362347743.42367</v>
      </c>
    </row>
    <row r="78" spans="11:18" ht="15">
      <c r="K78" s="64">
        <v>43769</v>
      </c>
      <c r="L78" s="82">
        <v>1400000000</v>
      </c>
      <c r="N78" s="64">
        <v>43769</v>
      </c>
      <c r="O78" s="82">
        <v>2544739736.1885</v>
      </c>
      <c r="P78" s="82">
        <v>2250446293.54952</v>
      </c>
      <c r="Q78" s="82">
        <v>1862638734.72718</v>
      </c>
      <c r="R78" s="82">
        <v>1340557052.3501</v>
      </c>
    </row>
    <row r="79" spans="11:18" ht="15">
      <c r="K79" s="64">
        <v>43799</v>
      </c>
      <c r="L79" s="82">
        <v>1400000000</v>
      </c>
      <c r="N79" s="64">
        <v>43799</v>
      </c>
      <c r="O79" s="82">
        <v>2525625956.2047</v>
      </c>
      <c r="P79" s="82">
        <v>2229785840.49681</v>
      </c>
      <c r="Q79" s="82">
        <v>1840763204.69617</v>
      </c>
      <c r="R79" s="82">
        <v>1318857393.4377</v>
      </c>
    </row>
    <row r="80" spans="11:18" ht="15">
      <c r="K80" s="64">
        <v>43830</v>
      </c>
      <c r="L80" s="82">
        <v>1400000000</v>
      </c>
      <c r="N80" s="64">
        <v>43830</v>
      </c>
      <c r="O80" s="82">
        <v>2506889426.1661</v>
      </c>
      <c r="P80" s="82">
        <v>2209521026.70313</v>
      </c>
      <c r="Q80" s="82">
        <v>1819314181.39567</v>
      </c>
      <c r="R80" s="82">
        <v>1297629947.8155</v>
      </c>
    </row>
    <row r="81" spans="11:18" ht="15">
      <c r="K81" s="64">
        <v>43861</v>
      </c>
      <c r="L81" s="82">
        <v>1400000000</v>
      </c>
      <c r="N81" s="64">
        <v>43861</v>
      </c>
      <c r="O81" s="82">
        <v>2488343613.3826</v>
      </c>
      <c r="P81" s="82">
        <v>2189485893.75873</v>
      </c>
      <c r="Q81" s="82">
        <v>1798152459.49328</v>
      </c>
      <c r="R81" s="82">
        <v>1276770703.05486</v>
      </c>
    </row>
    <row r="82" spans="11:18" ht="15">
      <c r="K82" s="64">
        <v>43890</v>
      </c>
      <c r="L82" s="82">
        <v>1400000000</v>
      </c>
      <c r="N82" s="64">
        <v>43890</v>
      </c>
      <c r="O82" s="82">
        <v>2469762543.7978</v>
      </c>
      <c r="P82" s="82">
        <v>2169480942.58963</v>
      </c>
      <c r="Q82" s="82">
        <v>1777112792.71559</v>
      </c>
      <c r="R82" s="82">
        <v>1256159054.18891</v>
      </c>
    </row>
    <row r="83" spans="11:18" ht="15">
      <c r="K83" s="64">
        <v>43921</v>
      </c>
      <c r="L83" s="82">
        <v>1400000000</v>
      </c>
      <c r="N83" s="64">
        <v>43921</v>
      </c>
      <c r="O83" s="82">
        <v>2450537401.4246</v>
      </c>
      <c r="P83" s="82">
        <v>2148972283.86999</v>
      </c>
      <c r="Q83" s="82">
        <v>1755758430.0009</v>
      </c>
      <c r="R83" s="82">
        <v>1235485476.34524</v>
      </c>
    </row>
    <row r="84" spans="11:18" ht="15">
      <c r="K84" s="64">
        <v>43951</v>
      </c>
      <c r="L84" s="82">
        <v>1400000000</v>
      </c>
      <c r="N84" s="64">
        <v>43951</v>
      </c>
      <c r="O84" s="82">
        <v>2432029755.0234</v>
      </c>
      <c r="P84" s="82">
        <v>2129154626.34938</v>
      </c>
      <c r="Q84" s="82">
        <v>1735065781.51582</v>
      </c>
      <c r="R84" s="82">
        <v>1215435925.53242</v>
      </c>
    </row>
    <row r="85" spans="11:18" ht="15">
      <c r="K85" s="64">
        <v>43982</v>
      </c>
      <c r="L85" s="82">
        <v>1400000000</v>
      </c>
      <c r="N85" s="64">
        <v>43982</v>
      </c>
      <c r="O85" s="82">
        <v>2413603674.5114</v>
      </c>
      <c r="P85" s="82">
        <v>2109468847.29055</v>
      </c>
      <c r="Q85" s="82">
        <v>1714575655.20562</v>
      </c>
      <c r="R85" s="82">
        <v>1195682900.94724</v>
      </c>
    </row>
    <row r="86" spans="11:18" ht="15">
      <c r="K86" s="64">
        <v>44012</v>
      </c>
      <c r="L86" s="82">
        <v>900000000</v>
      </c>
      <c r="N86" s="64">
        <v>44012</v>
      </c>
      <c r="O86" s="82">
        <v>2394972483.1566</v>
      </c>
      <c r="P86" s="82">
        <v>2089664308.08028</v>
      </c>
      <c r="Q86" s="82">
        <v>1694083671.00214</v>
      </c>
      <c r="R86" s="82">
        <v>1176081622.86994</v>
      </c>
    </row>
    <row r="87" spans="11:18" ht="15">
      <c r="K87" s="64">
        <v>44043</v>
      </c>
      <c r="L87" s="82">
        <v>900000000</v>
      </c>
      <c r="N87" s="64">
        <v>44043</v>
      </c>
      <c r="O87" s="82">
        <v>2376105487.4665</v>
      </c>
      <c r="P87" s="82">
        <v>2069715032.11627</v>
      </c>
      <c r="Q87" s="82">
        <v>1673569218.79497</v>
      </c>
      <c r="R87" s="82">
        <v>1156616887.14291</v>
      </c>
    </row>
    <row r="88" spans="11:18" ht="15">
      <c r="K88" s="64">
        <v>44074</v>
      </c>
      <c r="L88" s="82">
        <v>900000000</v>
      </c>
      <c r="N88" s="64">
        <v>44074</v>
      </c>
      <c r="O88" s="82">
        <v>2357318582.2895</v>
      </c>
      <c r="P88" s="82">
        <v>2049896601.95589</v>
      </c>
      <c r="Q88" s="82">
        <v>1653255117.86997</v>
      </c>
      <c r="R88" s="82">
        <v>1137441231.5649</v>
      </c>
    </row>
    <row r="89" spans="11:18" ht="15">
      <c r="K89" s="64">
        <v>44104</v>
      </c>
      <c r="L89" s="82">
        <v>900000000</v>
      </c>
      <c r="N89" s="64">
        <v>44104</v>
      </c>
      <c r="O89" s="82">
        <v>2338814247.1583</v>
      </c>
      <c r="P89" s="82">
        <v>2030384297.07668</v>
      </c>
      <c r="Q89" s="82">
        <v>1633281189.14103</v>
      </c>
      <c r="R89" s="82">
        <v>1118647597.0752</v>
      </c>
    </row>
    <row r="90" spans="11:18" ht="15">
      <c r="K90" s="64">
        <v>44135</v>
      </c>
      <c r="L90" s="82">
        <v>900000000</v>
      </c>
      <c r="N90" s="64">
        <v>44135</v>
      </c>
      <c r="O90" s="82">
        <v>2320129889.0009</v>
      </c>
      <c r="P90" s="82">
        <v>2010775818.03603</v>
      </c>
      <c r="Q90" s="82">
        <v>1613322394.4007</v>
      </c>
      <c r="R90" s="82">
        <v>1100010266.26913</v>
      </c>
    </row>
    <row r="91" spans="11:18" ht="15">
      <c r="K91" s="64">
        <v>44165</v>
      </c>
      <c r="L91" s="82">
        <v>900000000</v>
      </c>
      <c r="N91" s="64">
        <v>44165</v>
      </c>
      <c r="O91" s="82">
        <v>2301396379.3155</v>
      </c>
      <c r="P91" s="82">
        <v>1991185035.0304</v>
      </c>
      <c r="Q91" s="82">
        <v>1593470114.98218</v>
      </c>
      <c r="R91" s="82">
        <v>1081590192.96868</v>
      </c>
    </row>
    <row r="92" spans="11:18" ht="15">
      <c r="K92" s="64">
        <v>44196</v>
      </c>
      <c r="L92" s="82">
        <v>900000000</v>
      </c>
      <c r="N92" s="64">
        <v>44196</v>
      </c>
      <c r="O92" s="82">
        <v>2282614220.9428</v>
      </c>
      <c r="P92" s="82">
        <v>1971612452.48047</v>
      </c>
      <c r="Q92" s="82">
        <v>1573724295.33159</v>
      </c>
      <c r="R92" s="82">
        <v>1063385440.33264</v>
      </c>
    </row>
    <row r="93" spans="11:18" ht="15">
      <c r="K93" s="64">
        <v>44227</v>
      </c>
      <c r="L93" s="82">
        <v>900000000</v>
      </c>
      <c r="N93" s="64">
        <v>44227</v>
      </c>
      <c r="O93" s="82">
        <v>2264249941.9381</v>
      </c>
      <c r="P93" s="82">
        <v>1952460419.92678</v>
      </c>
      <c r="Q93" s="82">
        <v>1554404804.64157</v>
      </c>
      <c r="R93" s="82">
        <v>1045609287.15981</v>
      </c>
    </row>
    <row r="94" spans="11:18" ht="15">
      <c r="K94" s="64">
        <v>44255</v>
      </c>
      <c r="L94" s="82">
        <v>900000000</v>
      </c>
      <c r="N94" s="64">
        <v>44255</v>
      </c>
      <c r="O94" s="82">
        <v>2246351940.7525</v>
      </c>
      <c r="P94" s="82">
        <v>1933768635.77102</v>
      </c>
      <c r="Q94" s="82">
        <v>1535540224.82002</v>
      </c>
      <c r="R94" s="82">
        <v>1028276098.82884</v>
      </c>
    </row>
    <row r="95" spans="11:18" ht="15">
      <c r="K95" s="64">
        <v>44286</v>
      </c>
      <c r="L95" s="82">
        <v>900000000</v>
      </c>
      <c r="N95" s="64">
        <v>44286</v>
      </c>
      <c r="O95" s="82">
        <v>2228449607.784</v>
      </c>
      <c r="P95" s="82">
        <v>1915130488.76631</v>
      </c>
      <c r="Q95" s="82">
        <v>1516805343.27327</v>
      </c>
      <c r="R95" s="82">
        <v>1011164083.71174</v>
      </c>
    </row>
    <row r="96" spans="11:18" ht="15">
      <c r="K96" s="64">
        <v>44316</v>
      </c>
      <c r="L96" s="82">
        <v>900000000</v>
      </c>
      <c r="N96" s="64">
        <v>44316</v>
      </c>
      <c r="O96" s="82">
        <v>2208528394.6057</v>
      </c>
      <c r="P96" s="82">
        <v>1894817466.41534</v>
      </c>
      <c r="Q96" s="82">
        <v>1496834046.20749</v>
      </c>
      <c r="R96" s="82">
        <v>993364602.572549</v>
      </c>
    </row>
    <row r="97" spans="11:18" ht="15">
      <c r="K97" s="64">
        <v>44347</v>
      </c>
      <c r="L97" s="82">
        <v>900000000</v>
      </c>
      <c r="N97" s="64">
        <v>44347</v>
      </c>
      <c r="O97" s="82">
        <v>2190301227.9508</v>
      </c>
      <c r="P97" s="82">
        <v>1876018332.57356</v>
      </c>
      <c r="Q97" s="82">
        <v>1478148767.48104</v>
      </c>
      <c r="R97" s="82">
        <v>976554342.466352</v>
      </c>
    </row>
    <row r="98" spans="11:18" ht="15">
      <c r="K98" s="64">
        <v>44377</v>
      </c>
      <c r="L98" s="82">
        <v>900000000</v>
      </c>
      <c r="N98" s="64">
        <v>44377</v>
      </c>
      <c r="O98" s="82">
        <v>2172252858.422</v>
      </c>
      <c r="P98" s="82">
        <v>1857429967.73065</v>
      </c>
      <c r="Q98" s="82">
        <v>1459715804.33867</v>
      </c>
      <c r="R98" s="82">
        <v>960041092.298448</v>
      </c>
    </row>
    <row r="99" spans="11:18" ht="15">
      <c r="K99" s="64">
        <v>44408</v>
      </c>
      <c r="L99" s="82">
        <v>900000000</v>
      </c>
      <c r="N99" s="64">
        <v>44408</v>
      </c>
      <c r="O99" s="82">
        <v>2153834336.3261</v>
      </c>
      <c r="P99" s="82">
        <v>1838582857.71999</v>
      </c>
      <c r="Q99" s="82">
        <v>1441165517.62857</v>
      </c>
      <c r="R99" s="82">
        <v>943579760.98095</v>
      </c>
    </row>
    <row r="100" spans="11:18" ht="15">
      <c r="K100" s="64">
        <v>44439</v>
      </c>
      <c r="L100" s="82">
        <v>900000000</v>
      </c>
      <c r="N100" s="64">
        <v>44439</v>
      </c>
      <c r="O100" s="82">
        <v>2136351569.368</v>
      </c>
      <c r="P100" s="82">
        <v>1820591345.13937</v>
      </c>
      <c r="Q100" s="82">
        <v>1423370379.89828</v>
      </c>
      <c r="R100" s="82">
        <v>927739227.745833</v>
      </c>
    </row>
    <row r="101" spans="11:18" ht="15">
      <c r="K101" s="64">
        <v>44469</v>
      </c>
      <c r="L101" s="82">
        <v>900000000</v>
      </c>
      <c r="N101" s="64">
        <v>44469</v>
      </c>
      <c r="O101" s="82">
        <v>2117035023.014</v>
      </c>
      <c r="P101" s="82">
        <v>1801095048.23114</v>
      </c>
      <c r="Q101" s="82">
        <v>1404484259.88858</v>
      </c>
      <c r="R101" s="82">
        <v>911314153.478017</v>
      </c>
    </row>
    <row r="102" spans="11:18" ht="15">
      <c r="K102" s="64">
        <v>44500</v>
      </c>
      <c r="L102" s="82">
        <v>900000000</v>
      </c>
      <c r="N102" s="64">
        <v>44500</v>
      </c>
      <c r="O102" s="82">
        <v>2099647033.2099</v>
      </c>
      <c r="P102" s="82">
        <v>1783297174.65046</v>
      </c>
      <c r="Q102" s="82">
        <v>1387007341.21469</v>
      </c>
      <c r="R102" s="82">
        <v>895928270.577615</v>
      </c>
    </row>
    <row r="103" spans="11:18" ht="15">
      <c r="K103" s="64">
        <v>44530</v>
      </c>
      <c r="L103" s="82">
        <v>900000000</v>
      </c>
      <c r="N103" s="64">
        <v>44530</v>
      </c>
      <c r="O103" s="82">
        <v>2082471904.0667</v>
      </c>
      <c r="P103" s="82">
        <v>1765734566.37858</v>
      </c>
      <c r="Q103" s="82">
        <v>1369793975.01119</v>
      </c>
      <c r="R103" s="82">
        <v>880831779.35655</v>
      </c>
    </row>
    <row r="104" spans="11:18" ht="15">
      <c r="K104" s="64">
        <v>44561</v>
      </c>
      <c r="L104" s="82">
        <v>900000000</v>
      </c>
      <c r="N104" s="64">
        <v>44561</v>
      </c>
      <c r="O104" s="82">
        <v>2065752948.5323</v>
      </c>
      <c r="P104" s="82">
        <v>1748612139.64496</v>
      </c>
      <c r="Q104" s="82">
        <v>1353000994.73975</v>
      </c>
      <c r="R104" s="82">
        <v>866122023.500563</v>
      </c>
    </row>
    <row r="105" spans="11:18" ht="15">
      <c r="K105" s="64">
        <v>44592</v>
      </c>
      <c r="L105" s="82">
        <v>900000000</v>
      </c>
      <c r="N105" s="64">
        <v>44592</v>
      </c>
      <c r="O105" s="82">
        <v>2047636382.7021</v>
      </c>
      <c r="P105" s="82">
        <v>1730361266.06392</v>
      </c>
      <c r="Q105" s="82">
        <v>1335414864.20181</v>
      </c>
      <c r="R105" s="82">
        <v>851021267.374485</v>
      </c>
    </row>
    <row r="106" spans="11:18" ht="15">
      <c r="K106" s="64">
        <v>44620</v>
      </c>
      <c r="L106" s="82">
        <v>900000000</v>
      </c>
      <c r="N106" s="64">
        <v>44620</v>
      </c>
      <c r="O106" s="82">
        <v>2030727000.3139</v>
      </c>
      <c r="P106" s="82">
        <v>1713185263.33458</v>
      </c>
      <c r="Q106" s="82">
        <v>1318738075.32199</v>
      </c>
      <c r="R106" s="82">
        <v>836615670.579755</v>
      </c>
    </row>
    <row r="107" spans="11:18" ht="15">
      <c r="K107" s="64">
        <v>44651</v>
      </c>
      <c r="L107" s="82">
        <v>900000000</v>
      </c>
      <c r="N107" s="64">
        <v>44651</v>
      </c>
      <c r="O107" s="82">
        <v>2013893958.4008</v>
      </c>
      <c r="P107" s="82">
        <v>1696126443.91129</v>
      </c>
      <c r="Q107" s="82">
        <v>1302228618.4758</v>
      </c>
      <c r="R107" s="82">
        <v>822428073.744541</v>
      </c>
    </row>
    <row r="108" spans="11:18" ht="15">
      <c r="K108" s="64">
        <v>44681</v>
      </c>
      <c r="L108" s="82">
        <v>900000000</v>
      </c>
      <c r="N108" s="64">
        <v>44681</v>
      </c>
      <c r="O108" s="82">
        <v>1996853577.745</v>
      </c>
      <c r="P108" s="82">
        <v>1678945837.79829</v>
      </c>
      <c r="Q108" s="82">
        <v>1285702507.38967</v>
      </c>
      <c r="R108" s="82">
        <v>808340659.689303</v>
      </c>
    </row>
    <row r="109" spans="11:18" ht="15">
      <c r="K109" s="64">
        <v>44712</v>
      </c>
      <c r="L109" s="82">
        <v>900000000</v>
      </c>
      <c r="N109" s="64">
        <v>44712</v>
      </c>
      <c r="O109" s="82">
        <v>1980192243.6283</v>
      </c>
      <c r="P109" s="82">
        <v>1662136397.13221</v>
      </c>
      <c r="Q109" s="82">
        <v>1269536696.79164</v>
      </c>
      <c r="R109" s="82">
        <v>794588791.114285</v>
      </c>
    </row>
    <row r="110" spans="11:18" ht="15">
      <c r="K110" s="64">
        <v>44742</v>
      </c>
      <c r="L110" s="82">
        <v>900000000</v>
      </c>
      <c r="N110" s="64">
        <v>44742</v>
      </c>
      <c r="O110" s="82">
        <v>1964322660.9704</v>
      </c>
      <c r="P110" s="82">
        <v>1646042222.69009</v>
      </c>
      <c r="Q110" s="82">
        <v>1253990841.50474</v>
      </c>
      <c r="R110" s="82">
        <v>781330507.906294</v>
      </c>
    </row>
    <row r="111" spans="11:18" ht="15">
      <c r="K111" s="64">
        <v>44773</v>
      </c>
      <c r="L111" s="82">
        <v>900000000</v>
      </c>
      <c r="N111" s="64">
        <v>44773</v>
      </c>
      <c r="O111" s="82">
        <v>1947632058.4981</v>
      </c>
      <c r="P111" s="82">
        <v>1629310658.06391</v>
      </c>
      <c r="Q111" s="82">
        <v>1238032614.25799</v>
      </c>
      <c r="R111" s="82">
        <v>767919587.896672</v>
      </c>
    </row>
    <row r="112" spans="11:18" ht="15">
      <c r="K112" s="64">
        <v>44804</v>
      </c>
      <c r="L112" s="82">
        <v>900000000</v>
      </c>
      <c r="N112" s="64">
        <v>44804</v>
      </c>
      <c r="O112" s="82">
        <v>1931814311.3573</v>
      </c>
      <c r="P112" s="82">
        <v>1613359692.68827</v>
      </c>
      <c r="Q112" s="82">
        <v>1222740181.8997</v>
      </c>
      <c r="R112" s="82">
        <v>755024571.826011</v>
      </c>
    </row>
    <row r="113" spans="11:18" ht="15">
      <c r="K113" s="64">
        <v>44834</v>
      </c>
      <c r="L113" s="82">
        <v>900000000</v>
      </c>
      <c r="N113" s="64">
        <v>44834</v>
      </c>
      <c r="O113" s="82">
        <v>1916127482.8385</v>
      </c>
      <c r="P113" s="82">
        <v>1597566933.45883</v>
      </c>
      <c r="Q113" s="82">
        <v>1207638190.63409</v>
      </c>
      <c r="R113" s="82">
        <v>742347042.555376</v>
      </c>
    </row>
    <row r="114" spans="11:18" ht="15">
      <c r="K114" s="64">
        <v>44865</v>
      </c>
      <c r="L114" s="82">
        <v>900000000</v>
      </c>
      <c r="N114" s="64">
        <v>44865</v>
      </c>
      <c r="O114" s="82">
        <v>1900730422.925</v>
      </c>
      <c r="P114" s="82">
        <v>1582063927.64773</v>
      </c>
      <c r="Q114" s="82">
        <v>1192824630.87417</v>
      </c>
      <c r="R114" s="82">
        <v>729944742.297338</v>
      </c>
    </row>
    <row r="115" spans="11:18" ht="15">
      <c r="K115" s="64">
        <v>44895</v>
      </c>
      <c r="L115" s="82">
        <v>900000000</v>
      </c>
      <c r="N115" s="64">
        <v>44895</v>
      </c>
      <c r="O115" s="82">
        <v>1885310049.2846</v>
      </c>
      <c r="P115" s="82">
        <v>1566589185.13999</v>
      </c>
      <c r="Q115" s="82">
        <v>1178100901.1764</v>
      </c>
      <c r="R115" s="82">
        <v>717693672.139041</v>
      </c>
    </row>
    <row r="116" spans="11:18" ht="15">
      <c r="K116" s="64">
        <v>44926</v>
      </c>
      <c r="L116" s="82">
        <v>900000000</v>
      </c>
      <c r="N116" s="64">
        <v>44926</v>
      </c>
      <c r="O116" s="82">
        <v>1870022209.8948</v>
      </c>
      <c r="P116" s="82">
        <v>1551271970.52939</v>
      </c>
      <c r="Q116" s="82">
        <v>1163563540.16079</v>
      </c>
      <c r="R116" s="82">
        <v>705651022.101726</v>
      </c>
    </row>
    <row r="117" spans="11:18" ht="15">
      <c r="K117" s="64">
        <v>44957</v>
      </c>
      <c r="L117" s="82">
        <v>400000000</v>
      </c>
      <c r="N117" s="64">
        <v>44957</v>
      </c>
      <c r="O117" s="82">
        <v>1854411485.8996</v>
      </c>
      <c r="P117" s="82">
        <v>1535734458.47956</v>
      </c>
      <c r="Q117" s="82">
        <v>1148928710.02458</v>
      </c>
      <c r="R117" s="82">
        <v>693643298.724172</v>
      </c>
    </row>
    <row r="118" spans="11:18" ht="15">
      <c r="K118" s="64">
        <v>44985</v>
      </c>
      <c r="L118" s="82">
        <v>400000000</v>
      </c>
      <c r="N118" s="64">
        <v>44985</v>
      </c>
      <c r="O118" s="82">
        <v>1839083337.451</v>
      </c>
      <c r="P118" s="82">
        <v>1520478450.87231</v>
      </c>
      <c r="Q118" s="82">
        <v>1134571882.89228</v>
      </c>
      <c r="R118" s="82">
        <v>681896358.942167</v>
      </c>
    </row>
    <row r="119" spans="11:18" ht="15">
      <c r="K119" s="64">
        <v>45016</v>
      </c>
      <c r="L119" s="82">
        <v>400000000</v>
      </c>
      <c r="N119" s="64">
        <v>45016</v>
      </c>
      <c r="O119" s="82">
        <v>1823668931.3923</v>
      </c>
      <c r="P119" s="82">
        <v>1505198228.40804</v>
      </c>
      <c r="Q119" s="82">
        <v>1120263639.49252</v>
      </c>
      <c r="R119" s="82">
        <v>670270086.364445</v>
      </c>
    </row>
    <row r="120" spans="11:18" ht="15">
      <c r="K120" s="64">
        <v>45046</v>
      </c>
      <c r="L120" s="82">
        <v>400000000</v>
      </c>
      <c r="N120" s="64">
        <v>45046</v>
      </c>
      <c r="O120" s="82">
        <v>1808520390.7647</v>
      </c>
      <c r="P120" s="82">
        <v>1490184179.4522</v>
      </c>
      <c r="Q120" s="82">
        <v>1106219434.34346</v>
      </c>
      <c r="R120" s="82">
        <v>658891831.80512</v>
      </c>
    </row>
    <row r="121" spans="11:18" ht="15">
      <c r="K121" s="64">
        <v>45077</v>
      </c>
      <c r="L121" s="82">
        <v>400000000</v>
      </c>
      <c r="N121" s="64">
        <v>45077</v>
      </c>
      <c r="O121" s="82">
        <v>1792562837.1084</v>
      </c>
      <c r="P121" s="82">
        <v>1474550893.07437</v>
      </c>
      <c r="Q121" s="82">
        <v>1091781915.65773</v>
      </c>
      <c r="R121" s="82">
        <v>647369118.647637</v>
      </c>
    </row>
    <row r="122" spans="11:18" ht="15">
      <c r="K122" s="64">
        <v>45107</v>
      </c>
      <c r="L122" s="82">
        <v>400000000</v>
      </c>
      <c r="N122" s="64">
        <v>45107</v>
      </c>
      <c r="O122" s="82">
        <v>1777627686.3774</v>
      </c>
      <c r="P122" s="82">
        <v>1459805593.22217</v>
      </c>
      <c r="Q122" s="82">
        <v>1078067483.38924</v>
      </c>
      <c r="R122" s="82">
        <v>636363514.019508</v>
      </c>
    </row>
    <row r="123" spans="11:18" ht="15">
      <c r="K123" s="64">
        <v>45138</v>
      </c>
      <c r="L123" s="82">
        <v>400000000</v>
      </c>
      <c r="N123" s="64">
        <v>45138</v>
      </c>
      <c r="O123" s="82">
        <v>1762962450.4769</v>
      </c>
      <c r="P123" s="82">
        <v>1445327011.18261</v>
      </c>
      <c r="Q123" s="82">
        <v>1064613177.36569</v>
      </c>
      <c r="R123" s="82">
        <v>625596634.482326</v>
      </c>
    </row>
    <row r="124" spans="11:18" ht="15">
      <c r="K124" s="64">
        <v>45169</v>
      </c>
      <c r="L124" s="82">
        <v>400000000</v>
      </c>
      <c r="N124" s="64">
        <v>45169</v>
      </c>
      <c r="O124" s="82">
        <v>1748459337.7146</v>
      </c>
      <c r="P124" s="82">
        <v>1431025698.69819</v>
      </c>
      <c r="Q124" s="82">
        <v>1051351516.19796</v>
      </c>
      <c r="R124" s="82">
        <v>615026394.410705</v>
      </c>
    </row>
    <row r="125" spans="11:18" ht="15">
      <c r="K125" s="64">
        <v>45199</v>
      </c>
      <c r="L125" s="82">
        <v>400000000</v>
      </c>
      <c r="N125" s="64">
        <v>45199</v>
      </c>
      <c r="O125" s="82">
        <v>1733960314.2987</v>
      </c>
      <c r="P125" s="82">
        <v>1416771751.87222</v>
      </c>
      <c r="Q125" s="82">
        <v>1038186066.65523</v>
      </c>
      <c r="R125" s="82">
        <v>604594575.67762</v>
      </c>
    </row>
    <row r="126" spans="11:18" ht="15">
      <c r="K126" s="64">
        <v>45230</v>
      </c>
      <c r="L126" s="82">
        <v>400000000</v>
      </c>
      <c r="N126" s="64">
        <v>45230</v>
      </c>
      <c r="O126" s="82">
        <v>1719425730.9793</v>
      </c>
      <c r="P126" s="82">
        <v>1402532704.19654</v>
      </c>
      <c r="Q126" s="82">
        <v>1025092598.62294</v>
      </c>
      <c r="R126" s="82">
        <v>594285851.312588</v>
      </c>
    </row>
    <row r="127" spans="11:18" ht="15">
      <c r="K127" s="64">
        <v>45260</v>
      </c>
      <c r="L127" s="82">
        <v>400000000</v>
      </c>
      <c r="N127" s="64">
        <v>45260</v>
      </c>
      <c r="O127" s="82">
        <v>1704953752.2361</v>
      </c>
      <c r="P127" s="82">
        <v>1388388532.39856</v>
      </c>
      <c r="Q127" s="82">
        <v>1012129103.51772</v>
      </c>
      <c r="R127" s="82">
        <v>584132604.102037</v>
      </c>
    </row>
    <row r="128" spans="11:18" ht="15">
      <c r="K128" s="64">
        <v>45291</v>
      </c>
      <c r="L128" s="82">
        <v>400000000</v>
      </c>
      <c r="N128" s="64">
        <v>45291</v>
      </c>
      <c r="O128" s="82">
        <v>1690385946.5382</v>
      </c>
      <c r="P128" s="82">
        <v>1374210073.70828</v>
      </c>
      <c r="Q128" s="82">
        <v>999200901.192265</v>
      </c>
      <c r="R128" s="82">
        <v>574078912.028535</v>
      </c>
    </row>
    <row r="129" spans="11:18" ht="15">
      <c r="K129" s="64">
        <v>45322</v>
      </c>
      <c r="L129" s="82">
        <v>400000000</v>
      </c>
      <c r="N129" s="64">
        <v>45322</v>
      </c>
      <c r="O129" s="82">
        <v>1675730306.6055</v>
      </c>
      <c r="P129" s="82">
        <v>1360004101.15304</v>
      </c>
      <c r="Q129" s="82">
        <v>986312872.886375</v>
      </c>
      <c r="R129" s="82">
        <v>564126785.40967</v>
      </c>
    </row>
    <row r="130" spans="11:18" ht="15">
      <c r="K130" s="64">
        <v>45351</v>
      </c>
      <c r="L130" s="82">
        <v>400000000</v>
      </c>
      <c r="N130" s="64">
        <v>45351</v>
      </c>
      <c r="O130" s="82">
        <v>1660951275.0568</v>
      </c>
      <c r="P130" s="82">
        <v>1345742057.69911</v>
      </c>
      <c r="Q130" s="82">
        <v>973444292.37121</v>
      </c>
      <c r="R130" s="82">
        <v>554263607.813203</v>
      </c>
    </row>
    <row r="131" spans="11:18" ht="15">
      <c r="K131" s="64">
        <v>45382</v>
      </c>
      <c r="L131" s="82">
        <v>400000000</v>
      </c>
      <c r="N131" s="64">
        <v>45382</v>
      </c>
      <c r="O131" s="82">
        <v>1646394238.3473</v>
      </c>
      <c r="P131" s="82">
        <v>1331703711.35316</v>
      </c>
      <c r="Q131" s="82">
        <v>960797095.896903</v>
      </c>
      <c r="R131" s="82">
        <v>544603194.799744</v>
      </c>
    </row>
    <row r="132" spans="11:18" ht="15">
      <c r="K132" s="64">
        <v>45412</v>
      </c>
      <c r="L132" s="82">
        <v>400000000</v>
      </c>
      <c r="N132" s="64">
        <v>45412</v>
      </c>
      <c r="O132" s="82">
        <v>1631919383.8626</v>
      </c>
      <c r="P132" s="82">
        <v>1317775148.88887</v>
      </c>
      <c r="Q132" s="82">
        <v>948287834.208224</v>
      </c>
      <c r="R132" s="82">
        <v>535096270.915238</v>
      </c>
    </row>
    <row r="133" spans="11:18" ht="15">
      <c r="K133" s="64">
        <v>45443</v>
      </c>
      <c r="L133" s="82">
        <v>400000000</v>
      </c>
      <c r="N133" s="64">
        <v>45443</v>
      </c>
      <c r="O133" s="82">
        <v>1617560411.2563</v>
      </c>
      <c r="P133" s="82">
        <v>1303983093.8901</v>
      </c>
      <c r="Q133" s="82">
        <v>935934855.093237</v>
      </c>
      <c r="R133" s="82">
        <v>525751606.864245</v>
      </c>
    </row>
    <row r="134" spans="11:18" ht="15">
      <c r="K134" s="64">
        <v>45473</v>
      </c>
      <c r="L134" s="82">
        <v>400000000</v>
      </c>
      <c r="N134" s="64">
        <v>45473</v>
      </c>
      <c r="O134" s="82">
        <v>1603170283.2708</v>
      </c>
      <c r="P134" s="82">
        <v>1290208637.27589</v>
      </c>
      <c r="Q134" s="82">
        <v>923652051.618578</v>
      </c>
      <c r="R134" s="82">
        <v>516519389.615051</v>
      </c>
    </row>
    <row r="135" spans="11:18" ht="15">
      <c r="K135" s="64">
        <v>45504</v>
      </c>
      <c r="L135" s="82">
        <v>400000000</v>
      </c>
      <c r="N135" s="64">
        <v>45504</v>
      </c>
      <c r="O135" s="82">
        <v>1588793802.9438</v>
      </c>
      <c r="P135" s="82">
        <v>1276487796.98588</v>
      </c>
      <c r="Q135" s="82">
        <v>911464830.959748</v>
      </c>
      <c r="R135" s="82">
        <v>507412763.853782</v>
      </c>
    </row>
    <row r="136" spans="11:18" ht="15">
      <c r="K136" s="64">
        <v>45535</v>
      </c>
      <c r="L136" s="82">
        <v>400000000</v>
      </c>
      <c r="N136" s="64">
        <v>45535</v>
      </c>
      <c r="O136" s="82">
        <v>1574492985.7393</v>
      </c>
      <c r="P136" s="82">
        <v>1262870154.31262</v>
      </c>
      <c r="Q136" s="82">
        <v>899407993.131185</v>
      </c>
      <c r="R136" s="82">
        <v>498449834.141404</v>
      </c>
    </row>
    <row r="137" spans="11:18" ht="15">
      <c r="K137" s="64">
        <v>45565</v>
      </c>
      <c r="L137" s="82">
        <v>400000000</v>
      </c>
      <c r="N137" s="64">
        <v>45565</v>
      </c>
      <c r="O137" s="82">
        <v>1559976078.3363</v>
      </c>
      <c r="P137" s="82">
        <v>1249121684.09496</v>
      </c>
      <c r="Q137" s="82">
        <v>887314513.475845</v>
      </c>
      <c r="R137" s="82">
        <v>489537019.768505</v>
      </c>
    </row>
    <row r="138" spans="11:18" ht="15">
      <c r="K138" s="64">
        <v>45596</v>
      </c>
      <c r="L138" s="82">
        <v>400000000</v>
      </c>
      <c r="N138" s="64">
        <v>45596</v>
      </c>
      <c r="O138" s="82">
        <v>1545356356.65</v>
      </c>
      <c r="P138" s="82">
        <v>1235333705.2233</v>
      </c>
      <c r="Q138" s="82">
        <v>875249603.963102</v>
      </c>
      <c r="R138" s="82">
        <v>480709959.210887</v>
      </c>
    </row>
    <row r="139" spans="11:18" ht="15">
      <c r="K139" s="64">
        <v>45626</v>
      </c>
      <c r="L139" s="82">
        <v>400000000</v>
      </c>
      <c r="N139" s="64">
        <v>45626</v>
      </c>
      <c r="O139" s="82">
        <v>1530915859.9733</v>
      </c>
      <c r="P139" s="82">
        <v>1221731607.59276</v>
      </c>
      <c r="Q139" s="82">
        <v>863372548.149247</v>
      </c>
      <c r="R139" s="82">
        <v>472055079.35209</v>
      </c>
    </row>
    <row r="140" spans="11:18" ht="15">
      <c r="K140" s="64">
        <v>45657</v>
      </c>
      <c r="L140" s="82">
        <v>400000000</v>
      </c>
      <c r="N140" s="64">
        <v>45657</v>
      </c>
      <c r="O140" s="82">
        <v>1516696648.4414</v>
      </c>
      <c r="P140" s="82">
        <v>1208348073.16462</v>
      </c>
      <c r="Q140" s="82">
        <v>851705151.097602</v>
      </c>
      <c r="R140" s="82">
        <v>463582416.576885</v>
      </c>
    </row>
    <row r="141" spans="11:18" ht="15">
      <c r="K141" s="64">
        <v>45688</v>
      </c>
      <c r="L141" s="82">
        <v>400000000</v>
      </c>
      <c r="N141" s="64">
        <v>45688</v>
      </c>
      <c r="O141" s="82">
        <v>1502491054.9654</v>
      </c>
      <c r="P141" s="82">
        <v>1195016938.77065</v>
      </c>
      <c r="Q141" s="82">
        <v>840129191.64902</v>
      </c>
      <c r="R141" s="82">
        <v>455225937.318788</v>
      </c>
    </row>
    <row r="142" spans="11:18" ht="15">
      <c r="K142" s="64">
        <v>45716</v>
      </c>
      <c r="L142" s="82">
        <v>400000000</v>
      </c>
      <c r="N142" s="64">
        <v>45716</v>
      </c>
      <c r="O142" s="82">
        <v>1488271139.4651</v>
      </c>
      <c r="P142" s="82">
        <v>1181715864.00598</v>
      </c>
      <c r="Q142" s="82">
        <v>828628514.434847</v>
      </c>
      <c r="R142" s="82">
        <v>446975830.343515</v>
      </c>
    </row>
    <row r="143" spans="11:18" ht="15">
      <c r="K143" s="64">
        <v>45747</v>
      </c>
      <c r="L143" s="82">
        <v>400000000</v>
      </c>
      <c r="N143" s="64">
        <v>45747</v>
      </c>
      <c r="O143" s="82">
        <v>1473720448.4988</v>
      </c>
      <c r="P143" s="82">
        <v>1168193955.3499</v>
      </c>
      <c r="Q143" s="82">
        <v>817027278.670919</v>
      </c>
      <c r="R143" s="82">
        <v>438736700.503853</v>
      </c>
    </row>
    <row r="144" spans="11:18" ht="15">
      <c r="K144" s="64">
        <v>45777</v>
      </c>
      <c r="L144" s="82">
        <v>400000000</v>
      </c>
      <c r="N144" s="64">
        <v>45777</v>
      </c>
      <c r="O144" s="82">
        <v>1459547551.9298</v>
      </c>
      <c r="P144" s="82">
        <v>1155013162.4754</v>
      </c>
      <c r="Q144" s="82">
        <v>805718489.630936</v>
      </c>
      <c r="R144" s="82">
        <v>430718949.829687</v>
      </c>
    </row>
    <row r="145" spans="11:18" ht="15">
      <c r="K145" s="64">
        <v>45808</v>
      </c>
      <c r="L145" s="82">
        <v>400000000</v>
      </c>
      <c r="N145" s="64">
        <v>45808</v>
      </c>
      <c r="O145" s="82">
        <v>1445401946.7034</v>
      </c>
      <c r="P145" s="82">
        <v>1141894968.73383</v>
      </c>
      <c r="Q145" s="82">
        <v>794506308.917917</v>
      </c>
      <c r="R145" s="82">
        <v>422815832.991112</v>
      </c>
    </row>
    <row r="146" spans="11:18" ht="15">
      <c r="K146" s="64">
        <v>45838</v>
      </c>
      <c r="L146" s="82">
        <v>400000000</v>
      </c>
      <c r="N146" s="64">
        <v>45838</v>
      </c>
      <c r="O146" s="82">
        <v>1431199958.6517</v>
      </c>
      <c r="P146" s="82">
        <v>1128773171.2426</v>
      </c>
      <c r="Q146" s="82">
        <v>783344256.479874</v>
      </c>
      <c r="R146" s="82">
        <v>415001624.286332</v>
      </c>
    </row>
    <row r="147" spans="11:18" ht="15">
      <c r="K147" s="64">
        <v>45869</v>
      </c>
      <c r="L147" s="82">
        <v>400000000</v>
      </c>
      <c r="N147" s="64">
        <v>45869</v>
      </c>
      <c r="O147" s="82">
        <v>1416925864.4329</v>
      </c>
      <c r="P147" s="82">
        <v>1115635515.15849</v>
      </c>
      <c r="Q147" s="82">
        <v>772223670.863341</v>
      </c>
      <c r="R147" s="82">
        <v>407270998.361812</v>
      </c>
    </row>
    <row r="148" spans="11:18" ht="15">
      <c r="K148" s="64">
        <v>45900</v>
      </c>
      <c r="L148" s="82">
        <v>400000000</v>
      </c>
      <c r="N148" s="64">
        <v>45900</v>
      </c>
      <c r="O148" s="82">
        <v>1402669584.8692</v>
      </c>
      <c r="P148" s="82">
        <v>1102552865.97006</v>
      </c>
      <c r="Q148" s="82">
        <v>761193367.704166</v>
      </c>
      <c r="R148" s="82">
        <v>399648891.641502</v>
      </c>
    </row>
    <row r="149" spans="11:18" ht="15">
      <c r="K149" s="64">
        <v>45930</v>
      </c>
      <c r="L149" s="82">
        <v>400000000</v>
      </c>
      <c r="N149" s="64">
        <v>45930</v>
      </c>
      <c r="O149" s="82">
        <v>1388417553.9805</v>
      </c>
      <c r="P149" s="82">
        <v>1089514407.85962</v>
      </c>
      <c r="Q149" s="82">
        <v>750245406.658132</v>
      </c>
      <c r="R149" s="82">
        <v>392130121.379715</v>
      </c>
    </row>
    <row r="150" spans="11:18" ht="15">
      <c r="K150" s="64">
        <v>45961</v>
      </c>
      <c r="L150" s="82">
        <v>400000000</v>
      </c>
      <c r="N150" s="64">
        <v>45961</v>
      </c>
      <c r="O150" s="82">
        <v>1374175797.1067</v>
      </c>
      <c r="P150" s="82">
        <v>1076524743.44798</v>
      </c>
      <c r="Q150" s="82">
        <v>739382518.546304</v>
      </c>
      <c r="R150" s="82">
        <v>384715141.127205</v>
      </c>
    </row>
    <row r="151" spans="11:18" ht="15">
      <c r="K151" s="64">
        <v>45991</v>
      </c>
      <c r="L151" s="82">
        <v>400000000</v>
      </c>
      <c r="N151" s="64">
        <v>45991</v>
      </c>
      <c r="O151" s="82">
        <v>1360084480.4877</v>
      </c>
      <c r="P151" s="82">
        <v>1063693354.00562</v>
      </c>
      <c r="Q151" s="82">
        <v>728679248.890167</v>
      </c>
      <c r="R151" s="82">
        <v>377441582.782053</v>
      </c>
    </row>
    <row r="152" spans="11:18" ht="15">
      <c r="K152" s="64">
        <v>46022</v>
      </c>
      <c r="L152" s="82">
        <v>400000000</v>
      </c>
      <c r="N152" s="64">
        <v>46022</v>
      </c>
      <c r="O152" s="82">
        <v>1345090904.9025</v>
      </c>
      <c r="P152" s="82">
        <v>1050197635.23311</v>
      </c>
      <c r="Q152" s="82">
        <v>717572499.621588</v>
      </c>
      <c r="R152" s="82">
        <v>370017590.730367</v>
      </c>
    </row>
    <row r="153" spans="11:18" ht="15">
      <c r="K153" s="64">
        <v>46053</v>
      </c>
      <c r="L153" s="82">
        <v>400000000</v>
      </c>
      <c r="N153" s="64">
        <v>46053</v>
      </c>
      <c r="O153" s="82">
        <v>1331011723.6075</v>
      </c>
      <c r="P153" s="82">
        <v>1037457034.72539</v>
      </c>
      <c r="Q153" s="82">
        <v>707032968.381259</v>
      </c>
      <c r="R153" s="82">
        <v>362943891.821134</v>
      </c>
    </row>
    <row r="154" spans="11:18" ht="15">
      <c r="K154" s="64">
        <v>46081</v>
      </c>
      <c r="L154" s="82">
        <v>400000000</v>
      </c>
      <c r="N154" s="64">
        <v>46081</v>
      </c>
      <c r="O154" s="82">
        <v>1317162457.4645</v>
      </c>
      <c r="P154" s="82">
        <v>1024935232.49675</v>
      </c>
      <c r="Q154" s="82">
        <v>696691900.586369</v>
      </c>
      <c r="R154" s="82">
        <v>356027734.605071</v>
      </c>
    </row>
    <row r="155" spans="11:18" ht="15">
      <c r="K155" s="64">
        <v>46112</v>
      </c>
      <c r="L155" s="82">
        <v>400000000</v>
      </c>
      <c r="N155" s="64">
        <v>46112</v>
      </c>
      <c r="O155" s="82">
        <v>1302782714.2123</v>
      </c>
      <c r="P155" s="82">
        <v>1012040530.42813</v>
      </c>
      <c r="Q155" s="82">
        <v>686146795.03015</v>
      </c>
      <c r="R155" s="82">
        <v>349062625.118858</v>
      </c>
    </row>
    <row r="156" spans="11:18" ht="15">
      <c r="K156" s="64">
        <v>46142</v>
      </c>
      <c r="L156" s="82">
        <v>400000000</v>
      </c>
      <c r="N156" s="64">
        <v>46142</v>
      </c>
      <c r="O156" s="82">
        <v>1288904721.8818</v>
      </c>
      <c r="P156" s="82">
        <v>999575429.341172</v>
      </c>
      <c r="Q156" s="82">
        <v>675942105.185274</v>
      </c>
      <c r="R156" s="82">
        <v>342325343.947713</v>
      </c>
    </row>
    <row r="157" spans="11:18" ht="15">
      <c r="K157" s="64">
        <v>46173</v>
      </c>
      <c r="L157" s="82">
        <v>400000000</v>
      </c>
      <c r="N157" s="64">
        <v>46173</v>
      </c>
      <c r="O157" s="82">
        <v>1275370563.105</v>
      </c>
      <c r="P157" s="82">
        <v>987415602.920771</v>
      </c>
      <c r="Q157" s="82">
        <v>665991533.051821</v>
      </c>
      <c r="R157" s="82">
        <v>335769700.68909</v>
      </c>
    </row>
    <row r="158" spans="11:18" ht="15">
      <c r="K158" s="64">
        <v>46203</v>
      </c>
      <c r="L158" s="82">
        <v>400000000</v>
      </c>
      <c r="N158" s="64">
        <v>46203</v>
      </c>
      <c r="O158" s="82">
        <v>1261886352.7921</v>
      </c>
      <c r="P158" s="82">
        <v>975332463.940588</v>
      </c>
      <c r="Q158" s="82">
        <v>656139519.888952</v>
      </c>
      <c r="R158" s="82">
        <v>329315546.520236</v>
      </c>
    </row>
    <row r="159" spans="11:18" ht="15">
      <c r="K159" s="64">
        <v>46234</v>
      </c>
      <c r="L159" s="82">
        <v>400000000</v>
      </c>
      <c r="N159" s="64">
        <v>46234</v>
      </c>
      <c r="O159" s="82">
        <v>1248336007.3478</v>
      </c>
      <c r="P159" s="82">
        <v>963236150.244257</v>
      </c>
      <c r="Q159" s="82">
        <v>646325192.587663</v>
      </c>
      <c r="R159" s="82">
        <v>322931465.009567</v>
      </c>
    </row>
    <row r="160" spans="11:18" ht="15">
      <c r="K160" s="64">
        <v>46265</v>
      </c>
      <c r="L160" s="82">
        <v>400000000</v>
      </c>
      <c r="N160" s="64">
        <v>46265</v>
      </c>
      <c r="O160" s="82">
        <v>1234687700.071</v>
      </c>
      <c r="P160" s="82">
        <v>951102310.375192</v>
      </c>
      <c r="Q160" s="82">
        <v>636532147.633244</v>
      </c>
      <c r="R160" s="82">
        <v>316608713.624154</v>
      </c>
    </row>
    <row r="161" spans="11:18" ht="15">
      <c r="K161" s="64">
        <v>46295</v>
      </c>
      <c r="L161" s="82">
        <v>400000000</v>
      </c>
      <c r="N161" s="64">
        <v>46295</v>
      </c>
      <c r="O161" s="82">
        <v>1221191605.5597</v>
      </c>
      <c r="P161" s="82">
        <v>939123622.432303</v>
      </c>
      <c r="Q161" s="82">
        <v>626889021.779873</v>
      </c>
      <c r="R161" s="82">
        <v>310410517.741929</v>
      </c>
    </row>
    <row r="162" spans="11:18" ht="15">
      <c r="K162" s="64">
        <v>46326</v>
      </c>
      <c r="L162" s="82">
        <v>400000000</v>
      </c>
      <c r="N162" s="64">
        <v>46326</v>
      </c>
      <c r="O162" s="82">
        <v>1207241715.4292</v>
      </c>
      <c r="P162" s="82">
        <v>926834150.196723</v>
      </c>
      <c r="Q162" s="82">
        <v>617084618.531441</v>
      </c>
      <c r="R162" s="82">
        <v>304182151.786598</v>
      </c>
    </row>
    <row r="163" spans="11:18" ht="15">
      <c r="K163" s="64">
        <v>46356</v>
      </c>
      <c r="L163" s="82">
        <v>400000000</v>
      </c>
      <c r="N163" s="64">
        <v>46356</v>
      </c>
      <c r="O163" s="82">
        <v>1193487861.501</v>
      </c>
      <c r="P163" s="82">
        <v>914733615.345088</v>
      </c>
      <c r="Q163" s="82">
        <v>607452226.08561</v>
      </c>
      <c r="R163" s="82">
        <v>298087920.038164</v>
      </c>
    </row>
    <row r="164" spans="11:18" ht="15">
      <c r="K164" s="64">
        <v>46387</v>
      </c>
      <c r="L164" s="82">
        <v>400000000</v>
      </c>
      <c r="N164" s="64">
        <v>46387</v>
      </c>
      <c r="O164" s="82">
        <v>1180641535.7232</v>
      </c>
      <c r="P164" s="82">
        <v>903365561.723763</v>
      </c>
      <c r="Q164" s="82">
        <v>598350713.544817</v>
      </c>
      <c r="R164" s="82">
        <v>292301675.328806</v>
      </c>
    </row>
    <row r="165" spans="11:18" ht="15">
      <c r="K165" s="64">
        <v>46418</v>
      </c>
      <c r="L165" s="82">
        <v>400000000</v>
      </c>
      <c r="N165" s="64">
        <v>46418</v>
      </c>
      <c r="O165" s="82">
        <v>1167002304.9637</v>
      </c>
      <c r="P165" s="82">
        <v>891427496.323775</v>
      </c>
      <c r="Q165" s="82">
        <v>588915660.400126</v>
      </c>
      <c r="R165" s="82">
        <v>286399222.986387</v>
      </c>
    </row>
    <row r="166" spans="11:18" ht="15">
      <c r="K166" s="64">
        <v>46446</v>
      </c>
      <c r="L166" s="82">
        <v>400000000</v>
      </c>
      <c r="N166" s="64">
        <v>46446</v>
      </c>
      <c r="O166" s="82">
        <v>1154235289.9549</v>
      </c>
      <c r="P166" s="82">
        <v>880192168.562412</v>
      </c>
      <c r="Q166" s="82">
        <v>579988485.538037</v>
      </c>
      <c r="R166" s="82">
        <v>280789811.33992</v>
      </c>
    </row>
    <row r="167" spans="11:18" ht="15">
      <c r="K167" s="64">
        <v>46477</v>
      </c>
      <c r="L167" s="82">
        <v>400000000</v>
      </c>
      <c r="N167" s="64">
        <v>46477</v>
      </c>
      <c r="O167" s="82">
        <v>1141678357.495</v>
      </c>
      <c r="P167" s="82">
        <v>869152051.207276</v>
      </c>
      <c r="Q167" s="82">
        <v>571231864.726952</v>
      </c>
      <c r="R167" s="82">
        <v>275307245.247975</v>
      </c>
    </row>
    <row r="168" spans="11:18" ht="15">
      <c r="K168" s="64">
        <v>46507</v>
      </c>
      <c r="L168" s="82">
        <v>400000000</v>
      </c>
      <c r="N168" s="64">
        <v>46507</v>
      </c>
      <c r="O168" s="82">
        <v>1129185630.8726</v>
      </c>
      <c r="P168" s="82">
        <v>858195382.857562</v>
      </c>
      <c r="Q168" s="82">
        <v>562571378.93711</v>
      </c>
      <c r="R168" s="82">
        <v>269914423.180338</v>
      </c>
    </row>
    <row r="169" spans="11:18" ht="15">
      <c r="K169" s="64">
        <v>46538</v>
      </c>
      <c r="L169" s="82">
        <v>400000000</v>
      </c>
      <c r="N169" s="64">
        <v>46538</v>
      </c>
      <c r="O169" s="82">
        <v>1116788210.533</v>
      </c>
      <c r="P169" s="82">
        <v>847345428.473587</v>
      </c>
      <c r="Q169" s="82">
        <v>554021660.531774</v>
      </c>
      <c r="R169" s="82">
        <v>264617429.449847</v>
      </c>
    </row>
    <row r="170" spans="11:18" ht="15">
      <c r="K170" s="64">
        <v>46568</v>
      </c>
      <c r="L170" s="82">
        <v>400000000</v>
      </c>
      <c r="N170" s="64">
        <v>46568</v>
      </c>
      <c r="O170" s="82">
        <v>1104325136.0108</v>
      </c>
      <c r="P170" s="82">
        <v>836479818.317807</v>
      </c>
      <c r="Q170" s="82">
        <v>545502210.835398</v>
      </c>
      <c r="R170" s="82">
        <v>259376998.061693</v>
      </c>
    </row>
    <row r="171" spans="11:18" ht="15">
      <c r="K171" s="64">
        <v>46599</v>
      </c>
      <c r="L171" s="82">
        <v>400000000</v>
      </c>
      <c r="N171" s="64">
        <v>46599</v>
      </c>
      <c r="O171" s="82">
        <v>1092221931.6086</v>
      </c>
      <c r="P171" s="82">
        <v>825920492.459364</v>
      </c>
      <c r="Q171" s="82">
        <v>537222364.332673</v>
      </c>
      <c r="R171" s="82">
        <v>254291750.159166</v>
      </c>
    </row>
    <row r="172" spans="11:18" ht="15">
      <c r="K172" s="64">
        <v>46630</v>
      </c>
      <c r="L172" s="82">
        <v>400000000</v>
      </c>
      <c r="N172" s="64">
        <v>46630</v>
      </c>
      <c r="O172" s="82">
        <v>1080092021.2721</v>
      </c>
      <c r="P172" s="82">
        <v>815374164.42011</v>
      </c>
      <c r="Q172" s="82">
        <v>528990146.58272</v>
      </c>
      <c r="R172" s="82">
        <v>249269424.882317</v>
      </c>
    </row>
    <row r="173" spans="11:18" ht="15">
      <c r="K173" s="64">
        <v>46660</v>
      </c>
      <c r="L173" s="82">
        <v>400000000</v>
      </c>
      <c r="N173" s="64">
        <v>46660</v>
      </c>
      <c r="O173" s="82">
        <v>1068278018.524</v>
      </c>
      <c r="P173" s="82">
        <v>805099060.65277</v>
      </c>
      <c r="Q173" s="82">
        <v>520972441.020849</v>
      </c>
      <c r="R173" s="82">
        <v>244387743.484291</v>
      </c>
    </row>
    <row r="174" spans="11:18" ht="15">
      <c r="K174" s="64">
        <v>46691</v>
      </c>
      <c r="L174" s="82">
        <v>400000000</v>
      </c>
      <c r="N174" s="64">
        <v>46691</v>
      </c>
      <c r="O174" s="82">
        <v>1056551346.6089</v>
      </c>
      <c r="P174" s="82">
        <v>794921924.505881</v>
      </c>
      <c r="Q174" s="82">
        <v>513055915.917976</v>
      </c>
      <c r="R174" s="82">
        <v>239592165.723623</v>
      </c>
    </row>
    <row r="175" spans="11:18" ht="15">
      <c r="K175" s="64">
        <v>46721</v>
      </c>
      <c r="L175" s="82">
        <v>400000000</v>
      </c>
      <c r="N175" s="64">
        <v>46721</v>
      </c>
      <c r="O175" s="82">
        <v>1044712798.3656</v>
      </c>
      <c r="P175" s="82">
        <v>784692717.236254</v>
      </c>
      <c r="Q175" s="82">
        <v>505143350.691013</v>
      </c>
      <c r="R175" s="82">
        <v>234836606.329701</v>
      </c>
    </row>
    <row r="176" spans="11:18" ht="15">
      <c r="K176" s="64">
        <v>46752</v>
      </c>
      <c r="L176" s="82">
        <v>400000000</v>
      </c>
      <c r="N176" s="64">
        <v>46752</v>
      </c>
      <c r="O176" s="82">
        <v>1032642760.0003</v>
      </c>
      <c r="P176" s="82">
        <v>774322092.983846</v>
      </c>
      <c r="Q176" s="82">
        <v>497177496.751335</v>
      </c>
      <c r="R176" s="82">
        <v>230094300.354473</v>
      </c>
    </row>
    <row r="177" spans="11:18" ht="15">
      <c r="K177" s="64">
        <v>46783</v>
      </c>
      <c r="L177" s="82">
        <v>400000000</v>
      </c>
      <c r="N177" s="64">
        <v>46783</v>
      </c>
      <c r="O177" s="82">
        <v>1021126709.5957</v>
      </c>
      <c r="P177" s="82">
        <v>764398844.135156</v>
      </c>
      <c r="Q177" s="82">
        <v>489535992.960069</v>
      </c>
      <c r="R177" s="82">
        <v>225539320.749658</v>
      </c>
    </row>
    <row r="178" spans="11:18" ht="15">
      <c r="K178" s="64">
        <v>46812</v>
      </c>
      <c r="L178" s="82">
        <v>400000000</v>
      </c>
      <c r="N178" s="64">
        <v>46812</v>
      </c>
      <c r="O178" s="82">
        <v>1009449507.2557</v>
      </c>
      <c r="P178" s="82">
        <v>754386356.360708</v>
      </c>
      <c r="Q178" s="82">
        <v>481873702.799722</v>
      </c>
      <c r="R178" s="82">
        <v>221011111.049222</v>
      </c>
    </row>
    <row r="179" spans="11:18" ht="15">
      <c r="K179" s="64">
        <v>46843</v>
      </c>
      <c r="L179" s="82">
        <v>400000000</v>
      </c>
      <c r="N179" s="64">
        <v>46843</v>
      </c>
      <c r="O179" s="82">
        <v>998082334.5156</v>
      </c>
      <c r="P179" s="82">
        <v>744636693.296066</v>
      </c>
      <c r="Q179" s="82">
        <v>474415236.290042</v>
      </c>
      <c r="R179" s="82">
        <v>216612119.306528</v>
      </c>
    </row>
    <row r="180" spans="11:18" ht="15">
      <c r="K180" s="64">
        <v>46873</v>
      </c>
      <c r="L180" s="82">
        <v>400000000</v>
      </c>
      <c r="N180" s="64">
        <v>46873</v>
      </c>
      <c r="O180" s="82">
        <v>986741992.877</v>
      </c>
      <c r="P180" s="82">
        <v>734937680.776179</v>
      </c>
      <c r="Q180" s="82">
        <v>467024328.058517</v>
      </c>
      <c r="R180" s="82">
        <v>212278919.946081</v>
      </c>
    </row>
    <row r="181" spans="11:18" ht="15">
      <c r="K181" s="64">
        <v>46904</v>
      </c>
      <c r="L181" s="82">
        <v>400000000</v>
      </c>
      <c r="N181" s="64">
        <v>46904</v>
      </c>
      <c r="O181" s="82">
        <v>975485558.3786</v>
      </c>
      <c r="P181" s="82">
        <v>725331581.358808</v>
      </c>
      <c r="Q181" s="82">
        <v>459727381.200065</v>
      </c>
      <c r="R181" s="82">
        <v>208022819.159981</v>
      </c>
    </row>
    <row r="182" spans="11:18" ht="15">
      <c r="K182" s="64">
        <v>46934</v>
      </c>
      <c r="L182" s="82">
        <v>400000000</v>
      </c>
      <c r="N182" s="64">
        <v>46934</v>
      </c>
      <c r="O182" s="82">
        <v>964261891.8675</v>
      </c>
      <c r="P182" s="82">
        <v>715780044.446109</v>
      </c>
      <c r="Q182" s="82">
        <v>452499562.737157</v>
      </c>
      <c r="R182" s="82">
        <v>203831834.55087</v>
      </c>
    </row>
    <row r="183" spans="11:18" ht="15">
      <c r="K183" s="64">
        <v>46965</v>
      </c>
      <c r="L183" s="82">
        <v>400000000</v>
      </c>
      <c r="N183" s="64">
        <v>46965</v>
      </c>
      <c r="O183" s="82">
        <v>952520410.8217</v>
      </c>
      <c r="P183" s="82">
        <v>705874857.560284</v>
      </c>
      <c r="Q183" s="82">
        <v>445083079.817887</v>
      </c>
      <c r="R183" s="82">
        <v>199589722.868493</v>
      </c>
    </row>
    <row r="184" spans="11:18" ht="15">
      <c r="K184" s="64">
        <v>46996</v>
      </c>
      <c r="L184" s="82">
        <v>400000000</v>
      </c>
      <c r="N184" s="64">
        <v>46996</v>
      </c>
      <c r="O184" s="82">
        <v>940995837.513</v>
      </c>
      <c r="P184" s="82">
        <v>696161440.032853</v>
      </c>
      <c r="Q184" s="82">
        <v>437822553.455698</v>
      </c>
      <c r="R184" s="82">
        <v>195451254.925054</v>
      </c>
    </row>
    <row r="185" spans="11:18" ht="15">
      <c r="K185" s="64">
        <v>47026</v>
      </c>
      <c r="L185" s="82">
        <v>400000000</v>
      </c>
      <c r="N185" s="64">
        <v>47026</v>
      </c>
      <c r="O185" s="82">
        <v>929639523.4555</v>
      </c>
      <c r="P185" s="82">
        <v>686602975.032784</v>
      </c>
      <c r="Q185" s="82">
        <v>430693819.685522</v>
      </c>
      <c r="R185" s="82">
        <v>191404531.976914</v>
      </c>
    </row>
    <row r="186" spans="11:18" ht="15">
      <c r="K186" s="64">
        <v>47057</v>
      </c>
      <c r="L186" s="82">
        <v>400000000</v>
      </c>
      <c r="N186" s="64">
        <v>47057</v>
      </c>
      <c r="O186" s="82">
        <v>918487433.9775</v>
      </c>
      <c r="P186" s="82">
        <v>677225277.457525</v>
      </c>
      <c r="Q186" s="82">
        <v>423712145.41626</v>
      </c>
      <c r="R186" s="82">
        <v>187455303.619006</v>
      </c>
    </row>
    <row r="187" spans="11:18" ht="15">
      <c r="K187" s="64">
        <v>47087</v>
      </c>
      <c r="L187" s="82">
        <v>400000000</v>
      </c>
      <c r="N187" s="64">
        <v>47087</v>
      </c>
      <c r="O187" s="82">
        <v>907390486.8728</v>
      </c>
      <c r="P187" s="82">
        <v>667917776.006465</v>
      </c>
      <c r="Q187" s="82">
        <v>416807523.539698</v>
      </c>
      <c r="R187" s="82">
        <v>183571649.575854</v>
      </c>
    </row>
    <row r="188" spans="11:18" ht="15">
      <c r="K188" s="64">
        <v>47118</v>
      </c>
      <c r="L188" s="82">
        <v>400000000</v>
      </c>
      <c r="N188" s="64">
        <v>47118</v>
      </c>
      <c r="O188" s="82">
        <v>894892361.9561</v>
      </c>
      <c r="P188" s="82">
        <v>657610018.109987</v>
      </c>
      <c r="Q188" s="82">
        <v>409313211.998203</v>
      </c>
      <c r="R188" s="82">
        <v>179460579.543161</v>
      </c>
    </row>
    <row r="189" spans="11:18" ht="15">
      <c r="K189" s="64">
        <v>47149</v>
      </c>
      <c r="L189" s="82">
        <v>400000000</v>
      </c>
      <c r="N189" s="64">
        <v>47149</v>
      </c>
      <c r="O189" s="82">
        <v>883817237.6386</v>
      </c>
      <c r="P189" s="82">
        <v>648378979.064659</v>
      </c>
      <c r="Q189" s="82">
        <v>402523335.519765</v>
      </c>
      <c r="R189" s="82">
        <v>175690228.256055</v>
      </c>
    </row>
    <row r="190" spans="11:18" ht="15">
      <c r="K190" s="64">
        <v>47177</v>
      </c>
      <c r="L190" s="82">
        <v>400000000</v>
      </c>
      <c r="N190" s="64">
        <v>47177</v>
      </c>
      <c r="O190" s="82">
        <v>872742160.9511</v>
      </c>
      <c r="P190" s="82">
        <v>639177170.571435</v>
      </c>
      <c r="Q190" s="82">
        <v>395783956.676261</v>
      </c>
      <c r="R190" s="82">
        <v>171972091.221897</v>
      </c>
    </row>
    <row r="191" spans="11:18" ht="15">
      <c r="K191" s="64">
        <v>47208</v>
      </c>
      <c r="L191" s="82">
        <v>400000000</v>
      </c>
      <c r="N191" s="64">
        <v>47208</v>
      </c>
      <c r="O191" s="82">
        <v>861774234.0432</v>
      </c>
      <c r="P191" s="82">
        <v>630082826.350687</v>
      </c>
      <c r="Q191" s="82">
        <v>389143129.89908</v>
      </c>
      <c r="R191" s="82">
        <v>168326462.469023</v>
      </c>
    </row>
    <row r="192" spans="11:18" ht="15">
      <c r="K192" s="64">
        <v>47238</v>
      </c>
      <c r="L192" s="82">
        <v>400000000</v>
      </c>
      <c r="N192" s="64">
        <v>47238</v>
      </c>
      <c r="O192" s="82">
        <v>850822580.2933</v>
      </c>
      <c r="P192" s="82">
        <v>621029148.096509</v>
      </c>
      <c r="Q192" s="82">
        <v>382559070.617839</v>
      </c>
      <c r="R192" s="82">
        <v>164734580.815212</v>
      </c>
    </row>
    <row r="193" spans="11:18" ht="15">
      <c r="K193" s="64">
        <v>47269</v>
      </c>
      <c r="L193" s="82">
        <v>400000000</v>
      </c>
      <c r="N193" s="64">
        <v>47269</v>
      </c>
      <c r="O193" s="82">
        <v>839603407.0703</v>
      </c>
      <c r="P193" s="82">
        <v>611809207.918781</v>
      </c>
      <c r="Q193" s="82">
        <v>375904324.829296</v>
      </c>
      <c r="R193" s="82">
        <v>161141290.270016</v>
      </c>
    </row>
    <row r="194" spans="11:18" ht="15">
      <c r="K194" s="64">
        <v>47299</v>
      </c>
      <c r="L194" s="82">
        <v>350000000</v>
      </c>
      <c r="N194" s="64">
        <v>47299</v>
      </c>
      <c r="O194" s="82">
        <v>828681623.3066</v>
      </c>
      <c r="P194" s="82">
        <v>602834868.374481</v>
      </c>
      <c r="Q194" s="82">
        <v>369431966.513606</v>
      </c>
      <c r="R194" s="82">
        <v>157654810.985702</v>
      </c>
    </row>
    <row r="195" spans="11:18" ht="15">
      <c r="K195" s="64">
        <v>47330</v>
      </c>
      <c r="L195" s="82">
        <v>350000000</v>
      </c>
      <c r="N195" s="64">
        <v>47330</v>
      </c>
      <c r="O195" s="82">
        <v>817773083.8018</v>
      </c>
      <c r="P195" s="82">
        <v>593898608.474365</v>
      </c>
      <c r="Q195" s="82">
        <v>363013861.705533</v>
      </c>
      <c r="R195" s="82">
        <v>154219470.414737</v>
      </c>
    </row>
    <row r="196" spans="11:18" ht="15">
      <c r="K196" s="64">
        <v>47361</v>
      </c>
      <c r="L196" s="82">
        <v>350000000</v>
      </c>
      <c r="N196" s="64">
        <v>47361</v>
      </c>
      <c r="O196" s="82">
        <v>806905857.4169</v>
      </c>
      <c r="P196" s="82">
        <v>585020659.298046</v>
      </c>
      <c r="Q196" s="82">
        <v>356662047.641383</v>
      </c>
      <c r="R196" s="82">
        <v>150839866.328906</v>
      </c>
    </row>
    <row r="197" spans="11:18" ht="15">
      <c r="K197" s="64">
        <v>47391</v>
      </c>
      <c r="L197" s="82">
        <v>350000000</v>
      </c>
      <c r="N197" s="64">
        <v>47391</v>
      </c>
      <c r="O197" s="82">
        <v>796064596.3134</v>
      </c>
      <c r="P197" s="82">
        <v>576189691.224419</v>
      </c>
      <c r="Q197" s="82">
        <v>350369242.36689</v>
      </c>
      <c r="R197" s="82">
        <v>147512375.359164</v>
      </c>
    </row>
    <row r="198" spans="11:18" ht="15">
      <c r="K198" s="64">
        <v>47422</v>
      </c>
      <c r="L198" s="82">
        <v>350000000</v>
      </c>
      <c r="N198" s="64">
        <v>47422</v>
      </c>
      <c r="O198" s="82">
        <v>785248395.5777</v>
      </c>
      <c r="P198" s="82">
        <v>567404886.188329</v>
      </c>
      <c r="Q198" s="82">
        <v>344134612.299693</v>
      </c>
      <c r="R198" s="82">
        <v>144236136.355966</v>
      </c>
    </row>
    <row r="199" spans="11:18" ht="15">
      <c r="K199" s="64">
        <v>47452</v>
      </c>
      <c r="L199" s="82">
        <v>350000000</v>
      </c>
      <c r="N199" s="64">
        <v>47452</v>
      </c>
      <c r="O199" s="82">
        <v>774185049.8261</v>
      </c>
      <c r="P199" s="82">
        <v>558469723.632112</v>
      </c>
      <c r="Q199" s="82">
        <v>337838944.816508</v>
      </c>
      <c r="R199" s="82">
        <v>140960904.998847</v>
      </c>
    </row>
    <row r="200" spans="11:18" ht="15">
      <c r="K200" s="64">
        <v>47483</v>
      </c>
      <c r="L200" s="82">
        <v>350000000</v>
      </c>
      <c r="N200" s="64">
        <v>47483</v>
      </c>
      <c r="O200" s="82">
        <v>763004472.4336</v>
      </c>
      <c r="P200" s="82">
        <v>549478591.769455</v>
      </c>
      <c r="Q200" s="82">
        <v>331539783.178454</v>
      </c>
      <c r="R200" s="82">
        <v>137710754.623548</v>
      </c>
    </row>
    <row r="201" spans="11:18" ht="15">
      <c r="K201" s="64">
        <v>47514</v>
      </c>
      <c r="L201" s="82">
        <v>350000000</v>
      </c>
      <c r="N201" s="64">
        <v>47514</v>
      </c>
      <c r="O201" s="82">
        <v>752391444.2864</v>
      </c>
      <c r="P201" s="82">
        <v>540924162.00089</v>
      </c>
      <c r="Q201" s="82">
        <v>325533770.027671</v>
      </c>
      <c r="R201" s="82">
        <v>134608194.686226</v>
      </c>
    </row>
    <row r="202" spans="11:18" ht="15">
      <c r="K202" s="64">
        <v>47542</v>
      </c>
      <c r="L202" s="82">
        <v>350000000</v>
      </c>
      <c r="N202" s="64">
        <v>47542</v>
      </c>
      <c r="O202" s="82">
        <v>741844921.9377</v>
      </c>
      <c r="P202" s="82">
        <v>532444689.65256</v>
      </c>
      <c r="Q202" s="82">
        <v>319601612.206767</v>
      </c>
      <c r="R202" s="82">
        <v>131561147.909112</v>
      </c>
    </row>
    <row r="203" spans="11:18" ht="15">
      <c r="K203" s="64">
        <v>47573</v>
      </c>
      <c r="L203" s="82">
        <v>350000000</v>
      </c>
      <c r="N203" s="64">
        <v>47573</v>
      </c>
      <c r="O203" s="82">
        <v>731344715.8317</v>
      </c>
      <c r="P203" s="82">
        <v>524025401.239967</v>
      </c>
      <c r="Q203" s="82">
        <v>313734005.574043</v>
      </c>
      <c r="R203" s="82">
        <v>128565229.704727</v>
      </c>
    </row>
    <row r="204" spans="11:18" ht="15">
      <c r="K204" s="64">
        <v>47603</v>
      </c>
      <c r="L204" s="82">
        <v>350000000</v>
      </c>
      <c r="N204" s="64">
        <v>47603</v>
      </c>
      <c r="O204" s="82">
        <v>720623875.3252</v>
      </c>
      <c r="P204" s="82">
        <v>515475107.464436</v>
      </c>
      <c r="Q204" s="82">
        <v>307816394.395309</v>
      </c>
      <c r="R204" s="82">
        <v>125573189.673425</v>
      </c>
    </row>
    <row r="205" spans="11:18" ht="15">
      <c r="K205" s="64">
        <v>47634</v>
      </c>
      <c r="L205" s="82">
        <v>350000000</v>
      </c>
      <c r="N205" s="64">
        <v>47634</v>
      </c>
      <c r="O205" s="82">
        <v>709429221.7102</v>
      </c>
      <c r="P205" s="82">
        <v>506613739.350439</v>
      </c>
      <c r="Q205" s="82">
        <v>301742029.598742</v>
      </c>
      <c r="R205" s="82">
        <v>122541792.350198</v>
      </c>
    </row>
    <row r="206" spans="11:18" ht="15">
      <c r="K206" s="64">
        <v>47664</v>
      </c>
      <c r="L206" s="82">
        <v>350000000</v>
      </c>
      <c r="N206" s="64">
        <v>47664</v>
      </c>
      <c r="O206" s="82">
        <v>698779249.8089</v>
      </c>
      <c r="P206" s="82">
        <v>498169035.627152</v>
      </c>
      <c r="Q206" s="82">
        <v>295944564.512627</v>
      </c>
      <c r="R206" s="82">
        <v>119647059.92421</v>
      </c>
    </row>
    <row r="207" spans="11:18" ht="15">
      <c r="K207" s="64">
        <v>47695</v>
      </c>
      <c r="L207" s="82">
        <v>350000000</v>
      </c>
      <c r="N207" s="64">
        <v>47695</v>
      </c>
      <c r="O207" s="82">
        <v>688375522.3254</v>
      </c>
      <c r="P207" s="82">
        <v>489926564.645476</v>
      </c>
      <c r="Q207" s="82">
        <v>290294909.669021</v>
      </c>
      <c r="R207" s="82">
        <v>116835366.395934</v>
      </c>
    </row>
    <row r="208" spans="11:18" ht="15">
      <c r="K208" s="64">
        <v>47726</v>
      </c>
      <c r="L208" s="82">
        <v>350000000</v>
      </c>
      <c r="N208" s="64">
        <v>47726</v>
      </c>
      <c r="O208" s="82">
        <v>678109833.7453</v>
      </c>
      <c r="P208" s="82">
        <v>481808492.863567</v>
      </c>
      <c r="Q208" s="82">
        <v>284746029.976571</v>
      </c>
      <c r="R208" s="82">
        <v>114086912.012859</v>
      </c>
    </row>
    <row r="209" spans="11:18" ht="15">
      <c r="K209" s="64">
        <v>47756</v>
      </c>
      <c r="L209" s="82">
        <v>350000000</v>
      </c>
      <c r="N209" s="64">
        <v>47756</v>
      </c>
      <c r="O209" s="82">
        <v>667873472.3263</v>
      </c>
      <c r="P209" s="82">
        <v>473737148.779014</v>
      </c>
      <c r="Q209" s="82">
        <v>279251466.629216</v>
      </c>
      <c r="R209" s="82">
        <v>111382471.838083</v>
      </c>
    </row>
    <row r="210" spans="11:18" ht="15">
      <c r="K210" s="64">
        <v>47787</v>
      </c>
      <c r="L210" s="82">
        <v>350000000</v>
      </c>
      <c r="N210" s="64">
        <v>47787</v>
      </c>
      <c r="O210" s="82">
        <v>657053047.3</v>
      </c>
      <c r="P210" s="82">
        <v>465278003.260145</v>
      </c>
      <c r="Q210" s="82">
        <v>273555427.534329</v>
      </c>
      <c r="R210" s="82">
        <v>108620042.493336</v>
      </c>
    </row>
    <row r="211" spans="11:18" ht="15">
      <c r="K211" s="64">
        <v>47817</v>
      </c>
      <c r="L211" s="82">
        <v>350000000</v>
      </c>
      <c r="N211" s="64">
        <v>47817</v>
      </c>
      <c r="O211" s="82">
        <v>646975925.1269</v>
      </c>
      <c r="P211" s="82">
        <v>457371445.376033</v>
      </c>
      <c r="Q211" s="82">
        <v>268211043.430414</v>
      </c>
      <c r="R211" s="82">
        <v>106019202.122183</v>
      </c>
    </row>
    <row r="212" spans="11:18" ht="15">
      <c r="K212" s="64">
        <v>47848</v>
      </c>
      <c r="L212" s="82">
        <v>350000000</v>
      </c>
      <c r="N212" s="64">
        <v>47848</v>
      </c>
      <c r="O212" s="82">
        <v>636964252.6375</v>
      </c>
      <c r="P212" s="82">
        <v>449536361.387012</v>
      </c>
      <c r="Q212" s="82">
        <v>262934291.105246</v>
      </c>
      <c r="R212" s="82">
        <v>103466163.566055</v>
      </c>
    </row>
    <row r="213" spans="11:18" ht="15">
      <c r="K213" s="64">
        <v>47879</v>
      </c>
      <c r="L213" s="82">
        <v>350000000</v>
      </c>
      <c r="N213" s="64">
        <v>47879</v>
      </c>
      <c r="O213" s="82">
        <v>626688596.1324</v>
      </c>
      <c r="P213" s="82">
        <v>441540350.246526</v>
      </c>
      <c r="Q213" s="82">
        <v>257589167.315668</v>
      </c>
      <c r="R213" s="82">
        <v>100907152.950688</v>
      </c>
    </row>
    <row r="214" spans="11:18" ht="15">
      <c r="K214" s="64">
        <v>47907</v>
      </c>
      <c r="L214" s="82">
        <v>330000000</v>
      </c>
      <c r="N214" s="64">
        <v>47907</v>
      </c>
      <c r="O214" s="82">
        <v>616821662.1088</v>
      </c>
      <c r="P214" s="82">
        <v>433857453.48233</v>
      </c>
      <c r="Q214" s="82">
        <v>252452138.859329</v>
      </c>
      <c r="R214" s="82">
        <v>98450211.564816</v>
      </c>
    </row>
    <row r="215" spans="11:18" ht="15">
      <c r="K215" s="64">
        <v>47938</v>
      </c>
      <c r="L215" s="82">
        <v>330000000</v>
      </c>
      <c r="N215" s="64">
        <v>47938</v>
      </c>
      <c r="O215" s="82">
        <v>606454215.7959</v>
      </c>
      <c r="P215" s="82">
        <v>425847698.351483</v>
      </c>
      <c r="Q215" s="82">
        <v>247150270.881497</v>
      </c>
      <c r="R215" s="82">
        <v>95949326.548598</v>
      </c>
    </row>
    <row r="216" spans="11:18" ht="15">
      <c r="K216" s="64">
        <v>47968</v>
      </c>
      <c r="L216" s="82">
        <v>330000000</v>
      </c>
      <c r="N216" s="64">
        <v>47968</v>
      </c>
      <c r="O216" s="82">
        <v>596679374.8144</v>
      </c>
      <c r="P216" s="82">
        <v>418279086.254003</v>
      </c>
      <c r="Q216" s="82">
        <v>242129514.659641</v>
      </c>
      <c r="R216" s="82">
        <v>93577580.779691</v>
      </c>
    </row>
    <row r="217" spans="11:18" ht="15">
      <c r="K217" s="64">
        <v>47999</v>
      </c>
      <c r="L217" s="82">
        <v>330000000</v>
      </c>
      <c r="N217" s="64">
        <v>47999</v>
      </c>
      <c r="O217" s="82">
        <v>586975136.4516</v>
      </c>
      <c r="P217" s="82">
        <v>410784141.589508</v>
      </c>
      <c r="Q217" s="82">
        <v>237175620.147002</v>
      </c>
      <c r="R217" s="82">
        <v>91250944.575667</v>
      </c>
    </row>
    <row r="218" spans="11:18" ht="15">
      <c r="K218" s="64">
        <v>48029</v>
      </c>
      <c r="L218" s="82">
        <v>330000000</v>
      </c>
      <c r="N218" s="64">
        <v>48029</v>
      </c>
      <c r="O218" s="82">
        <v>577238372.782</v>
      </c>
      <c r="P218" s="82">
        <v>403290504.775165</v>
      </c>
      <c r="Q218" s="82">
        <v>232246493.858163</v>
      </c>
      <c r="R218" s="82">
        <v>88952822.304369</v>
      </c>
    </row>
    <row r="219" spans="11:18" ht="15">
      <c r="K219" s="64">
        <v>48060</v>
      </c>
      <c r="L219" s="82">
        <v>330000000</v>
      </c>
      <c r="N219" s="64">
        <v>48060</v>
      </c>
      <c r="O219" s="82">
        <v>567647136.5592</v>
      </c>
      <c r="P219" s="82">
        <v>395922418.657296</v>
      </c>
      <c r="Q219" s="82">
        <v>227413403.619292</v>
      </c>
      <c r="R219" s="82">
        <v>86710135.69205</v>
      </c>
    </row>
    <row r="220" spans="11:18" ht="15">
      <c r="K220" s="64">
        <v>48091</v>
      </c>
      <c r="L220" s="82">
        <v>330000000</v>
      </c>
      <c r="N220" s="64">
        <v>48091</v>
      </c>
      <c r="O220" s="82">
        <v>558135188.3414</v>
      </c>
      <c r="P220" s="82">
        <v>388633188.543871</v>
      </c>
      <c r="Q220" s="82">
        <v>222648946.281631</v>
      </c>
      <c r="R220" s="82">
        <v>84511866.87732</v>
      </c>
    </row>
    <row r="221" spans="11:18" ht="15">
      <c r="K221" s="64">
        <v>48121</v>
      </c>
      <c r="L221" s="82">
        <v>330000000</v>
      </c>
      <c r="N221" s="64">
        <v>48121</v>
      </c>
      <c r="O221" s="82">
        <v>548548703.4263</v>
      </c>
      <c r="P221" s="82">
        <v>381315548.321647</v>
      </c>
      <c r="Q221" s="82">
        <v>217891388.698837</v>
      </c>
      <c r="R221" s="82">
        <v>82334216.871945</v>
      </c>
    </row>
    <row r="222" spans="11:18" ht="15">
      <c r="K222" s="64">
        <v>48152</v>
      </c>
      <c r="L222" s="82">
        <v>330000000</v>
      </c>
      <c r="N222" s="64">
        <v>48152</v>
      </c>
      <c r="O222" s="82">
        <v>539246519.0268</v>
      </c>
      <c r="P222" s="82">
        <v>374218721.782133</v>
      </c>
      <c r="Q222" s="82">
        <v>213282811.785545</v>
      </c>
      <c r="R222" s="82">
        <v>80230480.268129</v>
      </c>
    </row>
    <row r="223" spans="11:18" ht="15">
      <c r="K223" s="64">
        <v>48182</v>
      </c>
      <c r="L223" s="82">
        <v>330000000</v>
      </c>
      <c r="N223" s="64">
        <v>48182</v>
      </c>
      <c r="O223" s="82">
        <v>529984267.2886</v>
      </c>
      <c r="P223" s="82">
        <v>367172357.339599</v>
      </c>
      <c r="Q223" s="82">
        <v>208725311.958536</v>
      </c>
      <c r="R223" s="82">
        <v>78163121.688792</v>
      </c>
    </row>
    <row r="224" spans="11:18" ht="15">
      <c r="K224" s="64">
        <v>48213</v>
      </c>
      <c r="L224" s="82">
        <v>330000000</v>
      </c>
      <c r="N224" s="64">
        <v>48213</v>
      </c>
      <c r="O224" s="82">
        <v>520913454.4908</v>
      </c>
      <c r="P224" s="82">
        <v>360281045.703488</v>
      </c>
      <c r="Q224" s="82">
        <v>204277883.310756</v>
      </c>
      <c r="R224" s="82">
        <v>76153763.131222</v>
      </c>
    </row>
    <row r="225" spans="11:18" ht="15">
      <c r="K225" s="64">
        <v>48244</v>
      </c>
      <c r="L225" s="82">
        <v>330000000</v>
      </c>
      <c r="N225" s="64">
        <v>48244</v>
      </c>
      <c r="O225" s="82">
        <v>512365418.6265</v>
      </c>
      <c r="P225" s="82">
        <v>353772840.95284</v>
      </c>
      <c r="Q225" s="82">
        <v>200068730.978621</v>
      </c>
      <c r="R225" s="82">
        <v>74249319.870405</v>
      </c>
    </row>
    <row r="226" spans="11:18" ht="15">
      <c r="K226" s="64">
        <v>48273</v>
      </c>
      <c r="L226" s="82">
        <v>255000000</v>
      </c>
      <c r="N226" s="64">
        <v>48273</v>
      </c>
      <c r="O226" s="82">
        <v>504201005.6292</v>
      </c>
      <c r="P226" s="82">
        <v>347549946.619971</v>
      </c>
      <c r="Q226" s="82">
        <v>196040927.617145</v>
      </c>
      <c r="R226" s="82">
        <v>72427459.50201</v>
      </c>
    </row>
    <row r="227" spans="11:18" ht="15">
      <c r="K227" s="64">
        <v>48304</v>
      </c>
      <c r="L227" s="82">
        <v>255000000</v>
      </c>
      <c r="N227" s="64">
        <v>48304</v>
      </c>
      <c r="O227" s="82">
        <v>496100751.8256</v>
      </c>
      <c r="P227" s="82">
        <v>341391138.040086</v>
      </c>
      <c r="Q227" s="82">
        <v>192068683.806948</v>
      </c>
      <c r="R227" s="82">
        <v>70640913.193355</v>
      </c>
    </row>
    <row r="228" spans="11:18" ht="15">
      <c r="K228" s="64">
        <v>48334</v>
      </c>
      <c r="L228" s="82">
        <v>255000000</v>
      </c>
      <c r="N228" s="64">
        <v>48334</v>
      </c>
      <c r="O228" s="82">
        <v>487460520.2489</v>
      </c>
      <c r="P228" s="82">
        <v>334881105.794455</v>
      </c>
      <c r="Q228" s="82">
        <v>187918595.085748</v>
      </c>
      <c r="R228" s="82">
        <v>68803850.355489</v>
      </c>
    </row>
    <row r="229" spans="11:18" ht="15">
      <c r="K229" s="64">
        <v>48365</v>
      </c>
      <c r="L229" s="82">
        <v>255000000</v>
      </c>
      <c r="N229" s="64">
        <v>48365</v>
      </c>
      <c r="O229" s="82">
        <v>479256832.8325</v>
      </c>
      <c r="P229" s="82">
        <v>328691406.605657</v>
      </c>
      <c r="Q229" s="82">
        <v>183967986.979129</v>
      </c>
      <c r="R229" s="82">
        <v>67054585.708969</v>
      </c>
    </row>
    <row r="230" spans="11:18" ht="15">
      <c r="K230" s="64">
        <v>48395</v>
      </c>
      <c r="L230" s="82">
        <v>255000000</v>
      </c>
      <c r="N230" s="64">
        <v>48395</v>
      </c>
      <c r="O230" s="82">
        <v>471768465.9225</v>
      </c>
      <c r="P230" s="82">
        <v>323011350.837484</v>
      </c>
      <c r="Q230" s="82">
        <v>180321073.963399</v>
      </c>
      <c r="R230" s="82">
        <v>65429854.430482</v>
      </c>
    </row>
    <row r="231" spans="11:18" ht="15">
      <c r="K231" s="64">
        <v>48426</v>
      </c>
      <c r="L231" s="82">
        <v>255000000</v>
      </c>
      <c r="N231" s="64">
        <v>48426</v>
      </c>
      <c r="O231" s="82">
        <v>464371170.7197</v>
      </c>
      <c r="P231" s="82">
        <v>317411724.768725</v>
      </c>
      <c r="Q231" s="82">
        <v>176736585.544458</v>
      </c>
      <c r="R231" s="82">
        <v>63840925.220459</v>
      </c>
    </row>
    <row r="232" spans="11:18" ht="15">
      <c r="K232" s="64">
        <v>48457</v>
      </c>
      <c r="L232" s="82">
        <v>255000000</v>
      </c>
      <c r="N232" s="64">
        <v>48457</v>
      </c>
      <c r="O232" s="82">
        <v>457181629.1669</v>
      </c>
      <c r="P232" s="82">
        <v>311971790.298467</v>
      </c>
      <c r="Q232" s="82">
        <v>173258127.034378</v>
      </c>
      <c r="R232" s="82">
        <v>62303087.599355</v>
      </c>
    </row>
    <row r="233" spans="11:18" ht="15">
      <c r="K233" s="64">
        <v>48487</v>
      </c>
      <c r="L233" s="82">
        <v>255000000</v>
      </c>
      <c r="N233" s="64">
        <v>48487</v>
      </c>
      <c r="O233" s="82">
        <v>450111093.0537</v>
      </c>
      <c r="P233" s="82">
        <v>306630329.954815</v>
      </c>
      <c r="Q233" s="82">
        <v>169851033.71186</v>
      </c>
      <c r="R233" s="82">
        <v>60803333.524045</v>
      </c>
    </row>
    <row r="234" spans="11:18" ht="15">
      <c r="K234" s="64">
        <v>48518</v>
      </c>
      <c r="L234" s="82">
        <v>255000000</v>
      </c>
      <c r="N234" s="64">
        <v>48518</v>
      </c>
      <c r="O234" s="82">
        <v>443118167.0451</v>
      </c>
      <c r="P234" s="82">
        <v>301358738.25877</v>
      </c>
      <c r="Q234" s="82">
        <v>166499014.714102</v>
      </c>
      <c r="R234" s="82">
        <v>59335431.520403</v>
      </c>
    </row>
    <row r="235" spans="11:18" ht="15">
      <c r="K235" s="64">
        <v>48548</v>
      </c>
      <c r="L235" s="82">
        <v>255000000</v>
      </c>
      <c r="N235" s="64">
        <v>48548</v>
      </c>
      <c r="O235" s="82">
        <v>436197885.7821</v>
      </c>
      <c r="P235" s="82">
        <v>296153335.847558</v>
      </c>
      <c r="Q235" s="82">
        <v>163199679.811993</v>
      </c>
      <c r="R235" s="82">
        <v>57898189.40969</v>
      </c>
    </row>
    <row r="236" spans="11:18" ht="15">
      <c r="K236" s="64">
        <v>48579</v>
      </c>
      <c r="L236" s="82">
        <v>225000000</v>
      </c>
      <c r="N236" s="64">
        <v>48579</v>
      </c>
      <c r="O236" s="82">
        <v>429342969.6865</v>
      </c>
      <c r="P236" s="82">
        <v>291008897.557399</v>
      </c>
      <c r="Q236" s="82">
        <v>159949812.78049</v>
      </c>
      <c r="R236" s="82">
        <v>56490140.907014</v>
      </c>
    </row>
    <row r="237" spans="11:18" ht="15">
      <c r="K237" s="64">
        <v>48610</v>
      </c>
      <c r="L237" s="82">
        <v>210000000</v>
      </c>
      <c r="N237" s="64">
        <v>48610</v>
      </c>
      <c r="O237" s="82">
        <v>422542027.0421</v>
      </c>
      <c r="P237" s="82">
        <v>285917450.696988</v>
      </c>
      <c r="Q237" s="82">
        <v>156744721.595451</v>
      </c>
      <c r="R237" s="82">
        <v>55109324.710436</v>
      </c>
    </row>
    <row r="238" spans="11:18" ht="15">
      <c r="K238" s="64">
        <v>48638</v>
      </c>
      <c r="L238" s="82">
        <v>210000000</v>
      </c>
      <c r="N238" s="64">
        <v>48638</v>
      </c>
      <c r="O238" s="82">
        <v>415816817.8554</v>
      </c>
      <c r="P238" s="82">
        <v>280893468.724754</v>
      </c>
      <c r="Q238" s="82">
        <v>153592036.043962</v>
      </c>
      <c r="R238" s="82">
        <v>53758123.836361</v>
      </c>
    </row>
    <row r="239" spans="11:18" ht="15">
      <c r="K239" s="64">
        <v>48669</v>
      </c>
      <c r="L239" s="82">
        <v>210000000</v>
      </c>
      <c r="N239" s="64">
        <v>48669</v>
      </c>
      <c r="O239" s="82">
        <v>409135294.0143</v>
      </c>
      <c r="P239" s="82">
        <v>275915040.744775</v>
      </c>
      <c r="Q239" s="82">
        <v>150479460.765995</v>
      </c>
      <c r="R239" s="82">
        <v>52431933.744903</v>
      </c>
    </row>
    <row r="240" spans="11:18" ht="15">
      <c r="K240" s="64">
        <v>48699</v>
      </c>
      <c r="L240" s="82">
        <v>210000000</v>
      </c>
      <c r="N240" s="64">
        <v>48699</v>
      </c>
      <c r="O240" s="82">
        <v>402495747.4615</v>
      </c>
      <c r="P240" s="82">
        <v>270980828.289972</v>
      </c>
      <c r="Q240" s="82">
        <v>147406016.787834</v>
      </c>
      <c r="R240" s="82">
        <v>51130154.140708</v>
      </c>
    </row>
    <row r="241" spans="11:18" ht="15">
      <c r="K241" s="64">
        <v>48730</v>
      </c>
      <c r="L241" s="82">
        <v>210000000</v>
      </c>
      <c r="N241" s="64">
        <v>48730</v>
      </c>
      <c r="O241" s="82">
        <v>395907389.8363</v>
      </c>
      <c r="P241" s="82">
        <v>266096840.15046</v>
      </c>
      <c r="Q241" s="82">
        <v>144374720.405159</v>
      </c>
      <c r="R241" s="82">
        <v>49853573.074257</v>
      </c>
    </row>
    <row r="242" spans="11:18" ht="15">
      <c r="K242" s="64">
        <v>48760</v>
      </c>
      <c r="L242" s="82">
        <v>160000000</v>
      </c>
      <c r="N242" s="64">
        <v>48760</v>
      </c>
      <c r="O242" s="82">
        <v>389385370.1082</v>
      </c>
      <c r="P242" s="82">
        <v>261273028.312543</v>
      </c>
      <c r="Q242" s="82">
        <v>141390689.362633</v>
      </c>
      <c r="R242" s="82">
        <v>48603683.886688</v>
      </c>
    </row>
    <row r="243" spans="11:18" ht="15">
      <c r="K243" s="64">
        <v>48791</v>
      </c>
      <c r="L243" s="82">
        <v>160000000</v>
      </c>
      <c r="N243" s="64">
        <v>48791</v>
      </c>
      <c r="O243" s="82">
        <v>382901693.647</v>
      </c>
      <c r="P243" s="82">
        <v>256490376.877309</v>
      </c>
      <c r="Q243" s="82">
        <v>138443350.793866</v>
      </c>
      <c r="R243" s="82">
        <v>47376581.630129</v>
      </c>
    </row>
    <row r="244" spans="11:18" ht="15">
      <c r="K244" s="64">
        <v>48822</v>
      </c>
      <c r="L244" s="82">
        <v>120000000</v>
      </c>
      <c r="N244" s="64">
        <v>48822</v>
      </c>
      <c r="O244" s="82">
        <v>376478320.7559</v>
      </c>
      <c r="P244" s="82">
        <v>251763403.084304</v>
      </c>
      <c r="Q244" s="82">
        <v>135540293.520803</v>
      </c>
      <c r="R244" s="82">
        <v>46174615.019683</v>
      </c>
    </row>
    <row r="245" spans="11:18" ht="15">
      <c r="K245" s="64">
        <v>48852</v>
      </c>
      <c r="L245" s="82">
        <v>120000000</v>
      </c>
      <c r="N245" s="64">
        <v>48852</v>
      </c>
      <c r="O245" s="82">
        <v>370078255.3453</v>
      </c>
      <c r="P245" s="82">
        <v>247067166.88674</v>
      </c>
      <c r="Q245" s="82">
        <v>132667837.548124</v>
      </c>
      <c r="R245" s="82">
        <v>44992876.003039</v>
      </c>
    </row>
    <row r="246" spans="11:18" ht="15">
      <c r="K246" s="64">
        <v>48883</v>
      </c>
      <c r="L246" s="82">
        <v>120000000</v>
      </c>
      <c r="N246" s="64">
        <v>48883</v>
      </c>
      <c r="O246" s="82">
        <v>363707557.904</v>
      </c>
      <c r="P246" s="82">
        <v>242405590.994401</v>
      </c>
      <c r="Q246" s="82">
        <v>129827902.735774</v>
      </c>
      <c r="R246" s="82">
        <v>43831808.260921</v>
      </c>
    </row>
    <row r="247" spans="11:18" ht="15">
      <c r="K247" s="64">
        <v>48913</v>
      </c>
      <c r="L247" s="82">
        <v>120000000</v>
      </c>
      <c r="N247" s="64">
        <v>48913</v>
      </c>
      <c r="O247" s="82">
        <v>357369004.697</v>
      </c>
      <c r="P247" s="82">
        <v>237780386.459499</v>
      </c>
      <c r="Q247" s="82">
        <v>127021205.957234</v>
      </c>
      <c r="R247" s="82">
        <v>42691441.747122</v>
      </c>
    </row>
    <row r="248" spans="11:18" ht="15">
      <c r="K248" s="64">
        <v>48944</v>
      </c>
      <c r="L248" s="82">
        <v>120000000</v>
      </c>
      <c r="N248" s="64">
        <v>48944</v>
      </c>
      <c r="O248" s="82">
        <v>351075311.1111</v>
      </c>
      <c r="P248" s="82">
        <v>233199854.321446</v>
      </c>
      <c r="Q248" s="82">
        <v>124251966.748152</v>
      </c>
      <c r="R248" s="82">
        <v>41572975.116343</v>
      </c>
    </row>
    <row r="249" spans="11:18" ht="15">
      <c r="K249" s="64">
        <v>48975</v>
      </c>
      <c r="L249" s="82">
        <v>120000000</v>
      </c>
      <c r="N249" s="64">
        <v>48975</v>
      </c>
      <c r="O249" s="82">
        <v>344795920.8672</v>
      </c>
      <c r="P249" s="82">
        <v>228643544.611394</v>
      </c>
      <c r="Q249" s="82">
        <v>121509080.858929</v>
      </c>
      <c r="R249" s="82">
        <v>40472479.298639</v>
      </c>
    </row>
    <row r="250" spans="11:18" ht="15">
      <c r="K250" s="64">
        <v>49003</v>
      </c>
      <c r="L250" s="82">
        <v>120000000</v>
      </c>
      <c r="N250" s="64">
        <v>49003</v>
      </c>
      <c r="O250" s="82">
        <v>338542478.8659</v>
      </c>
      <c r="P250" s="82">
        <v>224119081.617686</v>
      </c>
      <c r="Q250" s="82">
        <v>118796438.130227</v>
      </c>
      <c r="R250" s="82">
        <v>39391066.11792</v>
      </c>
    </row>
    <row r="251" spans="11:18" ht="15">
      <c r="K251" s="64">
        <v>49034</v>
      </c>
      <c r="L251" s="82">
        <v>120000000</v>
      </c>
      <c r="N251" s="64">
        <v>49034</v>
      </c>
      <c r="O251" s="82">
        <v>332310067.4991</v>
      </c>
      <c r="P251" s="82">
        <v>219623092.553337</v>
      </c>
      <c r="Q251" s="82">
        <v>116112073.875942</v>
      </c>
      <c r="R251" s="82">
        <v>38327892.496904</v>
      </c>
    </row>
    <row r="252" spans="11:18" ht="15">
      <c r="K252" s="64">
        <v>49064</v>
      </c>
      <c r="L252" s="82">
        <v>120000000</v>
      </c>
      <c r="N252" s="64">
        <v>49064</v>
      </c>
      <c r="O252" s="82">
        <v>326101500.9199</v>
      </c>
      <c r="P252" s="82">
        <v>215157327.500101</v>
      </c>
      <c r="Q252" s="82">
        <v>113456743.743394</v>
      </c>
      <c r="R252" s="82">
        <v>37283022.527726</v>
      </c>
    </row>
    <row r="253" spans="11:18" ht="15">
      <c r="K253" s="64">
        <v>49095</v>
      </c>
      <c r="L253" s="82">
        <v>120000000</v>
      </c>
      <c r="N253" s="64">
        <v>49095</v>
      </c>
      <c r="O253" s="82">
        <v>319907486.4916</v>
      </c>
      <c r="P253" s="82">
        <v>210715550.244142</v>
      </c>
      <c r="Q253" s="82">
        <v>110826994.287772</v>
      </c>
      <c r="R253" s="82">
        <v>36255140.716784</v>
      </c>
    </row>
    <row r="254" spans="11:18" ht="15">
      <c r="K254" s="64">
        <v>49125</v>
      </c>
      <c r="L254" s="82">
        <v>120000000</v>
      </c>
      <c r="N254" s="64">
        <v>49125</v>
      </c>
      <c r="O254" s="82">
        <v>313774403.947</v>
      </c>
      <c r="P254" s="82">
        <v>206328174.496378</v>
      </c>
      <c r="Q254" s="82">
        <v>108238632.820154</v>
      </c>
      <c r="R254" s="82">
        <v>35249225.764568</v>
      </c>
    </row>
    <row r="255" spans="11:18" ht="15">
      <c r="K255" s="64">
        <v>49156</v>
      </c>
      <c r="L255" s="82">
        <v>120000000</v>
      </c>
      <c r="N255" s="64">
        <v>49156</v>
      </c>
      <c r="O255" s="82">
        <v>307680679.7428</v>
      </c>
      <c r="P255" s="82">
        <v>201980800.226716</v>
      </c>
      <c r="Q255" s="82">
        <v>105683854.583241</v>
      </c>
      <c r="R255" s="82">
        <v>34262509.757567</v>
      </c>
    </row>
    <row r="256" spans="11:18" ht="15">
      <c r="K256" s="64">
        <v>49187</v>
      </c>
      <c r="L256" s="82">
        <v>120000000</v>
      </c>
      <c r="N256" s="64">
        <v>49187</v>
      </c>
      <c r="O256" s="82">
        <v>301630149.9063</v>
      </c>
      <c r="P256" s="82">
        <v>197675775.518665</v>
      </c>
      <c r="Q256" s="82">
        <v>103163674.476808</v>
      </c>
      <c r="R256" s="82">
        <v>33295118.940105</v>
      </c>
    </row>
    <row r="257" spans="11:18" ht="15">
      <c r="K257" s="64">
        <v>49217</v>
      </c>
      <c r="L257" s="82">
        <v>120000000</v>
      </c>
      <c r="N257" s="64">
        <v>49217</v>
      </c>
      <c r="O257" s="82">
        <v>295626723.6274</v>
      </c>
      <c r="P257" s="82">
        <v>193415480.534993</v>
      </c>
      <c r="Q257" s="82">
        <v>100679112.070692</v>
      </c>
      <c r="R257" s="82">
        <v>32347177.220693</v>
      </c>
    </row>
    <row r="258" spans="11:18" ht="15">
      <c r="K258" s="64">
        <v>49248</v>
      </c>
      <c r="L258" s="82">
        <v>120000000</v>
      </c>
      <c r="N258" s="64">
        <v>49248</v>
      </c>
      <c r="O258" s="82">
        <v>289651946.1276</v>
      </c>
      <c r="P258" s="82">
        <v>189187671.037887</v>
      </c>
      <c r="Q258" s="82">
        <v>98223582.66834</v>
      </c>
      <c r="R258" s="82">
        <v>31416371.599997</v>
      </c>
    </row>
    <row r="259" spans="11:18" ht="15">
      <c r="K259" s="64">
        <v>49278</v>
      </c>
      <c r="L259" s="82">
        <v>120000000</v>
      </c>
      <c r="N259" s="64">
        <v>49278</v>
      </c>
      <c r="O259" s="82">
        <v>283716043.8408</v>
      </c>
      <c r="P259" s="82">
        <v>184998886.85237</v>
      </c>
      <c r="Q259" s="82">
        <v>95800295.606418</v>
      </c>
      <c r="R259" s="82">
        <v>30503547.172979</v>
      </c>
    </row>
    <row r="260" spans="11:18" ht="15">
      <c r="K260" s="64">
        <v>49309</v>
      </c>
      <c r="L260" s="82">
        <v>60000000</v>
      </c>
      <c r="N260" s="64">
        <v>49309</v>
      </c>
      <c r="O260" s="82">
        <v>277829826.7882</v>
      </c>
      <c r="P260" s="82">
        <v>180856002.63816</v>
      </c>
      <c r="Q260" s="82">
        <v>93412598.929801</v>
      </c>
      <c r="R260" s="82">
        <v>29609576.264188</v>
      </c>
    </row>
    <row r="261" spans="11:18" ht="15">
      <c r="K261" s="64">
        <v>49340</v>
      </c>
      <c r="L261" s="82">
        <v>60000000</v>
      </c>
      <c r="N261" s="64">
        <v>49340</v>
      </c>
      <c r="O261" s="82">
        <v>271975630.0126</v>
      </c>
      <c r="P261" s="82">
        <v>176747341.623204</v>
      </c>
      <c r="Q261" s="82">
        <v>91054247.934322</v>
      </c>
      <c r="R261" s="82">
        <v>28732286.66854</v>
      </c>
    </row>
    <row r="262" spans="11:18" ht="15">
      <c r="K262" s="64">
        <v>49368</v>
      </c>
      <c r="L262" s="82">
        <v>60000000</v>
      </c>
      <c r="N262" s="64">
        <v>49368</v>
      </c>
      <c r="O262" s="82">
        <v>266167804.4809</v>
      </c>
      <c r="P262" s="82">
        <v>172682075.916571</v>
      </c>
      <c r="Q262" s="82">
        <v>88729774.094906</v>
      </c>
      <c r="R262" s="82">
        <v>27872928.259704</v>
      </c>
    </row>
    <row r="263" spans="11:18" ht="15">
      <c r="K263" s="64">
        <v>49399</v>
      </c>
      <c r="L263" s="82">
        <v>60000000</v>
      </c>
      <c r="N263" s="64">
        <v>49399</v>
      </c>
      <c r="O263" s="82">
        <v>260382754.3625</v>
      </c>
      <c r="P263" s="82">
        <v>168644738.017941</v>
      </c>
      <c r="Q263" s="82">
        <v>86431033.048002</v>
      </c>
      <c r="R263" s="82">
        <v>27028762.841214</v>
      </c>
    </row>
    <row r="264" spans="11:18" ht="15">
      <c r="K264" s="64">
        <v>49429</v>
      </c>
      <c r="L264" s="82">
        <v>60000000</v>
      </c>
      <c r="N264" s="64">
        <v>49429</v>
      </c>
      <c r="O264" s="82">
        <v>254621104.7328</v>
      </c>
      <c r="P264" s="82">
        <v>164635624.594415</v>
      </c>
      <c r="Q264" s="82">
        <v>84158021.912524</v>
      </c>
      <c r="R264" s="82">
        <v>26199633.998057</v>
      </c>
    </row>
    <row r="265" spans="11:18" ht="15">
      <c r="K265" s="64">
        <v>49460</v>
      </c>
      <c r="L265" s="82">
        <v>60000000</v>
      </c>
      <c r="N265" s="64">
        <v>49460</v>
      </c>
      <c r="O265" s="82">
        <v>248896943.1002</v>
      </c>
      <c r="P265" s="82">
        <v>160663720.475245</v>
      </c>
      <c r="Q265" s="82">
        <v>81915166.37059</v>
      </c>
      <c r="R265" s="82">
        <v>25386759.177074</v>
      </c>
    </row>
    <row r="266" spans="11:18" ht="15">
      <c r="K266" s="64">
        <v>49490</v>
      </c>
      <c r="L266" s="82">
        <v>45000000</v>
      </c>
      <c r="N266" s="64">
        <v>49490</v>
      </c>
      <c r="O266" s="82">
        <v>242809818.2618</v>
      </c>
      <c r="P266" s="82">
        <v>156470813.504385</v>
      </c>
      <c r="Q266" s="82">
        <v>79570966.374903</v>
      </c>
      <c r="R266" s="82">
        <v>24549396.425397</v>
      </c>
    </row>
    <row r="267" spans="11:18" ht="15">
      <c r="K267" s="64">
        <v>49521</v>
      </c>
      <c r="L267" s="82">
        <v>45000000</v>
      </c>
      <c r="N267" s="64">
        <v>49521</v>
      </c>
      <c r="O267" s="82">
        <v>237144134.7099</v>
      </c>
      <c r="P267" s="82">
        <v>152562685.084097</v>
      </c>
      <c r="Q267" s="82">
        <v>77382794.758761</v>
      </c>
      <c r="R267" s="82">
        <v>23766971.014133</v>
      </c>
    </row>
    <row r="268" spans="11:18" ht="15">
      <c r="K268" s="64">
        <v>49552</v>
      </c>
      <c r="L268" s="82">
        <v>45000000</v>
      </c>
      <c r="N268" s="64">
        <v>49552</v>
      </c>
      <c r="O268" s="82">
        <v>231518093.1609</v>
      </c>
      <c r="P268" s="82">
        <v>148692722.220319</v>
      </c>
      <c r="Q268" s="82">
        <v>75224722.465683</v>
      </c>
      <c r="R268" s="82">
        <v>23000287.438141</v>
      </c>
    </row>
    <row r="269" spans="11:18" ht="15">
      <c r="K269" s="64">
        <v>49582</v>
      </c>
      <c r="L269" s="82">
        <v>45000000</v>
      </c>
      <c r="N269" s="64">
        <v>49582</v>
      </c>
      <c r="O269" s="82">
        <v>225920822.1757</v>
      </c>
      <c r="P269" s="82">
        <v>144853794.077145</v>
      </c>
      <c r="Q269" s="82">
        <v>73092960.195323</v>
      </c>
      <c r="R269" s="82">
        <v>22248024.91235</v>
      </c>
    </row>
    <row r="270" spans="11:18" ht="15">
      <c r="K270" s="64">
        <v>49613</v>
      </c>
      <c r="L270" s="82">
        <v>45000000</v>
      </c>
      <c r="N270" s="64">
        <v>49613</v>
      </c>
      <c r="O270" s="82">
        <v>220358705.1111</v>
      </c>
      <c r="P270" s="82">
        <v>141049862.121029</v>
      </c>
      <c r="Q270" s="82">
        <v>70989339.565661</v>
      </c>
      <c r="R270" s="82">
        <v>21510588.464573</v>
      </c>
    </row>
    <row r="271" spans="11:18" ht="15">
      <c r="K271" s="64">
        <v>49643</v>
      </c>
      <c r="L271" s="82">
        <v>45000000</v>
      </c>
      <c r="N271" s="64">
        <v>49643</v>
      </c>
      <c r="O271" s="82">
        <v>214832676.1155</v>
      </c>
      <c r="P271" s="82">
        <v>137281378.793546</v>
      </c>
      <c r="Q271" s="82">
        <v>68913910.694016</v>
      </c>
      <c r="R271" s="82">
        <v>20787836.622685</v>
      </c>
    </row>
    <row r="272" spans="11:18" ht="15">
      <c r="K272" s="64">
        <v>49674</v>
      </c>
      <c r="L272" s="82">
        <v>45000000</v>
      </c>
      <c r="N272" s="64">
        <v>49674</v>
      </c>
      <c r="O272" s="82">
        <v>209348204.0691</v>
      </c>
      <c r="P272" s="82">
        <v>133551685.417051</v>
      </c>
      <c r="Q272" s="82">
        <v>66868168.82544</v>
      </c>
      <c r="R272" s="82">
        <v>20080062.994499</v>
      </c>
    </row>
    <row r="273" spans="11:18" ht="15">
      <c r="K273" s="64">
        <v>49705</v>
      </c>
      <c r="L273" s="82">
        <v>45000000</v>
      </c>
      <c r="N273" s="64">
        <v>49705</v>
      </c>
      <c r="O273" s="82">
        <v>203900376.2926</v>
      </c>
      <c r="P273" s="82">
        <v>129857488.847165</v>
      </c>
      <c r="Q273" s="82">
        <v>64850279.378827</v>
      </c>
      <c r="R273" s="82">
        <v>19386559.054968</v>
      </c>
    </row>
    <row r="274" spans="11:18" ht="15">
      <c r="K274" s="64">
        <v>49734</v>
      </c>
      <c r="L274" s="82">
        <v>45000000</v>
      </c>
      <c r="N274" s="64">
        <v>49734</v>
      </c>
      <c r="O274" s="82">
        <v>198504071.9511</v>
      </c>
      <c r="P274" s="82">
        <v>126208101.083848</v>
      </c>
      <c r="Q274" s="82">
        <v>62864704.356421</v>
      </c>
      <c r="R274" s="82">
        <v>18708501.404983</v>
      </c>
    </row>
    <row r="275" spans="11:18" ht="15">
      <c r="K275" s="64">
        <v>49765</v>
      </c>
      <c r="L275" s="82">
        <v>45000000</v>
      </c>
      <c r="N275" s="64">
        <v>49765</v>
      </c>
      <c r="O275" s="82">
        <v>193129392.6544</v>
      </c>
      <c r="P275" s="82">
        <v>122584349.433664</v>
      </c>
      <c r="Q275" s="82">
        <v>60901706.966104</v>
      </c>
      <c r="R275" s="82">
        <v>18042837.333706</v>
      </c>
    </row>
    <row r="276" spans="11:18" ht="15">
      <c r="K276" s="64">
        <v>49795</v>
      </c>
      <c r="L276" s="82">
        <v>45000000</v>
      </c>
      <c r="N276" s="64">
        <v>49795</v>
      </c>
      <c r="O276" s="82">
        <v>187789474.4126</v>
      </c>
      <c r="P276" s="82">
        <v>118994458.642603</v>
      </c>
      <c r="Q276" s="82">
        <v>58965226.435027</v>
      </c>
      <c r="R276" s="82">
        <v>17390600.514612</v>
      </c>
    </row>
    <row r="277" spans="11:18" ht="15">
      <c r="K277" s="64">
        <v>49826</v>
      </c>
      <c r="L277" s="82">
        <v>45000000</v>
      </c>
      <c r="N277" s="64">
        <v>49826</v>
      </c>
      <c r="O277" s="82">
        <v>182474938.3202</v>
      </c>
      <c r="P277" s="82">
        <v>115432354.97117</v>
      </c>
      <c r="Q277" s="82">
        <v>57052093.249245</v>
      </c>
      <c r="R277" s="82">
        <v>16750718.333857</v>
      </c>
    </row>
    <row r="278" spans="11:18" ht="15">
      <c r="K278" s="64">
        <v>49856</v>
      </c>
      <c r="L278" s="82">
        <v>45000000</v>
      </c>
      <c r="N278" s="64">
        <v>49856</v>
      </c>
      <c r="O278" s="82">
        <v>177189931.0653</v>
      </c>
      <c r="P278" s="82">
        <v>111900546.841221</v>
      </c>
      <c r="Q278" s="82">
        <v>55163400.666974</v>
      </c>
      <c r="R278" s="82">
        <v>16123381.298623</v>
      </c>
    </row>
    <row r="279" spans="11:18" ht="15">
      <c r="K279" s="64">
        <v>49887</v>
      </c>
      <c r="L279" s="82">
        <v>45000000</v>
      </c>
      <c r="N279" s="64">
        <v>49887</v>
      </c>
      <c r="O279" s="82">
        <v>171937030.2468</v>
      </c>
      <c r="P279" s="82">
        <v>108400536.132661</v>
      </c>
      <c r="Q279" s="82">
        <v>53299734.71723</v>
      </c>
      <c r="R279" s="82">
        <v>15508628.14195</v>
      </c>
    </row>
    <row r="280" spans="11:18" ht="15">
      <c r="K280" s="64">
        <v>49918</v>
      </c>
      <c r="L280" s="82">
        <v>25000000</v>
      </c>
      <c r="N280" s="64">
        <v>49918</v>
      </c>
      <c r="O280" s="82">
        <v>166758111.6764</v>
      </c>
      <c r="P280" s="82">
        <v>104958548.700439</v>
      </c>
      <c r="Q280" s="82">
        <v>51473799.8123</v>
      </c>
      <c r="R280" s="82">
        <v>14910005.520904</v>
      </c>
    </row>
    <row r="281" spans="11:18" ht="15">
      <c r="K281" s="64">
        <v>49948</v>
      </c>
      <c r="L281" s="82">
        <v>25000000</v>
      </c>
      <c r="N281" s="64">
        <v>49948</v>
      </c>
      <c r="O281" s="82">
        <v>161622220.7953</v>
      </c>
      <c r="P281" s="82">
        <v>101554870.70262</v>
      </c>
      <c r="Q281" s="82">
        <v>49675696.350403</v>
      </c>
      <c r="R281" s="82">
        <v>14324477.223311</v>
      </c>
    </row>
    <row r="282" spans="11:18" ht="15">
      <c r="K282" s="64">
        <v>49979</v>
      </c>
      <c r="L282" s="82">
        <v>25000000</v>
      </c>
      <c r="N282" s="64">
        <v>49979</v>
      </c>
      <c r="O282" s="82">
        <v>156739962.427</v>
      </c>
      <c r="P282" s="82">
        <v>98321447.864724</v>
      </c>
      <c r="Q282" s="82">
        <v>47969618.634958</v>
      </c>
      <c r="R282" s="82">
        <v>13770329.210879</v>
      </c>
    </row>
    <row r="283" spans="11:18" ht="15">
      <c r="K283" s="64">
        <v>50009</v>
      </c>
      <c r="L283" s="82">
        <v>25000000</v>
      </c>
      <c r="N283" s="64">
        <v>50009</v>
      </c>
      <c r="O283" s="82">
        <v>152090709.6036</v>
      </c>
      <c r="P283" s="82">
        <v>95244532.068511</v>
      </c>
      <c r="Q283" s="82">
        <v>46348197.369049</v>
      </c>
      <c r="R283" s="82">
        <v>13245066.593233</v>
      </c>
    </row>
    <row r="284" spans="11:18" ht="15">
      <c r="K284" s="64">
        <v>50040</v>
      </c>
      <c r="L284" s="82">
        <v>25000000</v>
      </c>
      <c r="N284" s="64">
        <v>50040</v>
      </c>
      <c r="O284" s="82">
        <v>147756507.2637</v>
      </c>
      <c r="P284" s="82">
        <v>92374653.463201</v>
      </c>
      <c r="Q284" s="82">
        <v>44835334.29974</v>
      </c>
      <c r="R284" s="82">
        <v>12755131.908803</v>
      </c>
    </row>
    <row r="285" spans="11:18" ht="15">
      <c r="K285" s="64">
        <v>50071</v>
      </c>
      <c r="L285" s="82">
        <v>25000000</v>
      </c>
      <c r="N285" s="64">
        <v>50071</v>
      </c>
      <c r="O285" s="82">
        <v>143674694.1888</v>
      </c>
      <c r="P285" s="82">
        <v>89671684.154237</v>
      </c>
      <c r="Q285" s="82">
        <v>43410792.194946</v>
      </c>
      <c r="R285" s="82">
        <v>12294347.745889</v>
      </c>
    </row>
    <row r="286" spans="11:18" ht="15">
      <c r="K286" s="64">
        <v>50099</v>
      </c>
      <c r="L286" s="82">
        <v>25000000</v>
      </c>
      <c r="N286" s="64">
        <v>50099</v>
      </c>
      <c r="O286" s="82">
        <v>139636000.9578</v>
      </c>
      <c r="P286" s="82">
        <v>87004414.138566</v>
      </c>
      <c r="Q286" s="82">
        <v>42010559.522469</v>
      </c>
      <c r="R286" s="82">
        <v>11844302.478807</v>
      </c>
    </row>
    <row r="287" spans="11:18" ht="15">
      <c r="K287" s="64">
        <v>50130</v>
      </c>
      <c r="L287" s="82">
        <v>25000000</v>
      </c>
      <c r="N287" s="64">
        <v>50130</v>
      </c>
      <c r="O287" s="82">
        <v>135994509.7283</v>
      </c>
      <c r="P287" s="82">
        <v>84592936.195341</v>
      </c>
      <c r="Q287" s="82">
        <v>40740473.519155</v>
      </c>
      <c r="R287" s="82">
        <v>11434583.203301</v>
      </c>
    </row>
    <row r="288" spans="11:18" ht="15">
      <c r="K288" s="64">
        <v>50160</v>
      </c>
      <c r="L288" s="82">
        <v>25000000</v>
      </c>
      <c r="N288" s="64">
        <v>50160</v>
      </c>
      <c r="O288" s="82">
        <v>132423824.5208</v>
      </c>
      <c r="P288" s="82">
        <v>82233294.480687</v>
      </c>
      <c r="Q288" s="82">
        <v>39501579.129604</v>
      </c>
      <c r="R288" s="82">
        <v>11037023.490242</v>
      </c>
    </row>
    <row r="289" spans="11:18" ht="15">
      <c r="K289" s="64">
        <v>50191</v>
      </c>
      <c r="L289" s="82">
        <v>25000000</v>
      </c>
      <c r="N289" s="64">
        <v>50191</v>
      </c>
      <c r="O289" s="82">
        <v>129139938.8328</v>
      </c>
      <c r="P289" s="82">
        <v>80059150.697481</v>
      </c>
      <c r="Q289" s="82">
        <v>38357698.513316</v>
      </c>
      <c r="R289" s="82">
        <v>10669235.297291</v>
      </c>
    </row>
    <row r="290" spans="11:18" ht="15">
      <c r="K290" s="64">
        <v>50221</v>
      </c>
      <c r="L290" s="82">
        <v>25000000</v>
      </c>
      <c r="N290" s="64">
        <v>50221</v>
      </c>
      <c r="O290" s="82">
        <v>126028646.975</v>
      </c>
      <c r="P290" s="82">
        <v>77998906.668151</v>
      </c>
      <c r="Q290" s="82">
        <v>37273903.190443</v>
      </c>
      <c r="R290" s="82">
        <v>10321168.471935</v>
      </c>
    </row>
    <row r="291" spans="11:18" ht="15">
      <c r="K291" s="64">
        <v>50252</v>
      </c>
      <c r="L291" s="82">
        <v>25000000</v>
      </c>
      <c r="N291" s="64">
        <v>50252</v>
      </c>
      <c r="O291" s="82">
        <v>122967870.5659</v>
      </c>
      <c r="P291" s="82">
        <v>75976578.787223</v>
      </c>
      <c r="Q291" s="82">
        <v>36213531.991838</v>
      </c>
      <c r="R291" s="82">
        <v>9982472.462026</v>
      </c>
    </row>
    <row r="292" spans="11:18" ht="15">
      <c r="K292" s="64">
        <v>50283</v>
      </c>
      <c r="L292" s="82">
        <v>25000000</v>
      </c>
      <c r="N292" s="64">
        <v>50283</v>
      </c>
      <c r="O292" s="82">
        <v>120021066.5287</v>
      </c>
      <c r="P292" s="82">
        <v>74031134.05056</v>
      </c>
      <c r="Q292" s="82">
        <v>35194949.583967</v>
      </c>
      <c r="R292" s="82">
        <v>9658080.580994</v>
      </c>
    </row>
    <row r="293" spans="11:18" ht="15">
      <c r="K293" s="64">
        <v>50313</v>
      </c>
      <c r="L293" s="82">
        <v>25000000</v>
      </c>
      <c r="N293" s="64">
        <v>50313</v>
      </c>
      <c r="O293" s="82">
        <v>117147575.481</v>
      </c>
      <c r="P293" s="82">
        <v>72137164.01947</v>
      </c>
      <c r="Q293" s="82">
        <v>34205804.120007</v>
      </c>
      <c r="R293" s="82">
        <v>9344445.285046</v>
      </c>
    </row>
    <row r="294" spans="11:18" ht="15">
      <c r="K294" s="64">
        <v>50344</v>
      </c>
      <c r="L294" s="82">
        <v>25000000</v>
      </c>
      <c r="N294" s="64">
        <v>50344</v>
      </c>
      <c r="O294" s="82">
        <v>114335748.0419</v>
      </c>
      <c r="P294" s="82">
        <v>70287263.801298</v>
      </c>
      <c r="Q294" s="82">
        <v>33242384.70768</v>
      </c>
      <c r="R294" s="82">
        <v>9040430.983966</v>
      </c>
    </row>
    <row r="295" spans="11:18" ht="15">
      <c r="K295" s="64">
        <v>50374</v>
      </c>
      <c r="L295" s="82">
        <v>25000000</v>
      </c>
      <c r="N295" s="64">
        <v>50374</v>
      </c>
      <c r="O295" s="82">
        <v>111565629.5106</v>
      </c>
      <c r="P295" s="82">
        <v>68468980.196133</v>
      </c>
      <c r="Q295" s="82">
        <v>32298636.429791</v>
      </c>
      <c r="R295" s="82">
        <v>8744286.781854</v>
      </c>
    </row>
    <row r="296" spans="11:18" ht="15">
      <c r="K296" s="64">
        <v>50405</v>
      </c>
      <c r="L296" s="82">
        <v>25000000</v>
      </c>
      <c r="N296" s="64">
        <v>50405</v>
      </c>
      <c r="O296" s="82">
        <v>108848074.312</v>
      </c>
      <c r="P296" s="82">
        <v>66688819.275999</v>
      </c>
      <c r="Q296" s="82">
        <v>31377486.457387</v>
      </c>
      <c r="R296" s="82">
        <v>8456713.082932</v>
      </c>
    </row>
    <row r="297" spans="11:18" ht="15">
      <c r="K297" s="64">
        <v>50436</v>
      </c>
      <c r="L297" s="82">
        <v>25000000</v>
      </c>
      <c r="N297" s="64">
        <v>50436</v>
      </c>
      <c r="O297" s="82">
        <v>106174241.0237</v>
      </c>
      <c r="P297" s="82">
        <v>64941196.027112</v>
      </c>
      <c r="Q297" s="82">
        <v>30476156.781664</v>
      </c>
      <c r="R297" s="82">
        <v>8176866.155738</v>
      </c>
    </row>
    <row r="298" spans="11:18" ht="15">
      <c r="K298" s="64">
        <v>50464</v>
      </c>
      <c r="L298" s="82">
        <v>25000000</v>
      </c>
      <c r="N298" s="64">
        <v>50464</v>
      </c>
      <c r="O298" s="82">
        <v>103538369.5212</v>
      </c>
      <c r="P298" s="82">
        <v>63222443.785942</v>
      </c>
      <c r="Q298" s="82">
        <v>29592795.270877</v>
      </c>
      <c r="R298" s="82">
        <v>7904163.650747</v>
      </c>
    </row>
    <row r="299" spans="11:18" ht="15">
      <c r="K299" s="64">
        <v>50495</v>
      </c>
      <c r="L299" s="82">
        <v>25000000</v>
      </c>
      <c r="N299" s="64">
        <v>50495</v>
      </c>
      <c r="O299" s="82">
        <v>100921223.6895</v>
      </c>
      <c r="P299" s="82">
        <v>61520705.093456</v>
      </c>
      <c r="Q299" s="82">
        <v>28721744.181424</v>
      </c>
      <c r="R299" s="82">
        <v>7637021.045008</v>
      </c>
    </row>
    <row r="300" spans="11:18" ht="15">
      <c r="K300" s="64">
        <v>50525</v>
      </c>
      <c r="L300" s="82">
        <v>0</v>
      </c>
      <c r="N300" s="64">
        <v>50525</v>
      </c>
      <c r="O300" s="82">
        <v>98321545.0254</v>
      </c>
      <c r="P300" s="82">
        <v>59835142.585741</v>
      </c>
      <c r="Q300" s="82">
        <v>27862535.22822</v>
      </c>
      <c r="R300" s="82">
        <v>7375255.128647</v>
      </c>
    </row>
    <row r="301" spans="11:18" ht="15">
      <c r="K301" s="64">
        <v>50556</v>
      </c>
      <c r="L301" s="82">
        <v>0</v>
      </c>
      <c r="N301" s="64">
        <v>50556</v>
      </c>
      <c r="O301" s="82">
        <v>95754071.6517</v>
      </c>
      <c r="P301" s="82">
        <v>58174642.797378</v>
      </c>
      <c r="Q301" s="82">
        <v>27019220.745976</v>
      </c>
      <c r="R301" s="82">
        <v>7119876.824934</v>
      </c>
    </row>
    <row r="302" spans="11:18" ht="15">
      <c r="K302" s="64">
        <v>50586</v>
      </c>
      <c r="L302" s="82">
        <v>0</v>
      </c>
      <c r="N302" s="64">
        <v>50586</v>
      </c>
      <c r="O302" s="82">
        <v>93215259.5761</v>
      </c>
      <c r="P302" s="82">
        <v>56536943.753709</v>
      </c>
      <c r="Q302" s="82">
        <v>26190646.366911</v>
      </c>
      <c r="R302" s="82">
        <v>6870512.270409</v>
      </c>
    </row>
    <row r="303" spans="11:18" ht="15">
      <c r="K303" s="64">
        <v>50617</v>
      </c>
      <c r="L303" s="82">
        <v>0</v>
      </c>
      <c r="N303" s="64">
        <v>50617</v>
      </c>
      <c r="O303" s="82">
        <v>90704418.387</v>
      </c>
      <c r="P303" s="82">
        <v>54921526.149668</v>
      </c>
      <c r="Q303" s="82">
        <v>25376474.090651</v>
      </c>
      <c r="R303" s="82">
        <v>6627006.941178</v>
      </c>
    </row>
    <row r="304" spans="11:18" ht="15">
      <c r="K304" s="64">
        <v>50648</v>
      </c>
      <c r="L304" s="82">
        <v>0</v>
      </c>
      <c r="N304" s="64">
        <v>50648</v>
      </c>
      <c r="O304" s="82">
        <v>88225901.6335</v>
      </c>
      <c r="P304" s="82">
        <v>53330922.799719</v>
      </c>
      <c r="Q304" s="82">
        <v>24577775.639107</v>
      </c>
      <c r="R304" s="82">
        <v>6389574.85738</v>
      </c>
    </row>
    <row r="305" spans="11:18" ht="15">
      <c r="K305" s="64">
        <v>50678</v>
      </c>
      <c r="L305" s="82">
        <v>0</v>
      </c>
      <c r="N305" s="64">
        <v>50678</v>
      </c>
      <c r="O305" s="82">
        <v>85758179.3767</v>
      </c>
      <c r="P305" s="82">
        <v>51752029.444923</v>
      </c>
      <c r="Q305" s="82">
        <v>23788423.214913</v>
      </c>
      <c r="R305" s="82">
        <v>6156562.374301</v>
      </c>
    </row>
    <row r="306" spans="11:18" ht="15">
      <c r="K306" s="64">
        <v>50709</v>
      </c>
      <c r="L306" s="82">
        <v>0</v>
      </c>
      <c r="N306" s="64">
        <v>50709</v>
      </c>
      <c r="O306" s="82">
        <v>83303056.5163</v>
      </c>
      <c r="P306" s="82">
        <v>50185887.495718</v>
      </c>
      <c r="Q306" s="82">
        <v>23008837.349364</v>
      </c>
      <c r="R306" s="82">
        <v>5928032.100547</v>
      </c>
    </row>
    <row r="307" spans="11:18" ht="15">
      <c r="K307" s="64">
        <v>50739</v>
      </c>
      <c r="L307" s="82">
        <v>0</v>
      </c>
      <c r="N307" s="64">
        <v>50739</v>
      </c>
      <c r="O307" s="82">
        <v>80861784.2304</v>
      </c>
      <c r="P307" s="82">
        <v>48633198.329841</v>
      </c>
      <c r="Q307" s="82">
        <v>22239278.404959</v>
      </c>
      <c r="R307" s="82">
        <v>5704003.76353</v>
      </c>
    </row>
    <row r="308" spans="11:18" ht="15">
      <c r="K308" s="64">
        <v>50770</v>
      </c>
      <c r="L308" s="82">
        <v>0</v>
      </c>
      <c r="N308" s="64">
        <v>50770</v>
      </c>
      <c r="O308" s="82">
        <v>78286738.6078</v>
      </c>
      <c r="P308" s="82">
        <v>47005270.013714</v>
      </c>
      <c r="Q308" s="82">
        <v>21439231.163367</v>
      </c>
      <c r="R308" s="82">
        <v>5474085.272218</v>
      </c>
    </row>
    <row r="309" spans="11:18" ht="15">
      <c r="K309" s="64">
        <v>50801</v>
      </c>
      <c r="L309" s="82">
        <v>0</v>
      </c>
      <c r="N309" s="64">
        <v>50801</v>
      </c>
      <c r="O309" s="82">
        <v>75878646.1508</v>
      </c>
      <c r="P309" s="82">
        <v>45482755.05226</v>
      </c>
      <c r="Q309" s="82">
        <v>20691130.171269</v>
      </c>
      <c r="R309" s="82">
        <v>5259322.575054</v>
      </c>
    </row>
    <row r="310" spans="11:18" ht="15">
      <c r="K310" s="64">
        <v>50829</v>
      </c>
      <c r="L310" s="82">
        <v>0</v>
      </c>
      <c r="N310" s="64">
        <v>50829</v>
      </c>
      <c r="O310" s="82">
        <v>73491620.6717</v>
      </c>
      <c r="P310" s="82">
        <v>43977835.87263</v>
      </c>
      <c r="Q310" s="82">
        <v>19954741.089503</v>
      </c>
      <c r="R310" s="82">
        <v>5049343.731127</v>
      </c>
    </row>
    <row r="311" spans="11:18" ht="15">
      <c r="K311" s="64">
        <v>50860</v>
      </c>
      <c r="L311" s="82">
        <v>0</v>
      </c>
      <c r="N311" s="64">
        <v>50860</v>
      </c>
      <c r="O311" s="82">
        <v>71116212.8505</v>
      </c>
      <c r="P311" s="82">
        <v>42484791.34999</v>
      </c>
      <c r="Q311" s="82">
        <v>19227398.46522</v>
      </c>
      <c r="R311" s="82">
        <v>4843425.289062</v>
      </c>
    </row>
    <row r="312" spans="11:18" ht="15">
      <c r="K312" s="64">
        <v>50890</v>
      </c>
      <c r="L312" s="82">
        <v>0</v>
      </c>
      <c r="N312" s="64">
        <v>50890</v>
      </c>
      <c r="O312" s="82">
        <v>68750628.1165</v>
      </c>
      <c r="P312" s="82">
        <v>41002503.905294</v>
      </c>
      <c r="Q312" s="82">
        <v>18508542.015687</v>
      </c>
      <c r="R312" s="82">
        <v>4641384.329414</v>
      </c>
    </row>
    <row r="313" spans="11:18" ht="15">
      <c r="K313" s="64">
        <v>50921</v>
      </c>
      <c r="L313" s="82">
        <v>0</v>
      </c>
      <c r="N313" s="64">
        <v>50921</v>
      </c>
      <c r="O313" s="82">
        <v>66396776.2329</v>
      </c>
      <c r="P313" s="82">
        <v>39532068.693635</v>
      </c>
      <c r="Q313" s="82">
        <v>17798613.244345</v>
      </c>
      <c r="R313" s="82">
        <v>4443290.723809</v>
      </c>
    </row>
    <row r="314" spans="11:18" ht="15">
      <c r="K314" s="64">
        <v>50951</v>
      </c>
      <c r="L314" s="82">
        <v>0</v>
      </c>
      <c r="N314" s="64">
        <v>50951</v>
      </c>
      <c r="O314" s="82">
        <v>64053035.113</v>
      </c>
      <c r="P314" s="82">
        <v>38072474.189073</v>
      </c>
      <c r="Q314" s="82">
        <v>17097102.683465</v>
      </c>
      <c r="R314" s="82">
        <v>4248976.467442</v>
      </c>
    </row>
    <row r="315" spans="11:18" ht="15">
      <c r="K315" s="64">
        <v>50982</v>
      </c>
      <c r="L315" s="82">
        <v>0</v>
      </c>
      <c r="N315" s="64">
        <v>50982</v>
      </c>
      <c r="O315" s="82">
        <v>61734566.1256</v>
      </c>
      <c r="P315" s="82">
        <v>36632674.501943</v>
      </c>
      <c r="Q315" s="82">
        <v>16407969.543722</v>
      </c>
      <c r="R315" s="82">
        <v>4059381.706761</v>
      </c>
    </row>
    <row r="316" spans="11:18" ht="15">
      <c r="K316" s="64">
        <v>51013</v>
      </c>
      <c r="L316" s="82">
        <v>0</v>
      </c>
      <c r="N316" s="64">
        <v>51013</v>
      </c>
      <c r="O316" s="82">
        <v>59441930.7568</v>
      </c>
      <c r="P316" s="82">
        <v>35212914.615289</v>
      </c>
      <c r="Q316" s="82">
        <v>15731240.934802</v>
      </c>
      <c r="R316" s="82">
        <v>3874460.830771</v>
      </c>
    </row>
    <row r="317" spans="11:18" ht="15">
      <c r="K317" s="64">
        <v>51043</v>
      </c>
      <c r="L317" s="82">
        <v>0</v>
      </c>
      <c r="N317" s="64">
        <v>51043</v>
      </c>
      <c r="O317" s="82">
        <v>57164204.492</v>
      </c>
      <c r="P317" s="82">
        <v>33806644.723018</v>
      </c>
      <c r="Q317" s="82">
        <v>15063915.569376</v>
      </c>
      <c r="R317" s="82">
        <v>3693426.069712</v>
      </c>
    </row>
    <row r="318" spans="11:18" ht="15">
      <c r="K318" s="64">
        <v>51074</v>
      </c>
      <c r="L318" s="82">
        <v>0</v>
      </c>
      <c r="N318" s="64">
        <v>51074</v>
      </c>
      <c r="O318" s="82">
        <v>54909717.6111</v>
      </c>
      <c r="P318" s="82">
        <v>32418726.819022</v>
      </c>
      <c r="Q318" s="82">
        <v>14408094.65506</v>
      </c>
      <c r="R318" s="82">
        <v>3516748.652676</v>
      </c>
    </row>
    <row r="319" spans="11:18" ht="15">
      <c r="K319" s="64">
        <v>51104</v>
      </c>
      <c r="L319" s="82">
        <v>0</v>
      </c>
      <c r="N319" s="64">
        <v>51104</v>
      </c>
      <c r="O319" s="82">
        <v>52692597.3547</v>
      </c>
      <c r="P319" s="82">
        <v>31057406.806081</v>
      </c>
      <c r="Q319" s="82">
        <v>13767357.277854</v>
      </c>
      <c r="R319" s="82">
        <v>3345250.192243</v>
      </c>
    </row>
    <row r="320" spans="11:18" ht="15">
      <c r="K320" s="64">
        <v>51135</v>
      </c>
      <c r="L320" s="82">
        <v>0</v>
      </c>
      <c r="N320" s="64">
        <v>51135</v>
      </c>
      <c r="O320" s="82">
        <v>50510280.8765</v>
      </c>
      <c r="P320" s="82">
        <v>29721053.997528</v>
      </c>
      <c r="Q320" s="82">
        <v>13140878.321998</v>
      </c>
      <c r="R320" s="82">
        <v>3178671.57769</v>
      </c>
    </row>
    <row r="321" spans="11:18" ht="15">
      <c r="K321" s="64">
        <v>51166</v>
      </c>
      <c r="L321" s="82">
        <v>0</v>
      </c>
      <c r="N321" s="64">
        <v>51166</v>
      </c>
      <c r="O321" s="82">
        <v>48355050.0033</v>
      </c>
      <c r="P321" s="82">
        <v>28405019.986105</v>
      </c>
      <c r="Q321" s="82">
        <v>12526509.743553</v>
      </c>
      <c r="R321" s="82">
        <v>3016439.275559</v>
      </c>
    </row>
    <row r="322" spans="11:18" ht="15">
      <c r="K322" s="64">
        <v>51195</v>
      </c>
      <c r="L322" s="82">
        <v>0</v>
      </c>
      <c r="N322" s="64">
        <v>51195</v>
      </c>
      <c r="O322" s="82">
        <v>46227561.6981</v>
      </c>
      <c r="P322" s="82">
        <v>27109598.688428</v>
      </c>
      <c r="Q322" s="82">
        <v>11924299.179988</v>
      </c>
      <c r="R322" s="82">
        <v>2858515.902046</v>
      </c>
    </row>
    <row r="323" spans="11:18" ht="15">
      <c r="K323" s="64">
        <v>51226</v>
      </c>
      <c r="L323" s="82">
        <v>0</v>
      </c>
      <c r="N323" s="64">
        <v>51226</v>
      </c>
      <c r="O323" s="82">
        <v>44118944.9077</v>
      </c>
      <c r="P323" s="82">
        <v>25829503.533485</v>
      </c>
      <c r="Q323" s="82">
        <v>11331845.069956</v>
      </c>
      <c r="R323" s="82">
        <v>2704279.772501</v>
      </c>
    </row>
    <row r="324" spans="11:18" ht="15">
      <c r="K324" s="64">
        <v>51256</v>
      </c>
      <c r="L324" s="82">
        <v>0</v>
      </c>
      <c r="N324" s="64">
        <v>51256</v>
      </c>
      <c r="O324" s="82">
        <v>42021081.5198</v>
      </c>
      <c r="P324" s="82">
        <v>24559923.30854</v>
      </c>
      <c r="Q324" s="82">
        <v>10746978.246159</v>
      </c>
      <c r="R324" s="82">
        <v>2553175.112199</v>
      </c>
    </row>
    <row r="325" spans="11:18" ht="15">
      <c r="K325" s="64">
        <v>51287</v>
      </c>
      <c r="L325" s="82">
        <v>0</v>
      </c>
      <c r="N325" s="64">
        <v>51287</v>
      </c>
      <c r="O325" s="82">
        <v>39939966.7333</v>
      </c>
      <c r="P325" s="82">
        <v>23304313.736188</v>
      </c>
      <c r="Q325" s="82">
        <v>10171159.776382</v>
      </c>
      <c r="R325" s="82">
        <v>2405514.341345</v>
      </c>
    </row>
    <row r="326" spans="11:18" ht="15">
      <c r="K326" s="64">
        <v>51317</v>
      </c>
      <c r="L326" s="82">
        <v>0</v>
      </c>
      <c r="N326" s="64">
        <v>51317</v>
      </c>
      <c r="O326" s="82">
        <v>37874436.3593</v>
      </c>
      <c r="P326" s="82">
        <v>22061936.859761</v>
      </c>
      <c r="Q326" s="82">
        <v>9604009.707442</v>
      </c>
      <c r="R326" s="82">
        <v>2261170.471784</v>
      </c>
    </row>
    <row r="327" spans="11:18" ht="15">
      <c r="K327" s="64">
        <v>51348</v>
      </c>
      <c r="L327" s="82">
        <v>0</v>
      </c>
      <c r="N327" s="64">
        <v>51348</v>
      </c>
      <c r="O327" s="82">
        <v>35831000.5427</v>
      </c>
      <c r="P327" s="82">
        <v>20836522.227961</v>
      </c>
      <c r="Q327" s="82">
        <v>9047091.474907</v>
      </c>
      <c r="R327" s="82">
        <v>2120473.918256</v>
      </c>
    </row>
    <row r="328" spans="11:18" ht="15">
      <c r="K328" s="64">
        <v>51379</v>
      </c>
      <c r="L328" s="82">
        <v>0</v>
      </c>
      <c r="N328" s="64">
        <v>51379</v>
      </c>
      <c r="O328" s="82">
        <v>33806997.6978</v>
      </c>
      <c r="P328" s="82">
        <v>19626449.536244</v>
      </c>
      <c r="Q328" s="82">
        <v>8499635.143497</v>
      </c>
      <c r="R328" s="82">
        <v>1983204.422341</v>
      </c>
    </row>
    <row r="329" spans="11:18" ht="15">
      <c r="K329" s="64">
        <v>51409</v>
      </c>
      <c r="L329" s="82">
        <v>0</v>
      </c>
      <c r="N329" s="64">
        <v>51409</v>
      </c>
      <c r="O329" s="82">
        <v>31793289.9693</v>
      </c>
      <c r="P329" s="82">
        <v>18426355.613098</v>
      </c>
      <c r="Q329" s="82">
        <v>7959261.704985</v>
      </c>
      <c r="R329" s="82">
        <v>1848771.45008</v>
      </c>
    </row>
    <row r="330" spans="11:18" ht="15">
      <c r="K330" s="64">
        <v>51440</v>
      </c>
      <c r="L330" s="82">
        <v>0</v>
      </c>
      <c r="N330" s="64">
        <v>51440</v>
      </c>
      <c r="O330" s="82">
        <v>29791012.2487</v>
      </c>
      <c r="P330" s="82">
        <v>17236856.939699</v>
      </c>
      <c r="Q330" s="82">
        <v>7426192.591626</v>
      </c>
      <c r="R330" s="82">
        <v>1717196.100297</v>
      </c>
    </row>
    <row r="331" spans="11:18" ht="15">
      <c r="K331" s="64">
        <v>51470</v>
      </c>
      <c r="L331" s="82">
        <v>0</v>
      </c>
      <c r="N331" s="64">
        <v>51470</v>
      </c>
      <c r="O331" s="82">
        <v>27804082.8576</v>
      </c>
      <c r="P331" s="82">
        <v>16060173.431537</v>
      </c>
      <c r="Q331" s="82">
        <v>6901335.735868</v>
      </c>
      <c r="R331" s="82">
        <v>1588656.785223</v>
      </c>
    </row>
    <row r="332" spans="11:18" ht="15">
      <c r="K332" s="64">
        <v>51501</v>
      </c>
      <c r="L332" s="82">
        <v>0</v>
      </c>
      <c r="N332" s="64">
        <v>51501</v>
      </c>
      <c r="O332" s="82">
        <v>25829999.8018</v>
      </c>
      <c r="P332" s="82">
        <v>14894807.652008</v>
      </c>
      <c r="Q332" s="82">
        <v>6383996.165764</v>
      </c>
      <c r="R332" s="82">
        <v>1462961.130234</v>
      </c>
    </row>
    <row r="333" spans="11:18" ht="15">
      <c r="K333" s="64">
        <v>51532</v>
      </c>
      <c r="L333" s="82">
        <v>0</v>
      </c>
      <c r="N333" s="64">
        <v>51532</v>
      </c>
      <c r="O333" s="82">
        <v>23865698.341</v>
      </c>
      <c r="P333" s="82">
        <v>13738948.086465</v>
      </c>
      <c r="Q333" s="82">
        <v>5873351.535858</v>
      </c>
      <c r="R333" s="82">
        <v>1339890.804137</v>
      </c>
    </row>
    <row r="334" spans="11:18" ht="15">
      <c r="K334" s="64">
        <v>51560</v>
      </c>
      <c r="L334" s="82">
        <v>0</v>
      </c>
      <c r="N334" s="64">
        <v>51560</v>
      </c>
      <c r="O334" s="82">
        <v>21921654.7596</v>
      </c>
      <c r="P334" s="82">
        <v>12598577.414902</v>
      </c>
      <c r="Q334" s="82">
        <v>5371911.078603</v>
      </c>
      <c r="R334" s="82">
        <v>1219987.745049</v>
      </c>
    </row>
    <row r="335" spans="11:18" ht="15">
      <c r="K335" s="64">
        <v>51591</v>
      </c>
      <c r="L335" s="82">
        <v>0</v>
      </c>
      <c r="N335" s="64">
        <v>51591</v>
      </c>
      <c r="O335" s="82">
        <v>19994083.6458</v>
      </c>
      <c r="P335" s="82">
        <v>11471455.356204</v>
      </c>
      <c r="Q335" s="82">
        <v>4878660.758698</v>
      </c>
      <c r="R335" s="82">
        <v>1102987.300274</v>
      </c>
    </row>
    <row r="336" spans="11:18" ht="15">
      <c r="K336" s="64">
        <v>51621</v>
      </c>
      <c r="L336" s="82">
        <v>0</v>
      </c>
      <c r="N336" s="64">
        <v>51621</v>
      </c>
      <c r="O336" s="82">
        <v>18085124.8668</v>
      </c>
      <c r="P336" s="82">
        <v>10358750.329668</v>
      </c>
      <c r="Q336" s="82">
        <v>4394042.57921</v>
      </c>
      <c r="R336" s="82">
        <v>988956.967142</v>
      </c>
    </row>
    <row r="337" spans="11:18" ht="15">
      <c r="K337" s="64">
        <v>51652</v>
      </c>
      <c r="L337" s="82">
        <v>0</v>
      </c>
      <c r="N337" s="64">
        <v>51652</v>
      </c>
      <c r="O337" s="82">
        <v>16192875.2246</v>
      </c>
      <c r="P337" s="82">
        <v>9259310.826727</v>
      </c>
      <c r="Q337" s="82">
        <v>3917512.151954</v>
      </c>
      <c r="R337" s="82">
        <v>877741.699714</v>
      </c>
    </row>
    <row r="338" spans="11:18" ht="15">
      <c r="K338" s="64">
        <v>51682</v>
      </c>
      <c r="L338" s="82">
        <v>0</v>
      </c>
      <c r="N338" s="64">
        <v>51682</v>
      </c>
      <c r="O338" s="82">
        <v>14307851.9546</v>
      </c>
      <c r="P338" s="82">
        <v>8167666.01845</v>
      </c>
      <c r="Q338" s="82">
        <v>3446707.695416</v>
      </c>
      <c r="R338" s="82">
        <v>768783.53485</v>
      </c>
    </row>
    <row r="339" spans="11:18" ht="15">
      <c r="K339" s="64">
        <v>51713</v>
      </c>
      <c r="L339" s="82">
        <v>0</v>
      </c>
      <c r="N339" s="64">
        <v>51713</v>
      </c>
      <c r="O339" s="82">
        <v>12440699.7294</v>
      </c>
      <c r="P339" s="82">
        <v>7089852.177334</v>
      </c>
      <c r="Q339" s="82">
        <v>2984134.943928</v>
      </c>
      <c r="R339" s="82">
        <v>662615.080985</v>
      </c>
    </row>
    <row r="340" spans="11:18" ht="15">
      <c r="K340" s="64">
        <v>51744</v>
      </c>
      <c r="L340" s="82">
        <v>0</v>
      </c>
      <c r="N340" s="64">
        <v>51744</v>
      </c>
      <c r="O340" s="82">
        <v>10605046.4576</v>
      </c>
      <c r="P340" s="82">
        <v>6033562.105237</v>
      </c>
      <c r="Q340" s="82">
        <v>2532968.906899</v>
      </c>
      <c r="R340" s="82">
        <v>559907.076424</v>
      </c>
    </row>
    <row r="341" spans="11:18" ht="15">
      <c r="K341" s="64">
        <v>51774</v>
      </c>
      <c r="L341" s="82">
        <v>0</v>
      </c>
      <c r="N341" s="64">
        <v>51774</v>
      </c>
      <c r="O341" s="82">
        <v>8810940.9701</v>
      </c>
      <c r="P341" s="82">
        <v>5004403.774985</v>
      </c>
      <c r="Q341" s="82">
        <v>2095478.495052</v>
      </c>
      <c r="R341" s="82">
        <v>461118.498666</v>
      </c>
    </row>
    <row r="342" spans="11:18" ht="15">
      <c r="K342" s="64">
        <v>51805</v>
      </c>
      <c r="L342" s="82">
        <v>0</v>
      </c>
      <c r="N342" s="64">
        <v>51805</v>
      </c>
      <c r="O342" s="82">
        <v>7169883.0083</v>
      </c>
      <c r="P342" s="82">
        <v>4065471.867188</v>
      </c>
      <c r="Q342" s="82">
        <v>1697917.640278</v>
      </c>
      <c r="R342" s="82">
        <v>371953.97103</v>
      </c>
    </row>
    <row r="343" spans="11:18" ht="15">
      <c r="K343" s="64">
        <v>51835</v>
      </c>
      <c r="L343" s="82">
        <v>0</v>
      </c>
      <c r="N343" s="64">
        <v>51835</v>
      </c>
      <c r="O343" s="82">
        <v>5721122.2656</v>
      </c>
      <c r="P343" s="82">
        <v>3238537.716564</v>
      </c>
      <c r="Q343" s="82">
        <v>1349054.246499</v>
      </c>
      <c r="R343" s="82">
        <v>294201.73846</v>
      </c>
    </row>
    <row r="344" spans="11:18" ht="15">
      <c r="K344" s="64">
        <v>51866</v>
      </c>
      <c r="L344" s="82">
        <v>0</v>
      </c>
      <c r="N344" s="64">
        <v>51866</v>
      </c>
      <c r="O344" s="82">
        <v>4516699.2441</v>
      </c>
      <c r="P344" s="82">
        <v>2552452.935068</v>
      </c>
      <c r="Q344" s="82">
        <v>1060505.661871</v>
      </c>
      <c r="R344" s="82">
        <v>230235.37451</v>
      </c>
    </row>
    <row r="345" spans="11:18" ht="15">
      <c r="K345" s="64">
        <v>51897</v>
      </c>
      <c r="L345" s="82">
        <v>0</v>
      </c>
      <c r="N345" s="64">
        <v>51897</v>
      </c>
      <c r="O345" s="82">
        <v>3493458.0107</v>
      </c>
      <c r="P345" s="82">
        <v>1970883.423315</v>
      </c>
      <c r="Q345" s="82">
        <v>816753.455787</v>
      </c>
      <c r="R345" s="82">
        <v>176519.741567</v>
      </c>
    </row>
    <row r="346" spans="11:18" ht="15">
      <c r="K346" s="64">
        <v>51925</v>
      </c>
      <c r="L346" s="82">
        <v>0</v>
      </c>
      <c r="N346" s="64">
        <v>51925</v>
      </c>
      <c r="O346" s="82">
        <v>2703034.1227</v>
      </c>
      <c r="P346" s="82">
        <v>1522389.487756</v>
      </c>
      <c r="Q346" s="82">
        <v>629260.707938</v>
      </c>
      <c r="R346" s="82">
        <v>135386.748467</v>
      </c>
    </row>
    <row r="347" spans="11:18" ht="15">
      <c r="K347" s="64">
        <v>51956</v>
      </c>
      <c r="L347" s="82">
        <v>0</v>
      </c>
      <c r="N347" s="64">
        <v>51956</v>
      </c>
      <c r="O347" s="82">
        <v>2020870.4799</v>
      </c>
      <c r="P347" s="82">
        <v>1136270.071437</v>
      </c>
      <c r="Q347" s="82">
        <v>468447.796717</v>
      </c>
      <c r="R347" s="82">
        <v>100334.428836</v>
      </c>
    </row>
    <row r="348" spans="11:18" ht="15">
      <c r="K348" s="64">
        <v>51986</v>
      </c>
      <c r="L348" s="82">
        <v>0</v>
      </c>
      <c r="N348" s="64">
        <v>51986</v>
      </c>
      <c r="O348" s="82">
        <v>1500172.4221</v>
      </c>
      <c r="P348" s="82">
        <v>842079.518787</v>
      </c>
      <c r="Q348" s="82">
        <v>346264.15182</v>
      </c>
      <c r="R348" s="82">
        <v>73831.137271</v>
      </c>
    </row>
    <row r="349" spans="11:18" ht="15">
      <c r="K349" s="64">
        <v>52017</v>
      </c>
      <c r="L349" s="82">
        <v>0</v>
      </c>
      <c r="N349" s="64">
        <v>52017</v>
      </c>
      <c r="O349" s="82">
        <v>1143416.0177</v>
      </c>
      <c r="P349" s="82">
        <v>640744.722657</v>
      </c>
      <c r="Q349" s="82">
        <v>262793.282601</v>
      </c>
      <c r="R349" s="82">
        <v>55781.4155</v>
      </c>
    </row>
    <row r="350" spans="11:18" ht="15">
      <c r="K350" s="64">
        <v>52047</v>
      </c>
      <c r="L350" s="82">
        <v>0</v>
      </c>
      <c r="N350" s="64">
        <v>52047</v>
      </c>
      <c r="O350" s="82">
        <v>929776.1335</v>
      </c>
      <c r="P350" s="82">
        <v>520149.277773</v>
      </c>
      <c r="Q350" s="82">
        <v>212780.593082</v>
      </c>
      <c r="R350" s="82">
        <v>44962.508489</v>
      </c>
    </row>
    <row r="351" spans="11:18" ht="15">
      <c r="K351" s="64">
        <v>52078</v>
      </c>
      <c r="L351" s="82">
        <v>0</v>
      </c>
      <c r="N351" s="64">
        <v>52078</v>
      </c>
      <c r="O351" s="82">
        <v>740373.712</v>
      </c>
      <c r="P351" s="82">
        <v>413494.212238</v>
      </c>
      <c r="Q351" s="82">
        <v>168712.882474</v>
      </c>
      <c r="R351" s="82">
        <v>35490.326964</v>
      </c>
    </row>
    <row r="352" spans="11:18" ht="15">
      <c r="K352" s="64">
        <v>52109</v>
      </c>
      <c r="L352" s="82">
        <v>0</v>
      </c>
      <c r="N352" s="64">
        <v>52109</v>
      </c>
      <c r="O352" s="82">
        <v>587009.1737</v>
      </c>
      <c r="P352" s="82">
        <v>327289.575226</v>
      </c>
      <c r="Q352" s="82">
        <v>133194.342123</v>
      </c>
      <c r="R352" s="82">
        <v>27892.71415</v>
      </c>
    </row>
    <row r="353" spans="11:18" ht="15">
      <c r="K353" s="64">
        <v>52139</v>
      </c>
      <c r="L353" s="82">
        <v>0</v>
      </c>
      <c r="N353" s="64">
        <v>52139</v>
      </c>
      <c r="O353" s="82">
        <v>454268.5483</v>
      </c>
      <c r="P353" s="82">
        <v>252853.397125</v>
      </c>
      <c r="Q353" s="82">
        <v>102635.402951</v>
      </c>
      <c r="R353" s="82">
        <v>21396.632814</v>
      </c>
    </row>
    <row r="354" spans="11:18" ht="15">
      <c r="K354" s="64">
        <v>52170</v>
      </c>
      <c r="L354" s="82">
        <v>0</v>
      </c>
      <c r="N354" s="64">
        <v>52170</v>
      </c>
      <c r="O354" s="82">
        <v>344082.6069</v>
      </c>
      <c r="P354" s="82">
        <v>191199.909711</v>
      </c>
      <c r="Q354" s="82">
        <v>77408.896498</v>
      </c>
      <c r="R354" s="82">
        <v>16065.060359</v>
      </c>
    </row>
    <row r="355" spans="11:18" ht="15">
      <c r="K355" s="64">
        <v>52200</v>
      </c>
      <c r="L355" s="82">
        <v>0</v>
      </c>
      <c r="N355" s="64">
        <v>52200</v>
      </c>
      <c r="O355" s="82">
        <v>254810.8138</v>
      </c>
      <c r="P355" s="82">
        <v>141355.156893</v>
      </c>
      <c r="Q355" s="82">
        <v>57080.746527</v>
      </c>
      <c r="R355" s="82">
        <v>11793.001962</v>
      </c>
    </row>
    <row r="356" spans="11:18" ht="15">
      <c r="K356" s="64">
        <v>52231</v>
      </c>
      <c r="L356" s="82">
        <v>0</v>
      </c>
      <c r="N356" s="64">
        <v>52231</v>
      </c>
      <c r="O356" s="82">
        <v>180790.6476</v>
      </c>
      <c r="P356" s="82">
        <v>100124.094671</v>
      </c>
      <c r="Q356" s="82">
        <v>40326.579165</v>
      </c>
      <c r="R356" s="82">
        <v>8294.101625</v>
      </c>
    </row>
    <row r="357" spans="11:18" ht="15">
      <c r="K357" s="64">
        <v>52262</v>
      </c>
      <c r="L357" s="82">
        <v>0</v>
      </c>
      <c r="N357" s="64">
        <v>52262</v>
      </c>
      <c r="O357" s="82">
        <v>123124.7242</v>
      </c>
      <c r="P357" s="82">
        <v>68073.291706</v>
      </c>
      <c r="Q357" s="82">
        <v>27346.662301</v>
      </c>
      <c r="R357" s="82">
        <v>5599.194348</v>
      </c>
    </row>
    <row r="358" spans="11:18" ht="15">
      <c r="K358" s="64">
        <v>52290</v>
      </c>
      <c r="L358" s="82">
        <v>0</v>
      </c>
      <c r="N358" s="64">
        <v>52290</v>
      </c>
      <c r="O358" s="82">
        <v>78876.2991</v>
      </c>
      <c r="P358" s="82">
        <v>43535.831657</v>
      </c>
      <c r="Q358" s="82">
        <v>17444.126055</v>
      </c>
      <c r="R358" s="82">
        <v>3555.606319</v>
      </c>
    </row>
    <row r="359" spans="11:18" ht="15">
      <c r="K359" s="64">
        <v>52321</v>
      </c>
      <c r="L359" s="82">
        <v>0</v>
      </c>
      <c r="N359" s="64">
        <v>52321</v>
      </c>
      <c r="O359" s="82">
        <v>49456.2016</v>
      </c>
      <c r="P359" s="82">
        <v>27251.468966</v>
      </c>
      <c r="Q359" s="82">
        <v>10890.983044</v>
      </c>
      <c r="R359" s="82">
        <v>2209.910952</v>
      </c>
    </row>
    <row r="360" spans="11:18" ht="15">
      <c r="K360" s="64">
        <v>52351</v>
      </c>
      <c r="L360" s="82">
        <v>0</v>
      </c>
      <c r="N360" s="64">
        <v>52351</v>
      </c>
      <c r="O360" s="82">
        <v>27663.7601</v>
      </c>
      <c r="P360" s="82">
        <v>15217.70668</v>
      </c>
      <c r="Q360" s="82">
        <v>6065.982698</v>
      </c>
      <c r="R360" s="82">
        <v>1225.327275</v>
      </c>
    </row>
    <row r="361" spans="11:18" ht="15">
      <c r="K361" s="64">
        <v>52382</v>
      </c>
      <c r="L361" s="82">
        <v>0</v>
      </c>
      <c r="N361" s="64">
        <v>52382</v>
      </c>
      <c r="O361" s="82">
        <v>12973.5234</v>
      </c>
      <c r="P361" s="82">
        <v>7124.670403</v>
      </c>
      <c r="Q361" s="82">
        <v>2832.640954</v>
      </c>
      <c r="R361" s="82">
        <v>569.62063</v>
      </c>
    </row>
    <row r="362" spans="11:18" ht="15">
      <c r="K362" s="64">
        <v>52412</v>
      </c>
      <c r="L362" s="82">
        <v>0</v>
      </c>
      <c r="N362" s="64">
        <v>52412</v>
      </c>
      <c r="O362" s="82">
        <v>5053.8919</v>
      </c>
      <c r="P362" s="82">
        <v>2770.777333</v>
      </c>
      <c r="Q362" s="82">
        <v>1098.760841</v>
      </c>
      <c r="R362" s="82">
        <v>219.95842</v>
      </c>
    </row>
    <row r="363" spans="11:18" ht="15">
      <c r="K363" s="64">
        <v>52443</v>
      </c>
      <c r="L363" s="82">
        <v>0</v>
      </c>
      <c r="N363" s="64">
        <v>52443</v>
      </c>
      <c r="O363" s="82">
        <v>0</v>
      </c>
      <c r="P363" s="82">
        <v>0</v>
      </c>
      <c r="Q363" s="82">
        <v>0</v>
      </c>
      <c r="R363" s="82">
        <v>0</v>
      </c>
    </row>
    <row r="364" spans="11:18" ht="15">
      <c r="K364" s="64">
        <v>52474</v>
      </c>
      <c r="L364" s="82">
        <v>0</v>
      </c>
      <c r="N364" s="64">
        <v>52474</v>
      </c>
      <c r="O364" s="82">
        <v>0</v>
      </c>
      <c r="P364" s="82">
        <v>0</v>
      </c>
      <c r="Q364" s="82">
        <v>0</v>
      </c>
      <c r="R364" s="82">
        <v>0</v>
      </c>
    </row>
    <row r="365" spans="11:18" ht="15">
      <c r="K365" s="64">
        <v>52504</v>
      </c>
      <c r="L365" s="82">
        <v>0</v>
      </c>
      <c r="N365" s="64">
        <v>52504</v>
      </c>
      <c r="O365" s="82">
        <v>0</v>
      </c>
      <c r="P365" s="82">
        <v>0</v>
      </c>
      <c r="Q365" s="82">
        <v>0</v>
      </c>
      <c r="R365" s="82">
        <v>0</v>
      </c>
    </row>
  </sheetData>
  <sheetProtection/>
  <mergeCells count="2">
    <mergeCell ref="K3:L3"/>
    <mergeCell ref="N3: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headerFooter>
    <oddFooter>&amp;LBelfius Mortgage Pandbrieven Programme - Investor Report&amp;R&amp;P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A1" sqref="A1"/>
    </sheetView>
  </sheetViews>
  <sheetFormatPr defaultColWidth="9.140625" defaultRowHeight="15"/>
  <cols>
    <col min="1" max="1" width="3.7109375" style="12" customWidth="1"/>
    <col min="2" max="2" width="5.421875" style="12" customWidth="1"/>
    <col min="3" max="3" width="4.00390625" style="12" customWidth="1"/>
    <col min="4" max="4" width="103.421875" style="12" customWidth="1"/>
    <col min="5" max="5" width="10.57421875" style="12" customWidth="1"/>
    <col min="6" max="16384" width="9.140625" style="12" customWidth="1"/>
  </cols>
  <sheetData>
    <row r="2" ht="21">
      <c r="B2" s="56" t="s">
        <v>394</v>
      </c>
    </row>
    <row r="4" ht="15">
      <c r="C4" s="16" t="s">
        <v>395</v>
      </c>
    </row>
    <row r="5" ht="30">
      <c r="D5" s="134" t="s">
        <v>406</v>
      </c>
    </row>
    <row r="6" ht="30">
      <c r="D6" s="134" t="s">
        <v>396</v>
      </c>
    </row>
    <row r="8" ht="15">
      <c r="C8" s="16" t="s">
        <v>397</v>
      </c>
    </row>
    <row r="9" ht="30">
      <c r="D9" s="134" t="s">
        <v>398</v>
      </c>
    </row>
    <row r="11" ht="15">
      <c r="C11" s="16" t="s">
        <v>125</v>
      </c>
    </row>
    <row r="12" ht="60">
      <c r="D12" s="134" t="s">
        <v>407</v>
      </c>
    </row>
    <row r="14" ht="15">
      <c r="C14" s="16" t="s">
        <v>126</v>
      </c>
    </row>
    <row r="15" ht="75">
      <c r="D15" s="134" t="s">
        <v>408</v>
      </c>
    </row>
    <row r="17" ht="15">
      <c r="C17" s="16" t="s">
        <v>222</v>
      </c>
    </row>
    <row r="18" ht="60">
      <c r="D18" s="134" t="s">
        <v>409</v>
      </c>
    </row>
    <row r="20" ht="15">
      <c r="C20" s="71" t="s">
        <v>223</v>
      </c>
    </row>
    <row r="21" ht="75">
      <c r="D21" s="134" t="s">
        <v>401</v>
      </c>
    </row>
    <row r="23" ht="15">
      <c r="C23" s="16" t="s">
        <v>375</v>
      </c>
    </row>
    <row r="24" ht="15">
      <c r="D24" s="12" t="s">
        <v>403</v>
      </c>
    </row>
    <row r="25" ht="15">
      <c r="D25" s="12" t="s">
        <v>402</v>
      </c>
    </row>
    <row r="26" ht="45">
      <c r="D26" s="134" t="s">
        <v>410</v>
      </c>
    </row>
    <row r="28" ht="15">
      <c r="C28" s="16" t="s">
        <v>404</v>
      </c>
    </row>
    <row r="29" ht="45">
      <c r="D29" s="134" t="s">
        <v>411</v>
      </c>
    </row>
    <row r="30" ht="30">
      <c r="D30" s="134" t="s">
        <v>405</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DEXIA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Degroote Peter (DBB)</dc:creator>
  <cp:keywords/>
  <dc:description/>
  <cp:lastModifiedBy>Heirwegh Jan (Belfius)</cp:lastModifiedBy>
  <cp:lastPrinted>2013-10-03T11:48:06Z</cp:lastPrinted>
  <dcterms:created xsi:type="dcterms:W3CDTF">2013-01-02T09:47:26Z</dcterms:created>
  <dcterms:modified xsi:type="dcterms:W3CDTF">2013-10-15T09:42:20Z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1118903507</vt:i4>
  </property>
  <property fmtid="{D5CDD505-2E9C-101B-9397-08002B2CF9AE}" pid="3" name="_NewReviewCycle">
    <vt:lpwstr/>
  </property>
  <property fmtid="{D5CDD505-2E9C-101B-9397-08002B2CF9AE}" pid="4" name="_EmailSubject">
    <vt:lpwstr>[Busy Jan] adaptation website investor reporting October 2013</vt:lpwstr>
  </property>
  <property fmtid="{D5CDD505-2E9C-101B-9397-08002B2CF9AE}" pid="5" name="_AuthorEmail">
    <vt:lpwstr>Fabienne.Carlier@belfius.be</vt:lpwstr>
  </property>
  <property fmtid="{D5CDD505-2E9C-101B-9397-08002B2CF9AE}" pid="6" name="_AuthorEmailDisplayName">
    <vt:lpwstr>Carlier Fabienne (Belfius)</vt:lpwstr>
  </property>
  <property fmtid="{D5CDD505-2E9C-101B-9397-08002B2CF9AE}" pid="7" name="_PreviousAdHocReviewCycleID">
    <vt:i4>-225331402</vt:i4>
  </property>
  <property fmtid="{D5CDD505-2E9C-101B-9397-08002B2CF9AE}" pid="8" name="_ReviewingToolsShownOnce">
    <vt:lpwstr/>
  </property>
</Properties>
</file>