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45" windowWidth="19320" windowHeight="10695" activeTab="0"/>
  </bookViews>
  <sheets>
    <sheet name="Front Page" sheetId="1" r:id="rId1"/>
    <sheet name="Covered Bond Series" sheetId="2" r:id="rId2"/>
    <sheet name="Ratings" sheetId="3" r:id="rId3"/>
    <sheet name="Tests Royal Decree" sheetId="4" r:id="rId4"/>
    <sheet name="Cover Pool Summary" sheetId="5" r:id="rId5"/>
    <sheet name="Stratification Tables Mortgages" sheetId="6" r:id="rId6"/>
    <sheet name="Performance" sheetId="7" r:id="rId7"/>
    <sheet name="Amortisation Profiles" sheetId="8" r:id="rId8"/>
    <sheet name="Definitions" sheetId="9" r:id="rId9"/>
    <sheet name="Disclaimer" sheetId="10" r:id="rId10"/>
  </sheets>
  <definedNames>
    <definedName name="_xlnm.Print_Area" localSheetId="7">'Amortisation Profiles'!$B$4:$I$39</definedName>
    <definedName name="_xlnm.Print_Area" localSheetId="4">'Cover Pool Summary'!$B$2:$I$62</definedName>
    <definedName name="_xlnm.Print_Area" localSheetId="1">'Covered Bond Series'!$B$2:$M$23</definedName>
    <definedName name="_xlnm.Print_Area" localSheetId="8">'Definitions'!$B$2:$E$30</definedName>
    <definedName name="_xlnm.Print_Area" localSheetId="9">'Disclaimer'!$B$2:$M$40</definedName>
    <definedName name="_xlnm.Print_Area" localSheetId="0">'Front Page'!$A$1:$K$39</definedName>
    <definedName name="_xlnm.Print_Area" localSheetId="6">'Performance'!$B$2:$I$58</definedName>
    <definedName name="_xlnm.Print_Area" localSheetId="2">'Ratings'!$B$2:$E$16</definedName>
    <definedName name="_xlnm.Print_Area" localSheetId="5">'Stratification Tables Mortgages'!$B$2:$F$278</definedName>
    <definedName name="_xlnm.Print_Area" localSheetId="3">'Tests Royal Decree'!$B$2:$E$63</definedName>
    <definedName name="ULU0ISQL101P_QFPM_MCB_CB1_CoveredBondsOutstanding" localSheetId="1">'Covered Bond Series'!$B$4:$L$12</definedName>
  </definedNames>
  <calcPr fullCalcOnLoad="1"/>
</workbook>
</file>

<file path=xl/sharedStrings.xml><?xml version="1.0" encoding="utf-8"?>
<sst xmlns="http://schemas.openxmlformats.org/spreadsheetml/2006/main" count="546" uniqueCount="429">
  <si>
    <t>Contact Details:</t>
  </si>
  <si>
    <t>Carol Wandels</t>
  </si>
  <si>
    <t>Bart Verwaest</t>
  </si>
  <si>
    <t>Peter Degroote</t>
  </si>
  <si>
    <t>Ellen Van Steen</t>
  </si>
  <si>
    <t>0032 2 222 7064</t>
  </si>
  <si>
    <t>0032 2 222 7122</t>
  </si>
  <si>
    <t>Christine Lepage</t>
  </si>
  <si>
    <t>0032 2 222 7028</t>
  </si>
  <si>
    <t>0032 2 222 7018</t>
  </si>
  <si>
    <t>0032 2 222 7083</t>
  </si>
  <si>
    <t>Wilfried Wouters</t>
  </si>
  <si>
    <t>0032 2 222 5718</t>
  </si>
  <si>
    <t>wilfried.wouters@belfius.be</t>
  </si>
  <si>
    <t>ellen.vansteen@belfius.be</t>
  </si>
  <si>
    <t>christine.lepage@belfius.be</t>
  </si>
  <si>
    <t>bart.verwaest@belfius.be</t>
  </si>
  <si>
    <t>carol.wandels@belfius.be</t>
  </si>
  <si>
    <t>peter.degroote@belfius.be</t>
  </si>
  <si>
    <t>Website</t>
  </si>
  <si>
    <t>https://www.belfius.be/financial/NL/Debt/index.aspx</t>
  </si>
  <si>
    <t>Series</t>
  </si>
  <si>
    <t>ISIN</t>
  </si>
  <si>
    <t>Currency</t>
  </si>
  <si>
    <t>Outstanding Amount</t>
  </si>
  <si>
    <t>Issue Date</t>
  </si>
  <si>
    <t>Maturity Date</t>
  </si>
  <si>
    <t>Coupon Type</t>
  </si>
  <si>
    <t>Coupon</t>
  </si>
  <si>
    <t>Day Count</t>
  </si>
  <si>
    <t>Next Interest Payment Date</t>
  </si>
  <si>
    <t>Extended Maturity Date</t>
  </si>
  <si>
    <t>BE0002419910</t>
  </si>
  <si>
    <t>EUR</t>
  </si>
  <si>
    <t>Fixed</t>
  </si>
  <si>
    <t>Act/Act ICMA</t>
  </si>
  <si>
    <t>BE0002421932</t>
  </si>
  <si>
    <t>BE0002422948</t>
  </si>
  <si>
    <t>BE0002423953</t>
  </si>
  <si>
    <t>Standard and Poor's</t>
  </si>
  <si>
    <t>Fitch</t>
  </si>
  <si>
    <t>Moody's</t>
  </si>
  <si>
    <t>A-</t>
  </si>
  <si>
    <t>negative</t>
  </si>
  <si>
    <t>stable</t>
  </si>
  <si>
    <t>Baa1</t>
  </si>
  <si>
    <t>P-2</t>
  </si>
  <si>
    <t>Reporting Date:</t>
  </si>
  <si>
    <t>Outstanding Series</t>
  </si>
  <si>
    <t>Totals</t>
  </si>
  <si>
    <t>Weighted Average Remaining Average Life: *</t>
  </si>
  <si>
    <t>Total Outstanding (in EUR):</t>
  </si>
  <si>
    <t>Current Weighted Average Fixed Coupon:</t>
  </si>
  <si>
    <t>Belfius Mortgage Pandbrieven Ratings</t>
  </si>
  <si>
    <t>AAA</t>
  </si>
  <si>
    <t>Rating</t>
  </si>
  <si>
    <t>Long Term Rating</t>
  </si>
  <si>
    <t>Short Term Rating</t>
  </si>
  <si>
    <t>Outlook</t>
  </si>
  <si>
    <t>F1</t>
  </si>
  <si>
    <t>A-2</t>
  </si>
  <si>
    <t>outlook</t>
  </si>
  <si>
    <t>Belfius Bank Senior Unsecured Ratings</t>
  </si>
  <si>
    <t>Head of Treasury</t>
  </si>
  <si>
    <t>Long Term Funding (new issues and investor contact)</t>
  </si>
  <si>
    <t>Outstanding Mortgage Pandbrieven:</t>
  </si>
  <si>
    <t xml:space="preserve">  --&gt; Cover Test Royal Decree Article 5 § 1 (&gt; 85%)</t>
  </si>
  <si>
    <t>Pass</t>
  </si>
  <si>
    <t>--&gt; Cover Test Royal Decree Article 5 § 2 (&gt; 105%)</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</si>
  <si>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</si>
  <si>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</si>
  <si>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</si>
  <si>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</si>
  <si>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 xml:space="preserve">   Total Principal Proceeds Residential Mortgage Loans:</t>
  </si>
  <si>
    <t xml:space="preserve">   Total Principal Proceeds Public Finance Exposures:</t>
  </si>
  <si>
    <t xml:space="preserve">   Total Principal Proceeds Financial Institution Exposures:</t>
  </si>
  <si>
    <t>Cumulative Cash Inflow Next 180 Days</t>
  </si>
  <si>
    <t>Cumulative Cash Outflow Next 180 Days</t>
  </si>
  <si>
    <t>Test Summary</t>
  </si>
  <si>
    <t>(all amounts in EUR unless stated otherwise)</t>
  </si>
  <si>
    <t>* At the Reporting Date until Maturity Date</t>
  </si>
  <si>
    <t>(i)</t>
  </si>
  <si>
    <t>(ii)</t>
  </si>
  <si>
    <t>(iii)</t>
  </si>
  <si>
    <t>(iv)</t>
  </si>
  <si>
    <t>Value of the Residential Mortgage Loans (as defined in Royal Decree Article 6 § 2):</t>
  </si>
  <si>
    <t>(v)</t>
  </si>
  <si>
    <t>(vi)</t>
  </si>
  <si>
    <t>(vii)</t>
  </si>
  <si>
    <t>(viii)</t>
  </si>
  <si>
    <t>(ix)</t>
  </si>
  <si>
    <t xml:space="preserve">Principal Requirements Covered Bonds: </t>
  </si>
  <si>
    <t xml:space="preserve">Costs, Fees and Expenses Related to Covered Bonds: </t>
  </si>
  <si>
    <t xml:space="preserve">Interest Requirement Covered Bonds: </t>
  </si>
  <si>
    <t xml:space="preserve">Principal Proceeds Cover Assets: </t>
  </si>
  <si>
    <t xml:space="preserve">Interest Proceeds Cover Assets: </t>
  </si>
  <si>
    <t>(x)</t>
  </si>
  <si>
    <t>(xi)</t>
  </si>
  <si>
    <t>2. Residential Mortgage Loans Cover Test</t>
  </si>
  <si>
    <t>3. Total Asset Cover Test</t>
  </si>
  <si>
    <t>4. Interest and Principal Coverage Test</t>
  </si>
  <si>
    <t>Remaining Average Life *</t>
  </si>
  <si>
    <t>Cover Pool Summary</t>
  </si>
  <si>
    <t>Portfolio Cut-off Date</t>
  </si>
  <si>
    <t>Outstanding Balance of Residential Mortgage Loans at the Cut-off Date</t>
  </si>
  <si>
    <t>Principal Redemptions between Cut-off Date and Reporting Date</t>
  </si>
  <si>
    <t>Number of borrowers</t>
  </si>
  <si>
    <t>Average Outstanding Balance per borrower</t>
  </si>
  <si>
    <t>Weighted average seasoning (in months)</t>
  </si>
  <si>
    <t>Weighted average Original Loan to Initial Value</t>
  </si>
  <si>
    <t>Weighted average Current Loan to Current Value</t>
  </si>
  <si>
    <t>average</t>
  </si>
  <si>
    <t>Balance in EUR</t>
  </si>
  <si>
    <t>0 - 10%</t>
  </si>
  <si>
    <t>10 - 20%</t>
  </si>
  <si>
    <t>20 - 30%</t>
  </si>
  <si>
    <t>30 - 40%</t>
  </si>
  <si>
    <t>40 - 50%</t>
  </si>
  <si>
    <t>50 - 60%</t>
  </si>
  <si>
    <t>60 - 70%</t>
  </si>
  <si>
    <t>70 - 80%</t>
  </si>
  <si>
    <t>80 - 90%</t>
  </si>
  <si>
    <t>90 - 100%</t>
  </si>
  <si>
    <t>100 - 110%</t>
  </si>
  <si>
    <t>110 - 120%</t>
  </si>
  <si>
    <t>&gt; 120%</t>
  </si>
  <si>
    <t>Original Loan to Initial Value</t>
  </si>
  <si>
    <t>Current Loan to Current Value</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</si>
  <si>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</si>
  <si>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</si>
  <si>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</si>
  <si>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</si>
  <si>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</si>
  <si>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</si>
  <si>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</si>
  <si>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</si>
  <si>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</si>
  <si>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</si>
  <si>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</si>
  <si>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</si>
  <si>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</si>
  <si>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</si>
  <si>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</si>
  <si>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</si>
  <si>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</si>
  <si>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Distribution of Outstanding Loan Balance</t>
  </si>
  <si>
    <t>in EUR 1000</t>
  </si>
  <si>
    <t>Number of Clients</t>
  </si>
  <si>
    <t>0 - 50</t>
  </si>
  <si>
    <t>50 - 100</t>
  </si>
  <si>
    <t>100 - 150</t>
  </si>
  <si>
    <t>150 - 200</t>
  </si>
  <si>
    <t>200 - 250</t>
  </si>
  <si>
    <t>250 - 300</t>
  </si>
  <si>
    <t>300 - 350</t>
  </si>
  <si>
    <t>350 - 400</t>
  </si>
  <si>
    <t>400 - 450</t>
  </si>
  <si>
    <t>450 - 500</t>
  </si>
  <si>
    <t>500 - 550</t>
  </si>
  <si>
    <t>550 - 600</t>
  </si>
  <si>
    <t>600 - 650</t>
  </si>
  <si>
    <t>650 - 700</t>
  </si>
  <si>
    <t>700 - 750</t>
  </si>
  <si>
    <t>750 - 800</t>
  </si>
  <si>
    <t>800 - 850</t>
  </si>
  <si>
    <t>850 - 900</t>
  </si>
  <si>
    <t>900 - 950</t>
  </si>
  <si>
    <t>950 - 1000</t>
  </si>
  <si>
    <t xml:space="preserve"> &gt; 1000</t>
  </si>
  <si>
    <t>Initial term to maturity</t>
  </si>
  <si>
    <t>in years</t>
  </si>
  <si>
    <t>0 - 2</t>
  </si>
  <si>
    <t>2 - 4</t>
  </si>
  <si>
    <t>4 - 6</t>
  </si>
  <si>
    <t>6 - 8</t>
  </si>
  <si>
    <t>8 - 10</t>
  </si>
  <si>
    <t>10 - 12</t>
  </si>
  <si>
    <t>12 - 14</t>
  </si>
  <si>
    <t>14 - 16</t>
  </si>
  <si>
    <t>16 - 18</t>
  </si>
  <si>
    <t>18 - 20</t>
  </si>
  <si>
    <t>20 - 22</t>
  </si>
  <si>
    <t>22 - 24</t>
  </si>
  <si>
    <t>24 - 26</t>
  </si>
  <si>
    <t>26 - 28</t>
  </si>
  <si>
    <t>28 - 30</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</si>
  <si>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</si>
  <si>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</si>
  <si>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</si>
  <si>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</si>
  <si>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</si>
  <si>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</si>
  <si>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</si>
  <si>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</si>
  <si>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</si>
  <si>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</si>
  <si>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</si>
  <si>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</si>
  <si>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</si>
  <si>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</si>
  <si>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</si>
  <si>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</si>
  <si>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</si>
  <si>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</si>
  <si>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</si>
  <si>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</si>
  <si>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</si>
  <si>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</si>
  <si>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 10%</t>
  </si>
  <si>
    <t>0 - 20%</t>
  </si>
  <si>
    <t>20 - 40%</t>
  </si>
  <si>
    <t>40 - 60%</t>
  </si>
  <si>
    <t>60 - 80%</t>
  </si>
  <si>
    <t>80 - 100%</t>
  </si>
  <si>
    <t>100 - 120%</t>
  </si>
  <si>
    <t>120 - 140%</t>
  </si>
  <si>
    <t>140 - 160%</t>
  </si>
  <si>
    <t>160 - 180%</t>
  </si>
  <si>
    <t>180 - 200%</t>
  </si>
  <si>
    <t>200 - 300%</t>
  </si>
  <si>
    <t>300 - 400%</t>
  </si>
  <si>
    <t>400 - 500%</t>
  </si>
  <si>
    <t xml:space="preserve"> &gt; 500%</t>
  </si>
  <si>
    <t>Loan to Mortgage Inscription Ratio (LTM)</t>
  </si>
  <si>
    <t>Interest Type</t>
  </si>
  <si>
    <t>Type</t>
  </si>
  <si>
    <t>5/5/5</t>
  </si>
  <si>
    <t>10/5/5</t>
  </si>
  <si>
    <t>3/3/3</t>
  </si>
  <si>
    <t>1/1/1</t>
  </si>
  <si>
    <t>15/5/5</t>
  </si>
  <si>
    <t>20/5/5</t>
  </si>
  <si>
    <t>1.5/1/1</t>
  </si>
  <si>
    <t>2/2/2</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</si>
  <si>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</si>
  <si>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</si>
  <si>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</si>
  <si>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</si>
  <si>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</si>
  <si>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</si>
  <si>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</si>
  <si>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</si>
  <si>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</si>
  <si>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</si>
  <si>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</si>
  <si>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</si>
  <si>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</si>
  <si>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</si>
  <si>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</si>
  <si>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</si>
  <si>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</si>
  <si>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</si>
  <si>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</si>
  <si>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</si>
  <si>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</si>
  <si>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</si>
  <si>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</si>
  <si>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</si>
  <si>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</si>
  <si>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</si>
  <si>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</si>
  <si>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</si>
  <si>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</si>
  <si>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</si>
  <si>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</si>
  <si>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</si>
  <si>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</si>
  <si>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</si>
  <si>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</si>
  <si>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</si>
  <si>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</si>
  <si>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</si>
  <si>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</si>
  <si>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</si>
  <si>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</si>
  <si>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</si>
  <si>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</si>
  <si>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</si>
  <si>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 25</t>
  </si>
  <si>
    <t>Geographic distribution</t>
  </si>
  <si>
    <t>Province</t>
  </si>
  <si>
    <t>Brussel</t>
  </si>
  <si>
    <t>Brabant Wallon</t>
  </si>
  <si>
    <t>Liège</t>
  </si>
  <si>
    <t>Namur</t>
  </si>
  <si>
    <t>Luxembourg</t>
  </si>
  <si>
    <t>Hainaut</t>
  </si>
  <si>
    <t>Vlaams Brabant</t>
  </si>
  <si>
    <t>Antwerpen</t>
  </si>
  <si>
    <t>Limburg</t>
  </si>
  <si>
    <t>West-Vlaanderen</t>
  </si>
  <si>
    <t>Oost-Vlaanderen</t>
  </si>
  <si>
    <t>Data not in IT system</t>
  </si>
  <si>
    <t>Repayment Type</t>
  </si>
  <si>
    <t>annuity</t>
  </si>
  <si>
    <t>linear amortisation</t>
  </si>
  <si>
    <t>progressive amortisation</t>
  </si>
  <si>
    <t>bullet / IO</t>
  </si>
  <si>
    <t>Number of loans</t>
  </si>
  <si>
    <t>Average Outstanding Balance per loan</t>
  </si>
  <si>
    <t>Weighted average remaining maturity (in years, at 0% CPR)</t>
  </si>
  <si>
    <t>Weighted average initial maturity (in years, at 0% CPR)</t>
  </si>
  <si>
    <t>1. Residential Mortgage Loans</t>
  </si>
  <si>
    <t>2. Registered Cash</t>
  </si>
  <si>
    <t>Registered Cash Proceeds under the Residential Mortgage Loans</t>
  </si>
  <si>
    <t>3. Public Sector Exposure (Liquid Bond Positions)</t>
  </si>
  <si>
    <t>Position 1</t>
  </si>
  <si>
    <t>Position 2</t>
  </si>
  <si>
    <t>Position 3</t>
  </si>
  <si>
    <t>Position 4</t>
  </si>
  <si>
    <t>Position 5</t>
  </si>
  <si>
    <t>Issuer Name</t>
  </si>
  <si>
    <t>Nominal Amount</t>
  </si>
  <si>
    <t>ECB Haircut</t>
  </si>
  <si>
    <t>Standar &amp; Poor's Rating</t>
  </si>
  <si>
    <t>Fitch Rating</t>
  </si>
  <si>
    <t>Moody's Rating</t>
  </si>
  <si>
    <t>Mark-to-Market Value</t>
  </si>
  <si>
    <t>Accounting Value</t>
  </si>
  <si>
    <t>BE0000300096</t>
  </si>
  <si>
    <t>Kingdom of Belgium</t>
  </si>
  <si>
    <t>OLO 40</t>
  </si>
  <si>
    <t>AA</t>
  </si>
  <si>
    <t>Aa3</t>
  </si>
  <si>
    <t>See Stratification Tables Mortgages for more details</t>
  </si>
  <si>
    <t>4. Derivatives</t>
  </si>
  <si>
    <t>None</t>
  </si>
  <si>
    <t>Stratification Tables Residential Mortgage Loans</t>
  </si>
  <si>
    <t>Date of Previous report:</t>
  </si>
  <si>
    <t>EUR 10 Billion Mortgage Pandbrieven Programme</t>
  </si>
  <si>
    <t>Nominal Balance Residential Mortgage Loans</t>
  </si>
  <si>
    <t>Nominal Balance Public Finance Exposures</t>
  </si>
  <si>
    <t>Nominal Balance Financial Institution Exposures</t>
  </si>
  <si>
    <t>1. Outstanding Mortgage Pandbrieven and Cover Assets</t>
  </si>
  <si>
    <t>Nominal OC Level [(ii)+(iii)+(iv)]/(i) - 1</t>
  </si>
  <si>
    <t xml:space="preserve">  --&gt; Issuer Covenant (iv) Prospectus (&gt; 105%)</t>
  </si>
  <si>
    <t>Ratio Value of the Residential Mortgage Loans / Mortgage Pandbrieven Issued (v)/(i):</t>
  </si>
  <si>
    <t>Ratio Value of all Cover Assets / Mortgage Pandbrieven Issued [(v)+(vi)+(vii)]/(i) :</t>
  </si>
  <si>
    <t>(xii)</t>
  </si>
  <si>
    <t>Total Surplus (+) / Deficit (-) (viii)+(ix)-(x)-(xi)-(xii)</t>
  </si>
  <si>
    <t>(xiii)</t>
  </si>
  <si>
    <t>(xiv)</t>
  </si>
  <si>
    <t>Liquidity Surplus (+) / Deficit (-) (xiii)+(xiv)</t>
  </si>
  <si>
    <t>Value of Public Finance Exposures (definition Royal Decree):</t>
  </si>
  <si>
    <t>Value of Financial Institution Exposures (definition Royal Decree):</t>
  </si>
  <si>
    <t>Mark-to-Market Liquid Bonds minus ECB Haircut</t>
  </si>
  <si>
    <t>Interest Payable on Mortgage Pandbrieven next 12 months</t>
  </si>
  <si>
    <t>(xv)</t>
  </si>
  <si>
    <t>(xvi)</t>
  </si>
  <si>
    <t>Excess Coverage Interest Mortgage Pandbrieven by Liquid Bonds (xv)-(xvi)</t>
  </si>
  <si>
    <t>5. Liquidity Tests</t>
  </si>
  <si>
    <t>(xvii)</t>
  </si>
  <si>
    <t xml:space="preserve">  --&gt; Issuer Covenant (vii) Prospectus ((xvii) &gt; 0)</t>
  </si>
  <si>
    <t xml:space="preserve">  --&gt; Liquidity Test Royal Decree Article 7 § 1 </t>
  </si>
  <si>
    <t xml:space="preserve">  --&gt; Cover Test Royal Decree Article 5 §3 (Amortisation Test)</t>
  </si>
  <si>
    <t>Interest Payments between Cut-off Date and Reporting Date</t>
  </si>
  <si>
    <t>Cover Pool Performance</t>
  </si>
  <si>
    <t>0 - 30 Days</t>
  </si>
  <si>
    <t>Performing</t>
  </si>
  <si>
    <t>30 - 60 Days</t>
  </si>
  <si>
    <t>60 - 90 Days</t>
  </si>
  <si>
    <t>&gt; 90 Days</t>
  </si>
  <si>
    <t>Total</t>
  </si>
  <si>
    <t>2. Prepayments Past Month</t>
  </si>
  <si>
    <t>Full Prepayments</t>
  </si>
  <si>
    <t>Partial Prepayments</t>
  </si>
  <si>
    <t>Total Prepayments</t>
  </si>
  <si>
    <t>Monthly %</t>
  </si>
  <si>
    <t>Annualised %</t>
  </si>
  <si>
    <t>in EUR</t>
  </si>
  <si>
    <t>in %</t>
  </si>
  <si>
    <t>1. Delinquencies (at cut-off date)</t>
  </si>
  <si>
    <t>in number of loans</t>
  </si>
  <si>
    <t>Month</t>
  </si>
  <si>
    <t>0-30 Days</t>
  </si>
  <si>
    <t>&gt; 30 Days</t>
  </si>
  <si>
    <t>Prepayments</t>
  </si>
  <si>
    <t>CPR</t>
  </si>
  <si>
    <t>Outstanding Residential Mortgage Loans (0% CPR)</t>
  </si>
  <si>
    <t>Outstanding Residential Mortgage Loans (2% CPR)</t>
  </si>
  <si>
    <t>Outstanding Residential Mortgage Loans (5% CPR)</t>
  </si>
  <si>
    <t>Outstanding Residential Mortgage Loans (10% CPR)</t>
  </si>
  <si>
    <t>Covered bonds (until maturity date)</t>
  </si>
  <si>
    <t>Assets (in EUR)</t>
  </si>
  <si>
    <t>Liabities (in EUR)</t>
  </si>
  <si>
    <t>Remaining average life (in years, at 0% CPR)</t>
  </si>
  <si>
    <t>Remaining average life (in years, at 2% CPR)</t>
  </si>
  <si>
    <t>Remaining average life (in years, at 5% CPR)</t>
  </si>
  <si>
    <t>Remaining average life (in years, at 10% CPR)</t>
  </si>
  <si>
    <t>Remaining average life to interest reset (in years, at 0% CPR)</t>
  </si>
  <si>
    <t>Percentage of Fixed Rate Loans</t>
  </si>
  <si>
    <t>Percentage of Resettable Rate Loans</t>
  </si>
  <si>
    <t>Weighted average interest rate</t>
  </si>
  <si>
    <t>Weighted average interest rate Fixed Rate Loans</t>
  </si>
  <si>
    <t>Weighted average interest rate Resettable Rate Loans</t>
  </si>
  <si>
    <t>Definitions and Remarks</t>
  </si>
  <si>
    <t>Interest and Principal coverage Test</t>
  </si>
  <si>
    <t>Costs, Fees and Expenses Related to Covered Bonds are simulated based on the assumption of a fixed amount of  EUR 5 million p.a. and 7 bp on the outstanding mortgage loan balance.</t>
  </si>
  <si>
    <t>Liquidity Test</t>
  </si>
  <si>
    <t>The liquidity test is done as defined in the Royal Decree. The liquidity test is done at the most conservative CPR assuption, being the CPR at which the cash flow comes in at the  slowest speed, being 0% CPR</t>
  </si>
  <si>
    <t>Distribution of Average Life to Final Maturity (at 0% CPR)</t>
  </si>
  <si>
    <t>Distribution of Average Life To Interest Reset Date (at 0% CPR)</t>
  </si>
  <si>
    <t>The interest type "Fixed" means that the interest rate of a loan is fixed during the entire life of the loan. The interest types "X/Y/Y" are interest types whereby the loan has a first fixed interest period of Y years followed by fixed interest periods of X years. A 10/5/5 is hence a loan that has an interest rate that is fixed during the first 10 years after which it will have fixed interest periods of 5 year. The interest resets are legally defined in Belgium and are based on the OLO rates.</t>
  </si>
  <si>
    <r>
      <t xml:space="preserve">The annual percentage (CPR) is defined as:  </t>
    </r>
    <r>
      <rPr>
        <i/>
        <sz val="11"/>
        <color indexed="8"/>
        <rFont val="Calibri"/>
        <family val="2"/>
      </rPr>
      <t>1 - (1 - monthly percentage) ^ 12</t>
    </r>
  </si>
  <si>
    <r>
      <t xml:space="preserve">The monthly percentage is defined as:  </t>
    </r>
    <r>
      <rPr>
        <i/>
        <sz val="11"/>
        <color indexed="8"/>
        <rFont val="Calibri"/>
        <family val="2"/>
      </rPr>
      <t>Amount Prepaid during the month / (Initial Balance - Scheduled Payments)</t>
    </r>
  </si>
  <si>
    <t>Amortisation Profiles</t>
  </si>
  <si>
    <t>No yield compression is assumed in the calculations provided in this report where CPR assumptions different from 0% are used.</t>
  </si>
  <si>
    <t>The interest and principal coverage test is done at the CPR which is derived from Belfius internal Prepayment model. This CPR changes over time.</t>
  </si>
  <si>
    <t>Original Loan to Initial Value is defined as the ratio of the sum of the initial (active) credit opening a client has been granted divided by the sum of the initial property values on which Belfius has been granted a first ranking mortgage inscription by the client. Properties on which Belfius has no first ranking inscriptions as well as any other guarantee Belfius has obtained are excluded for the purpose of this calculation.</t>
  </si>
  <si>
    <t>Current Loan to Current Value is defined as the ratio of the sum of the current balance of all residential mortgage loans a client has with Belfius divided by the sum of the current property values on which Belfius has been granted a first ranking mortgage inscription by the client. Properties on which Belfius has no first ranking inscriptions as well as any other guarantee Belfius has obtained are excluded for the purpose of this calculation. The current property value is the value derived after indexation.</t>
  </si>
  <si>
    <t>The Loan to Mortgage Inscription (LTM) gives the ratio between the sum of the current balance of all residential mortgage loans a client has with Belfius divided by the sum of all first and subsequent ranking mortgage inscriptions which the client has granted to Belfius. In case this ratio is in excess of 100%, the part above 100% is typically secured by a mandate.</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</si>
  <si>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</si>
  <si>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</si>
  <si>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 xml:space="preserve">This document is prepared by Belfius Bank NV/SA, Boulevard Pacheco 44, 1000 Brussels, Belgium (herein referred as ‘Belfius Bank’) on behalf of itself.
This document is published purely for the purposes of information, it contains no offer or invitation for the purchase or sale of financial instruments, does not comprise investment advice and is not confirmation of any transaction.
The information in this document has been treated with all reasonable care. Nevertheless errors or omissions cannot be excluded and no warranty can be given as to the completeness of the information of this document. 
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Belfius Bank cannot be held liable for any direct or indirect damage or loss resulting from the use of this document.
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
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
The information is not intended for persons who are resident in the United States or who are physically present in the United States and the Mortgage Pandbrieven are not or will not be registered under the US Securities Act of 1933 as amended and the Mortgage Pandbrieven may not be offered or sold within the United States or to, or for the account or benefit of US persons, except in certain circumstances exempt from the registration requirements of the Securities Act.
Potential users of this document and each investor is encouraged to contact its local regulatory authorities to determine whether any restrictions apply to their ability to purchase investments to which this report refers.
This report is made available to you for information purposes and this report or any part of it may not be reproduced, distributed or published without the prior written consent of Belfius Bank. All rights reserved.
</t>
  </si>
  <si>
    <t>Disclaimer</t>
  </si>
  <si>
    <t>Asset Based Solutions (cover pool and programme management)</t>
  </si>
  <si>
    <t>BE6247207192</t>
  </si>
  <si>
    <t>BE0002424969</t>
  </si>
  <si>
    <t>BE0002426014</t>
  </si>
  <si>
    <t>216 - 228</t>
  </si>
  <si>
    <t>228 - 240</t>
  </si>
  <si>
    <t>Remark</t>
  </si>
  <si>
    <t xml:space="preserve">The investor report is provided in pdf and excel-format. </t>
  </si>
  <si>
    <t>of contradiction between the pdf and excel-format, the pdf-format will prevail.</t>
  </si>
  <si>
    <t xml:space="preserve">The excel-format has been provided for information purposes only and in case </t>
  </si>
  <si>
    <t>BE0002427020</t>
  </si>
  <si>
    <t>--&gt; 85.41%</t>
  </si>
  <si>
    <t>--&gt; 94.33%</t>
  </si>
  <si>
    <t>--&gt; 70.7%</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</si>
</sst>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E_U_R_-;\-* #,##0.00\ _E_U_R_-;_-* &quot;-&quot;??\ _E_U_R_-;_-@_-"/>
    <numFmt numFmtId="165" formatCode="0.000%"/>
    <numFmt numFmtId="166" formatCode="#,##0.00_ ;\-#,##0.00\ "/>
    <numFmt numFmtId="167" formatCode="#,##0_ ;\-#,##0\ "/>
    <numFmt numFmtId="168" formatCode="m/d/yyyy"/>
  </numFmts>
  <fonts count="48">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4"/>
      <color indexed="8"/>
      <name val="Calibri"/>
      <family val="2"/>
    </font>
    <font>
      <sz val="10"/>
      <color indexed="8"/>
      <name val="Calibri"/>
      <family val="2"/>
    </font>
    <font>
      <i/>
      <sz val="11"/>
      <color indexed="8"/>
      <name val="Calibri"/>
      <family val="2"/>
    </font>
    <font>
      <b/>
      <sz val="10"/>
      <name val="Arial"/>
      <family val="2"/>
    </font>
    <font>
      <sz val="10"/>
      <name val="Arial"/>
      <family val="2"/>
    </font>
    <font>
      <sz val="11"/>
      <color indexed="17"/>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2"/>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2"/>
      <color theme="1"/>
      <name val="Calibri"/>
      <family val="2"/>
    </font>
    <font>
      <i/>
      <sz val="11"/>
      <color theme="1"/>
      <name val="Calibri"/>
      <family val="2"/>
    </font>
    <font>
      <b/>
      <sz val="14"/>
      <color theme="1"/>
      <name val="Calibri"/>
      <family val="2"/>
    </font>
    <font>
      <b/>
      <sz val="16"/>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52">
    <xf numFmtId="0" fontId="0" fillId="0" borderId="0" xfId="0" applyFont="1" applyAlignment="1">
      <alignment/>
    </xf>
    <xf numFmtId="0" fontId="0" fillId="33" borderId="10" xfId="0" applyFill="1" applyBorder="1" applyAlignment="1">
      <alignment/>
    </xf>
    <xf numFmtId="0" fontId="0" fillId="33" borderId="10" xfId="0" applyFill="1" applyBorder="1" applyAlignment="1">
      <alignment horizontal="center"/>
    </xf>
    <xf numFmtId="3" fontId="0" fillId="33" borderId="10" xfId="0" applyNumberFormat="1" applyFill="1" applyBorder="1" applyAlignment="1">
      <alignment horizontal="center"/>
    </xf>
    <xf numFmtId="0" fontId="0" fillId="33" borderId="11" xfId="0" applyFill="1" applyBorder="1" applyAlignment="1">
      <alignment/>
    </xf>
    <xf numFmtId="0" fontId="0" fillId="33" borderId="11" xfId="0" applyFill="1" applyBorder="1" applyAlignment="1">
      <alignment horizontal="center"/>
    </xf>
    <xf numFmtId="3" fontId="0" fillId="33" borderId="11" xfId="0" applyNumberFormat="1" applyFill="1" applyBorder="1" applyAlignment="1">
      <alignment horizontal="center"/>
    </xf>
    <xf numFmtId="4" fontId="0" fillId="33" borderId="11" xfId="0" applyNumberFormat="1" applyFill="1" applyBorder="1" applyAlignment="1">
      <alignment horizontal="center"/>
    </xf>
    <xf numFmtId="0" fontId="43" fillId="33" borderId="10" xfId="0" applyFont="1" applyFill="1" applyBorder="1" applyAlignment="1">
      <alignment horizontal="center"/>
    </xf>
    <xf numFmtId="0" fontId="43" fillId="33" borderId="11" xfId="0" applyFont="1" applyFill="1" applyBorder="1" applyAlignment="1">
      <alignment horizontal="center"/>
    </xf>
    <xf numFmtId="14" fontId="0" fillId="33" borderId="10" xfId="0" applyNumberFormat="1" applyFill="1" applyBorder="1" applyAlignment="1">
      <alignment/>
    </xf>
    <xf numFmtId="0" fontId="44" fillId="34" borderId="0" xfId="0" applyFont="1" applyFill="1" applyAlignment="1">
      <alignment/>
    </xf>
    <xf numFmtId="0" fontId="0" fillId="34" borderId="0" xfId="0" applyFill="1" applyAlignment="1">
      <alignment/>
    </xf>
    <xf numFmtId="3" fontId="0" fillId="34" borderId="0" xfId="0" applyNumberFormat="1" applyFill="1" applyAlignment="1">
      <alignment/>
    </xf>
    <xf numFmtId="0" fontId="45" fillId="34" borderId="0" xfId="0" applyFont="1" applyFill="1" applyAlignment="1" quotePrefix="1">
      <alignment/>
    </xf>
    <xf numFmtId="0" fontId="45" fillId="34" borderId="0" xfId="0" applyFont="1" applyFill="1" applyAlignment="1">
      <alignment horizontal="right"/>
    </xf>
    <xf numFmtId="0" fontId="41" fillId="34" borderId="0" xfId="0" applyFont="1" applyFill="1" applyAlignment="1">
      <alignment/>
    </xf>
    <xf numFmtId="0" fontId="46" fillId="34" borderId="0" xfId="0" applyFont="1" applyFill="1" applyAlignment="1">
      <alignment/>
    </xf>
    <xf numFmtId="0" fontId="0" fillId="34" borderId="0" xfId="0" applyFill="1" applyAlignment="1">
      <alignment horizontal="center"/>
    </xf>
    <xf numFmtId="0" fontId="0" fillId="34" borderId="0" xfId="0" applyFill="1" applyAlignment="1">
      <alignment horizontal="center" vertical="center" wrapText="1"/>
    </xf>
    <xf numFmtId="0" fontId="0" fillId="34" borderId="0" xfId="0" applyFill="1" applyBorder="1" applyAlignment="1">
      <alignment/>
    </xf>
    <xf numFmtId="0" fontId="0" fillId="34" borderId="0" xfId="0" applyFill="1" applyBorder="1" applyAlignment="1">
      <alignment horizontal="center"/>
    </xf>
    <xf numFmtId="0" fontId="43" fillId="34" borderId="0" xfId="0" applyFont="1" applyFill="1" applyBorder="1" applyAlignment="1">
      <alignment horizontal="center"/>
    </xf>
    <xf numFmtId="0" fontId="0" fillId="34" borderId="11" xfId="0" applyFill="1" applyBorder="1" applyAlignment="1">
      <alignment/>
    </xf>
    <xf numFmtId="0" fontId="0" fillId="34" borderId="11" xfId="0" applyFill="1" applyBorder="1" applyAlignment="1">
      <alignment horizontal="center"/>
    </xf>
    <xf numFmtId="0" fontId="43" fillId="34" borderId="11" xfId="0" applyFont="1" applyFill="1" applyBorder="1" applyAlignment="1">
      <alignment horizontal="center"/>
    </xf>
    <xf numFmtId="0" fontId="43" fillId="34" borderId="0" xfId="0" applyFont="1" applyFill="1" applyAlignment="1">
      <alignment horizontal="center"/>
    </xf>
    <xf numFmtId="3" fontId="0" fillId="34" borderId="0" xfId="0" applyNumberFormat="1" applyFill="1" applyAlignment="1">
      <alignment horizontal="center"/>
    </xf>
    <xf numFmtId="14" fontId="0" fillId="34" borderId="0" xfId="0" applyNumberFormat="1" applyFill="1" applyAlignment="1">
      <alignment horizontal="center"/>
    </xf>
    <xf numFmtId="165" fontId="0" fillId="34" borderId="0" xfId="0" applyNumberFormat="1" applyFill="1" applyAlignment="1">
      <alignment horizontal="center"/>
    </xf>
    <xf numFmtId="3" fontId="0" fillId="34" borderId="0" xfId="0" applyNumberFormat="1" applyFill="1" applyAlignment="1">
      <alignment horizontal="center" vertical="center" wrapText="1"/>
    </xf>
    <xf numFmtId="14" fontId="0" fillId="34" borderId="0" xfId="0" applyNumberFormat="1" applyFill="1" applyAlignment="1">
      <alignment horizontal="center" vertical="center" wrapText="1"/>
    </xf>
    <xf numFmtId="165" fontId="0" fillId="34" borderId="0" xfId="0" applyNumberFormat="1" applyFill="1" applyAlignment="1">
      <alignment horizontal="center" vertical="center" wrapText="1"/>
    </xf>
    <xf numFmtId="0" fontId="0" fillId="34" borderId="0" xfId="0" applyFill="1" applyAlignment="1">
      <alignment vertical="center" wrapText="1"/>
    </xf>
    <xf numFmtId="2" fontId="0" fillId="34" borderId="0" xfId="0" applyNumberFormat="1" applyFill="1" applyAlignment="1">
      <alignment horizontal="center"/>
    </xf>
    <xf numFmtId="3" fontId="0" fillId="34" borderId="0" xfId="0" applyNumberFormat="1" applyFill="1" applyBorder="1" applyAlignment="1">
      <alignment horizontal="center"/>
    </xf>
    <xf numFmtId="165" fontId="0" fillId="34" borderId="0" xfId="57" applyNumberFormat="1" applyFont="1" applyFill="1" applyBorder="1" applyAlignment="1">
      <alignment horizontal="center"/>
    </xf>
    <xf numFmtId="0" fontId="43" fillId="34" borderId="0" xfId="0" applyFont="1" applyFill="1" applyAlignment="1">
      <alignment/>
    </xf>
    <xf numFmtId="0" fontId="0" fillId="33" borderId="0" xfId="0" applyFill="1" applyAlignment="1">
      <alignment horizontal="center"/>
    </xf>
    <xf numFmtId="3" fontId="0" fillId="33" borderId="0" xfId="0" applyNumberFormat="1" applyFill="1" applyAlignment="1">
      <alignment horizontal="center"/>
    </xf>
    <xf numFmtId="14" fontId="0" fillId="33" borderId="0" xfId="0" applyNumberFormat="1" applyFill="1" applyAlignment="1">
      <alignment horizontal="center"/>
    </xf>
    <xf numFmtId="165" fontId="0" fillId="33" borderId="0" xfId="0" applyNumberFormat="1" applyFill="1" applyAlignment="1">
      <alignment horizontal="center"/>
    </xf>
    <xf numFmtId="2" fontId="0" fillId="33" borderId="0" xfId="0" applyNumberFormat="1" applyFill="1" applyAlignment="1">
      <alignment horizontal="center"/>
    </xf>
    <xf numFmtId="3" fontId="0" fillId="34" borderId="0" xfId="0" applyNumberFormat="1" applyFill="1" applyBorder="1" applyAlignment="1">
      <alignment/>
    </xf>
    <xf numFmtId="0" fontId="45" fillId="34" borderId="0" xfId="0" applyFont="1" applyFill="1" applyBorder="1" applyAlignment="1">
      <alignment/>
    </xf>
    <xf numFmtId="0" fontId="45" fillId="34" borderId="11" xfId="0" applyFont="1" applyFill="1" applyBorder="1" applyAlignment="1" quotePrefix="1">
      <alignment/>
    </xf>
    <xf numFmtId="0" fontId="45" fillId="34" borderId="11" xfId="0" applyFont="1" applyFill="1" applyBorder="1" applyAlignment="1">
      <alignment horizontal="right"/>
    </xf>
    <xf numFmtId="3" fontId="0" fillId="33" borderId="10" xfId="0" applyNumberFormat="1" applyFill="1" applyBorder="1" applyAlignment="1">
      <alignment/>
    </xf>
    <xf numFmtId="0" fontId="0" fillId="33" borderId="0" xfId="0" applyFill="1" applyBorder="1" applyAlignment="1">
      <alignment/>
    </xf>
    <xf numFmtId="4" fontId="0" fillId="33" borderId="10" xfId="0" applyNumberFormat="1" applyFill="1" applyBorder="1" applyAlignment="1">
      <alignment/>
    </xf>
    <xf numFmtId="0" fontId="45" fillId="33" borderId="0" xfId="0" applyFont="1" applyFill="1" applyBorder="1" applyAlignment="1">
      <alignment/>
    </xf>
    <xf numFmtId="0" fontId="45" fillId="33" borderId="11" xfId="0" applyFont="1" applyFill="1" applyBorder="1" applyAlignment="1">
      <alignment/>
    </xf>
    <xf numFmtId="3" fontId="0" fillId="33" borderId="11" xfId="0" applyNumberFormat="1" applyFill="1" applyBorder="1" applyAlignment="1">
      <alignment/>
    </xf>
    <xf numFmtId="4" fontId="0" fillId="34" borderId="0" xfId="0" applyNumberFormat="1" applyFill="1" applyBorder="1" applyAlignment="1">
      <alignment/>
    </xf>
    <xf numFmtId="4" fontId="0" fillId="33" borderId="0" xfId="0" applyNumberFormat="1" applyFill="1" applyBorder="1" applyAlignment="1">
      <alignment/>
    </xf>
    <xf numFmtId="0" fontId="0" fillId="34" borderId="0" xfId="0" applyFill="1" applyAlignment="1">
      <alignment horizontal="right"/>
    </xf>
    <xf numFmtId="0" fontId="47" fillId="34" borderId="0" xfId="0" applyFont="1" applyFill="1" applyAlignment="1">
      <alignment/>
    </xf>
    <xf numFmtId="0" fontId="0" fillId="34" borderId="0" xfId="0" applyFont="1" applyFill="1" applyAlignment="1">
      <alignment/>
    </xf>
    <xf numFmtId="0" fontId="0" fillId="34" borderId="11" xfId="0" applyFill="1" applyBorder="1" applyAlignment="1">
      <alignment horizontal="right"/>
    </xf>
    <xf numFmtId="10" fontId="0" fillId="33" borderId="0" xfId="57" applyNumberFormat="1" applyFont="1" applyFill="1" applyBorder="1" applyAlignment="1">
      <alignment/>
    </xf>
    <xf numFmtId="10" fontId="0" fillId="34" borderId="0" xfId="57" applyNumberFormat="1" applyFont="1" applyFill="1" applyBorder="1" applyAlignment="1">
      <alignment/>
    </xf>
    <xf numFmtId="3" fontId="45" fillId="34" borderId="0" xfId="0" applyNumberFormat="1" applyFont="1" applyFill="1" applyBorder="1" applyAlignment="1">
      <alignment/>
    </xf>
    <xf numFmtId="3" fontId="45" fillId="33" borderId="0" xfId="0" applyNumberFormat="1" applyFont="1" applyFill="1" applyBorder="1" applyAlignment="1">
      <alignment/>
    </xf>
    <xf numFmtId="3" fontId="45" fillId="33" borderId="11" xfId="0" applyNumberFormat="1" applyFont="1" applyFill="1" applyBorder="1" applyAlignment="1">
      <alignment/>
    </xf>
    <xf numFmtId="14" fontId="0" fillId="34" borderId="0" xfId="0" applyNumberFormat="1" applyFill="1" applyAlignment="1">
      <alignment/>
    </xf>
    <xf numFmtId="0" fontId="0" fillId="34" borderId="0" xfId="0" applyFill="1" applyBorder="1" applyAlignment="1">
      <alignment horizontal="right"/>
    </xf>
    <xf numFmtId="0" fontId="9" fillId="34" borderId="11" xfId="0" applyFont="1" applyFill="1" applyBorder="1" applyAlignment="1">
      <alignment horizontal="right"/>
    </xf>
    <xf numFmtId="4" fontId="0" fillId="34" borderId="0" xfId="0" applyNumberFormat="1" applyFill="1" applyBorder="1" applyAlignment="1">
      <alignment horizontal="right"/>
    </xf>
    <xf numFmtId="0" fontId="0" fillId="34" borderId="11" xfId="0" applyFill="1" applyBorder="1" applyAlignment="1" quotePrefix="1">
      <alignment/>
    </xf>
    <xf numFmtId="10" fontId="0" fillId="34" borderId="11" xfId="57" applyNumberFormat="1" applyFont="1" applyFill="1" applyBorder="1" applyAlignment="1">
      <alignment/>
    </xf>
    <xf numFmtId="10" fontId="0" fillId="34" borderId="0" xfId="0" applyNumberFormat="1" applyFill="1" applyBorder="1" applyAlignment="1">
      <alignment/>
    </xf>
    <xf numFmtId="0" fontId="8" fillId="34" borderId="0" xfId="0" applyFont="1" applyFill="1" applyBorder="1" applyAlignment="1">
      <alignment/>
    </xf>
    <xf numFmtId="0" fontId="9" fillId="34" borderId="11" xfId="0" applyFont="1" applyFill="1" applyBorder="1" applyAlignment="1">
      <alignment/>
    </xf>
    <xf numFmtId="0" fontId="9" fillId="35" borderId="0" xfId="0" applyFont="1" applyFill="1" applyBorder="1" applyAlignment="1">
      <alignment horizontal="center"/>
    </xf>
    <xf numFmtId="10" fontId="0" fillId="35" borderId="11" xfId="57" applyNumberFormat="1" applyFont="1" applyFill="1" applyBorder="1" applyAlignment="1">
      <alignment horizontal="center"/>
    </xf>
    <xf numFmtId="4" fontId="0" fillId="34" borderId="11" xfId="0" applyNumberFormat="1" applyFill="1" applyBorder="1" applyAlignment="1">
      <alignment/>
    </xf>
    <xf numFmtId="14" fontId="0" fillId="34" borderId="0" xfId="0" applyNumberFormat="1" applyFill="1" applyBorder="1" applyAlignment="1" quotePrefix="1">
      <alignment/>
    </xf>
    <xf numFmtId="0" fontId="0" fillId="34" borderId="0" xfId="0" applyFill="1" applyBorder="1" applyAlignment="1" quotePrefix="1">
      <alignment/>
    </xf>
    <xf numFmtId="0" fontId="0" fillId="34" borderId="0" xfId="0" applyFont="1" applyFill="1" applyBorder="1" applyAlignment="1">
      <alignment/>
    </xf>
    <xf numFmtId="4" fontId="9" fillId="34" borderId="11" xfId="0" applyNumberFormat="1" applyFont="1" applyFill="1" applyBorder="1" applyAlignment="1">
      <alignment horizontal="right"/>
    </xf>
    <xf numFmtId="0" fontId="9" fillId="34" borderId="0" xfId="0" applyFont="1" applyFill="1" applyBorder="1" applyAlignment="1" quotePrefix="1">
      <alignment/>
    </xf>
    <xf numFmtId="0" fontId="9" fillId="34" borderId="11" xfId="0" applyFont="1" applyFill="1" applyBorder="1" applyAlignment="1" quotePrefix="1">
      <alignment/>
    </xf>
    <xf numFmtId="4" fontId="0" fillId="34" borderId="0" xfId="0" applyNumberFormat="1" applyFill="1" applyAlignment="1">
      <alignment/>
    </xf>
    <xf numFmtId="4" fontId="0" fillId="33" borderId="0" xfId="0" applyNumberFormat="1" applyFill="1" applyBorder="1" applyAlignment="1">
      <alignment horizontal="right"/>
    </xf>
    <xf numFmtId="0" fontId="0" fillId="33" borderId="11" xfId="0" applyFill="1" applyBorder="1" applyAlignment="1" quotePrefix="1">
      <alignment/>
    </xf>
    <xf numFmtId="4" fontId="0" fillId="33" borderId="11" xfId="0" applyNumberFormat="1" applyFill="1" applyBorder="1" applyAlignment="1">
      <alignment horizontal="right"/>
    </xf>
    <xf numFmtId="10" fontId="0" fillId="33" borderId="11" xfId="57" applyNumberFormat="1" applyFont="1" applyFill="1" applyBorder="1" applyAlignment="1">
      <alignment/>
    </xf>
    <xf numFmtId="3" fontId="0" fillId="33" borderId="0" xfId="0" applyNumberFormat="1" applyFill="1" applyBorder="1" applyAlignment="1">
      <alignment/>
    </xf>
    <xf numFmtId="0" fontId="9" fillId="33" borderId="11" xfId="0" applyFont="1" applyFill="1" applyBorder="1" applyAlignment="1">
      <alignment/>
    </xf>
    <xf numFmtId="4" fontId="0" fillId="33" borderId="11" xfId="0" applyNumberFormat="1" applyFill="1" applyBorder="1" applyAlignment="1">
      <alignment/>
    </xf>
    <xf numFmtId="0" fontId="0" fillId="33" borderId="0" xfId="0" applyFill="1" applyBorder="1" applyAlignment="1" quotePrefix="1">
      <alignment/>
    </xf>
    <xf numFmtId="0" fontId="9" fillId="33" borderId="0" xfId="0" applyFont="1" applyFill="1" applyBorder="1" applyAlignment="1" quotePrefix="1">
      <alignment/>
    </xf>
    <xf numFmtId="0" fontId="0" fillId="36" borderId="0" xfId="0" applyFont="1" applyFill="1" applyBorder="1" applyAlignment="1">
      <alignment horizontal="center"/>
    </xf>
    <xf numFmtId="4" fontId="0" fillId="36" borderId="0" xfId="0" applyNumberFormat="1" applyFont="1" applyFill="1" applyBorder="1" applyAlignment="1">
      <alignment horizontal="center"/>
    </xf>
    <xf numFmtId="14" fontId="0" fillId="36" borderId="0" xfId="0" applyNumberFormat="1" applyFont="1" applyFill="1" applyBorder="1" applyAlignment="1">
      <alignment horizontal="center"/>
    </xf>
    <xf numFmtId="165" fontId="0" fillId="36" borderId="0" xfId="57" applyNumberFormat="1" applyFont="1" applyFill="1" applyBorder="1" applyAlignment="1">
      <alignment horizontal="center"/>
    </xf>
    <xf numFmtId="0" fontId="0" fillId="37" borderId="10" xfId="0" applyFont="1" applyFill="1" applyBorder="1" applyAlignment="1">
      <alignment horizontal="center"/>
    </xf>
    <xf numFmtId="0" fontId="0" fillId="37" borderId="0" xfId="0" applyFont="1" applyFill="1" applyBorder="1" applyAlignment="1">
      <alignment horizontal="center"/>
    </xf>
    <xf numFmtId="0" fontId="0" fillId="33" borderId="0" xfId="0" applyFill="1" applyBorder="1" applyAlignment="1">
      <alignment horizontal="center"/>
    </xf>
    <xf numFmtId="4" fontId="0" fillId="37" borderId="0" xfId="0" applyNumberFormat="1" applyFont="1" applyFill="1" applyBorder="1" applyAlignment="1">
      <alignment horizontal="center"/>
    </xf>
    <xf numFmtId="14" fontId="0" fillId="37" borderId="0" xfId="0" applyNumberFormat="1" applyFont="1" applyFill="1" applyBorder="1" applyAlignment="1">
      <alignment horizontal="center"/>
    </xf>
    <xf numFmtId="165" fontId="0" fillId="37" borderId="0" xfId="57" applyNumberFormat="1" applyFont="1" applyFill="1" applyBorder="1" applyAlignment="1">
      <alignment horizontal="center"/>
    </xf>
    <xf numFmtId="4" fontId="0" fillId="37" borderId="11" xfId="0" applyNumberFormat="1" applyFont="1" applyFill="1" applyBorder="1" applyAlignment="1">
      <alignment horizontal="center"/>
    </xf>
    <xf numFmtId="2" fontId="0" fillId="34" borderId="0" xfId="0" applyNumberFormat="1" applyFill="1" applyBorder="1" applyAlignment="1">
      <alignment/>
    </xf>
    <xf numFmtId="10" fontId="0" fillId="33" borderId="0" xfId="0" applyNumberFormat="1" applyFill="1" applyBorder="1" applyAlignment="1">
      <alignment/>
    </xf>
    <xf numFmtId="2" fontId="0" fillId="33" borderId="0" xfId="0" applyNumberFormat="1" applyFill="1" applyBorder="1" applyAlignment="1">
      <alignment/>
    </xf>
    <xf numFmtId="0" fontId="0" fillId="34" borderId="12" xfId="0" applyFill="1" applyBorder="1" applyAlignment="1">
      <alignment/>
    </xf>
    <xf numFmtId="4" fontId="0" fillId="34" borderId="12" xfId="0" applyNumberFormat="1" applyFill="1" applyBorder="1" applyAlignment="1">
      <alignment/>
    </xf>
    <xf numFmtId="165" fontId="0" fillId="33" borderId="0" xfId="0" applyNumberFormat="1" applyFill="1" applyBorder="1" applyAlignment="1">
      <alignment/>
    </xf>
    <xf numFmtId="165" fontId="0" fillId="34" borderId="0" xfId="0" applyNumberFormat="1" applyFill="1" applyBorder="1" applyAlignment="1">
      <alignment/>
    </xf>
    <xf numFmtId="2" fontId="0" fillId="35" borderId="11" xfId="57" applyNumberFormat="1" applyFont="1" applyFill="1" applyBorder="1" applyAlignment="1">
      <alignment horizontal="center"/>
    </xf>
    <xf numFmtId="3" fontId="0" fillId="35" borderId="11" xfId="57" applyNumberFormat="1" applyFont="1" applyFill="1" applyBorder="1" applyAlignment="1">
      <alignment horizontal="center"/>
    </xf>
    <xf numFmtId="2" fontId="0" fillId="35" borderId="11" xfId="0" applyNumberFormat="1" applyFill="1" applyBorder="1" applyAlignment="1">
      <alignment horizontal="center"/>
    </xf>
    <xf numFmtId="0" fontId="9" fillId="35" borderId="0" xfId="0" applyFont="1" applyFill="1" applyBorder="1" applyAlignment="1">
      <alignment horizontal="center" vertical="center" wrapText="1"/>
    </xf>
    <xf numFmtId="10" fontId="45" fillId="33" borderId="0" xfId="57" applyNumberFormat="1" applyFont="1" applyFill="1" applyBorder="1" applyAlignment="1">
      <alignment horizontal="right"/>
    </xf>
    <xf numFmtId="0" fontId="45" fillId="34" borderId="11" xfId="0" applyFont="1" applyFill="1" applyBorder="1" applyAlignment="1">
      <alignment/>
    </xf>
    <xf numFmtId="10" fontId="45" fillId="34" borderId="11" xfId="57" applyNumberFormat="1" applyFont="1" applyFill="1" applyBorder="1" applyAlignment="1">
      <alignment horizontal="right"/>
    </xf>
    <xf numFmtId="0" fontId="46" fillId="34" borderId="0" xfId="0" applyFont="1" applyFill="1" applyBorder="1" applyAlignment="1">
      <alignment/>
    </xf>
    <xf numFmtId="10" fontId="0" fillId="34" borderId="0" xfId="57" applyNumberFormat="1" applyFont="1" applyFill="1" applyBorder="1" applyAlignment="1">
      <alignment horizontal="center"/>
    </xf>
    <xf numFmtId="166" fontId="0" fillId="34" borderId="0" xfId="42" applyNumberFormat="1" applyFont="1" applyFill="1" applyBorder="1" applyAlignment="1">
      <alignment horizontal="center"/>
    </xf>
    <xf numFmtId="3" fontId="0" fillId="34" borderId="0" xfId="42" applyNumberFormat="1" applyFont="1" applyFill="1" applyBorder="1" applyAlignment="1">
      <alignment horizontal="center"/>
    </xf>
    <xf numFmtId="166" fontId="0" fillId="34" borderId="12" xfId="0" applyNumberFormat="1" applyFill="1" applyBorder="1" applyAlignment="1">
      <alignment horizontal="center"/>
    </xf>
    <xf numFmtId="165" fontId="0" fillId="34" borderId="12" xfId="0" applyNumberFormat="1" applyFill="1" applyBorder="1" applyAlignment="1">
      <alignment horizontal="center"/>
    </xf>
    <xf numFmtId="4" fontId="0" fillId="33" borderId="10" xfId="0" applyNumberFormat="1" applyFill="1" applyBorder="1" applyAlignment="1">
      <alignment horizontal="center"/>
    </xf>
    <xf numFmtId="165" fontId="0" fillId="33" borderId="10" xfId="57" applyNumberFormat="1" applyFont="1" applyFill="1" applyBorder="1" applyAlignment="1">
      <alignment horizontal="center"/>
    </xf>
    <xf numFmtId="166" fontId="0" fillId="33" borderId="0" xfId="42" applyNumberFormat="1" applyFont="1" applyFill="1" applyBorder="1" applyAlignment="1">
      <alignment horizontal="center"/>
    </xf>
    <xf numFmtId="165" fontId="0" fillId="33" borderId="0" xfId="57" applyNumberFormat="1" applyFont="1" applyFill="1" applyBorder="1" applyAlignment="1">
      <alignment horizontal="center"/>
    </xf>
    <xf numFmtId="3" fontId="0" fillId="33" borderId="0" xfId="42" applyNumberFormat="1" applyFont="1" applyFill="1" applyBorder="1" applyAlignment="1">
      <alignment horizontal="center"/>
    </xf>
    <xf numFmtId="10" fontId="0" fillId="33" borderId="10" xfId="57" applyNumberFormat="1" applyFont="1" applyFill="1" applyBorder="1" applyAlignment="1">
      <alignment horizontal="center"/>
    </xf>
    <xf numFmtId="10" fontId="0" fillId="33" borderId="11" xfId="0" applyNumberFormat="1" applyFill="1" applyBorder="1" applyAlignment="1">
      <alignment horizontal="center"/>
    </xf>
    <xf numFmtId="10" fontId="0" fillId="33" borderId="11" xfId="57" applyNumberFormat="1" applyFont="1" applyFill="1" applyBorder="1" applyAlignment="1">
      <alignment horizontal="center"/>
    </xf>
    <xf numFmtId="0" fontId="0" fillId="34" borderId="0" xfId="0" applyNumberFormat="1" applyFill="1" applyAlignment="1">
      <alignment vertical="center" wrapText="1"/>
    </xf>
    <xf numFmtId="4" fontId="0" fillId="34" borderId="0" xfId="0" applyNumberFormat="1" applyFill="1" applyAlignment="1">
      <alignment vertical="center" wrapText="1"/>
    </xf>
    <xf numFmtId="165" fontId="0" fillId="34" borderId="11" xfId="0" applyNumberFormat="1" applyFill="1" applyBorder="1" applyAlignment="1">
      <alignment/>
    </xf>
    <xf numFmtId="0" fontId="0" fillId="34" borderId="0" xfId="0" applyFill="1" applyAlignment="1">
      <alignment wrapText="1"/>
    </xf>
    <xf numFmtId="167" fontId="0" fillId="34" borderId="12" xfId="0" applyNumberFormat="1" applyFill="1" applyBorder="1" applyAlignment="1">
      <alignment horizontal="center"/>
    </xf>
    <xf numFmtId="14" fontId="0" fillId="34" borderId="11" xfId="0" applyNumberFormat="1" applyFill="1" applyBorder="1" applyAlignment="1">
      <alignment horizontal="right"/>
    </xf>
    <xf numFmtId="165" fontId="0" fillId="34" borderId="0" xfId="57" applyNumberFormat="1" applyFont="1" applyFill="1" applyAlignment="1">
      <alignment/>
    </xf>
    <xf numFmtId="165" fontId="0" fillId="34" borderId="0" xfId="57" applyNumberFormat="1" applyFont="1" applyFill="1" applyAlignment="1">
      <alignment horizontal="right"/>
    </xf>
    <xf numFmtId="3" fontId="0" fillId="33" borderId="0" xfId="0" applyNumberFormat="1" applyFill="1" applyBorder="1" applyAlignment="1">
      <alignment horizontal="center"/>
    </xf>
    <xf numFmtId="14" fontId="0" fillId="33" borderId="0" xfId="0" applyNumberFormat="1" applyFill="1" applyBorder="1" applyAlignment="1">
      <alignment horizontal="center"/>
    </xf>
    <xf numFmtId="165" fontId="0" fillId="33" borderId="0" xfId="0" applyNumberFormat="1" applyFill="1" applyBorder="1" applyAlignment="1">
      <alignment horizontal="center"/>
    </xf>
    <xf numFmtId="2" fontId="0" fillId="33" borderId="0" xfId="0" applyNumberFormat="1" applyFill="1" applyBorder="1" applyAlignment="1">
      <alignment horizontal="center"/>
    </xf>
    <xf numFmtId="14" fontId="0" fillId="34" borderId="0" xfId="0" applyNumberFormat="1" applyFill="1" applyBorder="1" applyAlignment="1">
      <alignment horizontal="center"/>
    </xf>
    <xf numFmtId="165" fontId="0" fillId="34" borderId="0" xfId="0" applyNumberFormat="1" applyFill="1" applyBorder="1" applyAlignment="1">
      <alignment horizontal="center"/>
    </xf>
    <xf numFmtId="2" fontId="0" fillId="34" borderId="0" xfId="0" applyNumberFormat="1" applyFill="1" applyBorder="1" applyAlignment="1">
      <alignment horizontal="center"/>
    </xf>
    <xf numFmtId="10" fontId="0" fillId="34" borderId="0" xfId="57" applyNumberFormat="1" applyFont="1" applyFill="1" applyAlignment="1">
      <alignment/>
    </xf>
    <xf numFmtId="0" fontId="8" fillId="34" borderId="0" xfId="0" applyFont="1" applyFill="1" applyBorder="1" applyAlignment="1">
      <alignment horizontal="left" vertical="center" wrapText="1"/>
    </xf>
    <xf numFmtId="0" fontId="28" fillId="3" borderId="0" xfId="39" applyFill="1" applyAlignment="1">
      <alignment horizontal="center"/>
    </xf>
    <xf numFmtId="0" fontId="32" fillId="4" borderId="0" xfId="47" applyFill="1" applyAlignment="1">
      <alignment horizontal="center"/>
    </xf>
    <xf numFmtId="0" fontId="0" fillId="34" borderId="0" xfId="0" applyFill="1" applyAlignment="1">
      <alignment horizontal="center" wrapText="1"/>
    </xf>
    <xf numFmtId="0" fontId="46" fillId="34"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Delinquency History</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(Balance delinquent loans devided by total balance )</a:t>
            </a:r>
          </a:p>
        </c:rich>
      </c:tx>
      <c:layout>
        <c:manualLayout>
          <c:xMode val="factor"/>
          <c:yMode val="factor"/>
          <c:x val="-0.0015"/>
          <c:y val="-0.0095"/>
        </c:manualLayout>
      </c:layout>
      <c:spPr>
        <a:noFill/>
        <a:ln w="3175">
          <a:noFill/>
        </a:ln>
      </c:spPr>
    </c:title>
    <c:plotArea>
      <c:layout>
        <c:manualLayout>
          <c:xMode val="edge"/>
          <c:yMode val="edge"/>
          <c:x val="0.0045"/>
          <c:y val="0.159"/>
          <c:w val="0.9815"/>
          <c:h val="0.828"/>
        </c:manualLayout>
      </c:layout>
      <c:areaChart>
        <c:grouping val="stacked"/>
        <c:varyColors val="0"/>
        <c:ser>
          <c:idx val="0"/>
          <c:order val="0"/>
          <c:tx>
            <c:strRef>
              <c:f>Performance!$AF$3</c:f>
              <c:strCache>
                <c:ptCount val="1"/>
                <c:pt idx="0">
                  <c:v>0-30 Days</c:v>
                </c:pt>
              </c:strCache>
            </c:strRef>
          </c:tx>
          <c:spPr>
            <a:solidFill>
              <a:srgbClr val="D99694"/>
            </a:solidFill>
            <a:ln w="3175">
              <a:noFill/>
            </a:ln>
          </c:spPr>
          <c:extLst>
            <c:ext xmlns:c14="http://schemas.microsoft.com/office/drawing/2007/8/2/chart" uri="{6F2FDCE9-48DA-4B69-8628-5D25D57E5C99}">
              <c14:invertSolidFillFmt>
                <c14:spPr>
                  <a:solidFill>
                    <a:srgbClr val="FFFFFF"/>
                  </a:solidFill>
                </c14:spPr>
              </c14:invertSolidFillFmt>
            </c:ext>
          </c:extLst>
          <c:cat>
            <c:strRef>
              <c:f>Performance!$AD$4:$AD$7</c:f>
              <c:strCache/>
            </c:strRef>
          </c:cat>
          <c:val>
            <c:numRef>
              <c:f>Performance!$AF$4:$AF$7</c:f>
              <c:numCache/>
            </c:numRef>
          </c:val>
        </c:ser>
        <c:ser>
          <c:idx val="1"/>
          <c:order val="1"/>
          <c:tx>
            <c:strRef>
              <c:f>Performance!$AG$3</c:f>
              <c:strCache>
                <c:ptCount val="1"/>
                <c:pt idx="0">
                  <c:v>&gt; 30 Days</c:v>
                </c:pt>
              </c:strCache>
            </c:strRef>
          </c:tx>
          <c:spPr>
            <a:solidFill>
              <a:srgbClr val="C0504D"/>
            </a:solidFill>
            <a:ln w="3175">
              <a:noFill/>
            </a:ln>
          </c:spPr>
          <c:extLst>
            <c:ext xmlns:c14="http://schemas.microsoft.com/office/drawing/2007/8/2/chart" uri="{6F2FDCE9-48DA-4B69-8628-5D25D57E5C99}">
              <c14:invertSolidFillFmt>
                <c14:spPr>
                  <a:solidFill>
                    <a:srgbClr val="FFFFFF"/>
                  </a:solidFill>
                </c14:spPr>
              </c14:invertSolidFillFmt>
            </c:ext>
          </c:extLst>
          <c:cat>
            <c:strRef>
              <c:f>Performance!$AD$4:$AD$7</c:f>
              <c:strCache/>
            </c:strRef>
          </c:cat>
          <c:val>
            <c:numRef>
              <c:f>Performance!$AG$4:$AG$7</c:f>
              <c:numCache/>
            </c:numRef>
          </c:val>
        </c:ser>
        <c:axId val="1344880"/>
        <c:axId val="12103921"/>
      </c:areaChart>
      <c:dateAx>
        <c:axId val="1344880"/>
        <c:scaling>
          <c:orientation val="minMax"/>
        </c:scaling>
        <c:axPos val="b"/>
        <c:delete val="0"/>
        <c:numFmt formatCode="m/d/yyyy" sourceLinked="0"/>
        <c:majorTickMark val="out"/>
        <c:minorTickMark val="none"/>
        <c:tickLblPos val="nextTo"/>
        <c:spPr>
          <a:ln w="3175">
            <a:solidFill>
              <a:srgbClr val="808080"/>
            </a:solidFill>
          </a:ln>
        </c:spPr>
        <c:crossAx val="12103921"/>
        <c:crosses val="autoZero"/>
        <c:auto val="0"/>
        <c:baseTimeUnit val="days"/>
        <c:majorUnit val="1"/>
        <c:majorTimeUnit val="months"/>
        <c:minorUnit val="1"/>
        <c:minorTimeUnit val="days"/>
        <c:noMultiLvlLbl val="0"/>
      </c:dateAx>
      <c:valAx>
        <c:axId val="121039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44880"/>
        <c:crossesAt val="1"/>
        <c:crossBetween val="midCat"/>
        <c:dispUnits/>
      </c:valAx>
      <c:spPr>
        <a:solidFill>
          <a:srgbClr val="FFFFFF"/>
        </a:solidFill>
        <a:ln w="3175">
          <a:noFill/>
        </a:ln>
      </c:spPr>
    </c:plotArea>
    <c:legend>
      <c:legendPos val="r"/>
      <c:layout>
        <c:manualLayout>
          <c:xMode val="edge"/>
          <c:yMode val="edge"/>
          <c:x val="0.0995"/>
          <c:y val="0.224"/>
          <c:w val="0.11675"/>
          <c:h val="0.14825"/>
        </c:manualLayout>
      </c:layout>
      <c:overlay val="0"/>
      <c:spPr>
        <a:solidFill>
          <a:srgbClr val="FFFFFF"/>
        </a:solid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Prepayment History
</a:t>
            </a:r>
            <a:r>
              <a:rPr lang="en-US" cap="none" sz="1200" b="0" i="0" u="none" baseline="0">
                <a:solidFill>
                  <a:srgbClr val="000000"/>
                </a:solidFill>
                <a:latin typeface="Calibri"/>
                <a:ea typeface="Calibri"/>
                <a:cs typeface="Calibri"/>
              </a:rPr>
              <a:t>(annualised CPR)</a:t>
            </a:r>
          </a:p>
        </c:rich>
      </c:tx>
      <c:layout>
        <c:manualLayout>
          <c:xMode val="factor"/>
          <c:yMode val="factor"/>
          <c:x val="-0.0015"/>
          <c:y val="-0.00925"/>
        </c:manualLayout>
      </c:layout>
      <c:spPr>
        <a:noFill/>
        <a:ln w="3175">
          <a:noFill/>
        </a:ln>
      </c:spPr>
    </c:title>
    <c:plotArea>
      <c:layout>
        <c:manualLayout>
          <c:xMode val="edge"/>
          <c:yMode val="edge"/>
          <c:x val="0.0025"/>
          <c:y val="0.1565"/>
          <c:w val="0.98275"/>
          <c:h val="0.82825"/>
        </c:manualLayout>
      </c:layout>
      <c:areaChart>
        <c:grouping val="standard"/>
        <c:varyColors val="0"/>
        <c:ser>
          <c:idx val="0"/>
          <c:order val="0"/>
          <c:tx>
            <c:strRef>
              <c:f>Performance!$AH$3</c:f>
              <c:strCache>
                <c:ptCount val="1"/>
                <c:pt idx="0">
                  <c:v>CPR</c:v>
                </c:pt>
              </c:strCache>
            </c:strRef>
          </c:tx>
          <c:spPr>
            <a:solidFill>
              <a:srgbClr val="C4BD97"/>
            </a:solidFill>
            <a:ln w="3175">
              <a:noFill/>
            </a:ln>
          </c:spPr>
          <c:extLst>
            <c:ext xmlns:c14="http://schemas.microsoft.com/office/drawing/2007/8/2/chart" uri="{6F2FDCE9-48DA-4B69-8628-5D25D57E5C99}">
              <c14:invertSolidFillFmt>
                <c14:spPr>
                  <a:solidFill>
                    <a:srgbClr val="FFFFFF"/>
                  </a:solidFill>
                </c14:spPr>
              </c14:invertSolidFillFmt>
            </c:ext>
          </c:extLst>
          <c:cat>
            <c:strRef>
              <c:f>Performance!$AD$4:$AD$7</c:f>
              <c:strCache/>
            </c:strRef>
          </c:cat>
          <c:val>
            <c:numRef>
              <c:f>Performance!$AH$4:$AH$7</c:f>
              <c:numCache/>
            </c:numRef>
          </c:val>
        </c:ser>
        <c:axId val="41826426"/>
        <c:axId val="40893515"/>
      </c:areaChart>
      <c:dateAx>
        <c:axId val="41826426"/>
        <c:scaling>
          <c:orientation val="minMax"/>
        </c:scaling>
        <c:axPos val="b"/>
        <c:delete val="0"/>
        <c:numFmt formatCode="m/d/yyyy" sourceLinked="0"/>
        <c:majorTickMark val="out"/>
        <c:minorTickMark val="none"/>
        <c:tickLblPos val="nextTo"/>
        <c:spPr>
          <a:ln w="3175">
            <a:solidFill>
              <a:srgbClr val="808080"/>
            </a:solidFill>
          </a:ln>
        </c:spPr>
        <c:crossAx val="40893515"/>
        <c:crosses val="autoZero"/>
        <c:auto val="0"/>
        <c:baseTimeUnit val="days"/>
        <c:majorUnit val="1"/>
        <c:majorTimeUnit val="months"/>
        <c:minorUnit val="1"/>
        <c:minorTimeUnit val="days"/>
        <c:noMultiLvlLbl val="0"/>
      </c:dateAx>
      <c:valAx>
        <c:axId val="4089351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826426"/>
        <c:crossesAt val="1"/>
        <c:crossBetween val="midCat"/>
        <c:dispUnits/>
      </c:valAx>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Amortisation profiles 
</a:t>
            </a:r>
            <a:r>
              <a:rPr lang="en-US" cap="none" sz="1200" b="0" i="0" u="none" baseline="0">
                <a:solidFill>
                  <a:srgbClr val="000000"/>
                </a:solidFill>
                <a:latin typeface="Calibri"/>
                <a:ea typeface="Calibri"/>
                <a:cs typeface="Calibri"/>
              </a:rPr>
              <a:t>(all amounts in EUR)</a:t>
            </a:r>
          </a:p>
        </c:rich>
      </c:tx>
      <c:layout>
        <c:manualLayout>
          <c:xMode val="factor"/>
          <c:yMode val="factor"/>
          <c:x val="-0.002"/>
          <c:y val="-0.01575"/>
        </c:manualLayout>
      </c:layout>
      <c:spPr>
        <a:noFill/>
        <a:ln w="3175">
          <a:noFill/>
        </a:ln>
      </c:spPr>
    </c:title>
    <c:plotArea>
      <c:layout>
        <c:manualLayout>
          <c:xMode val="edge"/>
          <c:yMode val="edge"/>
          <c:x val="0.02425"/>
          <c:y val="0.07425"/>
          <c:w val="0.9505"/>
          <c:h val="0.8815"/>
        </c:manualLayout>
      </c:layout>
      <c:areaChart>
        <c:grouping val="standard"/>
        <c:varyColors val="0"/>
        <c:ser>
          <c:idx val="2"/>
          <c:order val="0"/>
          <c:tx>
            <c:strRef>
              <c:f>'Amortisation Profiles'!$O$4</c:f>
              <c:strCache>
                <c:ptCount val="1"/>
                <c:pt idx="0">
                  <c:v>Outstanding Residential Mortgage Loans (0% CPR)</c:v>
                </c:pt>
              </c:strCache>
            </c:strRef>
          </c:tx>
          <c:spPr>
            <a:solidFill>
              <a:srgbClr val="4A452A"/>
            </a:solidFill>
            <a:ln w="3175">
              <a:noFill/>
            </a:ln>
          </c:spPr>
          <c:extLst>
            <c:ext xmlns:c14="http://schemas.microsoft.com/office/drawing/2007/8/2/chart" uri="{6F2FDCE9-48DA-4B69-8628-5D25D57E5C99}">
              <c14:invertSolidFillFmt>
                <c14:spPr>
                  <a:solidFill>
                    <a:srgbClr val="FFFFFF"/>
                  </a:solidFill>
                </c14:spPr>
              </c14:invertSolidFillFmt>
            </c:ext>
          </c:extLst>
          <c:cat>
            <c:strRef>
              <c:f>'Amortisation Profiles'!$K$5:$K$365</c:f>
              <c:strCache/>
            </c:strRef>
          </c:cat>
          <c:val>
            <c:numRef>
              <c:f>'Amortisation Profiles'!$O$5:$O$365</c:f>
              <c:numCache/>
            </c:numRef>
          </c:val>
        </c:ser>
        <c:ser>
          <c:idx val="3"/>
          <c:order val="1"/>
          <c:tx>
            <c:strRef>
              <c:f>'Amortisation Profiles'!$P$4</c:f>
              <c:strCache>
                <c:ptCount val="1"/>
                <c:pt idx="0">
                  <c:v>Outstanding Residential Mortgage Loans (2% CPR)</c:v>
                </c:pt>
              </c:strCache>
            </c:strRef>
          </c:tx>
          <c:spPr>
            <a:solidFill>
              <a:srgbClr val="948A54"/>
            </a:solidFill>
            <a:ln w="3175">
              <a:noFill/>
            </a:ln>
          </c:spPr>
          <c:extLst>
            <c:ext xmlns:c14="http://schemas.microsoft.com/office/drawing/2007/8/2/chart" uri="{6F2FDCE9-48DA-4B69-8628-5D25D57E5C99}">
              <c14:invertSolidFillFmt>
                <c14:spPr>
                  <a:solidFill>
                    <a:srgbClr val="FFFFFF"/>
                  </a:solidFill>
                </c14:spPr>
              </c14:invertSolidFillFmt>
            </c:ext>
          </c:extLst>
          <c:cat>
            <c:strRef>
              <c:f>'Amortisation Profiles'!$K$5:$K$365</c:f>
              <c:strCache/>
            </c:strRef>
          </c:cat>
          <c:val>
            <c:numRef>
              <c:f>'Amortisation Profiles'!$P$5:$P$365</c:f>
              <c:numCache/>
            </c:numRef>
          </c:val>
        </c:ser>
        <c:ser>
          <c:idx val="1"/>
          <c:order val="2"/>
          <c:tx>
            <c:strRef>
              <c:f>'Amortisation Profiles'!$Q$4</c:f>
              <c:strCache>
                <c:ptCount val="1"/>
                <c:pt idx="0">
                  <c:v>Outstanding Residential Mortgage Loans (5% CPR)</c:v>
                </c:pt>
              </c:strCache>
            </c:strRef>
          </c:tx>
          <c:spPr>
            <a:solidFill>
              <a:srgbClr val="C4BD97"/>
            </a:solidFill>
            <a:ln w="3175">
              <a:noFill/>
            </a:ln>
          </c:spPr>
          <c:extLst>
            <c:ext xmlns:c14="http://schemas.microsoft.com/office/drawing/2007/8/2/chart" uri="{6F2FDCE9-48DA-4B69-8628-5D25D57E5C99}">
              <c14:invertSolidFillFmt>
                <c14:spPr>
                  <a:solidFill>
                    <a:srgbClr val="FFFFFF"/>
                  </a:solidFill>
                </c14:spPr>
              </c14:invertSolidFillFmt>
            </c:ext>
          </c:extLst>
          <c:cat>
            <c:strRef>
              <c:f>'Amortisation Profiles'!$K$5:$K$365</c:f>
              <c:strCache/>
            </c:strRef>
          </c:cat>
          <c:val>
            <c:numRef>
              <c:f>'Amortisation Profiles'!$Q$5:$Q$365</c:f>
              <c:numCache/>
            </c:numRef>
          </c:val>
        </c:ser>
        <c:ser>
          <c:idx val="4"/>
          <c:order val="3"/>
          <c:tx>
            <c:strRef>
              <c:f>'Amortisation Profiles'!$R$4</c:f>
              <c:strCache>
                <c:ptCount val="1"/>
                <c:pt idx="0">
                  <c:v>Outstanding Residential Mortgage Loans (10% CPR)</c:v>
                </c:pt>
              </c:strCache>
            </c:strRef>
          </c:tx>
          <c:spPr>
            <a:solidFill>
              <a:srgbClr val="DDD9C3"/>
            </a:solidFill>
            <a:ln w="3175">
              <a:noFill/>
            </a:ln>
          </c:spPr>
          <c:extLst>
            <c:ext xmlns:c14="http://schemas.microsoft.com/office/drawing/2007/8/2/chart" uri="{6F2FDCE9-48DA-4B69-8628-5D25D57E5C99}">
              <c14:invertSolidFillFmt>
                <c14:spPr>
                  <a:solidFill>
                    <a:srgbClr val="FFFFFF"/>
                  </a:solidFill>
                </c14:spPr>
              </c14:invertSolidFillFmt>
            </c:ext>
          </c:extLst>
          <c:cat>
            <c:strRef>
              <c:f>'Amortisation Profiles'!$K$5:$K$365</c:f>
              <c:strCache/>
            </c:strRef>
          </c:cat>
          <c:val>
            <c:numRef>
              <c:f>'Amortisation Profiles'!$R$5:$R$365</c:f>
              <c:numCache/>
            </c:numRef>
          </c:val>
        </c:ser>
        <c:ser>
          <c:idx val="0"/>
          <c:order val="4"/>
          <c:tx>
            <c:strRef>
              <c:f>'Amortisation Profiles'!$L$4</c:f>
              <c:strCache>
                <c:ptCount val="1"/>
                <c:pt idx="0">
                  <c:v>Covered bonds (until maturity date)</c:v>
                </c:pt>
              </c:strCache>
            </c:strRef>
          </c:tx>
          <c:spPr>
            <a:solidFill>
              <a:srgbClr val="953735"/>
            </a:solidFill>
            <a:ln w="3175">
              <a:noFill/>
            </a:ln>
          </c:spPr>
          <c:extLst>
            <c:ext xmlns:c14="http://schemas.microsoft.com/office/drawing/2007/8/2/chart" uri="{6F2FDCE9-48DA-4B69-8628-5D25D57E5C99}">
              <c14:invertSolidFillFmt>
                <c14:spPr>
                  <a:solidFill>
                    <a:srgbClr val="FFFFFF"/>
                  </a:solidFill>
                </c14:spPr>
              </c14:invertSolidFillFmt>
            </c:ext>
          </c:extLst>
          <c:cat>
            <c:strRef>
              <c:f>'Amortisation Profiles'!$K$5:$K$365</c:f>
              <c:strCache/>
            </c:strRef>
          </c:cat>
          <c:val>
            <c:numRef>
              <c:f>'Amortisation Profiles'!$L$5:$L$365</c:f>
              <c:numCache/>
            </c:numRef>
          </c:val>
        </c:ser>
        <c:axId val="32497316"/>
        <c:axId val="24040389"/>
      </c:areaChart>
      <c:dateAx>
        <c:axId val="32497316"/>
        <c:scaling>
          <c:orientation val="minMax"/>
        </c:scaling>
        <c:axPos val="b"/>
        <c:delete val="0"/>
        <c:numFmt formatCode="m/d/yyyy" sourceLinked="0"/>
        <c:majorTickMark val="out"/>
        <c:minorTickMark val="none"/>
        <c:tickLblPos val="nextTo"/>
        <c:spPr>
          <a:ln w="3175">
            <a:solidFill>
              <a:srgbClr val="808080"/>
            </a:solidFill>
          </a:ln>
        </c:spPr>
        <c:crossAx val="24040389"/>
        <c:crosses val="autoZero"/>
        <c:auto val="0"/>
        <c:baseTimeUnit val="days"/>
        <c:majorUnit val="1"/>
        <c:majorTimeUnit val="years"/>
        <c:minorUnit val="21"/>
        <c:minorTimeUnit val="days"/>
        <c:noMultiLvlLbl val="0"/>
      </c:dateAx>
      <c:valAx>
        <c:axId val="24040389"/>
        <c:scaling>
          <c:orientation val="minMax"/>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2497316"/>
        <c:crossesAt val="1"/>
        <c:crossBetween val="midCat"/>
        <c:dispUnits/>
      </c:valAx>
      <c:spPr>
        <a:solidFill>
          <a:srgbClr val="FFFFFF"/>
        </a:solidFill>
        <a:ln w="3175">
          <a:noFill/>
        </a:ln>
      </c:spPr>
    </c:plotArea>
    <c:legend>
      <c:legendPos val="r"/>
      <c:layout>
        <c:manualLayout>
          <c:xMode val="edge"/>
          <c:yMode val="edge"/>
          <c:x val="0.67175"/>
          <c:y val="0.12975"/>
          <c:w val="0.28475"/>
          <c:h val="0.1715"/>
        </c:manualLayout>
      </c:layout>
      <c:overlay val="0"/>
      <c:spPr>
        <a:solidFill>
          <a:srgbClr val="FFFFFF"/>
        </a:solid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6</xdr:col>
      <xdr:colOff>314325</xdr:colOff>
      <xdr:row>6</xdr:row>
      <xdr:rowOff>161925</xdr:rowOff>
    </xdr:to>
    <xdr:pic>
      <xdr:nvPicPr>
        <xdr:cNvPr id="1" name="Picture 1"/>
        <xdr:cNvPicPr preferRelativeResize="1">
          <a:picLocks noChangeAspect="1"/>
        </xdr:cNvPicPr>
      </xdr:nvPicPr>
      <xdr:blipFill>
        <a:blip r:embed="rId1"/>
        <a:stretch>
          <a:fillRect/>
        </a:stretch>
      </xdr:blipFill>
      <xdr:spPr>
        <a:xfrm>
          <a:off x="57150" y="95250"/>
          <a:ext cx="2686050"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15</xdr:row>
      <xdr:rowOff>142875</xdr:rowOff>
    </xdr:from>
    <xdr:to>
      <xdr:col>7</xdr:col>
      <xdr:colOff>1162050</xdr:colOff>
      <xdr:row>32</xdr:row>
      <xdr:rowOff>9525</xdr:rowOff>
    </xdr:to>
    <xdr:graphicFrame>
      <xdr:nvGraphicFramePr>
        <xdr:cNvPr id="1" name="Chart 2"/>
        <xdr:cNvGraphicFramePr/>
      </xdr:nvGraphicFramePr>
      <xdr:xfrm>
        <a:off x="514350" y="2914650"/>
        <a:ext cx="6210300" cy="3105150"/>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40</xdr:row>
      <xdr:rowOff>123825</xdr:rowOff>
    </xdr:from>
    <xdr:to>
      <xdr:col>7</xdr:col>
      <xdr:colOff>1143000</xdr:colOff>
      <xdr:row>56</xdr:row>
      <xdr:rowOff>142875</xdr:rowOff>
    </xdr:to>
    <xdr:graphicFrame>
      <xdr:nvGraphicFramePr>
        <xdr:cNvPr id="2" name="Chart 3"/>
        <xdr:cNvGraphicFramePr/>
      </xdr:nvGraphicFramePr>
      <xdr:xfrm>
        <a:off x="542925" y="7648575"/>
        <a:ext cx="6162675" cy="31623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3</xdr:row>
      <xdr:rowOff>200025</xdr:rowOff>
    </xdr:from>
    <xdr:to>
      <xdr:col>8</xdr:col>
      <xdr:colOff>1095375</xdr:colOff>
      <xdr:row>38</xdr:row>
      <xdr:rowOff>66675</xdr:rowOff>
    </xdr:to>
    <xdr:graphicFrame>
      <xdr:nvGraphicFramePr>
        <xdr:cNvPr id="1" name="Chart 1"/>
        <xdr:cNvGraphicFramePr/>
      </xdr:nvGraphicFramePr>
      <xdr:xfrm>
        <a:off x="733425" y="771525"/>
        <a:ext cx="10134600" cy="6705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8:J39"/>
  <sheetViews>
    <sheetView tabSelected="1" zoomScalePageLayoutView="0" workbookViewId="0" topLeftCell="A1">
      <selection activeCell="A1" sqref="A1"/>
    </sheetView>
  </sheetViews>
  <sheetFormatPr defaultColWidth="9.140625" defaultRowHeight="15"/>
  <cols>
    <col min="1" max="1" width="3.7109375" style="12" customWidth="1"/>
    <col min="2" max="2" width="2.7109375" style="12" customWidth="1"/>
    <col min="3" max="3" width="2.57421875" style="12" customWidth="1"/>
    <col min="4" max="6" width="9.140625" style="12" customWidth="1"/>
    <col min="7" max="7" width="10.7109375" style="12" bestFit="1" customWidth="1"/>
    <col min="8" max="9" width="9.140625" style="12" customWidth="1"/>
    <col min="10" max="10" width="11.8515625" style="12" customWidth="1"/>
    <col min="11" max="16384" width="9.140625" style="12" customWidth="1"/>
  </cols>
  <sheetData>
    <row r="1" ht="15"/>
    <row r="2" ht="15"/>
    <row r="3" ht="15"/>
    <row r="4" ht="15"/>
    <row r="5" ht="15"/>
    <row r="6" ht="15"/>
    <row r="7" ht="15"/>
    <row r="8" ht="21">
      <c r="B8" s="56" t="s">
        <v>329</v>
      </c>
    </row>
    <row r="9" ht="21">
      <c r="B9" s="56"/>
    </row>
    <row r="11" ht="18.75">
      <c r="B11" s="17" t="s">
        <v>47</v>
      </c>
    </row>
    <row r="13" spans="3:10" ht="15">
      <c r="C13" s="1" t="s">
        <v>47</v>
      </c>
      <c r="D13" s="1"/>
      <c r="E13" s="1"/>
      <c r="F13" s="1"/>
      <c r="G13" s="1"/>
      <c r="H13" s="1"/>
      <c r="I13" s="1"/>
      <c r="J13" s="10">
        <v>41346</v>
      </c>
    </row>
    <row r="14" spans="3:10" ht="15">
      <c r="C14" s="23" t="s">
        <v>328</v>
      </c>
      <c r="D14" s="23"/>
      <c r="E14" s="23"/>
      <c r="F14" s="23"/>
      <c r="G14" s="23"/>
      <c r="H14" s="23"/>
      <c r="I14" s="23"/>
      <c r="J14" s="136">
        <v>41310</v>
      </c>
    </row>
    <row r="19" ht="18.75">
      <c r="B19" s="17" t="s">
        <v>0</v>
      </c>
    </row>
    <row r="21" ht="15">
      <c r="C21" s="16" t="s">
        <v>63</v>
      </c>
    </row>
    <row r="22" spans="4:8" ht="15">
      <c r="D22" s="12" t="s">
        <v>11</v>
      </c>
      <c r="F22" s="12" t="s">
        <v>12</v>
      </c>
      <c r="H22" s="12" t="s">
        <v>13</v>
      </c>
    </row>
    <row r="24" ht="15">
      <c r="C24" s="16" t="s">
        <v>64</v>
      </c>
    </row>
    <row r="25" spans="4:8" ht="15">
      <c r="D25" s="12" t="s">
        <v>4</v>
      </c>
      <c r="F25" s="12" t="s">
        <v>5</v>
      </c>
      <c r="H25" s="12" t="s">
        <v>14</v>
      </c>
    </row>
    <row r="26" spans="4:8" ht="15">
      <c r="D26" s="12" t="s">
        <v>7</v>
      </c>
      <c r="F26" s="12" t="s">
        <v>8</v>
      </c>
      <c r="H26" s="12" t="s">
        <v>15</v>
      </c>
    </row>
    <row r="28" ht="15">
      <c r="C28" s="16" t="s">
        <v>415</v>
      </c>
    </row>
    <row r="29" spans="4:8" ht="15">
      <c r="D29" s="12" t="s">
        <v>2</v>
      </c>
      <c r="F29" s="12" t="s">
        <v>10</v>
      </c>
      <c r="H29" s="12" t="s">
        <v>16</v>
      </c>
    </row>
    <row r="30" spans="4:8" ht="15">
      <c r="D30" s="12" t="s">
        <v>1</v>
      </c>
      <c r="F30" s="12" t="s">
        <v>9</v>
      </c>
      <c r="H30" s="12" t="s">
        <v>17</v>
      </c>
    </row>
    <row r="31" spans="4:8" ht="15">
      <c r="D31" s="12" t="s">
        <v>3</v>
      </c>
      <c r="F31" s="12" t="s">
        <v>6</v>
      </c>
      <c r="H31" s="12" t="s">
        <v>18</v>
      </c>
    </row>
    <row r="33" ht="15">
      <c r="C33" s="16" t="s">
        <v>19</v>
      </c>
    </row>
    <row r="34" ht="15">
      <c r="D34" s="12" t="s">
        <v>20</v>
      </c>
    </row>
    <row r="36" ht="15">
      <c r="C36" s="16" t="s">
        <v>421</v>
      </c>
    </row>
    <row r="37" ht="15">
      <c r="D37" s="12" t="s">
        <v>422</v>
      </c>
    </row>
    <row r="38" ht="15">
      <c r="D38" s="12" t="s">
        <v>424</v>
      </c>
    </row>
    <row r="39" ht="15">
      <c r="D39" s="12" t="s">
        <v>423</v>
      </c>
    </row>
  </sheetData>
  <sheetProtection/>
  <printOptions horizontalCentered="1" verticalCentered="1"/>
  <pageMargins left="0.7086614173228347" right="0.7086614173228347" top="0.7480314960629921" bottom="0.7480314960629921" header="0.31496062992125984" footer="0.31496062992125984"/>
  <pageSetup fitToHeight="0"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M40"/>
  <sheetViews>
    <sheetView zoomScalePageLayoutView="0" workbookViewId="0" topLeftCell="A1">
      <selection activeCell="A1" sqref="A1"/>
    </sheetView>
  </sheetViews>
  <sheetFormatPr defaultColWidth="9.140625" defaultRowHeight="15"/>
  <cols>
    <col min="1" max="1" width="4.140625" style="12" customWidth="1"/>
    <col min="2" max="16384" width="9.140625" style="12" customWidth="1"/>
  </cols>
  <sheetData>
    <row r="2" spans="2:13" ht="18.75">
      <c r="B2" s="151" t="s">
        <v>414</v>
      </c>
      <c r="C2" s="151"/>
      <c r="D2" s="151"/>
      <c r="E2" s="151"/>
      <c r="F2" s="151"/>
      <c r="G2" s="151"/>
      <c r="H2" s="151"/>
      <c r="I2" s="151"/>
      <c r="J2" s="151"/>
      <c r="K2" s="151"/>
      <c r="L2" s="151"/>
      <c r="M2" s="151"/>
    </row>
    <row r="3" spans="2:13" ht="15" customHeight="1">
      <c r="B3" s="150" t="s">
        <v>413</v>
      </c>
      <c r="C3" s="150"/>
      <c r="D3" s="150"/>
      <c r="E3" s="150"/>
      <c r="F3" s="150"/>
      <c r="G3" s="150"/>
      <c r="H3" s="150"/>
      <c r="I3" s="150"/>
      <c r="J3" s="150"/>
      <c r="K3" s="150"/>
      <c r="L3" s="150"/>
      <c r="M3" s="150"/>
    </row>
    <row r="4" spans="2:13" ht="15">
      <c r="B4" s="150"/>
      <c r="C4" s="150"/>
      <c r="D4" s="150"/>
      <c r="E4" s="150"/>
      <c r="F4" s="150"/>
      <c r="G4" s="150"/>
      <c r="H4" s="150"/>
      <c r="I4" s="150"/>
      <c r="J4" s="150"/>
      <c r="K4" s="150"/>
      <c r="L4" s="150"/>
      <c r="M4" s="150"/>
    </row>
    <row r="5" spans="2:13" ht="15">
      <c r="B5" s="150"/>
      <c r="C5" s="150"/>
      <c r="D5" s="150"/>
      <c r="E5" s="150"/>
      <c r="F5" s="150"/>
      <c r="G5" s="150"/>
      <c r="H5" s="150"/>
      <c r="I5" s="150"/>
      <c r="J5" s="150"/>
      <c r="K5" s="150"/>
      <c r="L5" s="150"/>
      <c r="M5" s="150"/>
    </row>
    <row r="6" spans="2:13" ht="15">
      <c r="B6" s="150"/>
      <c r="C6" s="150"/>
      <c r="D6" s="150"/>
      <c r="E6" s="150"/>
      <c r="F6" s="150"/>
      <c r="G6" s="150"/>
      <c r="H6" s="150"/>
      <c r="I6" s="150"/>
      <c r="J6" s="150"/>
      <c r="K6" s="150"/>
      <c r="L6" s="150"/>
      <c r="M6" s="150"/>
    </row>
    <row r="7" spans="2:13" ht="15">
      <c r="B7" s="150"/>
      <c r="C7" s="150"/>
      <c r="D7" s="150"/>
      <c r="E7" s="150"/>
      <c r="F7" s="150"/>
      <c r="G7" s="150"/>
      <c r="H7" s="150"/>
      <c r="I7" s="150"/>
      <c r="J7" s="150"/>
      <c r="K7" s="150"/>
      <c r="L7" s="150"/>
      <c r="M7" s="150"/>
    </row>
    <row r="8" spans="2:13" ht="15">
      <c r="B8" s="150"/>
      <c r="C8" s="150"/>
      <c r="D8" s="150"/>
      <c r="E8" s="150"/>
      <c r="F8" s="150"/>
      <c r="G8" s="150"/>
      <c r="H8" s="150"/>
      <c r="I8" s="150"/>
      <c r="J8" s="150"/>
      <c r="K8" s="150"/>
      <c r="L8" s="150"/>
      <c r="M8" s="150"/>
    </row>
    <row r="9" spans="2:13" ht="15">
      <c r="B9" s="150"/>
      <c r="C9" s="150"/>
      <c r="D9" s="150"/>
      <c r="E9" s="150"/>
      <c r="F9" s="150"/>
      <c r="G9" s="150"/>
      <c r="H9" s="150"/>
      <c r="I9" s="150"/>
      <c r="J9" s="150"/>
      <c r="K9" s="150"/>
      <c r="L9" s="150"/>
      <c r="M9" s="150"/>
    </row>
    <row r="10" spans="2:13" ht="15">
      <c r="B10" s="150"/>
      <c r="C10" s="150"/>
      <c r="D10" s="150"/>
      <c r="E10" s="150"/>
      <c r="F10" s="150"/>
      <c r="G10" s="150"/>
      <c r="H10" s="150"/>
      <c r="I10" s="150"/>
      <c r="J10" s="150"/>
      <c r="K10" s="150"/>
      <c r="L10" s="150"/>
      <c r="M10" s="150"/>
    </row>
    <row r="11" spans="2:13" ht="15">
      <c r="B11" s="150"/>
      <c r="C11" s="150"/>
      <c r="D11" s="150"/>
      <c r="E11" s="150"/>
      <c r="F11" s="150"/>
      <c r="G11" s="150"/>
      <c r="H11" s="150"/>
      <c r="I11" s="150"/>
      <c r="J11" s="150"/>
      <c r="K11" s="150"/>
      <c r="L11" s="150"/>
      <c r="M11" s="150"/>
    </row>
    <row r="12" spans="2:13" ht="15">
      <c r="B12" s="150"/>
      <c r="C12" s="150"/>
      <c r="D12" s="150"/>
      <c r="E12" s="150"/>
      <c r="F12" s="150"/>
      <c r="G12" s="150"/>
      <c r="H12" s="150"/>
      <c r="I12" s="150"/>
      <c r="J12" s="150"/>
      <c r="K12" s="150"/>
      <c r="L12" s="150"/>
      <c r="M12" s="150"/>
    </row>
    <row r="13" spans="2:13" ht="15">
      <c r="B13" s="150"/>
      <c r="C13" s="150"/>
      <c r="D13" s="150"/>
      <c r="E13" s="150"/>
      <c r="F13" s="150"/>
      <c r="G13" s="150"/>
      <c r="H13" s="150"/>
      <c r="I13" s="150"/>
      <c r="J13" s="150"/>
      <c r="K13" s="150"/>
      <c r="L13" s="150"/>
      <c r="M13" s="150"/>
    </row>
    <row r="14" spans="2:13" ht="15">
      <c r="B14" s="150"/>
      <c r="C14" s="150"/>
      <c r="D14" s="150"/>
      <c r="E14" s="150"/>
      <c r="F14" s="150"/>
      <c r="G14" s="150"/>
      <c r="H14" s="150"/>
      <c r="I14" s="150"/>
      <c r="J14" s="150"/>
      <c r="K14" s="150"/>
      <c r="L14" s="150"/>
      <c r="M14" s="150"/>
    </row>
    <row r="15" spans="2:13" ht="15">
      <c r="B15" s="150"/>
      <c r="C15" s="150"/>
      <c r="D15" s="150"/>
      <c r="E15" s="150"/>
      <c r="F15" s="150"/>
      <c r="G15" s="150"/>
      <c r="H15" s="150"/>
      <c r="I15" s="150"/>
      <c r="J15" s="150"/>
      <c r="K15" s="150"/>
      <c r="L15" s="150"/>
      <c r="M15" s="150"/>
    </row>
    <row r="16" spans="2:13" ht="15">
      <c r="B16" s="150"/>
      <c r="C16" s="150"/>
      <c r="D16" s="150"/>
      <c r="E16" s="150"/>
      <c r="F16" s="150"/>
      <c r="G16" s="150"/>
      <c r="H16" s="150"/>
      <c r="I16" s="150"/>
      <c r="J16" s="150"/>
      <c r="K16" s="150"/>
      <c r="L16" s="150"/>
      <c r="M16" s="150"/>
    </row>
    <row r="17" spans="2:13" ht="15">
      <c r="B17" s="150"/>
      <c r="C17" s="150"/>
      <c r="D17" s="150"/>
      <c r="E17" s="150"/>
      <c r="F17" s="150"/>
      <c r="G17" s="150"/>
      <c r="H17" s="150"/>
      <c r="I17" s="150"/>
      <c r="J17" s="150"/>
      <c r="K17" s="150"/>
      <c r="L17" s="150"/>
      <c r="M17" s="150"/>
    </row>
    <row r="18" spans="2:13" ht="15">
      <c r="B18" s="150"/>
      <c r="C18" s="150"/>
      <c r="D18" s="150"/>
      <c r="E18" s="150"/>
      <c r="F18" s="150"/>
      <c r="G18" s="150"/>
      <c r="H18" s="150"/>
      <c r="I18" s="150"/>
      <c r="J18" s="150"/>
      <c r="K18" s="150"/>
      <c r="L18" s="150"/>
      <c r="M18" s="150"/>
    </row>
    <row r="19" spans="2:13" ht="15">
      <c r="B19" s="150"/>
      <c r="C19" s="150"/>
      <c r="D19" s="150"/>
      <c r="E19" s="150"/>
      <c r="F19" s="150"/>
      <c r="G19" s="150"/>
      <c r="H19" s="150"/>
      <c r="I19" s="150"/>
      <c r="J19" s="150"/>
      <c r="K19" s="150"/>
      <c r="L19" s="150"/>
      <c r="M19" s="150"/>
    </row>
    <row r="20" spans="2:13" ht="15">
      <c r="B20" s="150"/>
      <c r="C20" s="150"/>
      <c r="D20" s="150"/>
      <c r="E20" s="150"/>
      <c r="F20" s="150"/>
      <c r="G20" s="150"/>
      <c r="H20" s="150"/>
      <c r="I20" s="150"/>
      <c r="J20" s="150"/>
      <c r="K20" s="150"/>
      <c r="L20" s="150"/>
      <c r="M20" s="150"/>
    </row>
    <row r="21" spans="2:13" ht="15">
      <c r="B21" s="150"/>
      <c r="C21" s="150"/>
      <c r="D21" s="150"/>
      <c r="E21" s="150"/>
      <c r="F21" s="150"/>
      <c r="G21" s="150"/>
      <c r="H21" s="150"/>
      <c r="I21" s="150"/>
      <c r="J21" s="150"/>
      <c r="K21" s="150"/>
      <c r="L21" s="150"/>
      <c r="M21" s="150"/>
    </row>
    <row r="22" spans="2:13" ht="15">
      <c r="B22" s="150"/>
      <c r="C22" s="150"/>
      <c r="D22" s="150"/>
      <c r="E22" s="150"/>
      <c r="F22" s="150"/>
      <c r="G22" s="150"/>
      <c r="H22" s="150"/>
      <c r="I22" s="150"/>
      <c r="J22" s="150"/>
      <c r="K22" s="150"/>
      <c r="L22" s="150"/>
      <c r="M22" s="150"/>
    </row>
    <row r="23" spans="2:13" ht="15">
      <c r="B23" s="150"/>
      <c r="C23" s="150"/>
      <c r="D23" s="150"/>
      <c r="E23" s="150"/>
      <c r="F23" s="150"/>
      <c r="G23" s="150"/>
      <c r="H23" s="150"/>
      <c r="I23" s="150"/>
      <c r="J23" s="150"/>
      <c r="K23" s="150"/>
      <c r="L23" s="150"/>
      <c r="M23" s="150"/>
    </row>
    <row r="24" spans="2:13" ht="15">
      <c r="B24" s="150"/>
      <c r="C24" s="150"/>
      <c r="D24" s="150"/>
      <c r="E24" s="150"/>
      <c r="F24" s="150"/>
      <c r="G24" s="150"/>
      <c r="H24" s="150"/>
      <c r="I24" s="150"/>
      <c r="J24" s="150"/>
      <c r="K24" s="150"/>
      <c r="L24" s="150"/>
      <c r="M24" s="150"/>
    </row>
    <row r="25" spans="2:13" ht="15">
      <c r="B25" s="150"/>
      <c r="C25" s="150"/>
      <c r="D25" s="150"/>
      <c r="E25" s="150"/>
      <c r="F25" s="150"/>
      <c r="G25" s="150"/>
      <c r="H25" s="150"/>
      <c r="I25" s="150"/>
      <c r="J25" s="150"/>
      <c r="K25" s="150"/>
      <c r="L25" s="150"/>
      <c r="M25" s="150"/>
    </row>
    <row r="26" spans="2:13" ht="15">
      <c r="B26" s="150"/>
      <c r="C26" s="150"/>
      <c r="D26" s="150"/>
      <c r="E26" s="150"/>
      <c r="F26" s="150"/>
      <c r="G26" s="150"/>
      <c r="H26" s="150"/>
      <c r="I26" s="150"/>
      <c r="J26" s="150"/>
      <c r="K26" s="150"/>
      <c r="L26" s="150"/>
      <c r="M26" s="150"/>
    </row>
    <row r="27" spans="2:13" ht="15">
      <c r="B27" s="150"/>
      <c r="C27" s="150"/>
      <c r="D27" s="150"/>
      <c r="E27" s="150"/>
      <c r="F27" s="150"/>
      <c r="G27" s="150"/>
      <c r="H27" s="150"/>
      <c r="I27" s="150"/>
      <c r="J27" s="150"/>
      <c r="K27" s="150"/>
      <c r="L27" s="150"/>
      <c r="M27" s="150"/>
    </row>
    <row r="28" spans="2:13" ht="15">
      <c r="B28" s="150"/>
      <c r="C28" s="150"/>
      <c r="D28" s="150"/>
      <c r="E28" s="150"/>
      <c r="F28" s="150"/>
      <c r="G28" s="150"/>
      <c r="H28" s="150"/>
      <c r="I28" s="150"/>
      <c r="J28" s="150"/>
      <c r="K28" s="150"/>
      <c r="L28" s="150"/>
      <c r="M28" s="150"/>
    </row>
    <row r="29" spans="2:13" ht="15">
      <c r="B29" s="150"/>
      <c r="C29" s="150"/>
      <c r="D29" s="150"/>
      <c r="E29" s="150"/>
      <c r="F29" s="150"/>
      <c r="G29" s="150"/>
      <c r="H29" s="150"/>
      <c r="I29" s="150"/>
      <c r="J29" s="150"/>
      <c r="K29" s="150"/>
      <c r="L29" s="150"/>
      <c r="M29" s="150"/>
    </row>
    <row r="30" spans="2:13" ht="15">
      <c r="B30" s="150"/>
      <c r="C30" s="150"/>
      <c r="D30" s="150"/>
      <c r="E30" s="150"/>
      <c r="F30" s="150"/>
      <c r="G30" s="150"/>
      <c r="H30" s="150"/>
      <c r="I30" s="150"/>
      <c r="J30" s="150"/>
      <c r="K30" s="150"/>
      <c r="L30" s="150"/>
      <c r="M30" s="150"/>
    </row>
    <row r="31" spans="2:13" ht="15">
      <c r="B31" s="150"/>
      <c r="C31" s="150"/>
      <c r="D31" s="150"/>
      <c r="E31" s="150"/>
      <c r="F31" s="150"/>
      <c r="G31" s="150"/>
      <c r="H31" s="150"/>
      <c r="I31" s="150"/>
      <c r="J31" s="150"/>
      <c r="K31" s="150"/>
      <c r="L31" s="150"/>
      <c r="M31" s="150"/>
    </row>
    <row r="32" spans="2:13" ht="15">
      <c r="B32" s="150"/>
      <c r="C32" s="150"/>
      <c r="D32" s="150"/>
      <c r="E32" s="150"/>
      <c r="F32" s="150"/>
      <c r="G32" s="150"/>
      <c r="H32" s="150"/>
      <c r="I32" s="150"/>
      <c r="J32" s="150"/>
      <c r="K32" s="150"/>
      <c r="L32" s="150"/>
      <c r="M32" s="150"/>
    </row>
    <row r="33" spans="2:13" ht="15">
      <c r="B33" s="150"/>
      <c r="C33" s="150"/>
      <c r="D33" s="150"/>
      <c r="E33" s="150"/>
      <c r="F33" s="150"/>
      <c r="G33" s="150"/>
      <c r="H33" s="150"/>
      <c r="I33" s="150"/>
      <c r="J33" s="150"/>
      <c r="K33" s="150"/>
      <c r="L33" s="150"/>
      <c r="M33" s="150"/>
    </row>
    <row r="34" spans="2:13" ht="15">
      <c r="B34" s="150"/>
      <c r="C34" s="150"/>
      <c r="D34" s="150"/>
      <c r="E34" s="150"/>
      <c r="F34" s="150"/>
      <c r="G34" s="150"/>
      <c r="H34" s="150"/>
      <c r="I34" s="150"/>
      <c r="J34" s="150"/>
      <c r="K34" s="150"/>
      <c r="L34" s="150"/>
      <c r="M34" s="150"/>
    </row>
    <row r="35" spans="2:13" ht="15">
      <c r="B35" s="150"/>
      <c r="C35" s="150"/>
      <c r="D35" s="150"/>
      <c r="E35" s="150"/>
      <c r="F35" s="150"/>
      <c r="G35" s="150"/>
      <c r="H35" s="150"/>
      <c r="I35" s="150"/>
      <c r="J35" s="150"/>
      <c r="K35" s="150"/>
      <c r="L35" s="150"/>
      <c r="M35" s="150"/>
    </row>
    <row r="36" spans="2:13" ht="15">
      <c r="B36" s="150"/>
      <c r="C36" s="150"/>
      <c r="D36" s="150"/>
      <c r="E36" s="150"/>
      <c r="F36" s="150"/>
      <c r="G36" s="150"/>
      <c r="H36" s="150"/>
      <c r="I36" s="150"/>
      <c r="J36" s="150"/>
      <c r="K36" s="150"/>
      <c r="L36" s="150"/>
      <c r="M36" s="150"/>
    </row>
    <row r="37" spans="2:13" ht="15">
      <c r="B37" s="150"/>
      <c r="C37" s="150"/>
      <c r="D37" s="150"/>
      <c r="E37" s="150"/>
      <c r="F37" s="150"/>
      <c r="G37" s="150"/>
      <c r="H37" s="150"/>
      <c r="I37" s="150"/>
      <c r="J37" s="150"/>
      <c r="K37" s="150"/>
      <c r="L37" s="150"/>
      <c r="M37" s="150"/>
    </row>
    <row r="38" spans="2:13" ht="15">
      <c r="B38" s="150"/>
      <c r="C38" s="150"/>
      <c r="D38" s="150"/>
      <c r="E38" s="150"/>
      <c r="F38" s="150"/>
      <c r="G38" s="150"/>
      <c r="H38" s="150"/>
      <c r="I38" s="150"/>
      <c r="J38" s="150"/>
      <c r="K38" s="150"/>
      <c r="L38" s="150"/>
      <c r="M38" s="150"/>
    </row>
    <row r="39" spans="2:13" ht="15">
      <c r="B39" s="150"/>
      <c r="C39" s="150"/>
      <c r="D39" s="150"/>
      <c r="E39" s="150"/>
      <c r="F39" s="150"/>
      <c r="G39" s="150"/>
      <c r="H39" s="150"/>
      <c r="I39" s="150"/>
      <c r="J39" s="150"/>
      <c r="K39" s="150"/>
      <c r="L39" s="150"/>
      <c r="M39" s="150"/>
    </row>
    <row r="40" spans="2:13" ht="15">
      <c r="B40" s="150"/>
      <c r="C40" s="150"/>
      <c r="D40" s="150"/>
      <c r="E40" s="150"/>
      <c r="F40" s="150"/>
      <c r="G40" s="150"/>
      <c r="H40" s="150"/>
      <c r="I40" s="150"/>
      <c r="J40" s="150"/>
      <c r="K40" s="150"/>
      <c r="L40" s="150"/>
      <c r="M40" s="150"/>
    </row>
  </sheetData>
  <sheetProtection/>
  <mergeCells count="2">
    <mergeCell ref="B3:M40"/>
    <mergeCell ref="B2:M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9" r:id="rId1"/>
  <headerFooter>
    <oddFooter>&amp;LBelfius Mortgage Pandbrieven Programme - Investor Report&amp;R&amp;P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M21"/>
  <sheetViews>
    <sheetView zoomScalePageLayoutView="0" workbookViewId="0" topLeftCell="A1">
      <selection activeCell="A1" sqref="A1"/>
    </sheetView>
  </sheetViews>
  <sheetFormatPr defaultColWidth="9.140625" defaultRowHeight="15"/>
  <cols>
    <col min="1" max="1" width="4.7109375" style="12" customWidth="1"/>
    <col min="2" max="2" width="6.8515625" style="12" customWidth="1"/>
    <col min="3" max="3" width="13.28125" style="18" bestFit="1" customWidth="1"/>
    <col min="4" max="4" width="11.00390625" style="18" bestFit="1" customWidth="1"/>
    <col min="5" max="5" width="19.8515625" style="27" customWidth="1"/>
    <col min="6" max="7" width="14.8515625" style="28" bestFit="1" customWidth="1"/>
    <col min="8" max="8" width="14.7109375" style="18" bestFit="1" customWidth="1"/>
    <col min="9" max="9" width="10.00390625" style="29" bestFit="1" customWidth="1"/>
    <col min="10" max="10" width="12.7109375" style="18" bestFit="1" customWidth="1"/>
    <col min="11" max="12" width="17.7109375" style="28" customWidth="1"/>
    <col min="13" max="13" width="13.7109375" style="12" customWidth="1"/>
    <col min="14" max="16384" width="9.140625" style="12" customWidth="1"/>
  </cols>
  <sheetData>
    <row r="2" ht="18.75">
      <c r="B2" s="17" t="s">
        <v>48</v>
      </c>
    </row>
    <row r="4" spans="2:13" s="33" customFormat="1" ht="30.75" customHeight="1">
      <c r="B4" s="19" t="s">
        <v>21</v>
      </c>
      <c r="C4" s="19" t="s">
        <v>22</v>
      </c>
      <c r="D4" s="19" t="s">
        <v>23</v>
      </c>
      <c r="E4" s="30" t="s">
        <v>24</v>
      </c>
      <c r="F4" s="31" t="s">
        <v>25</v>
      </c>
      <c r="G4" s="31" t="s">
        <v>26</v>
      </c>
      <c r="H4" s="19" t="s">
        <v>27</v>
      </c>
      <c r="I4" s="32" t="s">
        <v>28</v>
      </c>
      <c r="J4" s="19" t="s">
        <v>29</v>
      </c>
      <c r="K4" s="31" t="s">
        <v>30</v>
      </c>
      <c r="L4" s="31" t="s">
        <v>31</v>
      </c>
      <c r="M4" s="19" t="s">
        <v>101</v>
      </c>
    </row>
    <row r="5" spans="2:13" ht="15">
      <c r="B5" s="38">
        <v>1</v>
      </c>
      <c r="C5" s="38" t="s">
        <v>32</v>
      </c>
      <c r="D5" s="38" t="s">
        <v>33</v>
      </c>
      <c r="E5" s="39">
        <v>1250000000</v>
      </c>
      <c r="F5" s="40">
        <v>41240</v>
      </c>
      <c r="G5" s="40">
        <v>43066</v>
      </c>
      <c r="H5" s="38" t="s">
        <v>34</v>
      </c>
      <c r="I5" s="41">
        <v>0.0125</v>
      </c>
      <c r="J5" s="38" t="s">
        <v>35</v>
      </c>
      <c r="K5" s="40">
        <v>41605</v>
      </c>
      <c r="L5" s="40">
        <v>43431</v>
      </c>
      <c r="M5" s="42">
        <v>4.712328767123288</v>
      </c>
    </row>
    <row r="6" spans="2:13" ht="15">
      <c r="B6" s="18">
        <v>2</v>
      </c>
      <c r="C6" s="18" t="s">
        <v>36</v>
      </c>
      <c r="D6" s="18" t="s">
        <v>33</v>
      </c>
      <c r="E6" s="27">
        <v>30000000</v>
      </c>
      <c r="F6" s="28">
        <v>41261</v>
      </c>
      <c r="G6" s="28">
        <v>49296</v>
      </c>
      <c r="H6" s="18" t="s">
        <v>34</v>
      </c>
      <c r="I6" s="29">
        <v>0.03</v>
      </c>
      <c r="J6" s="18" t="s">
        <v>35</v>
      </c>
      <c r="K6" s="28">
        <v>41626</v>
      </c>
      <c r="L6" s="28">
        <v>49661</v>
      </c>
      <c r="M6" s="34">
        <v>21.78082191780822</v>
      </c>
    </row>
    <row r="7" spans="2:13" ht="15">
      <c r="B7" s="38">
        <v>3</v>
      </c>
      <c r="C7" s="38" t="s">
        <v>37</v>
      </c>
      <c r="D7" s="38" t="s">
        <v>33</v>
      </c>
      <c r="E7" s="39">
        <v>30000000</v>
      </c>
      <c r="F7" s="40">
        <v>41261</v>
      </c>
      <c r="G7" s="40">
        <v>49296</v>
      </c>
      <c r="H7" s="38" t="s">
        <v>34</v>
      </c>
      <c r="I7" s="41">
        <v>0.0295</v>
      </c>
      <c r="J7" s="38" t="s">
        <v>35</v>
      </c>
      <c r="K7" s="40">
        <v>41626</v>
      </c>
      <c r="L7" s="40">
        <v>49661</v>
      </c>
      <c r="M7" s="42">
        <v>21.78082191780822</v>
      </c>
    </row>
    <row r="8" spans="2:13" ht="15">
      <c r="B8" s="18">
        <v>4</v>
      </c>
      <c r="C8" s="18" t="s">
        <v>38</v>
      </c>
      <c r="D8" s="18" t="s">
        <v>33</v>
      </c>
      <c r="E8" s="27">
        <v>30000000</v>
      </c>
      <c r="F8" s="28">
        <v>41264</v>
      </c>
      <c r="G8" s="28">
        <v>48569</v>
      </c>
      <c r="H8" s="18" t="s">
        <v>34</v>
      </c>
      <c r="I8" s="29">
        <v>0.0292</v>
      </c>
      <c r="J8" s="18" t="s">
        <v>35</v>
      </c>
      <c r="K8" s="28">
        <v>41631</v>
      </c>
      <c r="L8" s="28">
        <v>48934</v>
      </c>
      <c r="M8" s="34">
        <v>19.78904109589041</v>
      </c>
    </row>
    <row r="9" spans="2:13" ht="15">
      <c r="B9" s="38">
        <v>5</v>
      </c>
      <c r="C9" s="38" t="s">
        <v>416</v>
      </c>
      <c r="D9" s="38" t="s">
        <v>33</v>
      </c>
      <c r="E9" s="39">
        <v>15000000</v>
      </c>
      <c r="F9" s="40">
        <v>41291</v>
      </c>
      <c r="G9" s="40">
        <v>48596</v>
      </c>
      <c r="H9" s="38" t="s">
        <v>34</v>
      </c>
      <c r="I9" s="41">
        <v>0.03035</v>
      </c>
      <c r="J9" s="38" t="s">
        <v>35</v>
      </c>
      <c r="K9" s="40">
        <v>41656</v>
      </c>
      <c r="L9" s="40">
        <v>48961</v>
      </c>
      <c r="M9" s="42">
        <v>19.863013698630137</v>
      </c>
    </row>
    <row r="10" spans="2:13" ht="15">
      <c r="B10" s="18">
        <v>6</v>
      </c>
      <c r="C10" s="18" t="s">
        <v>417</v>
      </c>
      <c r="D10" s="18" t="s">
        <v>33</v>
      </c>
      <c r="E10" s="27">
        <v>500000000</v>
      </c>
      <c r="F10" s="28">
        <v>41304</v>
      </c>
      <c r="G10" s="28">
        <v>44956</v>
      </c>
      <c r="H10" s="18" t="s">
        <v>34</v>
      </c>
      <c r="I10" s="29">
        <v>0.02125</v>
      </c>
      <c r="J10" s="18" t="s">
        <v>35</v>
      </c>
      <c r="K10" s="28">
        <v>41669</v>
      </c>
      <c r="L10" s="28">
        <v>45321</v>
      </c>
      <c r="M10" s="34">
        <v>9.89041095890411</v>
      </c>
    </row>
    <row r="11" spans="2:13" ht="15">
      <c r="B11" s="98">
        <v>7</v>
      </c>
      <c r="C11" s="98" t="s">
        <v>418</v>
      </c>
      <c r="D11" s="98" t="s">
        <v>33</v>
      </c>
      <c r="E11" s="139">
        <v>75000000</v>
      </c>
      <c r="F11" s="140">
        <v>41309</v>
      </c>
      <c r="G11" s="140">
        <v>48248</v>
      </c>
      <c r="H11" s="98" t="s">
        <v>34</v>
      </c>
      <c r="I11" s="141">
        <v>0.02735</v>
      </c>
      <c r="J11" s="98" t="s">
        <v>35</v>
      </c>
      <c r="K11" s="140">
        <v>41674</v>
      </c>
      <c r="L11" s="140">
        <v>48614</v>
      </c>
      <c r="M11" s="142">
        <v>18.90958904109589</v>
      </c>
    </row>
    <row r="12" spans="2:13" ht="15">
      <c r="B12" s="21">
        <v>8</v>
      </c>
      <c r="C12" s="21" t="s">
        <v>425</v>
      </c>
      <c r="D12" s="21" t="s">
        <v>33</v>
      </c>
      <c r="E12" s="35">
        <v>20000000</v>
      </c>
      <c r="F12" s="143">
        <v>41332</v>
      </c>
      <c r="G12" s="143">
        <v>47906</v>
      </c>
      <c r="H12" s="21" t="s">
        <v>34</v>
      </c>
      <c r="I12" s="144">
        <v>0.0277</v>
      </c>
      <c r="J12" s="21" t="s">
        <v>35</v>
      </c>
      <c r="K12" s="143">
        <v>41697</v>
      </c>
      <c r="L12" s="143">
        <v>48271</v>
      </c>
      <c r="M12" s="145">
        <v>17.972602739726028</v>
      </c>
    </row>
    <row r="13" ht="15">
      <c r="B13" s="37" t="s">
        <v>80</v>
      </c>
    </row>
    <row r="14" ht="15">
      <c r="B14" s="37"/>
    </row>
    <row r="16" ht="18.75">
      <c r="B16" s="17" t="s">
        <v>49</v>
      </c>
    </row>
    <row r="18" spans="2:6" ht="15">
      <c r="B18" s="1" t="s">
        <v>51</v>
      </c>
      <c r="C18" s="2"/>
      <c r="D18" s="2"/>
      <c r="E18" s="3"/>
      <c r="F18" s="3">
        <v>1950000000</v>
      </c>
    </row>
    <row r="19" spans="2:6" ht="15">
      <c r="B19" s="20" t="s">
        <v>52</v>
      </c>
      <c r="C19" s="21"/>
      <c r="D19" s="21"/>
      <c r="E19" s="35"/>
      <c r="F19" s="36">
        <v>0.016395641025641026</v>
      </c>
    </row>
    <row r="20" spans="2:6" ht="15">
      <c r="B20" s="4" t="s">
        <v>50</v>
      </c>
      <c r="C20" s="5"/>
      <c r="D20" s="5"/>
      <c r="E20" s="6"/>
      <c r="F20" s="7">
        <v>7.595770987003864</v>
      </c>
    </row>
    <row r="21" ht="15">
      <c r="B21" s="37" t="s">
        <v>80</v>
      </c>
    </row>
  </sheetData>
  <printOptions/>
  <pageMargins left="0.7086614173228347" right="0.7086614173228347" top="0.7480314960629921" bottom="0.7480314960629921" header="0.31496062992125984" footer="0.31496062992125984"/>
  <pageSetup fitToHeight="0" fitToWidth="1" horizontalDpi="600" verticalDpi="600" orientation="landscape" paperSize="9" scale="77" r:id="rId1"/>
  <headerFooter>
    <oddFooter>&amp;LBelfius Mortgage Pandbrieven Programme - Investor Report&amp;R&amp;P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E14"/>
  <sheetViews>
    <sheetView zoomScalePageLayoutView="0" workbookViewId="0" topLeftCell="A1">
      <selection activeCell="A1" sqref="A1"/>
    </sheetView>
  </sheetViews>
  <sheetFormatPr defaultColWidth="9.140625" defaultRowHeight="15"/>
  <cols>
    <col min="1" max="1" width="4.421875" style="12" customWidth="1"/>
    <col min="2" max="2" width="30.7109375" style="12" bestFit="1" customWidth="1"/>
    <col min="3" max="3" width="10.7109375" style="12" bestFit="1" customWidth="1"/>
    <col min="4" max="4" width="11.7109375" style="18" customWidth="1"/>
    <col min="5" max="6" width="11.7109375" style="12" customWidth="1"/>
    <col min="7" max="16384" width="9.140625" style="12" customWidth="1"/>
  </cols>
  <sheetData>
    <row r="2" ht="18.75">
      <c r="B2" s="17" t="s">
        <v>62</v>
      </c>
    </row>
    <row r="4" spans="3:5" ht="30" customHeight="1">
      <c r="C4" s="19" t="s">
        <v>56</v>
      </c>
      <c r="D4" s="19" t="s">
        <v>58</v>
      </c>
      <c r="E4" s="19" t="s">
        <v>57</v>
      </c>
    </row>
    <row r="5" spans="2:5" ht="15">
      <c r="B5" s="1" t="s">
        <v>39</v>
      </c>
      <c r="C5" s="2" t="s">
        <v>42</v>
      </c>
      <c r="D5" s="8" t="s">
        <v>43</v>
      </c>
      <c r="E5" s="2" t="s">
        <v>60</v>
      </c>
    </row>
    <row r="6" spans="2:5" ht="15">
      <c r="B6" s="20" t="s">
        <v>40</v>
      </c>
      <c r="C6" s="21" t="s">
        <v>42</v>
      </c>
      <c r="D6" s="22" t="s">
        <v>44</v>
      </c>
      <c r="E6" s="21" t="s">
        <v>59</v>
      </c>
    </row>
    <row r="7" spans="2:5" ht="15">
      <c r="B7" s="4" t="s">
        <v>41</v>
      </c>
      <c r="C7" s="5" t="s">
        <v>45</v>
      </c>
      <c r="D7" s="9" t="s">
        <v>44</v>
      </c>
      <c r="E7" s="5" t="s">
        <v>46</v>
      </c>
    </row>
    <row r="8" ht="15">
      <c r="D8" s="26"/>
    </row>
    <row r="9" ht="15">
      <c r="D9" s="26"/>
    </row>
    <row r="10" spans="2:4" ht="18.75">
      <c r="B10" s="17" t="s">
        <v>53</v>
      </c>
      <c r="D10" s="26"/>
    </row>
    <row r="12" spans="3:4" ht="15">
      <c r="C12" s="18" t="s">
        <v>55</v>
      </c>
      <c r="D12" s="18" t="s">
        <v>61</v>
      </c>
    </row>
    <row r="13" spans="2:4" ht="15">
      <c r="B13" s="1" t="s">
        <v>39</v>
      </c>
      <c r="C13" s="2" t="s">
        <v>54</v>
      </c>
      <c r="D13" s="8" t="s">
        <v>43</v>
      </c>
    </row>
    <row r="14" spans="2:4" ht="15">
      <c r="B14" s="23" t="s">
        <v>40</v>
      </c>
      <c r="C14" s="24" t="s">
        <v>54</v>
      </c>
      <c r="D14" s="25" t="s">
        <v>44</v>
      </c>
    </row>
  </sheetData>
  <sheetProtection/>
  <printOptions/>
  <pageMargins left="0.7086614173228347" right="0.7086614173228347" top="0.7480314960629921" bottom="0.7480314960629921" header="0.31496062992125984" footer="0.31496062992125984"/>
  <pageSetup fitToHeight="0" fitToWidth="1" horizontalDpi="600" verticalDpi="600" orientation="portrait" paperSize="9" r:id="rId1"/>
  <headerFooter>
    <oddFooter>&amp;LBelfius Mortgage Pandbrieven Programme - Investor Report&amp;R&amp;P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E62"/>
  <sheetViews>
    <sheetView zoomScalePageLayoutView="0" workbookViewId="0" topLeftCell="A1">
      <selection activeCell="A1" sqref="A1"/>
    </sheetView>
  </sheetViews>
  <sheetFormatPr defaultColWidth="9.140625" defaultRowHeight="15"/>
  <cols>
    <col min="1" max="1" width="4.28125" style="12" customWidth="1"/>
    <col min="2" max="2" width="3.00390625" style="12" customWidth="1"/>
    <col min="3" max="3" width="75.8515625" style="12" customWidth="1"/>
    <col min="4" max="4" width="13.8515625" style="12" bestFit="1" customWidth="1"/>
    <col min="5" max="5" width="5.8515625" style="12" customWidth="1"/>
    <col min="6" max="16384" width="9.140625" style="12" customWidth="1"/>
  </cols>
  <sheetData>
    <row r="2" ht="18.75">
      <c r="B2" s="17" t="s">
        <v>78</v>
      </c>
    </row>
    <row r="3" ht="15">
      <c r="B3" s="57" t="s">
        <v>79</v>
      </c>
    </row>
    <row r="5" ht="15.75">
      <c r="B5" s="11" t="s">
        <v>333</v>
      </c>
    </row>
    <row r="6" ht="15.75">
      <c r="B6" s="11"/>
    </row>
    <row r="7" spans="3:5" ht="15">
      <c r="C7" s="1" t="s">
        <v>65</v>
      </c>
      <c r="D7" s="47">
        <v>1950000000</v>
      </c>
      <c r="E7" s="12" t="s">
        <v>81</v>
      </c>
    </row>
    <row r="8" spans="3:5" ht="15">
      <c r="C8" s="20" t="s">
        <v>330</v>
      </c>
      <c r="D8" s="43">
        <v>2793494675.87</v>
      </c>
      <c r="E8" s="12" t="s">
        <v>82</v>
      </c>
    </row>
    <row r="9" spans="3:5" ht="15">
      <c r="C9" s="48" t="s">
        <v>331</v>
      </c>
      <c r="D9" s="87">
        <v>42750000</v>
      </c>
      <c r="E9" s="12" t="s">
        <v>83</v>
      </c>
    </row>
    <row r="10" spans="3:5" ht="15">
      <c r="C10" s="20" t="s">
        <v>332</v>
      </c>
      <c r="D10" s="43">
        <v>0</v>
      </c>
      <c r="E10" s="12" t="s">
        <v>84</v>
      </c>
    </row>
    <row r="11" spans="3:4" ht="15">
      <c r="C11" s="4" t="s">
        <v>334</v>
      </c>
      <c r="D11" s="86">
        <v>0.45448444916410247</v>
      </c>
    </row>
    <row r="12" ht="15">
      <c r="D12" s="13"/>
    </row>
    <row r="13" ht="15">
      <c r="D13" s="13"/>
    </row>
    <row r="14" ht="15.75">
      <c r="B14" s="11" t="s">
        <v>98</v>
      </c>
    </row>
    <row r="16" spans="3:5" ht="15">
      <c r="C16" s="1" t="s">
        <v>85</v>
      </c>
      <c r="D16" s="47">
        <v>2538899066.917648</v>
      </c>
      <c r="E16" s="12" t="s">
        <v>86</v>
      </c>
    </row>
    <row r="17" spans="3:4" ht="15">
      <c r="C17" s="20" t="s">
        <v>336</v>
      </c>
      <c r="D17" s="60">
        <v>1.3019995214962297</v>
      </c>
    </row>
    <row r="18" spans="3:4" ht="15">
      <c r="C18" s="50" t="s">
        <v>66</v>
      </c>
      <c r="D18" s="114" t="s">
        <v>67</v>
      </c>
    </row>
    <row r="19" spans="3:4" ht="15">
      <c r="C19" s="115" t="s">
        <v>335</v>
      </c>
      <c r="D19" s="116" t="s">
        <v>67</v>
      </c>
    </row>
    <row r="22" ht="15.75">
      <c r="B22" s="11" t="s">
        <v>99</v>
      </c>
    </row>
    <row r="24" spans="3:5" ht="15">
      <c r="C24" s="1" t="s">
        <v>343</v>
      </c>
      <c r="D24" s="49">
        <v>48189428.83</v>
      </c>
      <c r="E24" s="12" t="s">
        <v>87</v>
      </c>
    </row>
    <row r="25" spans="3:5" ht="15">
      <c r="C25" s="20" t="s">
        <v>344</v>
      </c>
      <c r="D25" s="20">
        <v>0</v>
      </c>
      <c r="E25" s="12" t="s">
        <v>88</v>
      </c>
    </row>
    <row r="26" spans="3:4" ht="15">
      <c r="C26" s="48" t="s">
        <v>337</v>
      </c>
      <c r="D26" s="59">
        <v>1.3267120491013578</v>
      </c>
    </row>
    <row r="27" spans="3:4" ht="15">
      <c r="C27" s="45" t="s">
        <v>68</v>
      </c>
      <c r="D27" s="46" t="s">
        <v>67</v>
      </c>
    </row>
    <row r="28" spans="3:4" ht="15">
      <c r="C28" s="14"/>
      <c r="D28" s="15"/>
    </row>
    <row r="30" ht="15.75">
      <c r="B30" s="11" t="s">
        <v>100</v>
      </c>
    </row>
    <row r="31" ht="15">
      <c r="D31" s="55"/>
    </row>
    <row r="32" spans="3:5" ht="15">
      <c r="C32" s="1" t="s">
        <v>95</v>
      </c>
      <c r="D32" s="47">
        <v>1130551985.5394006</v>
      </c>
      <c r="E32" s="12" t="s">
        <v>89</v>
      </c>
    </row>
    <row r="33" spans="3:4" ht="15">
      <c r="C33" s="44" t="s">
        <v>69</v>
      </c>
      <c r="D33" s="61">
        <v>1118789293.9694006</v>
      </c>
    </row>
    <row r="34" spans="3:4" ht="15">
      <c r="C34" s="50" t="s">
        <v>70</v>
      </c>
      <c r="D34" s="62">
        <v>11762691.57</v>
      </c>
    </row>
    <row r="35" spans="3:4" ht="15">
      <c r="C35" s="44" t="s">
        <v>71</v>
      </c>
      <c r="D35" s="61">
        <v>0</v>
      </c>
    </row>
    <row r="36" spans="3:4" ht="15">
      <c r="C36" s="51" t="s">
        <v>72</v>
      </c>
      <c r="D36" s="63">
        <v>0</v>
      </c>
    </row>
    <row r="37" spans="3:4" ht="15">
      <c r="C37" s="44"/>
      <c r="D37" s="43"/>
    </row>
    <row r="38" spans="3:5" ht="15">
      <c r="C38" s="1" t="s">
        <v>94</v>
      </c>
      <c r="D38" s="47">
        <v>2836244675.8699985</v>
      </c>
      <c r="E38" s="12" t="s">
        <v>90</v>
      </c>
    </row>
    <row r="39" spans="3:4" ht="15">
      <c r="C39" s="44" t="s">
        <v>73</v>
      </c>
      <c r="D39" s="61">
        <v>2793494675.8699985</v>
      </c>
    </row>
    <row r="40" spans="3:4" ht="15">
      <c r="C40" s="50" t="s">
        <v>74</v>
      </c>
      <c r="D40" s="62">
        <v>42750000</v>
      </c>
    </row>
    <row r="41" spans="3:4" ht="15">
      <c r="C41" s="44" t="s">
        <v>75</v>
      </c>
      <c r="D41" s="61">
        <v>0</v>
      </c>
    </row>
    <row r="42" spans="3:4" ht="15">
      <c r="C42" s="51" t="s">
        <v>72</v>
      </c>
      <c r="D42" s="63">
        <v>0</v>
      </c>
    </row>
    <row r="43" spans="3:4" ht="15">
      <c r="C43" s="20"/>
      <c r="D43" s="43"/>
    </row>
    <row r="44" spans="3:5" ht="15">
      <c r="C44" s="1" t="s">
        <v>93</v>
      </c>
      <c r="D44" s="47">
        <v>299215750</v>
      </c>
      <c r="E44" s="12" t="s">
        <v>96</v>
      </c>
    </row>
    <row r="45" spans="3:5" ht="15">
      <c r="C45" s="20" t="s">
        <v>92</v>
      </c>
      <c r="D45" s="43">
        <v>168588356.5199999</v>
      </c>
      <c r="E45" s="12" t="s">
        <v>97</v>
      </c>
    </row>
    <row r="46" spans="3:5" ht="15">
      <c r="C46" s="4" t="s">
        <v>91</v>
      </c>
      <c r="D46" s="52">
        <v>1950000000</v>
      </c>
      <c r="E46" s="12" t="s">
        <v>338</v>
      </c>
    </row>
    <row r="48" spans="3:4" ht="15">
      <c r="C48" s="1" t="s">
        <v>339</v>
      </c>
      <c r="D48" s="47">
        <v>1548992554.889399</v>
      </c>
    </row>
    <row r="49" spans="3:4" ht="15">
      <c r="C49" s="45" t="s">
        <v>354</v>
      </c>
      <c r="D49" s="46" t="s">
        <v>67</v>
      </c>
    </row>
    <row r="50" ht="15">
      <c r="D50" s="13"/>
    </row>
    <row r="52" ht="15.75">
      <c r="B52" s="11" t="s">
        <v>350</v>
      </c>
    </row>
    <row r="54" spans="3:5" ht="15">
      <c r="C54" s="1" t="s">
        <v>76</v>
      </c>
      <c r="D54" s="49">
        <v>182469509.5207999</v>
      </c>
      <c r="E54" s="12" t="s">
        <v>340</v>
      </c>
    </row>
    <row r="55" spans="3:5" ht="15">
      <c r="C55" s="20" t="s">
        <v>77</v>
      </c>
      <c r="D55" s="53">
        <v>-3465164.3100000005</v>
      </c>
      <c r="E55" s="12" t="s">
        <v>341</v>
      </c>
    </row>
    <row r="56" spans="3:4" ht="15">
      <c r="C56" s="48" t="s">
        <v>342</v>
      </c>
      <c r="D56" s="54">
        <v>179004345.2107999</v>
      </c>
    </row>
    <row r="57" spans="3:4" ht="15">
      <c r="C57" s="45" t="s">
        <v>353</v>
      </c>
      <c r="D57" s="46" t="s">
        <v>67</v>
      </c>
    </row>
    <row r="59" spans="3:5" ht="15">
      <c r="C59" s="1" t="s">
        <v>345</v>
      </c>
      <c r="D59" s="49">
        <v>50246746.875</v>
      </c>
      <c r="E59" s="12" t="s">
        <v>347</v>
      </c>
    </row>
    <row r="60" spans="3:5" ht="15">
      <c r="C60" s="20" t="s">
        <v>346</v>
      </c>
      <c r="D60" s="53">
        <v>31971500</v>
      </c>
      <c r="E60" s="12" t="s">
        <v>348</v>
      </c>
    </row>
    <row r="61" spans="3:5" ht="15">
      <c r="C61" s="48" t="s">
        <v>349</v>
      </c>
      <c r="D61" s="54">
        <v>18275246.875</v>
      </c>
      <c r="E61" s="12" t="s">
        <v>351</v>
      </c>
    </row>
    <row r="62" spans="3:4" ht="15">
      <c r="C62" s="115" t="s">
        <v>352</v>
      </c>
      <c r="D62" s="46" t="s">
        <v>67</v>
      </c>
    </row>
  </sheetData>
  <sheetProtection/>
  <printOptions/>
  <pageMargins left="0.7086614173228347" right="0.7086614173228347" top="0.7480314960629921" bottom="0.7480314960629921" header="0.31496062992125984" footer="0.31496062992125984"/>
  <pageSetup fitToHeight="0" fitToWidth="1" horizontalDpi="600" verticalDpi="600" orientation="portrait" paperSize="9" scale="88" r:id="rId1"/>
  <headerFooter>
    <oddFooter>&amp;LBelfius Mortgage Pandbrieven Programme - Investor Report&amp;R&amp;P</oddFooter>
  </headerFooter>
  <rowBreaks count="1" manualBreakCount="1">
    <brk id="51" min="1" max="4" man="1"/>
  </rowBreaks>
</worksheet>
</file>

<file path=xl/worksheets/sheet5.xml><?xml version="1.0" encoding="utf-8"?>
<worksheet xmlns="http://schemas.openxmlformats.org/spreadsheetml/2006/main" xmlns:r="http://schemas.openxmlformats.org/officeDocument/2006/relationships">
  <sheetPr>
    <pageSetUpPr fitToPage="1"/>
  </sheetPr>
  <dimension ref="B2:I61"/>
  <sheetViews>
    <sheetView zoomScalePageLayoutView="0" workbookViewId="0" topLeftCell="A1">
      <selection activeCell="A1" sqref="A1"/>
    </sheetView>
  </sheetViews>
  <sheetFormatPr defaultColWidth="11.7109375" defaultRowHeight="15"/>
  <cols>
    <col min="1" max="1" width="4.57421875" style="12" customWidth="1"/>
    <col min="2" max="2" width="3.421875" style="12" customWidth="1"/>
    <col min="3" max="3" width="3.57421875" style="12" customWidth="1"/>
    <col min="4" max="4" width="41.421875" style="12" customWidth="1"/>
    <col min="5" max="5" width="26.00390625" style="12" customWidth="1"/>
    <col min="6" max="9" width="21.140625" style="12" customWidth="1"/>
    <col min="10" max="16384" width="11.7109375" style="12" customWidth="1"/>
  </cols>
  <sheetData>
    <row r="2" spans="2:3" ht="18.75">
      <c r="B2" s="17" t="s">
        <v>102</v>
      </c>
      <c r="C2" s="17"/>
    </row>
    <row r="4" spans="2:6" ht="15">
      <c r="B4" s="12" t="s">
        <v>103</v>
      </c>
      <c r="F4" s="64">
        <v>41333</v>
      </c>
    </row>
    <row r="6" spans="2:3" ht="18.75">
      <c r="B6" s="17" t="s">
        <v>302</v>
      </c>
      <c r="C6" s="17"/>
    </row>
    <row r="7" spans="2:3" ht="16.5" customHeight="1">
      <c r="B7" s="17"/>
      <c r="C7" s="20"/>
    </row>
    <row r="8" spans="2:3" ht="16.5" customHeight="1">
      <c r="B8" s="17"/>
      <c r="C8" s="20" t="s">
        <v>324</v>
      </c>
    </row>
    <row r="9" ht="15">
      <c r="C9" s="20"/>
    </row>
    <row r="10" spans="3:6" ht="15">
      <c r="C10" s="1" t="s">
        <v>104</v>
      </c>
      <c r="D10" s="1"/>
      <c r="E10" s="1"/>
      <c r="F10" s="49">
        <v>2793494675.870025</v>
      </c>
    </row>
    <row r="11" spans="3:7" ht="15">
      <c r="C11" s="20"/>
      <c r="D11" s="20" t="s">
        <v>105</v>
      </c>
      <c r="E11" s="20"/>
      <c r="F11" s="53">
        <v>17273585.88999998</v>
      </c>
      <c r="G11" s="82"/>
    </row>
    <row r="12" spans="3:6" ht="15">
      <c r="C12" s="48"/>
      <c r="D12" s="48" t="s">
        <v>355</v>
      </c>
      <c r="E12" s="48"/>
      <c r="F12" s="54">
        <v>8724221.47000001</v>
      </c>
    </row>
    <row r="13" spans="3:6" ht="15">
      <c r="C13" s="20" t="s">
        <v>106</v>
      </c>
      <c r="D13" s="20"/>
      <c r="E13" s="20"/>
      <c r="F13" s="43">
        <v>30696</v>
      </c>
    </row>
    <row r="14" spans="3:6" ht="15">
      <c r="C14" s="48" t="s">
        <v>298</v>
      </c>
      <c r="D14" s="48"/>
      <c r="E14" s="48"/>
      <c r="F14" s="87">
        <v>45393</v>
      </c>
    </row>
    <row r="15" spans="3:6" ht="15">
      <c r="C15" s="20" t="s">
        <v>107</v>
      </c>
      <c r="D15" s="20"/>
      <c r="E15" s="20"/>
      <c r="F15" s="53">
        <v>91005.16926863517</v>
      </c>
    </row>
    <row r="16" spans="3:6" ht="15">
      <c r="C16" s="48" t="s">
        <v>299</v>
      </c>
      <c r="D16" s="48"/>
      <c r="E16" s="48"/>
      <c r="F16" s="54">
        <v>61540.20831119391</v>
      </c>
    </row>
    <row r="17" spans="3:6" ht="15">
      <c r="C17" s="20" t="s">
        <v>109</v>
      </c>
      <c r="D17" s="20"/>
      <c r="E17" s="20"/>
      <c r="F17" s="70">
        <v>0.7911023482509266</v>
      </c>
    </row>
    <row r="18" spans="3:6" ht="15">
      <c r="C18" s="48" t="s">
        <v>110</v>
      </c>
      <c r="D18" s="48"/>
      <c r="E18" s="48"/>
      <c r="F18" s="104">
        <v>0.6284173814055415</v>
      </c>
    </row>
    <row r="19" spans="3:6" ht="15">
      <c r="C19" s="20" t="s">
        <v>108</v>
      </c>
      <c r="D19" s="20"/>
      <c r="E19" s="20"/>
      <c r="F19" s="103">
        <v>34.61032434806665</v>
      </c>
    </row>
    <row r="20" spans="3:6" ht="15">
      <c r="C20" s="48" t="s">
        <v>300</v>
      </c>
      <c r="D20" s="48"/>
      <c r="E20" s="48"/>
      <c r="F20" s="105">
        <v>17.763724747843984</v>
      </c>
    </row>
    <row r="21" spans="3:6" ht="15">
      <c r="C21" s="20" t="s">
        <v>301</v>
      </c>
      <c r="D21" s="20"/>
      <c r="E21" s="20"/>
      <c r="F21" s="103">
        <v>20.392777993510492</v>
      </c>
    </row>
    <row r="22" spans="3:6" ht="15">
      <c r="C22" s="48" t="s">
        <v>385</v>
      </c>
      <c r="D22" s="48"/>
      <c r="E22" s="48"/>
      <c r="F22" s="105">
        <v>10.278984373497464</v>
      </c>
    </row>
    <row r="23" spans="3:6" ht="15">
      <c r="C23" s="20" t="s">
        <v>386</v>
      </c>
      <c r="D23" s="20"/>
      <c r="E23" s="20"/>
      <c r="F23" s="103">
        <v>8.895102425823401</v>
      </c>
    </row>
    <row r="24" spans="3:6" ht="15">
      <c r="C24" s="48" t="s">
        <v>387</v>
      </c>
      <c r="D24" s="48"/>
      <c r="E24" s="48"/>
      <c r="F24" s="105">
        <v>7.291538489659243</v>
      </c>
    </row>
    <row r="25" spans="3:6" ht="15">
      <c r="C25" s="20" t="s">
        <v>388</v>
      </c>
      <c r="D25" s="20"/>
      <c r="E25" s="20"/>
      <c r="F25" s="103">
        <v>5.459899803995969</v>
      </c>
    </row>
    <row r="26" spans="3:6" ht="15">
      <c r="C26" s="48" t="s">
        <v>389</v>
      </c>
      <c r="D26" s="48"/>
      <c r="E26" s="48"/>
      <c r="F26" s="105">
        <v>9.016841446641017</v>
      </c>
    </row>
    <row r="27" spans="3:6" ht="15">
      <c r="C27" s="20" t="s">
        <v>390</v>
      </c>
      <c r="D27" s="20"/>
      <c r="E27" s="20"/>
      <c r="F27" s="70">
        <v>0.8421145349981247</v>
      </c>
    </row>
    <row r="28" spans="3:6" ht="15">
      <c r="C28" s="48" t="s">
        <v>391</v>
      </c>
      <c r="D28" s="48"/>
      <c r="E28" s="48"/>
      <c r="F28" s="104">
        <v>0.1578854650018754</v>
      </c>
    </row>
    <row r="29" spans="3:6" ht="15">
      <c r="C29" s="20" t="s">
        <v>392</v>
      </c>
      <c r="D29" s="20"/>
      <c r="E29" s="20"/>
      <c r="F29" s="109">
        <v>0.03776146081334759</v>
      </c>
    </row>
    <row r="30" spans="3:6" ht="15">
      <c r="C30" s="48" t="s">
        <v>393</v>
      </c>
      <c r="D30" s="48"/>
      <c r="E30" s="48"/>
      <c r="F30" s="108">
        <v>0.03956397803428728</v>
      </c>
    </row>
    <row r="31" spans="3:6" ht="15">
      <c r="C31" s="23" t="s">
        <v>394</v>
      </c>
      <c r="D31" s="23"/>
      <c r="E31" s="23"/>
      <c r="F31" s="133">
        <v>0.02814736523260899</v>
      </c>
    </row>
    <row r="32" spans="3:6" ht="15">
      <c r="C32" s="20"/>
      <c r="D32" s="20"/>
      <c r="E32" s="20"/>
      <c r="F32" s="70"/>
    </row>
    <row r="34" spans="2:3" ht="18.75">
      <c r="B34" s="17" t="s">
        <v>303</v>
      </c>
      <c r="C34" s="17"/>
    </row>
    <row r="36" spans="3:6" ht="15">
      <c r="C36" s="106" t="s">
        <v>304</v>
      </c>
      <c r="D36" s="106"/>
      <c r="E36" s="106"/>
      <c r="F36" s="107">
        <v>131393197.24</v>
      </c>
    </row>
    <row r="37" ht="15">
      <c r="F37" s="82"/>
    </row>
    <row r="38" ht="15">
      <c r="F38" s="82"/>
    </row>
    <row r="39" ht="18.75">
      <c r="B39" s="17" t="s">
        <v>305</v>
      </c>
    </row>
    <row r="41" spans="5:9" ht="15">
      <c r="E41" s="18" t="s">
        <v>306</v>
      </c>
      <c r="F41" s="18" t="s">
        <v>307</v>
      </c>
      <c r="G41" s="18" t="s">
        <v>308</v>
      </c>
      <c r="H41" s="18" t="s">
        <v>309</v>
      </c>
      <c r="I41" s="18" t="s">
        <v>310</v>
      </c>
    </row>
    <row r="42" spans="3:9" ht="15">
      <c r="C42" s="1" t="s">
        <v>22</v>
      </c>
      <c r="D42" s="2"/>
      <c r="E42" s="96" t="s">
        <v>319</v>
      </c>
      <c r="F42" s="96"/>
      <c r="G42" s="96"/>
      <c r="H42" s="96"/>
      <c r="I42" s="96"/>
    </row>
    <row r="43" spans="3:9" ht="15">
      <c r="C43" s="20" t="s">
        <v>311</v>
      </c>
      <c r="D43" s="21"/>
      <c r="E43" s="92" t="s">
        <v>320</v>
      </c>
      <c r="F43" s="92"/>
      <c r="G43" s="92"/>
      <c r="H43" s="92"/>
      <c r="I43" s="92"/>
    </row>
    <row r="44" spans="3:9" ht="15">
      <c r="C44" s="48" t="s">
        <v>21</v>
      </c>
      <c r="D44" s="98"/>
      <c r="E44" s="97" t="s">
        <v>321</v>
      </c>
      <c r="F44" s="97"/>
      <c r="G44" s="97"/>
      <c r="H44" s="97"/>
      <c r="I44" s="97"/>
    </row>
    <row r="45" spans="3:9" ht="15">
      <c r="C45" s="20" t="s">
        <v>23</v>
      </c>
      <c r="D45" s="21"/>
      <c r="E45" s="92" t="s">
        <v>33</v>
      </c>
      <c r="F45" s="92"/>
      <c r="G45" s="92"/>
      <c r="H45" s="92"/>
      <c r="I45" s="92"/>
    </row>
    <row r="46" spans="3:9" ht="15">
      <c r="C46" s="48" t="s">
        <v>312</v>
      </c>
      <c r="D46" s="98"/>
      <c r="E46" s="99">
        <v>42750000</v>
      </c>
      <c r="F46" s="99"/>
      <c r="G46" s="99"/>
      <c r="H46" s="99"/>
      <c r="I46" s="99"/>
    </row>
    <row r="47" spans="3:9" ht="15">
      <c r="C47" s="20" t="s">
        <v>25</v>
      </c>
      <c r="D47" s="21"/>
      <c r="E47" s="94">
        <v>37412</v>
      </c>
      <c r="F47" s="94"/>
      <c r="G47" s="94"/>
      <c r="H47" s="94"/>
      <c r="I47" s="94"/>
    </row>
    <row r="48" spans="3:9" ht="15">
      <c r="C48" s="48" t="s">
        <v>26</v>
      </c>
      <c r="D48" s="98"/>
      <c r="E48" s="100">
        <v>43006</v>
      </c>
      <c r="F48" s="100"/>
      <c r="G48" s="100"/>
      <c r="H48" s="100"/>
      <c r="I48" s="100"/>
    </row>
    <row r="49" spans="3:9" ht="15">
      <c r="C49" s="20" t="s">
        <v>27</v>
      </c>
      <c r="D49" s="21"/>
      <c r="E49" s="92" t="s">
        <v>34</v>
      </c>
      <c r="F49" s="92"/>
      <c r="G49" s="92"/>
      <c r="H49" s="92"/>
      <c r="I49" s="92"/>
    </row>
    <row r="50" spans="3:9" ht="15">
      <c r="C50" s="48" t="s">
        <v>28</v>
      </c>
      <c r="D50" s="98"/>
      <c r="E50" s="101">
        <v>0.055</v>
      </c>
      <c r="F50" s="101"/>
      <c r="G50" s="101"/>
      <c r="H50" s="101"/>
      <c r="I50" s="101"/>
    </row>
    <row r="51" spans="3:9" ht="15">
      <c r="C51" s="20" t="s">
        <v>313</v>
      </c>
      <c r="D51" s="21"/>
      <c r="E51" s="95">
        <v>0.025</v>
      </c>
      <c r="F51" s="95"/>
      <c r="G51" s="95"/>
      <c r="H51" s="95"/>
      <c r="I51" s="95"/>
    </row>
    <row r="52" spans="3:9" ht="15">
      <c r="C52" s="48" t="s">
        <v>314</v>
      </c>
      <c r="D52" s="98"/>
      <c r="E52" s="98" t="s">
        <v>322</v>
      </c>
      <c r="F52" s="98"/>
      <c r="G52" s="98"/>
      <c r="H52" s="98"/>
      <c r="I52" s="98"/>
    </row>
    <row r="53" spans="3:9" ht="15">
      <c r="C53" s="20" t="s">
        <v>315</v>
      </c>
      <c r="D53" s="21"/>
      <c r="E53" s="21" t="s">
        <v>322</v>
      </c>
      <c r="F53" s="21"/>
      <c r="G53" s="21"/>
      <c r="H53" s="21"/>
      <c r="I53" s="21"/>
    </row>
    <row r="54" spans="3:9" ht="15">
      <c r="C54" s="48" t="s">
        <v>316</v>
      </c>
      <c r="D54" s="98"/>
      <c r="E54" s="98" t="s">
        <v>323</v>
      </c>
      <c r="F54" s="98"/>
      <c r="G54" s="98"/>
      <c r="H54" s="98"/>
      <c r="I54" s="98"/>
    </row>
    <row r="55" spans="3:9" ht="15">
      <c r="C55" s="20" t="s">
        <v>317</v>
      </c>
      <c r="D55" s="21"/>
      <c r="E55" s="93">
        <v>51535125</v>
      </c>
      <c r="F55" s="93"/>
      <c r="G55" s="93"/>
      <c r="H55" s="93"/>
      <c r="I55" s="93"/>
    </row>
    <row r="56" spans="3:9" ht="15">
      <c r="C56" s="4" t="s">
        <v>318</v>
      </c>
      <c r="D56" s="5"/>
      <c r="E56" s="102">
        <v>48189428.83</v>
      </c>
      <c r="F56" s="102"/>
      <c r="G56" s="102"/>
      <c r="H56" s="102"/>
      <c r="I56" s="102"/>
    </row>
    <row r="59" ht="18.75">
      <c r="B59" s="17" t="s">
        <v>325</v>
      </c>
    </row>
    <row r="61" ht="15">
      <c r="C61" s="12" t="s">
        <v>326</v>
      </c>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scale="82" r:id="rId1"/>
  <headerFooter>
    <oddFooter>&amp;LBelfius Mortgage Pandbrieven Programme - Investor Report&amp;R&amp;P</oddFooter>
  </headerFooter>
  <rowBreaks count="1" manualBreakCount="1">
    <brk id="38" min="1" max="8" man="1"/>
  </rowBreaks>
</worksheet>
</file>

<file path=xl/worksheets/sheet6.xml><?xml version="1.0" encoding="utf-8"?>
<worksheet xmlns="http://schemas.openxmlformats.org/spreadsheetml/2006/main" xmlns:r="http://schemas.openxmlformats.org/officeDocument/2006/relationships">
  <dimension ref="B2:F276"/>
  <sheetViews>
    <sheetView zoomScalePageLayoutView="0" workbookViewId="0" topLeftCell="A1">
      <selection activeCell="A1" sqref="A1"/>
    </sheetView>
  </sheetViews>
  <sheetFormatPr defaultColWidth="9.140625" defaultRowHeight="15"/>
  <cols>
    <col min="1" max="1" width="4.140625" style="12" customWidth="1"/>
    <col min="2" max="2" width="22.7109375" style="12" customWidth="1"/>
    <col min="3" max="3" width="20.57421875" style="12" customWidth="1"/>
    <col min="4" max="4" width="17.57421875" style="12" customWidth="1"/>
    <col min="5" max="5" width="10.00390625" style="12" bestFit="1" customWidth="1"/>
    <col min="6" max="16384" width="9.140625" style="12" customWidth="1"/>
  </cols>
  <sheetData>
    <row r="2" ht="18.75">
      <c r="B2" s="17" t="s">
        <v>327</v>
      </c>
    </row>
    <row r="5" spans="2:5" ht="15">
      <c r="B5" s="16" t="s">
        <v>126</v>
      </c>
      <c r="C5" s="65"/>
      <c r="D5" s="73" t="s">
        <v>111</v>
      </c>
      <c r="E5" s="20"/>
    </row>
    <row r="6" spans="2:5" ht="15">
      <c r="B6" s="23"/>
      <c r="C6" s="66" t="s">
        <v>112</v>
      </c>
      <c r="D6" s="74">
        <v>0.7911023482509266</v>
      </c>
      <c r="E6" s="20"/>
    </row>
    <row r="7" spans="2:5" ht="15">
      <c r="B7" s="48" t="s">
        <v>113</v>
      </c>
      <c r="C7" s="83">
        <v>4441599.869999997</v>
      </c>
      <c r="D7" s="59">
        <v>0.0015899797155033686</v>
      </c>
      <c r="E7" s="60"/>
    </row>
    <row r="8" spans="2:5" ht="15">
      <c r="B8" s="20" t="s">
        <v>114</v>
      </c>
      <c r="C8" s="67">
        <v>30354233.140000075</v>
      </c>
      <c r="D8" s="60">
        <v>0.010866042954080928</v>
      </c>
      <c r="E8" s="60"/>
    </row>
    <row r="9" spans="2:5" ht="15">
      <c r="B9" s="48" t="s">
        <v>115</v>
      </c>
      <c r="C9" s="83">
        <v>65903092.82999956</v>
      </c>
      <c r="D9" s="59">
        <v>0.02359163001070487</v>
      </c>
      <c r="E9" s="60"/>
    </row>
    <row r="10" spans="2:5" ht="15">
      <c r="B10" s="20" t="s">
        <v>116</v>
      </c>
      <c r="C10" s="67">
        <v>111350418.27000077</v>
      </c>
      <c r="D10" s="60">
        <v>0.03986061589156995</v>
      </c>
      <c r="E10" s="60"/>
    </row>
    <row r="11" spans="2:5" ht="15">
      <c r="B11" s="48" t="s">
        <v>117</v>
      </c>
      <c r="C11" s="83">
        <v>169123484.60999766</v>
      </c>
      <c r="D11" s="59">
        <v>0.060541903326636795</v>
      </c>
      <c r="E11" s="60"/>
    </row>
    <row r="12" spans="2:5" ht="15">
      <c r="B12" s="20" t="s">
        <v>118</v>
      </c>
      <c r="C12" s="67">
        <v>237352211.87000304</v>
      </c>
      <c r="D12" s="60">
        <v>0.08496605127628548</v>
      </c>
      <c r="E12" s="60"/>
    </row>
    <row r="13" spans="2:5" ht="15">
      <c r="B13" s="48" t="s">
        <v>119</v>
      </c>
      <c r="C13" s="83">
        <v>282452485.87000144</v>
      </c>
      <c r="D13" s="59">
        <v>0.10111080157402931</v>
      </c>
      <c r="E13" s="60"/>
    </row>
    <row r="14" spans="2:5" ht="15">
      <c r="B14" s="20" t="s">
        <v>120</v>
      </c>
      <c r="C14" s="67">
        <v>359646906.60999763</v>
      </c>
      <c r="D14" s="60">
        <v>0.12874443961414989</v>
      </c>
      <c r="E14" s="60"/>
    </row>
    <row r="15" spans="2:5" ht="15">
      <c r="B15" s="48" t="s">
        <v>121</v>
      </c>
      <c r="C15" s="83">
        <v>381165252.68999195</v>
      </c>
      <c r="D15" s="59">
        <v>0.1364474598725624</v>
      </c>
      <c r="E15" s="60"/>
    </row>
    <row r="16" spans="2:5" ht="15">
      <c r="B16" s="20" t="s">
        <v>122</v>
      </c>
      <c r="C16" s="67">
        <v>744387006.4400182</v>
      </c>
      <c r="D16" s="60">
        <v>0.2664716037835945</v>
      </c>
      <c r="E16" s="20" t="s">
        <v>426</v>
      </c>
    </row>
    <row r="17" spans="2:5" ht="15">
      <c r="B17" s="48" t="s">
        <v>123</v>
      </c>
      <c r="C17" s="83">
        <v>301203161.96000576</v>
      </c>
      <c r="D17" s="59">
        <v>0.10782306641275305</v>
      </c>
      <c r="E17" s="60"/>
    </row>
    <row r="18" spans="2:5" ht="15">
      <c r="B18" s="20" t="s">
        <v>124</v>
      </c>
      <c r="C18" s="67">
        <v>106114821.7100091</v>
      </c>
      <c r="D18" s="60">
        <v>0.03798640556812945</v>
      </c>
      <c r="E18" s="60"/>
    </row>
    <row r="19" spans="2:5" ht="15">
      <c r="B19" s="84" t="s">
        <v>125</v>
      </c>
      <c r="C19" s="85">
        <v>0</v>
      </c>
      <c r="D19" s="86">
        <v>0</v>
      </c>
      <c r="E19" s="60"/>
    </row>
    <row r="20" spans="2:5" ht="15">
      <c r="B20" s="20"/>
      <c r="C20" s="67">
        <v>2793494675.870025</v>
      </c>
      <c r="D20" s="70">
        <v>1</v>
      </c>
      <c r="E20" s="60"/>
    </row>
    <row r="23" spans="2:5" ht="15">
      <c r="B23" s="16" t="s">
        <v>127</v>
      </c>
      <c r="C23" s="65"/>
      <c r="D23" s="73" t="s">
        <v>111</v>
      </c>
      <c r="E23" s="20"/>
    </row>
    <row r="24" spans="2:5" ht="15">
      <c r="B24" s="23"/>
      <c r="C24" s="66" t="s">
        <v>112</v>
      </c>
      <c r="D24" s="74">
        <v>0.6284173814055415</v>
      </c>
      <c r="E24" s="20"/>
    </row>
    <row r="25" spans="2:5" ht="15">
      <c r="B25" s="48" t="s">
        <v>113</v>
      </c>
      <c r="C25" s="83">
        <v>59894162.69000019</v>
      </c>
      <c r="D25" s="59">
        <v>0.02144058594682889</v>
      </c>
      <c r="E25" s="20"/>
    </row>
    <row r="26" spans="2:5" ht="15">
      <c r="B26" s="20" t="s">
        <v>114</v>
      </c>
      <c r="C26" s="67">
        <v>163770692.76000053</v>
      </c>
      <c r="D26" s="60">
        <v>0.05862574007197442</v>
      </c>
      <c r="E26" s="20"/>
    </row>
    <row r="27" spans="2:5" ht="15">
      <c r="B27" s="48" t="s">
        <v>115</v>
      </c>
      <c r="C27" s="83">
        <v>220430910.89999723</v>
      </c>
      <c r="D27" s="59">
        <v>0.07890865617323746</v>
      </c>
      <c r="E27" s="60"/>
    </row>
    <row r="28" spans="2:5" ht="15">
      <c r="B28" s="20" t="s">
        <v>116</v>
      </c>
      <c r="C28" s="67">
        <v>241886414.86000186</v>
      </c>
      <c r="D28" s="60">
        <v>0.08658918055201487</v>
      </c>
      <c r="E28" s="60"/>
    </row>
    <row r="29" spans="2:5" ht="15">
      <c r="B29" s="48" t="s">
        <v>117</v>
      </c>
      <c r="C29" s="83">
        <v>283334160.1300037</v>
      </c>
      <c r="D29" s="59">
        <v>0.10142641852065107</v>
      </c>
      <c r="E29" s="60"/>
    </row>
    <row r="30" spans="2:5" ht="15">
      <c r="B30" s="20" t="s">
        <v>118</v>
      </c>
      <c r="C30" s="67">
        <v>288897495.0899956</v>
      </c>
      <c r="D30" s="60">
        <v>0.10341795085040548</v>
      </c>
      <c r="E30" s="60"/>
    </row>
    <row r="31" spans="2:5" ht="15">
      <c r="B31" s="48" t="s">
        <v>119</v>
      </c>
      <c r="C31" s="83">
        <v>288482780.47999907</v>
      </c>
      <c r="D31" s="59">
        <v>0.10326949357444257</v>
      </c>
      <c r="E31" s="60"/>
    </row>
    <row r="32" spans="2:5" ht="15">
      <c r="B32" s="20" t="s">
        <v>120</v>
      </c>
      <c r="C32" s="67">
        <v>305037675.7100053</v>
      </c>
      <c r="D32" s="60">
        <v>0.10919572474753411</v>
      </c>
      <c r="E32" s="60"/>
    </row>
    <row r="33" spans="2:5" ht="15">
      <c r="B33" s="48" t="s">
        <v>121</v>
      </c>
      <c r="C33" s="83">
        <v>329587274.07000136</v>
      </c>
      <c r="D33" s="59">
        <v>0.11798385617733545</v>
      </c>
      <c r="E33" s="60"/>
    </row>
    <row r="34" spans="2:5" ht="15">
      <c r="B34" s="20" t="s">
        <v>122</v>
      </c>
      <c r="C34" s="67">
        <v>453945023.29000807</v>
      </c>
      <c r="D34" s="60">
        <v>0.1625007655146607</v>
      </c>
      <c r="E34" s="20" t="s">
        <v>427</v>
      </c>
    </row>
    <row r="35" spans="2:5" ht="15">
      <c r="B35" s="48" t="s">
        <v>123</v>
      </c>
      <c r="C35" s="83">
        <v>144531275.25001192</v>
      </c>
      <c r="D35" s="59">
        <v>0.051738518243281816</v>
      </c>
      <c r="E35" s="60"/>
    </row>
    <row r="36" spans="2:5" ht="15">
      <c r="B36" s="20" t="s">
        <v>124</v>
      </c>
      <c r="C36" s="67">
        <v>13696810.640000343</v>
      </c>
      <c r="D36" s="60">
        <v>0.004903109627633177</v>
      </c>
      <c r="E36" s="20"/>
    </row>
    <row r="37" spans="2:5" ht="15">
      <c r="B37" s="84" t="s">
        <v>125</v>
      </c>
      <c r="C37" s="85">
        <v>0</v>
      </c>
      <c r="D37" s="86">
        <v>0</v>
      </c>
      <c r="E37" s="60"/>
    </row>
    <row r="38" spans="2:5" ht="15">
      <c r="B38" s="20"/>
      <c r="C38" s="67">
        <v>2793494675.870025</v>
      </c>
      <c r="D38" s="70">
        <v>1</v>
      </c>
      <c r="E38" s="60"/>
    </row>
    <row r="41" spans="2:4" ht="15">
      <c r="B41" s="71" t="s">
        <v>128</v>
      </c>
      <c r="C41" s="65"/>
      <c r="D41" s="73" t="s">
        <v>111</v>
      </c>
    </row>
    <row r="42" spans="2:4" ht="15">
      <c r="B42" s="72" t="s">
        <v>129</v>
      </c>
      <c r="C42" s="66" t="s">
        <v>112</v>
      </c>
      <c r="D42" s="110">
        <v>213.16469697412782</v>
      </c>
    </row>
    <row r="43" spans="2:4" ht="15">
      <c r="B43" s="48" t="s">
        <v>130</v>
      </c>
      <c r="C43" s="83">
        <v>33807632.739999995</v>
      </c>
      <c r="D43" s="59">
        <v>0.012102272122452037</v>
      </c>
    </row>
    <row r="44" spans="2:4" ht="15">
      <c r="B44" s="20" t="s">
        <v>131</v>
      </c>
      <c r="C44" s="67">
        <v>33997133.75000003</v>
      </c>
      <c r="D44" s="60">
        <v>0.012170108661263774</v>
      </c>
    </row>
    <row r="45" spans="2:4" ht="15">
      <c r="B45" s="48" t="s">
        <v>132</v>
      </c>
      <c r="C45" s="83">
        <v>61477325.13999997</v>
      </c>
      <c r="D45" s="59">
        <v>0.022007317812715376</v>
      </c>
    </row>
    <row r="46" spans="2:4" ht="15">
      <c r="B46" s="20" t="s">
        <v>133</v>
      </c>
      <c r="C46" s="67">
        <v>152067670.45999944</v>
      </c>
      <c r="D46" s="60">
        <v>0.05443635592848891</v>
      </c>
    </row>
    <row r="47" spans="2:4" ht="15">
      <c r="B47" s="48" t="s">
        <v>134</v>
      </c>
      <c r="C47" s="83">
        <v>258671035.56999874</v>
      </c>
      <c r="D47" s="59">
        <v>0.09259764760046892</v>
      </c>
    </row>
    <row r="48" spans="2:4" ht="15">
      <c r="B48" s="20" t="s">
        <v>135</v>
      </c>
      <c r="C48" s="67">
        <v>127414226.480003</v>
      </c>
      <c r="D48" s="60">
        <v>0.045611050409580696</v>
      </c>
    </row>
    <row r="49" spans="2:4" ht="15">
      <c r="B49" s="48" t="s">
        <v>136</v>
      </c>
      <c r="C49" s="83">
        <v>276476863.18999994</v>
      </c>
      <c r="D49" s="59">
        <v>0.09897168073316341</v>
      </c>
    </row>
    <row r="50" spans="2:4" ht="15">
      <c r="B50" s="20" t="s">
        <v>137</v>
      </c>
      <c r="C50" s="67">
        <v>168772414.11999965</v>
      </c>
      <c r="D50" s="60">
        <v>0.0604162290259014</v>
      </c>
    </row>
    <row r="51" spans="2:4" ht="15">
      <c r="B51" s="48" t="s">
        <v>138</v>
      </c>
      <c r="C51" s="83">
        <v>207056956.5200057</v>
      </c>
      <c r="D51" s="59">
        <v>0.07412112087005086</v>
      </c>
    </row>
    <row r="52" spans="2:4" ht="15">
      <c r="B52" s="20" t="s">
        <v>139</v>
      </c>
      <c r="C52" s="67">
        <v>418010998.3300047</v>
      </c>
      <c r="D52" s="60">
        <v>0.14963729909376558</v>
      </c>
    </row>
    <row r="53" spans="2:4" ht="15">
      <c r="B53" s="48" t="s">
        <v>140</v>
      </c>
      <c r="C53" s="83">
        <v>116616029.11999774</v>
      </c>
      <c r="D53" s="59">
        <v>0.041745570566973804</v>
      </c>
    </row>
    <row r="54" spans="2:4" ht="15">
      <c r="B54" s="20" t="s">
        <v>141</v>
      </c>
      <c r="C54" s="67">
        <v>367355273.1500027</v>
      </c>
      <c r="D54" s="60">
        <v>0.13150383865886234</v>
      </c>
    </row>
    <row r="55" spans="2:4" ht="15">
      <c r="B55" s="48" t="s">
        <v>142</v>
      </c>
      <c r="C55" s="83">
        <v>166346838.77999735</v>
      </c>
      <c r="D55" s="59">
        <v>0.05954793478465791</v>
      </c>
    </row>
    <row r="56" spans="2:4" ht="15">
      <c r="B56" s="20" t="s">
        <v>143</v>
      </c>
      <c r="C56" s="67">
        <v>79549819.33000088</v>
      </c>
      <c r="D56" s="60">
        <v>0.02847681079085119</v>
      </c>
    </row>
    <row r="57" spans="2:4" ht="15">
      <c r="B57" s="4" t="s">
        <v>144</v>
      </c>
      <c r="C57" s="85">
        <v>325874459.1900153</v>
      </c>
      <c r="D57" s="86">
        <v>0.11665476294080379</v>
      </c>
    </row>
    <row r="58" spans="2:4" ht="15">
      <c r="B58" s="20"/>
      <c r="C58" s="67">
        <v>2793494675.870025</v>
      </c>
      <c r="D58" s="70">
        <v>1</v>
      </c>
    </row>
    <row r="61" spans="2:6" ht="15">
      <c r="B61" s="71" t="s">
        <v>145</v>
      </c>
      <c r="C61" s="65"/>
      <c r="D61" s="73" t="s">
        <v>111</v>
      </c>
      <c r="E61" s="20"/>
      <c r="F61" s="20"/>
    </row>
    <row r="62" spans="2:6" ht="15">
      <c r="B62" s="72" t="s">
        <v>146</v>
      </c>
      <c r="C62" s="66" t="s">
        <v>112</v>
      </c>
      <c r="D62" s="111">
        <v>91005.16926863533</v>
      </c>
      <c r="E62" s="23" t="s">
        <v>147</v>
      </c>
      <c r="F62" s="69"/>
    </row>
    <row r="63" spans="2:6" ht="15">
      <c r="B63" s="48" t="s">
        <v>148</v>
      </c>
      <c r="C63" s="83">
        <v>304735673.3599997</v>
      </c>
      <c r="D63" s="59">
        <v>0.10908761559214004</v>
      </c>
      <c r="E63" s="87">
        <v>13034</v>
      </c>
      <c r="F63" s="59">
        <v>0.4246155850925202</v>
      </c>
    </row>
    <row r="64" spans="2:6" ht="15">
      <c r="B64" s="20" t="s">
        <v>149</v>
      </c>
      <c r="C64" s="67">
        <v>506756330.62999815</v>
      </c>
      <c r="D64" s="60">
        <v>0.18140586950364226</v>
      </c>
      <c r="E64" s="43">
        <v>6833</v>
      </c>
      <c r="F64" s="60">
        <v>0.22260229345843108</v>
      </c>
    </row>
    <row r="65" spans="2:6" ht="15">
      <c r="B65" s="48" t="s">
        <v>150</v>
      </c>
      <c r="C65" s="83">
        <v>599406589.8900037</v>
      </c>
      <c r="D65" s="59">
        <v>0.2145723043854806</v>
      </c>
      <c r="E65" s="87">
        <v>4829</v>
      </c>
      <c r="F65" s="59">
        <v>0.1573169142559291</v>
      </c>
    </row>
    <row r="66" spans="2:6" ht="15">
      <c r="B66" s="20" t="s">
        <v>151</v>
      </c>
      <c r="C66" s="67">
        <v>528888838.4300151</v>
      </c>
      <c r="D66" s="60">
        <v>0.18932874402751218</v>
      </c>
      <c r="E66" s="43">
        <v>3052</v>
      </c>
      <c r="F66" s="60">
        <v>0.09942663539223351</v>
      </c>
    </row>
    <row r="67" spans="2:6" ht="15">
      <c r="B67" s="48" t="s">
        <v>152</v>
      </c>
      <c r="C67" s="83">
        <v>340944521.9300113</v>
      </c>
      <c r="D67" s="59">
        <v>0.12204946187120422</v>
      </c>
      <c r="E67" s="87">
        <v>1535</v>
      </c>
      <c r="F67" s="59">
        <v>0.050006515506906435</v>
      </c>
    </row>
    <row r="68" spans="2:6" ht="15">
      <c r="B68" s="20" t="s">
        <v>153</v>
      </c>
      <c r="C68" s="67">
        <v>190947745.5099969</v>
      </c>
      <c r="D68" s="60">
        <v>0.06835443330513113</v>
      </c>
      <c r="E68" s="43">
        <v>703</v>
      </c>
      <c r="F68" s="60">
        <v>0.022902006776127182</v>
      </c>
    </row>
    <row r="69" spans="2:6" ht="15">
      <c r="B69" s="48" t="s">
        <v>154</v>
      </c>
      <c r="C69" s="83">
        <v>93188807.42000103</v>
      </c>
      <c r="D69" s="59">
        <v>0.03335922141715824</v>
      </c>
      <c r="E69" s="87">
        <v>289</v>
      </c>
      <c r="F69" s="59">
        <v>0.00941490747980193</v>
      </c>
    </row>
    <row r="70" spans="2:6" ht="15">
      <c r="B70" s="20" t="s">
        <v>155</v>
      </c>
      <c r="C70" s="67">
        <v>50329033.97000027</v>
      </c>
      <c r="D70" s="60">
        <v>0.018016513295957992</v>
      </c>
      <c r="E70" s="43">
        <v>135</v>
      </c>
      <c r="F70" s="60">
        <v>0.004397967161845192</v>
      </c>
    </row>
    <row r="71" spans="2:6" ht="15">
      <c r="B71" s="48" t="s">
        <v>156</v>
      </c>
      <c r="C71" s="83">
        <v>33773773.00000477</v>
      </c>
      <c r="D71" s="59">
        <v>0.012090151197258312</v>
      </c>
      <c r="E71" s="87">
        <v>80</v>
      </c>
      <c r="F71" s="59">
        <v>0.0026062027625749283</v>
      </c>
    </row>
    <row r="72" spans="2:6" ht="15">
      <c r="B72" s="20" t="s">
        <v>157</v>
      </c>
      <c r="C72" s="67">
        <v>20759403.240005493</v>
      </c>
      <c r="D72" s="60">
        <v>0.007431338036661911</v>
      </c>
      <c r="E72" s="43">
        <v>44</v>
      </c>
      <c r="F72" s="60">
        <v>0.0014334115194162107</v>
      </c>
    </row>
    <row r="73" spans="2:6" ht="15">
      <c r="B73" s="48" t="s">
        <v>158</v>
      </c>
      <c r="C73" s="83">
        <v>21563253.14999962</v>
      </c>
      <c r="D73" s="59">
        <v>0.007719095846597156</v>
      </c>
      <c r="E73" s="87">
        <v>41</v>
      </c>
      <c r="F73" s="59">
        <v>0.0013356789158196507</v>
      </c>
    </row>
    <row r="74" spans="2:6" ht="15">
      <c r="B74" s="20" t="s">
        <v>159</v>
      </c>
      <c r="C74" s="67">
        <v>14411987.449998856</v>
      </c>
      <c r="D74" s="60">
        <v>0.005159124724485205</v>
      </c>
      <c r="E74" s="43">
        <v>25</v>
      </c>
      <c r="F74" s="60">
        <v>0.0008144383633046651</v>
      </c>
    </row>
    <row r="75" spans="2:6" ht="15">
      <c r="B75" s="48" t="s">
        <v>160</v>
      </c>
      <c r="C75" s="83">
        <v>8793036.439997673</v>
      </c>
      <c r="D75" s="59">
        <v>0.003147683264246456</v>
      </c>
      <c r="E75" s="87">
        <v>14</v>
      </c>
      <c r="F75" s="59">
        <v>0.00045608548345061245</v>
      </c>
    </row>
    <row r="76" spans="2:6" ht="15">
      <c r="B76" s="20" t="s">
        <v>161</v>
      </c>
      <c r="C76" s="67">
        <v>10776752.239995956</v>
      </c>
      <c r="D76" s="60">
        <v>0.00385780303541819</v>
      </c>
      <c r="E76" s="43">
        <v>16</v>
      </c>
      <c r="F76" s="60">
        <v>0.0005212405525149857</v>
      </c>
    </row>
    <row r="77" spans="2:6" ht="15">
      <c r="B77" s="48" t="s">
        <v>162</v>
      </c>
      <c r="C77" s="83">
        <v>13096736.89000082</v>
      </c>
      <c r="D77" s="59">
        <v>0.00468829849690759</v>
      </c>
      <c r="E77" s="87">
        <v>18</v>
      </c>
      <c r="F77" s="59">
        <v>0.0005863956215793589</v>
      </c>
    </row>
    <row r="78" spans="2:6" ht="15">
      <c r="B78" s="20" t="s">
        <v>163</v>
      </c>
      <c r="C78" s="67">
        <v>3863567.579999447</v>
      </c>
      <c r="D78" s="60">
        <v>0.0013830588665060346</v>
      </c>
      <c r="E78" s="43">
        <v>5</v>
      </c>
      <c r="F78" s="60">
        <v>0.00016288767266093302</v>
      </c>
    </row>
    <row r="79" spans="2:6" ht="15">
      <c r="B79" s="48" t="s">
        <v>164</v>
      </c>
      <c r="C79" s="83">
        <v>9883327.609998703</v>
      </c>
      <c r="D79" s="59">
        <v>0.0035379797553831216</v>
      </c>
      <c r="E79" s="87">
        <v>12</v>
      </c>
      <c r="F79" s="59">
        <v>0.00039093041438623924</v>
      </c>
    </row>
    <row r="80" spans="2:6" ht="15">
      <c r="B80" s="20" t="s">
        <v>165</v>
      </c>
      <c r="C80" s="67">
        <v>5231467.200000286</v>
      </c>
      <c r="D80" s="60">
        <v>0.0018727321176550845</v>
      </c>
      <c r="E80" s="43">
        <v>6</v>
      </c>
      <c r="F80" s="60">
        <v>0.00019546520719311962</v>
      </c>
    </row>
    <row r="81" spans="2:6" ht="15">
      <c r="B81" s="48" t="s">
        <v>166</v>
      </c>
      <c r="C81" s="83">
        <v>3685312.7399992943</v>
      </c>
      <c r="D81" s="59">
        <v>0.0013192481703411547</v>
      </c>
      <c r="E81" s="87">
        <v>4</v>
      </c>
      <c r="F81" s="59">
        <v>0.00013031013812874641</v>
      </c>
    </row>
    <row r="82" spans="2:6" ht="15">
      <c r="B82" s="20" t="s">
        <v>167</v>
      </c>
      <c r="C82" s="67">
        <v>1925760.4699983597</v>
      </c>
      <c r="D82" s="60">
        <v>0.0006893732379849924</v>
      </c>
      <c r="E82" s="43">
        <v>2</v>
      </c>
      <c r="F82" s="60">
        <v>6.515506906437321E-05</v>
      </c>
    </row>
    <row r="83" spans="2:6" ht="15">
      <c r="B83" s="84" t="s">
        <v>168</v>
      </c>
      <c r="C83" s="85">
        <v>30532756.720005035</v>
      </c>
      <c r="D83" s="86">
        <v>0.010929949852328123</v>
      </c>
      <c r="E83" s="52">
        <v>19</v>
      </c>
      <c r="F83" s="86">
        <v>0.0006189731561115454</v>
      </c>
    </row>
    <row r="84" spans="2:6" ht="15">
      <c r="B84" s="20"/>
      <c r="C84" s="67">
        <v>2793494675.8700304</v>
      </c>
      <c r="D84" s="70">
        <v>0.9999999999999999</v>
      </c>
      <c r="E84" s="43">
        <v>30696</v>
      </c>
      <c r="F84" s="70">
        <v>0.9999999999999999</v>
      </c>
    </row>
    <row r="87" spans="2:4" ht="15">
      <c r="B87" s="71" t="s">
        <v>169</v>
      </c>
      <c r="C87" s="65"/>
      <c r="D87" s="73" t="s">
        <v>111</v>
      </c>
    </row>
    <row r="88" spans="2:4" ht="15">
      <c r="B88" s="72" t="s">
        <v>170</v>
      </c>
      <c r="C88" s="66" t="s">
        <v>112</v>
      </c>
      <c r="D88" s="112">
        <v>20.392777993510492</v>
      </c>
    </row>
    <row r="89" spans="2:4" ht="15">
      <c r="B89" s="48" t="s">
        <v>171</v>
      </c>
      <c r="C89" s="83">
        <v>21225471.689999998</v>
      </c>
      <c r="D89" s="59">
        <v>0.007598178680397661</v>
      </c>
    </row>
    <row r="90" spans="2:4" ht="15">
      <c r="B90" s="20" t="s">
        <v>172</v>
      </c>
      <c r="C90" s="67">
        <v>3313036.919999998</v>
      </c>
      <c r="D90" s="60">
        <v>0.0011859829011373229</v>
      </c>
    </row>
    <row r="91" spans="2:4" ht="15">
      <c r="B91" s="48" t="s">
        <v>173</v>
      </c>
      <c r="C91" s="83">
        <v>10703152.97000001</v>
      </c>
      <c r="D91" s="59">
        <v>0.003831456369848475</v>
      </c>
    </row>
    <row r="92" spans="2:4" ht="15">
      <c r="B92" s="20" t="s">
        <v>174</v>
      </c>
      <c r="C92" s="67">
        <v>20465646.270000108</v>
      </c>
      <c r="D92" s="60">
        <v>0.007326180517464615</v>
      </c>
    </row>
    <row r="93" spans="2:4" ht="15">
      <c r="B93" s="48" t="s">
        <v>175</v>
      </c>
      <c r="C93" s="83">
        <v>313246552.4599991</v>
      </c>
      <c r="D93" s="59">
        <v>0.11213429370952334</v>
      </c>
    </row>
    <row r="94" spans="2:4" ht="15">
      <c r="B94" s="20" t="s">
        <v>176</v>
      </c>
      <c r="C94" s="67">
        <v>44270036.350000024</v>
      </c>
      <c r="D94" s="60">
        <v>0.015847546348450533</v>
      </c>
    </row>
    <row r="95" spans="2:4" ht="15">
      <c r="B95" s="48" t="s">
        <v>177</v>
      </c>
      <c r="C95" s="83">
        <v>57341185.13999891</v>
      </c>
      <c r="D95" s="59">
        <v>0.020526684956770208</v>
      </c>
    </row>
    <row r="96" spans="2:4" ht="15">
      <c r="B96" s="20" t="s">
        <v>178</v>
      </c>
      <c r="C96" s="67">
        <v>332738471.4200034</v>
      </c>
      <c r="D96" s="60">
        <v>0.11911190463120287</v>
      </c>
    </row>
    <row r="97" spans="2:4" ht="15">
      <c r="B97" s="48" t="s">
        <v>179</v>
      </c>
      <c r="C97" s="83">
        <v>122929378.97000039</v>
      </c>
      <c r="D97" s="59">
        <v>0.044005589139601425</v>
      </c>
    </row>
    <row r="98" spans="2:4" ht="15">
      <c r="B98" s="20" t="s">
        <v>180</v>
      </c>
      <c r="C98" s="67">
        <v>714224614.3100035</v>
      </c>
      <c r="D98" s="60">
        <v>0.2556742350287675</v>
      </c>
    </row>
    <row r="99" spans="2:4" ht="15">
      <c r="B99" s="48" t="s">
        <v>181</v>
      </c>
      <c r="C99" s="83">
        <v>32651953.800002575</v>
      </c>
      <c r="D99" s="59">
        <v>0.01168856847376422</v>
      </c>
    </row>
    <row r="100" spans="2:4" ht="15">
      <c r="B100" s="20" t="s">
        <v>182</v>
      </c>
      <c r="C100" s="67">
        <v>38006745.040004015</v>
      </c>
      <c r="D100" s="60">
        <v>0.013605447459164007</v>
      </c>
    </row>
    <row r="101" spans="2:4" ht="15">
      <c r="B101" s="48" t="s">
        <v>183</v>
      </c>
      <c r="C101" s="83">
        <v>619611539.3699989</v>
      </c>
      <c r="D101" s="59">
        <v>0.22180516208681259</v>
      </c>
    </row>
    <row r="102" spans="2:4" ht="15">
      <c r="B102" s="20" t="s">
        <v>184</v>
      </c>
      <c r="C102" s="67">
        <v>34377460.70999575</v>
      </c>
      <c r="D102" s="60">
        <v>0.01230625603368619</v>
      </c>
    </row>
    <row r="103" spans="2:4" ht="15">
      <c r="B103" s="4" t="s">
        <v>185</v>
      </c>
      <c r="C103" s="85">
        <v>428389430.4500184</v>
      </c>
      <c r="D103" s="86">
        <v>0.15335251366340902</v>
      </c>
    </row>
    <row r="104" spans="2:4" ht="15">
      <c r="B104" s="20"/>
      <c r="C104" s="67">
        <v>2793494675.870025</v>
      </c>
      <c r="D104" s="70">
        <v>1</v>
      </c>
    </row>
    <row r="107" spans="2:4" ht="15">
      <c r="B107" s="71" t="s">
        <v>186</v>
      </c>
      <c r="C107" s="53"/>
      <c r="D107" s="73" t="s">
        <v>111</v>
      </c>
    </row>
    <row r="108" spans="2:4" ht="15">
      <c r="B108" s="72" t="s">
        <v>187</v>
      </c>
      <c r="C108" s="23" t="s">
        <v>186</v>
      </c>
      <c r="D108" s="74">
        <v>0.03776146081334759</v>
      </c>
    </row>
    <row r="109" spans="2:4" ht="15">
      <c r="B109" s="48" t="s">
        <v>188</v>
      </c>
      <c r="C109" s="54">
        <v>6946197.999999998</v>
      </c>
      <c r="D109" s="59">
        <v>0.0024865621044495552</v>
      </c>
    </row>
    <row r="110" spans="2:4" ht="15">
      <c r="B110" s="20" t="s">
        <v>189</v>
      </c>
      <c r="C110" s="53">
        <v>17918073.900000006</v>
      </c>
      <c r="D110" s="60">
        <v>0.006414214444285446</v>
      </c>
    </row>
    <row r="111" spans="2:4" ht="15">
      <c r="B111" s="48" t="s">
        <v>190</v>
      </c>
      <c r="C111" s="54">
        <v>26174584.540000074</v>
      </c>
      <c r="D111" s="59">
        <v>0.009369835126622563</v>
      </c>
    </row>
    <row r="112" spans="2:4" ht="15">
      <c r="B112" s="20" t="s">
        <v>191</v>
      </c>
      <c r="C112" s="53">
        <v>84775984.77999967</v>
      </c>
      <c r="D112" s="60">
        <v>0.030347645016934374</v>
      </c>
    </row>
    <row r="113" spans="2:4" ht="15">
      <c r="B113" s="48" t="s">
        <v>192</v>
      </c>
      <c r="C113" s="54">
        <v>107501186.33999941</v>
      </c>
      <c r="D113" s="59">
        <v>0.03848268882292339</v>
      </c>
    </row>
    <row r="114" spans="2:4" ht="15">
      <c r="B114" s="20" t="s">
        <v>193</v>
      </c>
      <c r="C114" s="53">
        <v>110613220.12000102</v>
      </c>
      <c r="D114" s="60">
        <v>0.039596717715436804</v>
      </c>
    </row>
    <row r="115" spans="2:4" ht="15">
      <c r="B115" s="48" t="s">
        <v>194</v>
      </c>
      <c r="C115" s="54">
        <v>364822491.3299993</v>
      </c>
      <c r="D115" s="59">
        <v>0.13059716722616502</v>
      </c>
    </row>
    <row r="116" spans="2:4" ht="15">
      <c r="B116" s="20" t="s">
        <v>195</v>
      </c>
      <c r="C116" s="53">
        <v>970757404.0599961</v>
      </c>
      <c r="D116" s="60">
        <v>0.34750644504366446</v>
      </c>
    </row>
    <row r="117" spans="2:4" ht="15">
      <c r="B117" s="48" t="s">
        <v>196</v>
      </c>
      <c r="C117" s="54">
        <v>692464149.4900105</v>
      </c>
      <c r="D117" s="59">
        <v>0.24788454242331595</v>
      </c>
    </row>
    <row r="118" spans="2:4" ht="15">
      <c r="B118" s="20" t="s">
        <v>197</v>
      </c>
      <c r="C118" s="53">
        <v>289892883.1100087</v>
      </c>
      <c r="D118" s="60">
        <v>0.10377427442911538</v>
      </c>
    </row>
    <row r="119" spans="2:4" ht="15">
      <c r="B119" s="48" t="s">
        <v>198</v>
      </c>
      <c r="C119" s="54">
        <v>95195809.58000565</v>
      </c>
      <c r="D119" s="59">
        <v>0.034077677112578426</v>
      </c>
    </row>
    <row r="120" spans="2:4" ht="15">
      <c r="B120" s="20" t="s">
        <v>199</v>
      </c>
      <c r="C120" s="53">
        <v>18430409.310003757</v>
      </c>
      <c r="D120" s="60">
        <v>0.0065976174822182775</v>
      </c>
    </row>
    <row r="121" spans="2:4" ht="15">
      <c r="B121" s="48" t="s">
        <v>200</v>
      </c>
      <c r="C121" s="54">
        <v>4601852.319999695</v>
      </c>
      <c r="D121" s="59">
        <v>0.0016473460142058306</v>
      </c>
    </row>
    <row r="122" spans="2:4" ht="15">
      <c r="B122" s="20" t="s">
        <v>201</v>
      </c>
      <c r="C122" s="53">
        <v>1383222.2700014114</v>
      </c>
      <c r="D122" s="60">
        <v>0.0004951583698904352</v>
      </c>
    </row>
    <row r="123" spans="2:4" ht="15">
      <c r="B123" s="48" t="s">
        <v>202</v>
      </c>
      <c r="C123" s="54">
        <v>1004329.4399995804</v>
      </c>
      <c r="D123" s="59">
        <v>0.0003595243795074659</v>
      </c>
    </row>
    <row r="124" spans="2:4" ht="15">
      <c r="B124" s="20" t="s">
        <v>203</v>
      </c>
      <c r="C124" s="53">
        <v>555829.5600004196</v>
      </c>
      <c r="D124" s="60">
        <v>0.00019897283671296357</v>
      </c>
    </row>
    <row r="125" spans="2:4" ht="15">
      <c r="B125" s="48" t="s">
        <v>204</v>
      </c>
      <c r="C125" s="54">
        <v>61663.26999998093</v>
      </c>
      <c r="D125" s="59">
        <v>2.2073881340323693E-05</v>
      </c>
    </row>
    <row r="126" spans="2:4" ht="15">
      <c r="B126" s="20" t="s">
        <v>205</v>
      </c>
      <c r="C126" s="53">
        <v>349745.16999959946</v>
      </c>
      <c r="D126" s="60">
        <v>0.00012519986990512964</v>
      </c>
    </row>
    <row r="127" spans="2:4" ht="15">
      <c r="B127" s="48" t="s">
        <v>206</v>
      </c>
      <c r="C127" s="54">
        <v>12260.66000032425</v>
      </c>
      <c r="D127" s="59">
        <v>4.389004248417157E-06</v>
      </c>
    </row>
    <row r="128" spans="2:4" ht="15">
      <c r="B128" s="20" t="s">
        <v>207</v>
      </c>
      <c r="C128" s="53">
        <v>33378.61999988556</v>
      </c>
      <c r="D128" s="60">
        <v>1.1948696479791891E-05</v>
      </c>
    </row>
    <row r="129" spans="2:4" ht="15">
      <c r="B129" s="88" t="s">
        <v>208</v>
      </c>
      <c r="C129" s="89">
        <v>0</v>
      </c>
      <c r="D129" s="86">
        <v>0</v>
      </c>
    </row>
    <row r="130" spans="2:4" ht="15">
      <c r="B130" s="20"/>
      <c r="C130" s="53">
        <v>2793494675.870025</v>
      </c>
      <c r="D130" s="60">
        <v>1</v>
      </c>
    </row>
    <row r="133" spans="2:5" ht="15">
      <c r="B133" s="71" t="s">
        <v>223</v>
      </c>
      <c r="C133" s="20"/>
      <c r="D133" s="73" t="s">
        <v>111</v>
      </c>
      <c r="E133" s="20"/>
    </row>
    <row r="134" spans="2:5" ht="15">
      <c r="B134" s="23"/>
      <c r="C134" s="66" t="s">
        <v>112</v>
      </c>
      <c r="D134" s="74">
        <v>1.176439033874637</v>
      </c>
      <c r="E134" s="20"/>
    </row>
    <row r="135" spans="2:5" ht="15">
      <c r="B135" s="48" t="s">
        <v>209</v>
      </c>
      <c r="C135" s="54">
        <v>24730022.82999996</v>
      </c>
      <c r="D135" s="59">
        <v>0.008852718798290844</v>
      </c>
      <c r="E135" s="60"/>
    </row>
    <row r="136" spans="2:5" ht="15">
      <c r="B136" s="20" t="s">
        <v>210</v>
      </c>
      <c r="C136" s="53">
        <v>110674209.37999988</v>
      </c>
      <c r="D136" s="60">
        <v>0.03961855031835017</v>
      </c>
      <c r="E136" s="60"/>
    </row>
    <row r="137" spans="2:5" ht="15">
      <c r="B137" s="48" t="s">
        <v>211</v>
      </c>
      <c r="C137" s="54">
        <v>206451124.42999992</v>
      </c>
      <c r="D137" s="59">
        <v>0.07390424840015182</v>
      </c>
      <c r="E137" s="60"/>
    </row>
    <row r="138" spans="2:5" ht="15">
      <c r="B138" s="20" t="s">
        <v>212</v>
      </c>
      <c r="C138" s="53">
        <v>423109091.049999</v>
      </c>
      <c r="D138" s="60">
        <v>0.15146228654193622</v>
      </c>
      <c r="E138" s="60"/>
    </row>
    <row r="139" spans="2:5" ht="15">
      <c r="B139" s="48" t="s">
        <v>213</v>
      </c>
      <c r="C139" s="54">
        <v>1210070430.6900024</v>
      </c>
      <c r="D139" s="59">
        <v>0.433174418101631</v>
      </c>
      <c r="E139" s="20" t="s">
        <v>428</v>
      </c>
    </row>
    <row r="140" spans="2:5" ht="15">
      <c r="B140" s="20" t="s">
        <v>214</v>
      </c>
      <c r="C140" s="53">
        <v>98871770.70000267</v>
      </c>
      <c r="D140" s="60">
        <v>0.0353935776409559</v>
      </c>
      <c r="E140" s="60"/>
    </row>
    <row r="141" spans="2:5" ht="15">
      <c r="B141" s="48" t="s">
        <v>215</v>
      </c>
      <c r="C141" s="54">
        <v>102934602.81000233</v>
      </c>
      <c r="D141" s="59">
        <v>0.036847968137953824</v>
      </c>
      <c r="E141" s="60"/>
    </row>
    <row r="142" spans="2:5" ht="15">
      <c r="B142" s="20" t="s">
        <v>216</v>
      </c>
      <c r="C142" s="53">
        <v>116251122.36001205</v>
      </c>
      <c r="D142" s="60">
        <v>0.04161494323371352</v>
      </c>
      <c r="E142" s="60"/>
    </row>
    <row r="143" spans="2:5" ht="15">
      <c r="B143" s="48" t="s">
        <v>217</v>
      </c>
      <c r="C143" s="54">
        <v>161860753.0999956</v>
      </c>
      <c r="D143" s="59">
        <v>0.05794203028133017</v>
      </c>
      <c r="E143" s="60"/>
    </row>
    <row r="144" spans="2:5" ht="15">
      <c r="B144" s="20" t="s">
        <v>218</v>
      </c>
      <c r="C144" s="53">
        <v>124978673.2300024</v>
      </c>
      <c r="D144" s="60">
        <v>0.04473918433049391</v>
      </c>
      <c r="E144" s="60"/>
    </row>
    <row r="145" spans="2:5" ht="15">
      <c r="B145" s="48" t="s">
        <v>219</v>
      </c>
      <c r="C145" s="54">
        <v>124093176.92000675</v>
      </c>
      <c r="D145" s="59">
        <v>0.04442219918724503</v>
      </c>
      <c r="E145" s="60"/>
    </row>
    <row r="146" spans="2:5" ht="15">
      <c r="B146" s="20" t="s">
        <v>220</v>
      </c>
      <c r="C146" s="53">
        <v>38864738.01999664</v>
      </c>
      <c r="D146" s="60">
        <v>0.013912587110226849</v>
      </c>
      <c r="E146" s="60"/>
    </row>
    <row r="147" spans="2:5" ht="15">
      <c r="B147" s="48" t="s">
        <v>221</v>
      </c>
      <c r="C147" s="54">
        <v>10378471.350001335</v>
      </c>
      <c r="D147" s="59">
        <v>0.003715228612980618</v>
      </c>
      <c r="E147" s="60"/>
    </row>
    <row r="148" spans="2:5" ht="15">
      <c r="B148" s="68" t="s">
        <v>222</v>
      </c>
      <c r="C148" s="75">
        <v>40226489.00000429</v>
      </c>
      <c r="D148" s="69">
        <v>0.014400059304740174</v>
      </c>
      <c r="E148" s="60"/>
    </row>
    <row r="149" spans="2:5" ht="15">
      <c r="B149" s="20"/>
      <c r="C149" s="53">
        <v>2793494675.870025</v>
      </c>
      <c r="D149" s="70">
        <v>0.9999999999999999</v>
      </c>
      <c r="E149" s="60"/>
    </row>
    <row r="152" spans="2:4" ht="15">
      <c r="B152" s="71" t="s">
        <v>224</v>
      </c>
      <c r="C152" s="53"/>
      <c r="D152" s="20"/>
    </row>
    <row r="153" spans="2:4" ht="15">
      <c r="B153" s="72" t="s">
        <v>225</v>
      </c>
      <c r="C153" s="79" t="s">
        <v>112</v>
      </c>
      <c r="D153" s="23"/>
    </row>
    <row r="154" spans="2:4" ht="15">
      <c r="B154" s="48" t="s">
        <v>34</v>
      </c>
      <c r="C154" s="54">
        <v>2352442469.99001</v>
      </c>
      <c r="D154" s="59">
        <v>0.8421145349981247</v>
      </c>
    </row>
    <row r="155" spans="2:4" ht="15">
      <c r="B155" s="76" t="s">
        <v>226</v>
      </c>
      <c r="C155" s="53">
        <v>32946628.909999996</v>
      </c>
      <c r="D155" s="60">
        <v>0.011794054663712241</v>
      </c>
    </row>
    <row r="156" spans="2:4" ht="15">
      <c r="B156" s="90" t="s">
        <v>227</v>
      </c>
      <c r="C156" s="54">
        <v>21957292.710000027</v>
      </c>
      <c r="D156" s="59">
        <v>0.007860151980837988</v>
      </c>
    </row>
    <row r="157" spans="2:4" ht="15">
      <c r="B157" s="77" t="s">
        <v>228</v>
      </c>
      <c r="C157" s="53">
        <v>195840088.27999946</v>
      </c>
      <c r="D157" s="60">
        <v>0.07010576750750629</v>
      </c>
    </row>
    <row r="158" spans="2:4" ht="15">
      <c r="B158" s="90" t="s">
        <v>229</v>
      </c>
      <c r="C158" s="54">
        <v>165831365.81000006</v>
      </c>
      <c r="D158" s="59">
        <v>0.0593634085800981</v>
      </c>
    </row>
    <row r="159" spans="2:4" ht="15">
      <c r="B159" s="77" t="s">
        <v>230</v>
      </c>
      <c r="C159" s="53">
        <v>20199857.099999994</v>
      </c>
      <c r="D159" s="60">
        <v>0.00723103475889351</v>
      </c>
    </row>
    <row r="160" spans="2:4" ht="15">
      <c r="B160" s="90" t="s">
        <v>231</v>
      </c>
      <c r="C160" s="54">
        <v>4276973.069999999</v>
      </c>
      <c r="D160" s="59">
        <v>0.0015310475108272668</v>
      </c>
    </row>
    <row r="161" spans="2:4" ht="15">
      <c r="B161" s="78" t="s">
        <v>232</v>
      </c>
      <c r="C161" s="53">
        <v>0</v>
      </c>
      <c r="D161" s="60">
        <v>0</v>
      </c>
    </row>
    <row r="162" spans="2:4" ht="15">
      <c r="B162" s="84" t="s">
        <v>233</v>
      </c>
      <c r="C162" s="89">
        <v>0</v>
      </c>
      <c r="D162" s="86">
        <v>0</v>
      </c>
    </row>
    <row r="163" spans="2:4" ht="15">
      <c r="B163" s="20"/>
      <c r="C163" s="53">
        <v>2793494675.870009</v>
      </c>
      <c r="D163" s="70">
        <v>1.0000000000000002</v>
      </c>
    </row>
    <row r="164" spans="2:4" ht="15">
      <c r="B164" s="20"/>
      <c r="C164" s="53"/>
      <c r="D164" s="20"/>
    </row>
    <row r="166" spans="2:4" ht="15">
      <c r="B166" s="71" t="s">
        <v>234</v>
      </c>
      <c r="C166" s="20"/>
      <c r="D166" s="73" t="s">
        <v>111</v>
      </c>
    </row>
    <row r="167" spans="2:4" ht="15">
      <c r="B167" s="72" t="s">
        <v>129</v>
      </c>
      <c r="C167" s="66" t="s">
        <v>112</v>
      </c>
      <c r="D167" s="112">
        <v>34.61032434806665</v>
      </c>
    </row>
    <row r="168" spans="2:4" ht="15">
      <c r="B168" s="48" t="s">
        <v>235</v>
      </c>
      <c r="C168" s="54">
        <v>331569882.2999999</v>
      </c>
      <c r="D168" s="59">
        <v>0.11869357946663474</v>
      </c>
    </row>
    <row r="169" spans="2:4" ht="15">
      <c r="B169" s="20" t="s">
        <v>236</v>
      </c>
      <c r="C169" s="53">
        <v>1195994798.6699982</v>
      </c>
      <c r="D169" s="60">
        <v>0.4281357000608957</v>
      </c>
    </row>
    <row r="170" spans="2:4" ht="15">
      <c r="B170" s="48" t="s">
        <v>237</v>
      </c>
      <c r="C170" s="54">
        <v>503358037.25999737</v>
      </c>
      <c r="D170" s="59">
        <v>0.18018936696316706</v>
      </c>
    </row>
    <row r="171" spans="2:4" ht="15">
      <c r="B171" s="20" t="s">
        <v>238</v>
      </c>
      <c r="C171" s="53">
        <v>226583069.0800054</v>
      </c>
      <c r="D171" s="60">
        <v>0.08111097223030748</v>
      </c>
    </row>
    <row r="172" spans="2:4" ht="15">
      <c r="B172" s="48" t="s">
        <v>239</v>
      </c>
      <c r="C172" s="54">
        <v>99607314.03000736</v>
      </c>
      <c r="D172" s="59">
        <v>0.035656883433645696</v>
      </c>
    </row>
    <row r="173" spans="2:4" ht="15">
      <c r="B173" s="20" t="s">
        <v>240</v>
      </c>
      <c r="C173" s="53">
        <v>80503269.98999548</v>
      </c>
      <c r="D173" s="60">
        <v>0.028818121861973117</v>
      </c>
    </row>
    <row r="174" spans="2:4" ht="15">
      <c r="B174" s="48" t="s">
        <v>241</v>
      </c>
      <c r="C174" s="54">
        <v>90336451.53999233</v>
      </c>
      <c r="D174" s="59">
        <v>0.03233815060408423</v>
      </c>
    </row>
    <row r="175" spans="2:4" ht="15">
      <c r="B175" s="20" t="s">
        <v>242</v>
      </c>
      <c r="C175" s="53">
        <v>124750303.63001394</v>
      </c>
      <c r="D175" s="60">
        <v>0.04465743382566528</v>
      </c>
    </row>
    <row r="176" spans="2:4" ht="15">
      <c r="B176" s="48" t="s">
        <v>243</v>
      </c>
      <c r="C176" s="54">
        <v>40611577.9900012</v>
      </c>
      <c r="D176" s="59">
        <v>0.01453791136271017</v>
      </c>
    </row>
    <row r="177" spans="2:4" ht="15">
      <c r="B177" s="20" t="s">
        <v>244</v>
      </c>
      <c r="C177" s="53">
        <v>23366580.26000309</v>
      </c>
      <c r="D177" s="60">
        <v>0.008364641057612055</v>
      </c>
    </row>
    <row r="178" spans="2:4" ht="15">
      <c r="B178" s="48" t="s">
        <v>245</v>
      </c>
      <c r="C178" s="54">
        <v>14508076.600004196</v>
      </c>
      <c r="D178" s="59">
        <v>0.005193522194734701</v>
      </c>
    </row>
    <row r="179" spans="2:4" ht="15">
      <c r="B179" s="20" t="s">
        <v>246</v>
      </c>
      <c r="C179" s="53">
        <v>11564538.80000019</v>
      </c>
      <c r="D179" s="60">
        <v>0.00413981057486657</v>
      </c>
    </row>
    <row r="180" spans="2:4" ht="15">
      <c r="B180" s="48" t="s">
        <v>247</v>
      </c>
      <c r="C180" s="54">
        <v>6963191.87999773</v>
      </c>
      <c r="D180" s="59">
        <v>0.0024926454809974055</v>
      </c>
    </row>
    <row r="181" spans="2:4" ht="15">
      <c r="B181" s="20" t="s">
        <v>248</v>
      </c>
      <c r="C181" s="53">
        <v>13890829.740003586</v>
      </c>
      <c r="D181" s="60">
        <v>0.004972563527681445</v>
      </c>
    </row>
    <row r="182" spans="2:4" ht="15">
      <c r="B182" s="48" t="s">
        <v>249</v>
      </c>
      <c r="C182" s="54">
        <v>10166718.81000185</v>
      </c>
      <c r="D182" s="59">
        <v>0.0036394265927267096</v>
      </c>
    </row>
    <row r="183" spans="2:4" ht="15">
      <c r="B183" s="20" t="s">
        <v>250</v>
      </c>
      <c r="C183" s="53">
        <v>9182818.940005302</v>
      </c>
      <c r="D183" s="60">
        <v>0.0032872154793512688</v>
      </c>
    </row>
    <row r="184" spans="2:4" ht="15">
      <c r="B184" s="48" t="s">
        <v>251</v>
      </c>
      <c r="C184" s="54">
        <v>7284832.749998093</v>
      </c>
      <c r="D184" s="59">
        <v>0.002607784726752434</v>
      </c>
    </row>
    <row r="185" spans="2:4" ht="15">
      <c r="B185" s="20" t="s">
        <v>252</v>
      </c>
      <c r="C185" s="53">
        <v>3170034.5200004578</v>
      </c>
      <c r="D185" s="60">
        <v>0.0011347916813240965</v>
      </c>
    </row>
    <row r="186" spans="2:4" ht="15">
      <c r="B186" s="48" t="s">
        <v>419</v>
      </c>
      <c r="C186" s="54">
        <v>82349.07999944687</v>
      </c>
      <c r="D186" s="59">
        <v>2.9478874869807836E-05</v>
      </c>
    </row>
    <row r="187" spans="2:4" ht="15">
      <c r="B187" s="23" t="s">
        <v>420</v>
      </c>
      <c r="C187" s="75">
        <v>0</v>
      </c>
      <c r="D187" s="69">
        <v>0</v>
      </c>
    </row>
    <row r="188" spans="2:4" ht="15">
      <c r="B188" s="20"/>
      <c r="C188" s="53">
        <v>2793494675.870025</v>
      </c>
      <c r="D188" s="70">
        <v>1</v>
      </c>
    </row>
    <row r="189" spans="2:4" ht="15">
      <c r="B189" s="20"/>
      <c r="C189" s="20"/>
      <c r="D189" s="20"/>
    </row>
    <row r="190" spans="2:4" ht="15">
      <c r="B190" s="20"/>
      <c r="C190" s="20"/>
      <c r="D190" s="20"/>
    </row>
    <row r="191" spans="2:4" ht="30" customHeight="1">
      <c r="B191" s="147" t="s">
        <v>400</v>
      </c>
      <c r="C191" s="147"/>
      <c r="D191" s="113" t="s">
        <v>111</v>
      </c>
    </row>
    <row r="192" spans="2:4" ht="15">
      <c r="B192" s="72" t="s">
        <v>170</v>
      </c>
      <c r="C192" s="66" t="s">
        <v>112</v>
      </c>
      <c r="D192" s="112">
        <v>10.269767981727869</v>
      </c>
    </row>
    <row r="193" spans="2:4" ht="15">
      <c r="B193" s="91" t="s">
        <v>253</v>
      </c>
      <c r="C193" s="54">
        <v>20046291.88999999</v>
      </c>
      <c r="D193" s="59">
        <v>0.007176062321921782</v>
      </c>
    </row>
    <row r="194" spans="2:4" ht="15">
      <c r="B194" s="80" t="s">
        <v>254</v>
      </c>
      <c r="C194" s="53">
        <v>36157935.86000003</v>
      </c>
      <c r="D194" s="60">
        <v>0.012943620824599837</v>
      </c>
    </row>
    <row r="195" spans="2:4" ht="15">
      <c r="B195" s="91" t="s">
        <v>255</v>
      </c>
      <c r="C195" s="54">
        <v>51738903.75999999</v>
      </c>
      <c r="D195" s="59">
        <v>0.018521210799833033</v>
      </c>
    </row>
    <row r="196" spans="2:4" ht="15">
      <c r="B196" s="80" t="s">
        <v>256</v>
      </c>
      <c r="C196" s="53">
        <v>110346167.7099994</v>
      </c>
      <c r="D196" s="60">
        <v>0.03950111974909436</v>
      </c>
    </row>
    <row r="197" spans="2:4" ht="15">
      <c r="B197" s="91" t="s">
        <v>257</v>
      </c>
      <c r="C197" s="54">
        <v>266700813.7999989</v>
      </c>
      <c r="D197" s="59">
        <v>0.0954721038503271</v>
      </c>
    </row>
    <row r="198" spans="2:4" ht="15">
      <c r="B198" s="80" t="s">
        <v>258</v>
      </c>
      <c r="C198" s="53">
        <v>97699479.1899991</v>
      </c>
      <c r="D198" s="60">
        <v>0.03497392711499295</v>
      </c>
    </row>
    <row r="199" spans="2:4" ht="15">
      <c r="B199" s="91" t="s">
        <v>259</v>
      </c>
      <c r="C199" s="54">
        <v>157639560.20000494</v>
      </c>
      <c r="D199" s="59">
        <v>0.05643095065177047</v>
      </c>
    </row>
    <row r="200" spans="2:4" ht="15">
      <c r="B200" s="80" t="s">
        <v>260</v>
      </c>
      <c r="C200" s="53">
        <v>240209745.83999753</v>
      </c>
      <c r="D200" s="60">
        <v>0.08598897571379296</v>
      </c>
    </row>
    <row r="201" spans="2:4" ht="15">
      <c r="B201" s="91" t="s">
        <v>261</v>
      </c>
      <c r="C201" s="54">
        <v>112768650.21000016</v>
      </c>
      <c r="D201" s="59">
        <v>0.04036830683232955</v>
      </c>
    </row>
    <row r="202" spans="2:4" ht="15">
      <c r="B202" s="80" t="s">
        <v>262</v>
      </c>
      <c r="C202" s="53">
        <v>191693551.10000634</v>
      </c>
      <c r="D202" s="60">
        <v>0.06862141272573</v>
      </c>
    </row>
    <row r="203" spans="2:4" ht="15">
      <c r="B203" s="91" t="s">
        <v>263</v>
      </c>
      <c r="C203" s="54">
        <v>381752440.1900046</v>
      </c>
      <c r="D203" s="59">
        <v>0.13665765805374552</v>
      </c>
    </row>
    <row r="204" spans="2:4" ht="15">
      <c r="B204" s="80" t="s">
        <v>264</v>
      </c>
      <c r="C204" s="53">
        <v>78667963.5699985</v>
      </c>
      <c r="D204" s="60">
        <v>0.028161128871848524</v>
      </c>
    </row>
    <row r="205" spans="2:4" ht="15">
      <c r="B205" s="91" t="s">
        <v>265</v>
      </c>
      <c r="C205" s="54">
        <v>119187325.90999961</v>
      </c>
      <c r="D205" s="59">
        <v>0.04266602937873117</v>
      </c>
    </row>
    <row r="206" spans="2:4" ht="15">
      <c r="B206" s="80" t="s">
        <v>266</v>
      </c>
      <c r="C206" s="53">
        <v>350952044.96000195</v>
      </c>
      <c r="D206" s="60">
        <v>0.12563190042619252</v>
      </c>
    </row>
    <row r="207" spans="2:4" ht="15">
      <c r="B207" s="91" t="s">
        <v>267</v>
      </c>
      <c r="C207" s="54">
        <v>98875844.80000067</v>
      </c>
      <c r="D207" s="59">
        <v>0.03539503606507004</v>
      </c>
    </row>
    <row r="208" spans="2:4" ht="15">
      <c r="B208" s="80" t="s">
        <v>268</v>
      </c>
      <c r="C208" s="53">
        <v>85898524.40999556</v>
      </c>
      <c r="D208" s="60">
        <v>0.030749485636031408</v>
      </c>
    </row>
    <row r="209" spans="2:4" ht="15">
      <c r="B209" s="91" t="s">
        <v>269</v>
      </c>
      <c r="C209" s="54">
        <v>106245463.92000103</v>
      </c>
      <c r="D209" s="59">
        <v>0.03803317215448467</v>
      </c>
    </row>
    <row r="210" spans="2:4" ht="15">
      <c r="B210" s="80" t="s">
        <v>270</v>
      </c>
      <c r="C210" s="53">
        <v>268670533.3800173</v>
      </c>
      <c r="D210" s="60">
        <v>0.09617721333094743</v>
      </c>
    </row>
    <row r="211" spans="2:4" ht="15">
      <c r="B211" s="91" t="s">
        <v>271</v>
      </c>
      <c r="C211" s="54">
        <v>7634655.7099990845</v>
      </c>
      <c r="D211" s="59">
        <v>0.00273301244349832</v>
      </c>
    </row>
    <row r="212" spans="2:4" ht="15">
      <c r="B212" s="80" t="s">
        <v>272</v>
      </c>
      <c r="C212" s="53">
        <v>9804409.460000515</v>
      </c>
      <c r="D212" s="60">
        <v>0.00350972906613719</v>
      </c>
    </row>
    <row r="213" spans="2:4" ht="15">
      <c r="B213" s="91" t="s">
        <v>273</v>
      </c>
      <c r="C213" s="54">
        <v>0</v>
      </c>
      <c r="D213" s="59">
        <v>0</v>
      </c>
    </row>
    <row r="214" spans="2:4" ht="15">
      <c r="B214" s="80" t="s">
        <v>274</v>
      </c>
      <c r="C214" s="53">
        <v>0</v>
      </c>
      <c r="D214" s="60">
        <v>0</v>
      </c>
    </row>
    <row r="215" spans="2:4" ht="15">
      <c r="B215" s="91" t="s">
        <v>275</v>
      </c>
      <c r="C215" s="54">
        <v>537500</v>
      </c>
      <c r="D215" s="59">
        <v>0.00019241132071697874</v>
      </c>
    </row>
    <row r="216" spans="2:4" ht="15">
      <c r="B216" s="80" t="s">
        <v>276</v>
      </c>
      <c r="C216" s="53">
        <v>30000</v>
      </c>
      <c r="D216" s="60">
        <v>1.0739236505133698E-05</v>
      </c>
    </row>
    <row r="217" spans="2:4" ht="15">
      <c r="B217" s="91" t="s">
        <v>277</v>
      </c>
      <c r="C217" s="54">
        <v>75000</v>
      </c>
      <c r="D217" s="59">
        <v>2.6848091262834242E-05</v>
      </c>
    </row>
    <row r="218" spans="2:4" ht="15">
      <c r="B218" s="81" t="s">
        <v>278</v>
      </c>
      <c r="C218" s="75">
        <v>161870</v>
      </c>
      <c r="D218" s="69">
        <v>5.794534043619972E-05</v>
      </c>
    </row>
    <row r="219" spans="2:4" ht="15">
      <c r="B219" s="20"/>
      <c r="C219" s="53">
        <v>2793494675.870025</v>
      </c>
      <c r="D219" s="70">
        <v>1.0000000000000002</v>
      </c>
    </row>
    <row r="220" spans="2:4" ht="15">
      <c r="B220" s="20"/>
      <c r="C220" s="20"/>
      <c r="D220" s="20"/>
    </row>
    <row r="221" spans="2:4" ht="15">
      <c r="B221" s="20"/>
      <c r="C221" s="20"/>
      <c r="D221" s="20"/>
    </row>
    <row r="222" spans="2:4" ht="30" customHeight="1">
      <c r="B222" s="147" t="s">
        <v>401</v>
      </c>
      <c r="C222" s="147"/>
      <c r="D222" s="113" t="s">
        <v>111</v>
      </c>
    </row>
    <row r="223" spans="2:4" ht="15">
      <c r="B223" s="72" t="s">
        <v>170</v>
      </c>
      <c r="C223" s="66" t="s">
        <v>112</v>
      </c>
      <c r="D223" s="112">
        <v>9.016841446641017</v>
      </c>
    </row>
    <row r="224" spans="2:4" ht="15">
      <c r="B224" s="91" t="s">
        <v>253</v>
      </c>
      <c r="C224" s="54">
        <v>300048609.38999885</v>
      </c>
      <c r="D224" s="59">
        <v>0.1074097659758559</v>
      </c>
    </row>
    <row r="225" spans="2:4" ht="15">
      <c r="B225" s="80" t="s">
        <v>254</v>
      </c>
      <c r="C225" s="53">
        <v>78538717.5900001</v>
      </c>
      <c r="D225" s="60">
        <v>0.028114862100297167</v>
      </c>
    </row>
    <row r="226" spans="2:4" ht="15">
      <c r="B226" s="91" t="s">
        <v>255</v>
      </c>
      <c r="C226" s="54">
        <v>107250041.9799996</v>
      </c>
      <c r="D226" s="59">
        <v>0.03839278553362444</v>
      </c>
    </row>
    <row r="227" spans="2:4" ht="15">
      <c r="B227" s="80" t="s">
        <v>256</v>
      </c>
      <c r="C227" s="53">
        <v>89244625.96000046</v>
      </c>
      <c r="D227" s="60">
        <v>0.031947304833221314</v>
      </c>
    </row>
    <row r="228" spans="2:4" ht="15">
      <c r="B228" s="91" t="s">
        <v>257</v>
      </c>
      <c r="C228" s="54">
        <v>249641277.51000285</v>
      </c>
      <c r="D228" s="59">
        <v>0.08936522402078782</v>
      </c>
    </row>
    <row r="229" spans="2:4" ht="15">
      <c r="B229" s="80" t="s">
        <v>258</v>
      </c>
      <c r="C229" s="53">
        <v>73439284.19999933</v>
      </c>
      <c r="D229" s="60">
        <v>0.02628939472638404</v>
      </c>
    </row>
    <row r="230" spans="2:4" ht="15">
      <c r="B230" s="91" t="s">
        <v>259</v>
      </c>
      <c r="C230" s="54">
        <v>111386130.79000044</v>
      </c>
      <c r="D230" s="59">
        <v>0.03987340006485231</v>
      </c>
    </row>
    <row r="231" spans="2:4" ht="15">
      <c r="B231" s="80" t="s">
        <v>260</v>
      </c>
      <c r="C231" s="53">
        <v>223527745.15000594</v>
      </c>
      <c r="D231" s="60">
        <v>0.08001724402083885</v>
      </c>
    </row>
    <row r="232" spans="2:4" ht="15">
      <c r="B232" s="91" t="s">
        <v>261</v>
      </c>
      <c r="C232" s="54">
        <v>98875397.1599989</v>
      </c>
      <c r="D232" s="59">
        <v>0.03539487582134176</v>
      </c>
    </row>
    <row r="233" spans="2:4" ht="15">
      <c r="B233" s="80" t="s">
        <v>262</v>
      </c>
      <c r="C233" s="53">
        <v>131196048.58000112</v>
      </c>
      <c r="D233" s="60">
        <v>0.04696484647465473</v>
      </c>
    </row>
    <row r="234" spans="2:4" ht="15">
      <c r="B234" s="91" t="s">
        <v>263</v>
      </c>
      <c r="C234" s="54">
        <v>356520933.78000236</v>
      </c>
      <c r="D234" s="59">
        <v>0.12762542089648515</v>
      </c>
    </row>
    <row r="235" spans="2:4" ht="15">
      <c r="B235" s="80" t="s">
        <v>264</v>
      </c>
      <c r="C235" s="53">
        <v>73471301.10999823</v>
      </c>
      <c r="D235" s="60">
        <v>0.026300855965338762</v>
      </c>
    </row>
    <row r="236" spans="2:4" ht="15">
      <c r="B236" s="91" t="s">
        <v>265</v>
      </c>
      <c r="C236" s="54">
        <v>68237201.53999901</v>
      </c>
      <c r="D236" s="59">
        <v>0.024427181526217423</v>
      </c>
    </row>
    <row r="237" spans="2:4" ht="15">
      <c r="B237" s="80" t="s">
        <v>266</v>
      </c>
      <c r="C237" s="53">
        <v>303379085.3600042</v>
      </c>
      <c r="D237" s="60">
        <v>0.1086019916130743</v>
      </c>
    </row>
    <row r="238" spans="2:4" ht="15">
      <c r="B238" s="91" t="s">
        <v>267</v>
      </c>
      <c r="C238" s="54">
        <v>93493605.2599945</v>
      </c>
      <c r="D238" s="59">
        <v>0.0334683312868231</v>
      </c>
    </row>
    <row r="239" spans="2:4" ht="15">
      <c r="B239" s="80" t="s">
        <v>268</v>
      </c>
      <c r="C239" s="53">
        <v>78328170.82000303</v>
      </c>
      <c r="D239" s="60">
        <v>0.02803949171501749</v>
      </c>
    </row>
    <row r="240" spans="2:4" ht="15">
      <c r="B240" s="91" t="s">
        <v>269</v>
      </c>
      <c r="C240" s="54">
        <v>85992309.58999968</v>
      </c>
      <c r="D240" s="59">
        <v>0.030783058343656102</v>
      </c>
    </row>
    <row r="241" spans="2:4" ht="15">
      <c r="B241" s="80" t="s">
        <v>270</v>
      </c>
      <c r="C241" s="53">
        <v>253500067.51001596</v>
      </c>
      <c r="D241" s="60">
        <v>0.09074657263524734</v>
      </c>
    </row>
    <row r="242" spans="2:4" ht="15">
      <c r="B242" s="91" t="s">
        <v>271</v>
      </c>
      <c r="C242" s="54">
        <v>6965343.130000114</v>
      </c>
      <c r="D242" s="59">
        <v>0.0024934155737493147</v>
      </c>
    </row>
    <row r="243" spans="2:4" ht="15">
      <c r="B243" s="80" t="s">
        <v>272</v>
      </c>
      <c r="C243" s="53">
        <v>9804409.460000515</v>
      </c>
      <c r="D243" s="60">
        <v>0.00350972906613719</v>
      </c>
    </row>
    <row r="244" spans="2:4" ht="15">
      <c r="B244" s="91" t="s">
        <v>273</v>
      </c>
      <c r="C244" s="54">
        <v>0</v>
      </c>
      <c r="D244" s="59">
        <v>0</v>
      </c>
    </row>
    <row r="245" spans="2:4" ht="15">
      <c r="B245" s="80" t="s">
        <v>274</v>
      </c>
      <c r="C245" s="53">
        <v>0</v>
      </c>
      <c r="D245" s="60">
        <v>0</v>
      </c>
    </row>
    <row r="246" spans="2:4" ht="15">
      <c r="B246" s="91" t="s">
        <v>275</v>
      </c>
      <c r="C246" s="54">
        <v>387500</v>
      </c>
      <c r="D246" s="59">
        <v>0.00013871513819131026</v>
      </c>
    </row>
    <row r="247" spans="2:4" ht="15">
      <c r="B247" s="80" t="s">
        <v>276</v>
      </c>
      <c r="C247" s="53">
        <v>30000</v>
      </c>
      <c r="D247" s="60">
        <v>1.0739236505133698E-05</v>
      </c>
    </row>
    <row r="248" spans="2:4" ht="15">
      <c r="B248" s="91" t="s">
        <v>277</v>
      </c>
      <c r="C248" s="54">
        <v>75000</v>
      </c>
      <c r="D248" s="59">
        <v>2.6848091262834242E-05</v>
      </c>
    </row>
    <row r="249" spans="2:4" ht="15">
      <c r="B249" s="81" t="s">
        <v>278</v>
      </c>
      <c r="C249" s="75">
        <v>161870</v>
      </c>
      <c r="D249" s="69">
        <v>5.794534043619972E-05</v>
      </c>
    </row>
    <row r="250" spans="2:4" ht="15">
      <c r="B250" s="20"/>
      <c r="C250" s="53">
        <v>2793494675.870025</v>
      </c>
      <c r="D250" s="70">
        <v>1.0000000000000002</v>
      </c>
    </row>
    <row r="253" spans="2:4" ht="15">
      <c r="B253" s="71" t="s">
        <v>279</v>
      </c>
      <c r="C253" s="20"/>
      <c r="D253" s="20"/>
    </row>
    <row r="254" spans="2:4" ht="15">
      <c r="B254" s="72" t="s">
        <v>280</v>
      </c>
      <c r="C254" s="66" t="s">
        <v>112</v>
      </c>
      <c r="D254" s="23"/>
    </row>
    <row r="255" spans="2:4" ht="15">
      <c r="B255" s="48" t="s">
        <v>281</v>
      </c>
      <c r="C255" s="54">
        <v>258582795.4438832</v>
      </c>
      <c r="D255" s="59">
        <v>0.0925660598810165</v>
      </c>
    </row>
    <row r="256" spans="2:4" ht="15">
      <c r="B256" s="20" t="s">
        <v>282</v>
      </c>
      <c r="C256" s="53">
        <v>144676082.7543354</v>
      </c>
      <c r="D256" s="60">
        <v>0.051790355644503884</v>
      </c>
    </row>
    <row r="257" spans="2:4" ht="15">
      <c r="B257" s="48" t="s">
        <v>283</v>
      </c>
      <c r="C257" s="54">
        <v>328787398.8042646</v>
      </c>
      <c r="D257" s="59">
        <v>0.11769752118889139</v>
      </c>
    </row>
    <row r="258" spans="2:4" ht="15">
      <c r="B258" s="20" t="s">
        <v>284</v>
      </c>
      <c r="C258" s="53">
        <v>151349524.4199805</v>
      </c>
      <c r="D258" s="60">
        <v>0.05417927792285644</v>
      </c>
    </row>
    <row r="259" spans="2:4" ht="15">
      <c r="B259" s="48" t="s">
        <v>285</v>
      </c>
      <c r="C259" s="54">
        <v>69056377.52855031</v>
      </c>
      <c r="D259" s="59">
        <v>0.024720425682230287</v>
      </c>
    </row>
    <row r="260" spans="2:4" ht="15">
      <c r="B260" s="20" t="s">
        <v>286</v>
      </c>
      <c r="C260" s="53">
        <v>373748086.23224837</v>
      </c>
      <c r="D260" s="60">
        <v>0.13379230304630851</v>
      </c>
    </row>
    <row r="261" spans="2:4" ht="15">
      <c r="B261" s="48" t="s">
        <v>287</v>
      </c>
      <c r="C261" s="54">
        <v>280217920.05205894</v>
      </c>
      <c r="D261" s="59">
        <v>0.10031088388052448</v>
      </c>
    </row>
    <row r="262" spans="2:4" ht="15">
      <c r="B262" s="20" t="s">
        <v>288</v>
      </c>
      <c r="C262" s="53">
        <v>386509159.19279</v>
      </c>
      <c r="D262" s="60">
        <v>0.1383604423990593</v>
      </c>
    </row>
    <row r="263" spans="2:4" ht="15">
      <c r="B263" s="48" t="s">
        <v>289</v>
      </c>
      <c r="C263" s="54">
        <v>190013876.69730356</v>
      </c>
      <c r="D263" s="59">
        <v>0.06802013203698913</v>
      </c>
    </row>
    <row r="264" spans="2:4" ht="15">
      <c r="B264" s="20" t="s">
        <v>290</v>
      </c>
      <c r="C264" s="53">
        <v>276143579.4922331</v>
      </c>
      <c r="D264" s="60">
        <v>0.09885237365137685</v>
      </c>
    </row>
    <row r="265" spans="2:4" ht="15">
      <c r="B265" s="48" t="s">
        <v>291</v>
      </c>
      <c r="C265" s="54">
        <v>328475221.21600646</v>
      </c>
      <c r="D265" s="59">
        <v>0.11758576955716117</v>
      </c>
    </row>
    <row r="266" spans="2:4" ht="15">
      <c r="B266" s="23" t="s">
        <v>292</v>
      </c>
      <c r="C266" s="75">
        <v>5934654.036345429</v>
      </c>
      <c r="D266" s="69">
        <v>0.002124455109082015</v>
      </c>
    </row>
    <row r="267" spans="2:4" ht="15">
      <c r="B267" s="20"/>
      <c r="C267" s="53">
        <v>2793494675.87</v>
      </c>
      <c r="D267" s="70">
        <v>0.9999999999999999</v>
      </c>
    </row>
    <row r="270" spans="2:4" ht="15">
      <c r="B270" s="71" t="s">
        <v>293</v>
      </c>
      <c r="C270" s="20"/>
      <c r="D270" s="20"/>
    </row>
    <row r="271" spans="2:4" ht="15">
      <c r="B271" s="72" t="s">
        <v>225</v>
      </c>
      <c r="C271" s="58" t="s">
        <v>112</v>
      </c>
      <c r="D271" s="23"/>
    </row>
    <row r="272" spans="2:4" ht="15">
      <c r="B272" s="48" t="s">
        <v>294</v>
      </c>
      <c r="C272" s="54">
        <v>2529929399.9000115</v>
      </c>
      <c r="D272" s="59">
        <v>0.9056503388939109</v>
      </c>
    </row>
    <row r="273" spans="2:4" ht="15">
      <c r="B273" s="20" t="s">
        <v>295</v>
      </c>
      <c r="C273" s="53">
        <v>62952741.139999986</v>
      </c>
      <c r="D273" s="60">
        <v>0.02253547919163077</v>
      </c>
    </row>
    <row r="274" spans="2:4" ht="15">
      <c r="B274" s="48" t="s">
        <v>296</v>
      </c>
      <c r="C274" s="54">
        <v>117039600.49999994</v>
      </c>
      <c r="D274" s="59">
        <v>0.04189719834119566</v>
      </c>
    </row>
    <row r="275" spans="2:4" ht="15">
      <c r="B275" s="23" t="s">
        <v>297</v>
      </c>
      <c r="C275" s="75">
        <v>83572934.33000001</v>
      </c>
      <c r="D275" s="69">
        <v>0.029916983573262727</v>
      </c>
    </row>
    <row r="276" spans="2:4" ht="15">
      <c r="B276" s="20"/>
      <c r="C276" s="53">
        <v>2793494675.8700113</v>
      </c>
      <c r="D276" s="70">
        <v>1</v>
      </c>
    </row>
  </sheetData>
  <sheetProtection/>
  <mergeCells count="2">
    <mergeCell ref="B222:C222"/>
    <mergeCell ref="B191:C191"/>
  </mergeCells>
  <printOptions/>
  <pageMargins left="0.7086614173228347" right="0.7086614173228347" top="0.7480314960629921" bottom="0.7480314960629921" header="0.31496062992125984" footer="0.31496062992125984"/>
  <pageSetup horizontalDpi="600" verticalDpi="600" orientation="portrait" paperSize="9" scale="83" r:id="rId1"/>
  <headerFooter>
    <oddFooter>&amp;LBelfius Mortgage Pandbrieven Programme - Investor Report&amp;R&amp;P</oddFooter>
  </headerFooter>
  <rowBreaks count="5" manualBreakCount="5">
    <brk id="39" min="1" max="5" man="1"/>
    <brk id="86" min="1" max="5" man="1"/>
    <brk id="132" min="1" max="5" man="1"/>
    <brk id="190" min="1" max="5" man="1"/>
    <brk id="250" min="1" max="5" man="1"/>
  </rowBreaks>
</worksheet>
</file>

<file path=xl/worksheets/sheet7.xml><?xml version="1.0" encoding="utf-8"?>
<worksheet xmlns="http://schemas.openxmlformats.org/spreadsheetml/2006/main" xmlns:r="http://schemas.openxmlformats.org/officeDocument/2006/relationships">
  <sheetPr>
    <pageSetUpPr fitToPage="1"/>
  </sheetPr>
  <dimension ref="B1:AH74"/>
  <sheetViews>
    <sheetView zoomScalePageLayoutView="0" workbookViewId="0" topLeftCell="A1">
      <selection activeCell="A1" sqref="A1"/>
    </sheetView>
  </sheetViews>
  <sheetFormatPr defaultColWidth="9.140625" defaultRowHeight="15"/>
  <cols>
    <col min="1" max="1" width="4.57421875" style="12" customWidth="1"/>
    <col min="2" max="2" width="3.421875" style="12" customWidth="1"/>
    <col min="3" max="3" width="3.57421875" style="20" customWidth="1"/>
    <col min="4" max="4" width="18.28125" style="12" customWidth="1"/>
    <col min="5" max="8" width="17.8515625" style="12" customWidth="1"/>
    <col min="9" max="9" width="3.00390625" style="12" customWidth="1"/>
    <col min="10" max="10" width="19.140625" style="12" bestFit="1" customWidth="1"/>
    <col min="11" max="29" width="9.140625" style="12" customWidth="1"/>
    <col min="30" max="30" width="10.7109375" style="12" bestFit="1" customWidth="1"/>
    <col min="31" max="31" width="9.140625" style="12" customWidth="1"/>
    <col min="32" max="32" width="9.140625" style="137" customWidth="1"/>
    <col min="33" max="33" width="11.140625" style="137" customWidth="1"/>
    <col min="34" max="34" width="9.7109375" style="137" customWidth="1"/>
    <col min="35" max="16384" width="9.140625" style="12" customWidth="1"/>
  </cols>
  <sheetData>
    <row r="1" ht="15">
      <c r="C1" s="12"/>
    </row>
    <row r="2" spans="2:3" ht="18.75">
      <c r="B2" s="17" t="s">
        <v>356</v>
      </c>
      <c r="C2" s="17"/>
    </row>
    <row r="3" spans="3:34" ht="9" customHeight="1">
      <c r="C3" s="12"/>
      <c r="AD3" s="12" t="s">
        <v>373</v>
      </c>
      <c r="AF3" s="138" t="s">
        <v>374</v>
      </c>
      <c r="AG3" s="138" t="s">
        <v>375</v>
      </c>
      <c r="AH3" s="138" t="s">
        <v>377</v>
      </c>
    </row>
    <row r="4" spans="2:34" ht="15">
      <c r="B4" s="12" t="s">
        <v>103</v>
      </c>
      <c r="C4" s="12"/>
      <c r="H4" s="64">
        <v>41333</v>
      </c>
      <c r="AD4" s="64">
        <v>41243</v>
      </c>
      <c r="AF4" s="138">
        <v>9.64613264758658E-06</v>
      </c>
      <c r="AG4" s="138">
        <v>0</v>
      </c>
      <c r="AH4" s="138">
        <v>0</v>
      </c>
    </row>
    <row r="5" spans="3:34" ht="9" customHeight="1">
      <c r="C5" s="12"/>
      <c r="AD5" s="64">
        <v>41274</v>
      </c>
      <c r="AF5" s="138">
        <v>2.0868559091139017E-05</v>
      </c>
      <c r="AG5" s="138">
        <v>0</v>
      </c>
      <c r="AH5" s="138">
        <v>0.06479447244073322</v>
      </c>
    </row>
    <row r="6" spans="2:34" ht="18.75">
      <c r="B6" s="11" t="s">
        <v>371</v>
      </c>
      <c r="C6" s="17"/>
      <c r="AD6" s="64">
        <v>41305</v>
      </c>
      <c r="AF6" s="137">
        <v>9.09454281227412E-05</v>
      </c>
      <c r="AG6" s="137">
        <v>0</v>
      </c>
      <c r="AH6" s="137">
        <v>0.048951342656526564</v>
      </c>
    </row>
    <row r="7" spans="2:34" ht="14.25" customHeight="1">
      <c r="B7" s="11"/>
      <c r="C7" s="17"/>
      <c r="AD7" s="64">
        <v>41333</v>
      </c>
      <c r="AF7" s="137">
        <v>9.813537944711485E-05</v>
      </c>
      <c r="AG7" s="137">
        <v>7.159491003422465E-05</v>
      </c>
      <c r="AH7" s="137">
        <v>0.04489723659113232</v>
      </c>
    </row>
    <row r="8" spans="2:8" ht="18.75">
      <c r="B8" s="17"/>
      <c r="E8" s="18" t="s">
        <v>369</v>
      </c>
      <c r="F8" s="18" t="s">
        <v>370</v>
      </c>
      <c r="G8" s="18" t="s">
        <v>372</v>
      </c>
      <c r="H8" s="18" t="s">
        <v>370</v>
      </c>
    </row>
    <row r="9" spans="2:8" ht="14.25" customHeight="1">
      <c r="B9" s="17"/>
      <c r="C9" s="1" t="s">
        <v>358</v>
      </c>
      <c r="D9" s="1"/>
      <c r="E9" s="123">
        <v>2793020535.2100253</v>
      </c>
      <c r="F9" s="124">
        <v>0.9998302697105187</v>
      </c>
      <c r="G9" s="3">
        <v>45390</v>
      </c>
      <c r="H9" s="124">
        <v>0.9998898557109814</v>
      </c>
    </row>
    <row r="10" spans="3:8" ht="14.25" customHeight="1">
      <c r="C10" s="20" t="s">
        <v>357</v>
      </c>
      <c r="D10" s="20"/>
      <c r="E10" s="119">
        <v>274140.66000000003</v>
      </c>
      <c r="F10" s="36">
        <v>9.813537944711485E-05</v>
      </c>
      <c r="G10" s="120">
        <v>3</v>
      </c>
      <c r="H10" s="36">
        <v>6.608657341116864E-05</v>
      </c>
    </row>
    <row r="11" spans="3:8" ht="14.25" customHeight="1">
      <c r="C11" s="48" t="s">
        <v>359</v>
      </c>
      <c r="D11" s="48"/>
      <c r="E11" s="125">
        <v>200000</v>
      </c>
      <c r="F11" s="126">
        <v>7.159491003422465E-05</v>
      </c>
      <c r="G11" s="127">
        <v>2</v>
      </c>
      <c r="H11" s="126">
        <v>4.405771560744575E-05</v>
      </c>
    </row>
    <row r="12" spans="3:8" ht="14.25" customHeight="1">
      <c r="C12" s="20" t="s">
        <v>360</v>
      </c>
      <c r="D12" s="20"/>
      <c r="E12" s="119">
        <v>0</v>
      </c>
      <c r="F12" s="36">
        <v>0</v>
      </c>
      <c r="G12" s="120">
        <v>0</v>
      </c>
      <c r="H12" s="36">
        <v>0</v>
      </c>
    </row>
    <row r="13" spans="3:8" ht="14.25" customHeight="1">
      <c r="C13" s="48" t="s">
        <v>361</v>
      </c>
      <c r="D13" s="48"/>
      <c r="E13" s="125">
        <v>0</v>
      </c>
      <c r="F13" s="126">
        <v>0</v>
      </c>
      <c r="G13" s="127">
        <v>0</v>
      </c>
      <c r="H13" s="126">
        <v>0</v>
      </c>
    </row>
    <row r="14" spans="3:8" ht="14.25" customHeight="1">
      <c r="C14" s="106" t="s">
        <v>362</v>
      </c>
      <c r="D14" s="106"/>
      <c r="E14" s="121">
        <v>2793494675.870025</v>
      </c>
      <c r="F14" s="122">
        <v>1</v>
      </c>
      <c r="G14" s="135">
        <v>45395</v>
      </c>
      <c r="H14" s="122">
        <v>1</v>
      </c>
    </row>
    <row r="15" ht="14.25" customHeight="1"/>
    <row r="34" ht="15.75">
      <c r="B34" s="11" t="s">
        <v>363</v>
      </c>
    </row>
    <row r="35" ht="13.5" customHeight="1">
      <c r="B35" s="17"/>
    </row>
    <row r="36" spans="5:6" ht="15">
      <c r="E36" s="18" t="s">
        <v>367</v>
      </c>
      <c r="F36" s="18" t="s">
        <v>368</v>
      </c>
    </row>
    <row r="37" spans="3:10" ht="15">
      <c r="C37" s="1" t="s">
        <v>365</v>
      </c>
      <c r="D37" s="1"/>
      <c r="E37" s="128">
        <v>0.00025878376391619636</v>
      </c>
      <c r="F37" s="128">
        <v>0.0031009890210784707</v>
      </c>
      <c r="J37" s="146"/>
    </row>
    <row r="38" spans="3:10" ht="15">
      <c r="C38" s="20" t="s">
        <v>364</v>
      </c>
      <c r="D38" s="20"/>
      <c r="E38" s="118">
        <v>0.00356192689520984</v>
      </c>
      <c r="F38" s="118">
        <v>0.04191562227374823</v>
      </c>
      <c r="J38" s="146"/>
    </row>
    <row r="39" spans="3:10" ht="15">
      <c r="C39" s="4" t="s">
        <v>366</v>
      </c>
      <c r="D39" s="4"/>
      <c r="E39" s="129">
        <v>0.003820710659126036</v>
      </c>
      <c r="F39" s="130">
        <v>0.04489723659113232</v>
      </c>
      <c r="J39" s="146"/>
    </row>
    <row r="50" spans="2:3" ht="18.75">
      <c r="B50" s="17"/>
      <c r="C50" s="117"/>
    </row>
    <row r="55" ht="18.75">
      <c r="B55" s="17"/>
    </row>
    <row r="74" ht="18.75">
      <c r="B74" s="17"/>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8" r:id="rId2"/>
  <headerFooter>
    <oddFooter>&amp;LBelfius Mortgage Pandbrieven Programme - Investor Report&amp;R&amp;P</oddFooter>
  </headerFooter>
  <rowBreaks count="1" manualBreakCount="1">
    <brk id="56" min="1" max="8"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K3:R365"/>
  <sheetViews>
    <sheetView zoomScalePageLayoutView="0" workbookViewId="0" topLeftCell="A2">
      <selection activeCell="A2" sqref="A2"/>
    </sheetView>
  </sheetViews>
  <sheetFormatPr defaultColWidth="9.140625" defaultRowHeight="15"/>
  <cols>
    <col min="1" max="1" width="6.57421875" style="12" customWidth="1"/>
    <col min="2" max="9" width="20.00390625" style="12" customWidth="1"/>
    <col min="10" max="10" width="5.140625" style="12" customWidth="1"/>
    <col min="11" max="12" width="20.00390625" style="12" customWidth="1"/>
    <col min="13" max="13" width="3.140625" style="12" customWidth="1"/>
    <col min="14" max="14" width="10.7109375" style="12" bestFit="1" customWidth="1"/>
    <col min="15" max="18" width="24.8515625" style="82" customWidth="1"/>
    <col min="19" max="156" width="11.00390625" style="12" bestFit="1" customWidth="1"/>
    <col min="157" max="158" width="12.00390625" style="12" bestFit="1" customWidth="1"/>
    <col min="159" max="159" width="10.00390625" style="12" bestFit="1" customWidth="1"/>
    <col min="160" max="161" width="12.00390625" style="12" bestFit="1" customWidth="1"/>
    <col min="162" max="162" width="10.00390625" style="12" bestFit="1" customWidth="1"/>
    <col min="163" max="172" width="12.00390625" style="12" bestFit="1" customWidth="1"/>
    <col min="173" max="173" width="10.00390625" style="12" bestFit="1" customWidth="1"/>
    <col min="174" max="186" width="12.00390625" style="12" bestFit="1" customWidth="1"/>
    <col min="187" max="187" width="10.00390625" style="12" bestFit="1" customWidth="1"/>
    <col min="188" max="192" width="12.00390625" style="12" bestFit="1" customWidth="1"/>
    <col min="193" max="193" width="10.00390625" style="12" bestFit="1" customWidth="1"/>
    <col min="194" max="196" width="12.00390625" style="12" bestFit="1" customWidth="1"/>
    <col min="197" max="197" width="10.00390625" style="12" bestFit="1" customWidth="1"/>
    <col min="198" max="200" width="12.00390625" style="12" bestFit="1" customWidth="1"/>
    <col min="201" max="201" width="10.00390625" style="12" bestFit="1" customWidth="1"/>
    <col min="202" max="208" width="12.00390625" style="12" bestFit="1" customWidth="1"/>
    <col min="209" max="209" width="10.00390625" style="12" bestFit="1" customWidth="1"/>
    <col min="210" max="221" width="12.00390625" style="12" bestFit="1" customWidth="1"/>
    <col min="222" max="222" width="10.00390625" style="12" bestFit="1" customWidth="1"/>
    <col min="223" max="225" width="12.00390625" style="12" bestFit="1" customWidth="1"/>
    <col min="226" max="226" width="10.00390625" style="12" bestFit="1" customWidth="1"/>
    <col min="227" max="227" width="12.00390625" style="12" bestFit="1" customWidth="1"/>
    <col min="228" max="228" width="10.00390625" style="12" bestFit="1" customWidth="1"/>
    <col min="229" max="241" width="12.00390625" style="12" bestFit="1" customWidth="1"/>
    <col min="242" max="242" width="10.00390625" style="12" bestFit="1" customWidth="1"/>
    <col min="243" max="246" width="12.00390625" style="12" bestFit="1" customWidth="1"/>
    <col min="247" max="248" width="10.00390625" style="12" bestFit="1" customWidth="1"/>
    <col min="249" max="16384" width="12.00390625" style="12" bestFit="1" customWidth="1"/>
  </cols>
  <sheetData>
    <row r="3" spans="11:18" ht="15">
      <c r="K3" s="148" t="s">
        <v>384</v>
      </c>
      <c r="L3" s="148"/>
      <c r="N3" s="149" t="s">
        <v>383</v>
      </c>
      <c r="O3" s="149"/>
      <c r="P3" s="149"/>
      <c r="Q3" s="149"/>
      <c r="R3" s="149"/>
    </row>
    <row r="4" spans="12:18" s="131" customFormat="1" ht="28.5" customHeight="1">
      <c r="L4" s="131" t="s">
        <v>382</v>
      </c>
      <c r="O4" s="132" t="s">
        <v>378</v>
      </c>
      <c r="P4" s="132" t="s">
        <v>379</v>
      </c>
      <c r="Q4" s="132" t="s">
        <v>380</v>
      </c>
      <c r="R4" s="132" t="s">
        <v>381</v>
      </c>
    </row>
    <row r="5" spans="11:18" ht="15">
      <c r="K5" s="64">
        <v>41333</v>
      </c>
      <c r="L5" s="82">
        <v>1950000000</v>
      </c>
      <c r="N5" s="64">
        <v>41333</v>
      </c>
      <c r="O5" s="82">
        <v>2793494675.87</v>
      </c>
      <c r="P5" s="82">
        <v>2793494675.87</v>
      </c>
      <c r="Q5" s="82">
        <v>2793494675.87</v>
      </c>
      <c r="R5" s="82">
        <v>2793494675.87</v>
      </c>
    </row>
    <row r="6" spans="11:18" ht="15">
      <c r="K6" s="64">
        <v>41364</v>
      </c>
      <c r="L6" s="82">
        <v>1950000000</v>
      </c>
      <c r="N6" s="64">
        <v>41364</v>
      </c>
      <c r="O6" s="82">
        <v>2780411924.04</v>
      </c>
      <c r="P6" s="82">
        <v>2775734873.58486</v>
      </c>
      <c r="Q6" s="82">
        <v>2768552580.23256</v>
      </c>
      <c r="R6" s="82">
        <v>2756106644.58028</v>
      </c>
    </row>
    <row r="7" spans="11:18" ht="15">
      <c r="K7" s="64">
        <v>41394</v>
      </c>
      <c r="L7" s="82">
        <v>1950000000</v>
      </c>
      <c r="N7" s="64">
        <v>41394</v>
      </c>
      <c r="O7" s="82">
        <v>2766988673.8381</v>
      </c>
      <c r="P7" s="82">
        <v>2757687563.15849</v>
      </c>
      <c r="Q7" s="82">
        <v>2743434834.93643</v>
      </c>
      <c r="R7" s="82">
        <v>2718824238.7884</v>
      </c>
    </row>
    <row r="8" spans="11:18" ht="15">
      <c r="K8" s="64">
        <v>41425</v>
      </c>
      <c r="L8" s="82">
        <v>1950000000</v>
      </c>
      <c r="N8" s="64">
        <v>41425</v>
      </c>
      <c r="O8" s="82">
        <v>2753697334.9755</v>
      </c>
      <c r="P8" s="82">
        <v>2739824359.25524</v>
      </c>
      <c r="Q8" s="82">
        <v>2718611221.54459</v>
      </c>
      <c r="R8" s="82">
        <v>2682111522.37005</v>
      </c>
    </row>
    <row r="9" spans="11:18" ht="15">
      <c r="K9" s="64">
        <v>41455</v>
      </c>
      <c r="L9" s="82">
        <v>1950000000</v>
      </c>
      <c r="N9" s="64">
        <v>41455</v>
      </c>
      <c r="O9" s="82">
        <v>2739613411.2035</v>
      </c>
      <c r="P9" s="82">
        <v>2721226186.21789</v>
      </c>
      <c r="Q9" s="82">
        <v>2693170309.36262</v>
      </c>
      <c r="R9" s="82">
        <v>2645067667.52061</v>
      </c>
    </row>
    <row r="10" spans="11:18" ht="15">
      <c r="K10" s="64">
        <v>41486</v>
      </c>
      <c r="L10" s="82">
        <v>1950000000</v>
      </c>
      <c r="N10" s="64">
        <v>41486</v>
      </c>
      <c r="O10" s="82">
        <v>2726930543.5319</v>
      </c>
      <c r="P10" s="82">
        <v>2704072140.96638</v>
      </c>
      <c r="Q10" s="82">
        <v>2669268397.33947</v>
      </c>
      <c r="R10" s="82">
        <v>2609807382.32926</v>
      </c>
    </row>
    <row r="11" spans="11:18" ht="15">
      <c r="K11" s="64">
        <v>41517</v>
      </c>
      <c r="L11" s="82">
        <v>1950000000</v>
      </c>
      <c r="N11" s="64">
        <v>41517</v>
      </c>
      <c r="O11" s="82">
        <v>2712831318.2105</v>
      </c>
      <c r="P11" s="82">
        <v>2685565985.34417</v>
      </c>
      <c r="Q11" s="82">
        <v>2644140891.05805</v>
      </c>
      <c r="R11" s="82">
        <v>2573617761.87762</v>
      </c>
    </row>
    <row r="12" spans="11:18" ht="15">
      <c r="K12" s="64">
        <v>41547</v>
      </c>
      <c r="L12" s="82">
        <v>1950000000</v>
      </c>
      <c r="N12" s="64">
        <v>41547</v>
      </c>
      <c r="O12" s="82">
        <v>2699580295.9964</v>
      </c>
      <c r="P12" s="82">
        <v>2667952701.64148</v>
      </c>
      <c r="Q12" s="82">
        <v>2620002375.78317</v>
      </c>
      <c r="R12" s="82">
        <v>2538659065.03537</v>
      </c>
    </row>
    <row r="13" spans="11:18" ht="15">
      <c r="K13" s="64">
        <v>41578</v>
      </c>
      <c r="L13" s="82">
        <v>1950000000</v>
      </c>
      <c r="N13" s="64">
        <v>41578</v>
      </c>
      <c r="O13" s="82">
        <v>2685400867.9778</v>
      </c>
      <c r="P13" s="82">
        <v>2649475091.79383</v>
      </c>
      <c r="Q13" s="82">
        <v>2595124479.48978</v>
      </c>
      <c r="R13" s="82">
        <v>2503249461.12345</v>
      </c>
    </row>
    <row r="14" spans="11:18" ht="15">
      <c r="K14" s="64">
        <v>41608</v>
      </c>
      <c r="L14" s="82">
        <v>1950000000</v>
      </c>
      <c r="N14" s="64">
        <v>41608</v>
      </c>
      <c r="O14" s="82">
        <v>2670863760.9538</v>
      </c>
      <c r="P14" s="82">
        <v>2630699795.14291</v>
      </c>
      <c r="Q14" s="82">
        <v>2570066959.79193</v>
      </c>
      <c r="R14" s="82">
        <v>2467934435.62543</v>
      </c>
    </row>
    <row r="15" spans="11:18" ht="15">
      <c r="K15" s="64">
        <v>41639</v>
      </c>
      <c r="L15" s="82">
        <v>1950000000</v>
      </c>
      <c r="N15" s="64">
        <v>41639</v>
      </c>
      <c r="O15" s="82">
        <v>2656791308.7912</v>
      </c>
      <c r="P15" s="82">
        <v>2612437065.25922</v>
      </c>
      <c r="Q15" s="82">
        <v>2545621197.46396</v>
      </c>
      <c r="R15" s="82">
        <v>2433471139.28965</v>
      </c>
    </row>
    <row r="16" spans="11:18" ht="15">
      <c r="K16" s="64">
        <v>41670</v>
      </c>
      <c r="L16" s="82">
        <v>1950000000</v>
      </c>
      <c r="N16" s="64">
        <v>41670</v>
      </c>
      <c r="O16" s="82">
        <v>2643133859.3974</v>
      </c>
      <c r="P16" s="82">
        <v>2594635720.42999</v>
      </c>
      <c r="Q16" s="82">
        <v>2521733156.50003</v>
      </c>
      <c r="R16" s="82">
        <v>2399798580.21007</v>
      </c>
    </row>
    <row r="17" spans="11:18" ht="15">
      <c r="K17" s="64">
        <v>41698</v>
      </c>
      <c r="L17" s="82">
        <v>1950000000</v>
      </c>
      <c r="N17" s="64">
        <v>41698</v>
      </c>
      <c r="O17" s="82">
        <v>2629642658.3486</v>
      </c>
      <c r="P17" s="82">
        <v>2577049794.66305</v>
      </c>
      <c r="Q17" s="82">
        <v>2498160520.17188</v>
      </c>
      <c r="R17" s="82">
        <v>2366678392.51374</v>
      </c>
    </row>
    <row r="18" spans="11:18" ht="15">
      <c r="K18" s="64">
        <v>41729</v>
      </c>
      <c r="L18" s="82">
        <v>1950000000</v>
      </c>
      <c r="N18" s="64">
        <v>41729</v>
      </c>
      <c r="O18" s="82">
        <v>2615593908.1006</v>
      </c>
      <c r="P18" s="82">
        <v>2558970212.9187</v>
      </c>
      <c r="Q18" s="82">
        <v>2474215682.32228</v>
      </c>
      <c r="R18" s="82">
        <v>2333456462.99825</v>
      </c>
    </row>
    <row r="19" spans="11:18" ht="15">
      <c r="K19" s="64">
        <v>41759</v>
      </c>
      <c r="L19" s="82">
        <v>1950000000</v>
      </c>
      <c r="N19" s="64">
        <v>41759</v>
      </c>
      <c r="O19" s="82">
        <v>2601883294.4951</v>
      </c>
      <c r="P19" s="82">
        <v>2541274423.99809</v>
      </c>
      <c r="Q19" s="82">
        <v>2450748154.89734</v>
      </c>
      <c r="R19" s="82">
        <v>2300933533.51673</v>
      </c>
    </row>
    <row r="20" spans="11:18" ht="15">
      <c r="K20" s="64">
        <v>41790</v>
      </c>
      <c r="L20" s="82">
        <v>1950000000</v>
      </c>
      <c r="N20" s="64">
        <v>41790</v>
      </c>
      <c r="O20" s="82">
        <v>2587367392.2031</v>
      </c>
      <c r="P20" s="82">
        <v>2522845719.94392</v>
      </c>
      <c r="Q20" s="82">
        <v>2426680531.54127</v>
      </c>
      <c r="R20" s="82">
        <v>2268094978.02071</v>
      </c>
    </row>
    <row r="21" spans="11:18" ht="15">
      <c r="K21" s="64">
        <v>41820</v>
      </c>
      <c r="L21" s="82">
        <v>1950000000</v>
      </c>
      <c r="N21" s="64">
        <v>41820</v>
      </c>
      <c r="O21" s="82">
        <v>2572728641.5849</v>
      </c>
      <c r="P21" s="82">
        <v>2504352241.97697</v>
      </c>
      <c r="Q21" s="82">
        <v>2402658906.1241</v>
      </c>
      <c r="R21" s="82">
        <v>2235547970.68302</v>
      </c>
    </row>
    <row r="22" spans="11:18" ht="15">
      <c r="K22" s="64">
        <v>41851</v>
      </c>
      <c r="L22" s="82">
        <v>1950000000</v>
      </c>
      <c r="N22" s="64">
        <v>41851</v>
      </c>
      <c r="O22" s="82">
        <v>2559828075.1423</v>
      </c>
      <c r="P22" s="82">
        <v>2487602984.21138</v>
      </c>
      <c r="Q22" s="82">
        <v>2380414409.84095</v>
      </c>
      <c r="R22" s="82">
        <v>2204893848.82837</v>
      </c>
    </row>
    <row r="23" spans="11:18" ht="15">
      <c r="K23" s="64">
        <v>41882</v>
      </c>
      <c r="L23" s="82">
        <v>1950000000</v>
      </c>
      <c r="N23" s="64">
        <v>41882</v>
      </c>
      <c r="O23" s="82">
        <v>2546339801.5385</v>
      </c>
      <c r="P23" s="82">
        <v>2470332823.99345</v>
      </c>
      <c r="Q23" s="82">
        <v>2357771776.30553</v>
      </c>
      <c r="R23" s="82">
        <v>2174103033.62138</v>
      </c>
    </row>
    <row r="24" spans="11:18" ht="15">
      <c r="K24" s="64">
        <v>41912</v>
      </c>
      <c r="L24" s="82">
        <v>1950000000</v>
      </c>
      <c r="N24" s="64">
        <v>41912</v>
      </c>
      <c r="O24" s="82">
        <v>2533334344.9245</v>
      </c>
      <c r="P24" s="82">
        <v>2453581344.41149</v>
      </c>
      <c r="Q24" s="82">
        <v>2335724147.88301</v>
      </c>
      <c r="R24" s="82">
        <v>2144090686.96144</v>
      </c>
    </row>
    <row r="25" spans="11:18" ht="15">
      <c r="K25" s="64">
        <v>41943</v>
      </c>
      <c r="L25" s="82">
        <v>1950000000</v>
      </c>
      <c r="N25" s="64">
        <v>41943</v>
      </c>
      <c r="O25" s="82">
        <v>2519827147.9237</v>
      </c>
      <c r="P25" s="82">
        <v>2436394103.72346</v>
      </c>
      <c r="Q25" s="82">
        <v>2313361076.3153</v>
      </c>
      <c r="R25" s="82">
        <v>2114015980.79075</v>
      </c>
    </row>
    <row r="26" spans="11:18" ht="15">
      <c r="K26" s="64">
        <v>41973</v>
      </c>
      <c r="L26" s="82">
        <v>1950000000</v>
      </c>
      <c r="N26" s="64">
        <v>41973</v>
      </c>
      <c r="O26" s="82">
        <v>2505839470.5256</v>
      </c>
      <c r="P26" s="82">
        <v>2418793954.44086</v>
      </c>
      <c r="Q26" s="82">
        <v>2290707052.7677</v>
      </c>
      <c r="R26" s="82">
        <v>2083903657.00472</v>
      </c>
    </row>
    <row r="27" spans="11:18" ht="15">
      <c r="K27" s="64">
        <v>42004</v>
      </c>
      <c r="L27" s="82">
        <v>1950000000</v>
      </c>
      <c r="N27" s="64">
        <v>42004</v>
      </c>
      <c r="O27" s="82">
        <v>2492717356.3015</v>
      </c>
      <c r="P27" s="82">
        <v>2402080213.89227</v>
      </c>
      <c r="Q27" s="82">
        <v>2268992072.47077</v>
      </c>
      <c r="R27" s="82">
        <v>2054869775.35966</v>
      </c>
    </row>
    <row r="28" spans="11:18" ht="15">
      <c r="K28" s="64">
        <v>42035</v>
      </c>
      <c r="L28" s="82">
        <v>1950000000</v>
      </c>
      <c r="N28" s="64">
        <v>42035</v>
      </c>
      <c r="O28" s="82">
        <v>2479437755.2526</v>
      </c>
      <c r="P28" s="82">
        <v>2385264352.93597</v>
      </c>
      <c r="Q28" s="82">
        <v>2247277919.31382</v>
      </c>
      <c r="R28" s="82">
        <v>2026055567.63828</v>
      </c>
    </row>
    <row r="29" spans="11:18" ht="15">
      <c r="K29" s="64">
        <v>42063</v>
      </c>
      <c r="L29" s="82">
        <v>1950000000</v>
      </c>
      <c r="N29" s="64">
        <v>42063</v>
      </c>
      <c r="O29" s="82">
        <v>2466736051.3883</v>
      </c>
      <c r="P29" s="82">
        <v>2369053281.55269</v>
      </c>
      <c r="Q29" s="82">
        <v>2226229274.04426</v>
      </c>
      <c r="R29" s="82">
        <v>1998056196.69105</v>
      </c>
    </row>
    <row r="30" spans="11:18" ht="15">
      <c r="K30" s="64">
        <v>42094</v>
      </c>
      <c r="L30" s="82">
        <v>1950000000</v>
      </c>
      <c r="N30" s="64">
        <v>42094</v>
      </c>
      <c r="O30" s="82">
        <v>2454020248.7147</v>
      </c>
      <c r="P30" s="82">
        <v>2352876481.44701</v>
      </c>
      <c r="Q30" s="82">
        <v>2205306633.9485</v>
      </c>
      <c r="R30" s="82">
        <v>1970380203.10569</v>
      </c>
    </row>
    <row r="31" spans="11:18" ht="15">
      <c r="K31" s="64">
        <v>42124</v>
      </c>
      <c r="L31" s="82">
        <v>1950000000</v>
      </c>
      <c r="N31" s="64">
        <v>42124</v>
      </c>
      <c r="O31" s="82">
        <v>2440704847.2045</v>
      </c>
      <c r="P31" s="82">
        <v>2336173480.88031</v>
      </c>
      <c r="Q31" s="82">
        <v>2183985443.78328</v>
      </c>
      <c r="R31" s="82">
        <v>1942558171.63191</v>
      </c>
    </row>
    <row r="32" spans="11:18" ht="15">
      <c r="K32" s="64">
        <v>42155</v>
      </c>
      <c r="L32" s="82">
        <v>1950000000</v>
      </c>
      <c r="N32" s="64">
        <v>42155</v>
      </c>
      <c r="O32" s="82">
        <v>2427953735.5039</v>
      </c>
      <c r="P32" s="82">
        <v>2320059229.97048</v>
      </c>
      <c r="Q32" s="82">
        <v>2163308798.39148</v>
      </c>
      <c r="R32" s="82">
        <v>1915517184.07212</v>
      </c>
    </row>
    <row r="33" spans="11:18" ht="15">
      <c r="K33" s="64">
        <v>42185</v>
      </c>
      <c r="L33" s="82">
        <v>1950000000</v>
      </c>
      <c r="N33" s="64">
        <v>42185</v>
      </c>
      <c r="O33" s="82">
        <v>2414293535.5561</v>
      </c>
      <c r="P33" s="82">
        <v>2303125354.46196</v>
      </c>
      <c r="Q33" s="82">
        <v>2141962260.47729</v>
      </c>
      <c r="R33" s="82">
        <v>1888089568.02492</v>
      </c>
    </row>
    <row r="34" spans="11:18" ht="15">
      <c r="K34" s="64">
        <v>42216</v>
      </c>
      <c r="L34" s="82">
        <v>1950000000</v>
      </c>
      <c r="N34" s="64">
        <v>42216</v>
      </c>
      <c r="O34" s="82">
        <v>2401355044.589</v>
      </c>
      <c r="P34" s="82">
        <v>2286929203.99616</v>
      </c>
      <c r="Q34" s="82">
        <v>2121396034.79042</v>
      </c>
      <c r="R34" s="82">
        <v>1861554576.19036</v>
      </c>
    </row>
    <row r="35" spans="11:18" ht="15">
      <c r="K35" s="64">
        <v>42247</v>
      </c>
      <c r="L35" s="82">
        <v>1950000000</v>
      </c>
      <c r="N35" s="64">
        <v>42247</v>
      </c>
      <c r="O35" s="82">
        <v>2388552784.6158</v>
      </c>
      <c r="P35" s="82">
        <v>2270910545.59756</v>
      </c>
      <c r="Q35" s="82">
        <v>2101086119.37543</v>
      </c>
      <c r="R35" s="82">
        <v>1835443904.56048</v>
      </c>
    </row>
    <row r="36" spans="11:18" ht="15">
      <c r="K36" s="64">
        <v>42277</v>
      </c>
      <c r="L36" s="82">
        <v>1950000000</v>
      </c>
      <c r="N36" s="64">
        <v>42277</v>
      </c>
      <c r="O36" s="82">
        <v>2375846700.33</v>
      </c>
      <c r="P36" s="82">
        <v>2255030592.95984</v>
      </c>
      <c r="Q36" s="82">
        <v>2080995106.10497</v>
      </c>
      <c r="R36" s="82">
        <v>1809720739.79355</v>
      </c>
    </row>
    <row r="37" spans="11:18" ht="15">
      <c r="K37" s="64">
        <v>42308</v>
      </c>
      <c r="L37" s="82">
        <v>1950000000</v>
      </c>
      <c r="N37" s="64">
        <v>42308</v>
      </c>
      <c r="O37" s="82">
        <v>2363017900.5647</v>
      </c>
      <c r="P37" s="82">
        <v>2239081359.42647</v>
      </c>
      <c r="Q37" s="82">
        <v>2060930228.56157</v>
      </c>
      <c r="R37" s="82">
        <v>1784214383.72959</v>
      </c>
    </row>
    <row r="38" spans="11:18" ht="15">
      <c r="K38" s="64">
        <v>42338</v>
      </c>
      <c r="L38" s="82">
        <v>1950000000</v>
      </c>
      <c r="N38" s="64">
        <v>42338</v>
      </c>
      <c r="O38" s="82">
        <v>2349924379.3052</v>
      </c>
      <c r="P38" s="82">
        <v>2222928988.17381</v>
      </c>
      <c r="Q38" s="82">
        <v>2040768762.69981</v>
      </c>
      <c r="R38" s="82">
        <v>1758817536.80565</v>
      </c>
    </row>
    <row r="39" spans="11:18" ht="15">
      <c r="K39" s="64">
        <v>42369</v>
      </c>
      <c r="L39" s="82">
        <v>1950000000</v>
      </c>
      <c r="N39" s="64">
        <v>42369</v>
      </c>
      <c r="O39" s="82">
        <v>2337205671.0148</v>
      </c>
      <c r="P39" s="82">
        <v>2207178582.72361</v>
      </c>
      <c r="Q39" s="82">
        <v>2021065908.83991</v>
      </c>
      <c r="R39" s="82">
        <v>1734006444.9249</v>
      </c>
    </row>
    <row r="40" spans="11:18" ht="15">
      <c r="K40" s="64">
        <v>42400</v>
      </c>
      <c r="L40" s="82">
        <v>1950000000</v>
      </c>
      <c r="N40" s="64">
        <v>42400</v>
      </c>
      <c r="O40" s="82">
        <v>2324379538.2866</v>
      </c>
      <c r="P40" s="82">
        <v>2191373599.47494</v>
      </c>
      <c r="Q40" s="82">
        <v>2001401506.60844</v>
      </c>
      <c r="R40" s="82">
        <v>1709415726.64243</v>
      </c>
    </row>
    <row r="41" spans="11:18" ht="15">
      <c r="K41" s="64">
        <v>42429</v>
      </c>
      <c r="L41" s="82">
        <v>1950000000</v>
      </c>
      <c r="N41" s="64">
        <v>42429</v>
      </c>
      <c r="O41" s="82">
        <v>2311441983.2706</v>
      </c>
      <c r="P41" s="82">
        <v>2175510673.06967</v>
      </c>
      <c r="Q41" s="82">
        <v>1981772554.22653</v>
      </c>
      <c r="R41" s="82">
        <v>1685041201.18138</v>
      </c>
    </row>
    <row r="42" spans="11:18" ht="15">
      <c r="K42" s="64">
        <v>42460</v>
      </c>
      <c r="L42" s="82">
        <v>1950000000</v>
      </c>
      <c r="N42" s="64">
        <v>42460</v>
      </c>
      <c r="O42" s="82">
        <v>2298697934.1131</v>
      </c>
      <c r="P42" s="82">
        <v>2159876731.57745</v>
      </c>
      <c r="Q42" s="82">
        <v>1962439837.39563</v>
      </c>
      <c r="R42" s="82">
        <v>1661102028.76039</v>
      </c>
    </row>
    <row r="43" spans="11:18" ht="15">
      <c r="K43" s="64">
        <v>42490</v>
      </c>
      <c r="L43" s="82">
        <v>1950000000</v>
      </c>
      <c r="N43" s="64">
        <v>42490</v>
      </c>
      <c r="O43" s="82">
        <v>2285954172.9427</v>
      </c>
      <c r="P43" s="82">
        <v>2144289503.27342</v>
      </c>
      <c r="Q43" s="82">
        <v>1943236231.09933</v>
      </c>
      <c r="R43" s="82">
        <v>1637452832.58255</v>
      </c>
    </row>
    <row r="44" spans="11:18" ht="15">
      <c r="K44" s="64">
        <v>42521</v>
      </c>
      <c r="L44" s="82">
        <v>1950000000</v>
      </c>
      <c r="N44" s="64">
        <v>42521</v>
      </c>
      <c r="O44" s="82">
        <v>2273165407.9092</v>
      </c>
      <c r="P44" s="82">
        <v>2128706457.73734</v>
      </c>
      <c r="Q44" s="82">
        <v>1924122648.50591</v>
      </c>
      <c r="R44" s="82">
        <v>1614058210.96585</v>
      </c>
    </row>
    <row r="45" spans="11:18" ht="15">
      <c r="K45" s="64">
        <v>42551</v>
      </c>
      <c r="L45" s="82">
        <v>1950000000</v>
      </c>
      <c r="N45" s="64">
        <v>42551</v>
      </c>
      <c r="O45" s="82">
        <v>2260244960.9078</v>
      </c>
      <c r="P45" s="82">
        <v>2113046666.04582</v>
      </c>
      <c r="Q45" s="82">
        <v>1905025775.99049</v>
      </c>
      <c r="R45" s="82">
        <v>1590854791.31647</v>
      </c>
    </row>
    <row r="46" spans="11:18" ht="15">
      <c r="K46" s="64">
        <v>42582</v>
      </c>
      <c r="L46" s="82">
        <v>1950000000</v>
      </c>
      <c r="N46" s="64">
        <v>42582</v>
      </c>
      <c r="O46" s="82">
        <v>2246587298.7454</v>
      </c>
      <c r="P46" s="82">
        <v>2096745488.46923</v>
      </c>
      <c r="Q46" s="82">
        <v>1885438103.34883</v>
      </c>
      <c r="R46" s="82">
        <v>1567419355.95715</v>
      </c>
    </row>
    <row r="47" spans="11:18" ht="15">
      <c r="K47" s="64">
        <v>42613</v>
      </c>
      <c r="L47" s="82">
        <v>1950000000</v>
      </c>
      <c r="N47" s="64">
        <v>42613</v>
      </c>
      <c r="O47" s="82">
        <v>2233230714.8524</v>
      </c>
      <c r="P47" s="82">
        <v>2080773699.55667</v>
      </c>
      <c r="Q47" s="82">
        <v>1866234469.38124</v>
      </c>
      <c r="R47" s="82">
        <v>1544480304.77214</v>
      </c>
    </row>
    <row r="48" spans="11:18" ht="15">
      <c r="K48" s="64">
        <v>42643</v>
      </c>
      <c r="L48" s="82">
        <v>1950000000</v>
      </c>
      <c r="N48" s="64">
        <v>42643</v>
      </c>
      <c r="O48" s="82">
        <v>2220192525.0595</v>
      </c>
      <c r="P48" s="82">
        <v>2065145870.73451</v>
      </c>
      <c r="Q48" s="82">
        <v>1847425288.38981</v>
      </c>
      <c r="R48" s="82">
        <v>1522040798.91777</v>
      </c>
    </row>
    <row r="49" spans="11:18" ht="15">
      <c r="K49" s="64">
        <v>42674</v>
      </c>
      <c r="L49" s="82">
        <v>1950000000</v>
      </c>
      <c r="N49" s="64">
        <v>42674</v>
      </c>
      <c r="O49" s="82">
        <v>2207014961.7325</v>
      </c>
      <c r="P49" s="82">
        <v>2049435307.32302</v>
      </c>
      <c r="Q49" s="82">
        <v>1828627130.66757</v>
      </c>
      <c r="R49" s="82">
        <v>1499780875.10747</v>
      </c>
    </row>
    <row r="50" spans="11:18" ht="15">
      <c r="K50" s="64">
        <v>42704</v>
      </c>
      <c r="L50" s="82">
        <v>1950000000</v>
      </c>
      <c r="N50" s="64">
        <v>42704</v>
      </c>
      <c r="O50" s="82">
        <v>2194097755.7603</v>
      </c>
      <c r="P50" s="82">
        <v>2034013116.48847</v>
      </c>
      <c r="Q50" s="82">
        <v>1810170524.03486</v>
      </c>
      <c r="R50" s="82">
        <v>1477969197.36571</v>
      </c>
    </row>
    <row r="51" spans="11:18" ht="15">
      <c r="K51" s="64">
        <v>42735</v>
      </c>
      <c r="L51" s="82">
        <v>1950000000</v>
      </c>
      <c r="N51" s="64">
        <v>42735</v>
      </c>
      <c r="O51" s="82">
        <v>2181366275.5399</v>
      </c>
      <c r="P51" s="82">
        <v>2018808897.45701</v>
      </c>
      <c r="Q51" s="82">
        <v>1791990667.71393</v>
      </c>
      <c r="R51" s="82">
        <v>1456548263.45575</v>
      </c>
    </row>
    <row r="52" spans="11:18" ht="15">
      <c r="K52" s="64">
        <v>42766</v>
      </c>
      <c r="L52" s="82">
        <v>1950000000</v>
      </c>
      <c r="N52" s="64">
        <v>42766</v>
      </c>
      <c r="O52" s="82">
        <v>2168021822.5662</v>
      </c>
      <c r="P52" s="82">
        <v>2003083734.77181</v>
      </c>
      <c r="Q52" s="82">
        <v>1773431557.09153</v>
      </c>
      <c r="R52" s="82">
        <v>1434983179.31391</v>
      </c>
    </row>
    <row r="53" spans="11:18" ht="15">
      <c r="K53" s="64">
        <v>42794</v>
      </c>
      <c r="L53" s="82">
        <v>1950000000</v>
      </c>
      <c r="N53" s="64">
        <v>42794</v>
      </c>
      <c r="O53" s="82">
        <v>2154226164.1087</v>
      </c>
      <c r="P53" s="82">
        <v>1986989586.59095</v>
      </c>
      <c r="Q53" s="82">
        <v>1754630655.19202</v>
      </c>
      <c r="R53" s="82">
        <v>1413387784.11749</v>
      </c>
    </row>
    <row r="54" spans="11:18" ht="15">
      <c r="K54" s="64">
        <v>42825</v>
      </c>
      <c r="L54" s="82">
        <v>1950000000</v>
      </c>
      <c r="N54" s="64">
        <v>42825</v>
      </c>
      <c r="O54" s="82">
        <v>2141191364.6112</v>
      </c>
      <c r="P54" s="82">
        <v>1971644526.61634</v>
      </c>
      <c r="Q54" s="82">
        <v>1736574954.63678</v>
      </c>
      <c r="R54" s="82">
        <v>1392555125.32217</v>
      </c>
    </row>
    <row r="55" spans="11:18" ht="15">
      <c r="K55" s="64">
        <v>42855</v>
      </c>
      <c r="L55" s="82">
        <v>1950000000</v>
      </c>
      <c r="N55" s="64">
        <v>42855</v>
      </c>
      <c r="O55" s="82">
        <v>2127958427.399</v>
      </c>
      <c r="P55" s="82">
        <v>1956163327.95706</v>
      </c>
      <c r="Q55" s="82">
        <v>1718481347.62616</v>
      </c>
      <c r="R55" s="82">
        <v>1371850947.30482</v>
      </c>
    </row>
    <row r="56" spans="11:18" ht="15">
      <c r="K56" s="64">
        <v>42886</v>
      </c>
      <c r="L56" s="82">
        <v>1950000000</v>
      </c>
      <c r="N56" s="64">
        <v>42886</v>
      </c>
      <c r="O56" s="82">
        <v>2114557538.3821</v>
      </c>
      <c r="P56" s="82">
        <v>1940574499.39249</v>
      </c>
      <c r="Q56" s="82">
        <v>1700375442.29071</v>
      </c>
      <c r="R56" s="82">
        <v>1351295005.17612</v>
      </c>
    </row>
    <row r="57" spans="11:18" ht="15">
      <c r="K57" s="64">
        <v>42916</v>
      </c>
      <c r="L57" s="82">
        <v>1950000000</v>
      </c>
      <c r="N57" s="64">
        <v>42916</v>
      </c>
      <c r="O57" s="82">
        <v>2101511579.0703</v>
      </c>
      <c r="P57" s="82">
        <v>1925357761.33193</v>
      </c>
      <c r="Q57" s="82">
        <v>1682676921.11585</v>
      </c>
      <c r="R57" s="82">
        <v>1331218447.62589</v>
      </c>
    </row>
    <row r="58" spans="11:18" ht="15">
      <c r="K58" s="64">
        <v>42947</v>
      </c>
      <c r="L58" s="82">
        <v>1950000000</v>
      </c>
      <c r="N58" s="64">
        <v>42947</v>
      </c>
      <c r="O58" s="82">
        <v>2088325732.1751</v>
      </c>
      <c r="P58" s="82">
        <v>1910058777.73548</v>
      </c>
      <c r="Q58" s="82">
        <v>1664986913.79796</v>
      </c>
      <c r="R58" s="82">
        <v>1311301794.46629</v>
      </c>
    </row>
    <row r="59" spans="11:18" ht="15">
      <c r="K59" s="64">
        <v>42978</v>
      </c>
      <c r="L59" s="82">
        <v>1950000000</v>
      </c>
      <c r="N59" s="64">
        <v>42978</v>
      </c>
      <c r="O59" s="82">
        <v>2075114543.1165</v>
      </c>
      <c r="P59" s="82">
        <v>1894782677.62615</v>
      </c>
      <c r="Q59" s="82">
        <v>1647397081.8485</v>
      </c>
      <c r="R59" s="82">
        <v>1291615848.44914</v>
      </c>
    </row>
    <row r="60" spans="11:18" ht="15">
      <c r="K60" s="64">
        <v>43008</v>
      </c>
      <c r="L60" s="82">
        <v>1950000000</v>
      </c>
      <c r="N60" s="64">
        <v>43008</v>
      </c>
      <c r="O60" s="82">
        <v>2062423690.9796</v>
      </c>
      <c r="P60" s="82">
        <v>1880026885.16588</v>
      </c>
      <c r="Q60" s="82">
        <v>1630338335.93776</v>
      </c>
      <c r="R60" s="82">
        <v>1272494914.7805</v>
      </c>
    </row>
    <row r="61" spans="11:18" ht="15">
      <c r="K61" s="64">
        <v>43039</v>
      </c>
      <c r="L61" s="82">
        <v>1950000000</v>
      </c>
      <c r="N61" s="64">
        <v>43039</v>
      </c>
      <c r="O61" s="82">
        <v>2049727984.06</v>
      </c>
      <c r="P61" s="82">
        <v>1865310956.53235</v>
      </c>
      <c r="Q61" s="82">
        <v>1613391319.56203</v>
      </c>
      <c r="R61" s="82">
        <v>1253606608.58356</v>
      </c>
    </row>
    <row r="62" spans="11:18" ht="15">
      <c r="K62" s="64">
        <v>43069</v>
      </c>
      <c r="L62" s="82">
        <v>700000000</v>
      </c>
      <c r="N62" s="64">
        <v>43069</v>
      </c>
      <c r="O62" s="82">
        <v>2036885557.6416</v>
      </c>
      <c r="P62" s="82">
        <v>1850505921.68226</v>
      </c>
      <c r="Q62" s="82">
        <v>1596444216.5201</v>
      </c>
      <c r="R62" s="82">
        <v>1234862343.91455</v>
      </c>
    </row>
    <row r="63" spans="11:18" ht="15">
      <c r="K63" s="64">
        <v>43100</v>
      </c>
      <c r="L63" s="82">
        <v>700000000</v>
      </c>
      <c r="N63" s="64">
        <v>43100</v>
      </c>
      <c r="O63" s="82">
        <v>2023935230.1613</v>
      </c>
      <c r="P63" s="82">
        <v>1835647554.0908</v>
      </c>
      <c r="Q63" s="82">
        <v>1579528123.92753</v>
      </c>
      <c r="R63" s="82">
        <v>1216285149.62069</v>
      </c>
    </row>
    <row r="64" spans="11:18" ht="15">
      <c r="K64" s="64">
        <v>43131</v>
      </c>
      <c r="L64" s="82">
        <v>700000000</v>
      </c>
      <c r="N64" s="64">
        <v>43131</v>
      </c>
      <c r="O64" s="82">
        <v>2011258484.802</v>
      </c>
      <c r="P64" s="82">
        <v>1821081651.97065</v>
      </c>
      <c r="Q64" s="82">
        <v>1562939891.73009</v>
      </c>
      <c r="R64" s="82">
        <v>1198101353.58408</v>
      </c>
    </row>
    <row r="65" spans="11:18" ht="15">
      <c r="K65" s="64">
        <v>43159</v>
      </c>
      <c r="L65" s="82">
        <v>700000000</v>
      </c>
      <c r="N65" s="64">
        <v>43159</v>
      </c>
      <c r="O65" s="82">
        <v>1998570764.4625</v>
      </c>
      <c r="P65" s="82">
        <v>1806549638.30242</v>
      </c>
      <c r="Q65" s="82">
        <v>1546455938.80089</v>
      </c>
      <c r="R65" s="82">
        <v>1180136044.71174</v>
      </c>
    </row>
    <row r="66" spans="11:18" ht="15">
      <c r="K66" s="64">
        <v>43190</v>
      </c>
      <c r="L66" s="82">
        <v>700000000</v>
      </c>
      <c r="N66" s="64">
        <v>43190</v>
      </c>
      <c r="O66" s="82">
        <v>1985782444.9298</v>
      </c>
      <c r="P66" s="82">
        <v>1791970580.70761</v>
      </c>
      <c r="Q66" s="82">
        <v>1530006660.98964</v>
      </c>
      <c r="R66" s="82">
        <v>1162334390.6084</v>
      </c>
    </row>
    <row r="67" spans="11:18" ht="15">
      <c r="K67" s="64">
        <v>43220</v>
      </c>
      <c r="L67" s="82">
        <v>700000000</v>
      </c>
      <c r="N67" s="64">
        <v>43220</v>
      </c>
      <c r="O67" s="82">
        <v>1973131309.557</v>
      </c>
      <c r="P67" s="82">
        <v>1777559046.70501</v>
      </c>
      <c r="Q67" s="82">
        <v>1513774817.60528</v>
      </c>
      <c r="R67" s="82">
        <v>1144833382.10472</v>
      </c>
    </row>
    <row r="68" spans="11:18" ht="15">
      <c r="K68" s="64">
        <v>43251</v>
      </c>
      <c r="L68" s="82">
        <v>700000000</v>
      </c>
      <c r="N68" s="64">
        <v>43251</v>
      </c>
      <c r="O68" s="82">
        <v>1960397660.1358</v>
      </c>
      <c r="P68" s="82">
        <v>1763116715.39324</v>
      </c>
      <c r="Q68" s="82">
        <v>1497590571.97945</v>
      </c>
      <c r="R68" s="82">
        <v>1127502069.27934</v>
      </c>
    </row>
    <row r="69" spans="11:18" ht="15">
      <c r="K69" s="64">
        <v>43281</v>
      </c>
      <c r="L69" s="82">
        <v>700000000</v>
      </c>
      <c r="N69" s="64">
        <v>43281</v>
      </c>
      <c r="O69" s="82">
        <v>1947524482.5746</v>
      </c>
      <c r="P69" s="82">
        <v>1748592666.25278</v>
      </c>
      <c r="Q69" s="82">
        <v>1481410715.24495</v>
      </c>
      <c r="R69" s="82">
        <v>1110306733.09773</v>
      </c>
    </row>
    <row r="70" spans="11:18" ht="15">
      <c r="K70" s="64">
        <v>43312</v>
      </c>
      <c r="L70" s="82">
        <v>700000000</v>
      </c>
      <c r="N70" s="64">
        <v>43312</v>
      </c>
      <c r="O70" s="82">
        <v>1934662667.2146</v>
      </c>
      <c r="P70" s="82">
        <v>1734122675.97103</v>
      </c>
      <c r="Q70" s="82">
        <v>1465350243.39238</v>
      </c>
      <c r="R70" s="82">
        <v>1093332289.49981</v>
      </c>
    </row>
    <row r="71" spans="11:18" ht="15">
      <c r="K71" s="64">
        <v>43343</v>
      </c>
      <c r="L71" s="82">
        <v>700000000</v>
      </c>
      <c r="N71" s="64">
        <v>43343</v>
      </c>
      <c r="O71" s="82">
        <v>1922013849.2116</v>
      </c>
      <c r="P71" s="82">
        <v>1719887017.5579</v>
      </c>
      <c r="Q71" s="82">
        <v>1449560465.14612</v>
      </c>
      <c r="R71" s="82">
        <v>1076689088.3961</v>
      </c>
    </row>
    <row r="72" spans="11:18" ht="15">
      <c r="K72" s="64">
        <v>43373</v>
      </c>
      <c r="L72" s="82">
        <v>700000000</v>
      </c>
      <c r="N72" s="64">
        <v>43373</v>
      </c>
      <c r="O72" s="82">
        <v>1909167693.6317</v>
      </c>
      <c r="P72" s="82">
        <v>1705518056.80352</v>
      </c>
      <c r="Q72" s="82">
        <v>1433730530.45647</v>
      </c>
      <c r="R72" s="82">
        <v>1060143735.13199</v>
      </c>
    </row>
    <row r="73" spans="11:18" ht="15">
      <c r="K73" s="64">
        <v>43404</v>
      </c>
      <c r="L73" s="82">
        <v>700000000</v>
      </c>
      <c r="N73" s="64">
        <v>43404</v>
      </c>
      <c r="O73" s="82">
        <v>1896337530.3796</v>
      </c>
      <c r="P73" s="82">
        <v>1691206833.08621</v>
      </c>
      <c r="Q73" s="82">
        <v>1418021222.16544</v>
      </c>
      <c r="R73" s="82">
        <v>1043814176.22819</v>
      </c>
    </row>
    <row r="74" spans="11:18" ht="15">
      <c r="K74" s="64">
        <v>43434</v>
      </c>
      <c r="L74" s="82">
        <v>700000000</v>
      </c>
      <c r="N74" s="64">
        <v>43434</v>
      </c>
      <c r="O74" s="82">
        <v>1883604561.8033</v>
      </c>
      <c r="P74" s="82">
        <v>1677025466.0246</v>
      </c>
      <c r="Q74" s="82">
        <v>1402492208.89527</v>
      </c>
      <c r="R74" s="82">
        <v>1027742130.82367</v>
      </c>
    </row>
    <row r="75" spans="11:18" ht="15">
      <c r="K75" s="64">
        <v>43465</v>
      </c>
      <c r="L75" s="82">
        <v>700000000</v>
      </c>
      <c r="N75" s="64">
        <v>43465</v>
      </c>
      <c r="O75" s="82">
        <v>1871032678.2039</v>
      </c>
      <c r="P75" s="82">
        <v>1663030199.89189</v>
      </c>
      <c r="Q75" s="82">
        <v>1387189298.72041</v>
      </c>
      <c r="R75" s="82">
        <v>1011958436.30343</v>
      </c>
    </row>
    <row r="76" spans="11:18" ht="15">
      <c r="K76" s="64">
        <v>43496</v>
      </c>
      <c r="L76" s="82">
        <v>700000000</v>
      </c>
      <c r="N76" s="64">
        <v>43496</v>
      </c>
      <c r="O76" s="82">
        <v>1858421764.0585</v>
      </c>
      <c r="P76" s="82">
        <v>1649042640.70083</v>
      </c>
      <c r="Q76" s="82">
        <v>1371962604.43642</v>
      </c>
      <c r="R76" s="82">
        <v>996351229.887198</v>
      </c>
    </row>
    <row r="77" spans="11:18" ht="15">
      <c r="K77" s="64">
        <v>43524</v>
      </c>
      <c r="L77" s="82">
        <v>700000000</v>
      </c>
      <c r="N77" s="64">
        <v>43524</v>
      </c>
      <c r="O77" s="82">
        <v>1845865435.9412</v>
      </c>
      <c r="P77" s="82">
        <v>1635145788.47898</v>
      </c>
      <c r="Q77" s="82">
        <v>1356880691.68717</v>
      </c>
      <c r="R77" s="82">
        <v>980968567.604431</v>
      </c>
    </row>
    <row r="78" spans="11:18" ht="15">
      <c r="K78" s="64">
        <v>43555</v>
      </c>
      <c r="L78" s="82">
        <v>700000000</v>
      </c>
      <c r="N78" s="64">
        <v>43555</v>
      </c>
      <c r="O78" s="82">
        <v>1833310042.1669</v>
      </c>
      <c r="P78" s="82">
        <v>1621291847.90472</v>
      </c>
      <c r="Q78" s="82">
        <v>1341903161.54651</v>
      </c>
      <c r="R78" s="82">
        <v>965779199.821897</v>
      </c>
    </row>
    <row r="79" spans="11:18" ht="15">
      <c r="K79" s="64">
        <v>43585</v>
      </c>
      <c r="L79" s="82">
        <v>700000000</v>
      </c>
      <c r="N79" s="64">
        <v>43585</v>
      </c>
      <c r="O79" s="82">
        <v>1820736812.6621</v>
      </c>
      <c r="P79" s="82">
        <v>1607464143.36272</v>
      </c>
      <c r="Q79" s="82">
        <v>1327015713.45133</v>
      </c>
      <c r="R79" s="82">
        <v>950771115.170223</v>
      </c>
    </row>
    <row r="80" spans="11:18" ht="15">
      <c r="K80" s="64">
        <v>43616</v>
      </c>
      <c r="L80" s="82">
        <v>700000000</v>
      </c>
      <c r="N80" s="64">
        <v>43616</v>
      </c>
      <c r="O80" s="82">
        <v>1808062050.4248</v>
      </c>
      <c r="P80" s="82">
        <v>1593588882.0223</v>
      </c>
      <c r="Q80" s="82">
        <v>1312157167.70239</v>
      </c>
      <c r="R80" s="82">
        <v>935899062.659527</v>
      </c>
    </row>
    <row r="81" spans="11:18" ht="15">
      <c r="K81" s="64">
        <v>43646</v>
      </c>
      <c r="L81" s="82">
        <v>700000000</v>
      </c>
      <c r="N81" s="64">
        <v>43646</v>
      </c>
      <c r="O81" s="82">
        <v>1795548866.5411</v>
      </c>
      <c r="P81" s="82">
        <v>1579897926.35674</v>
      </c>
      <c r="Q81" s="82">
        <v>1297517992.75112</v>
      </c>
      <c r="R81" s="82">
        <v>921297274.369062</v>
      </c>
    </row>
    <row r="82" spans="11:18" ht="15">
      <c r="K82" s="64">
        <v>43677</v>
      </c>
      <c r="L82" s="82">
        <v>700000000</v>
      </c>
      <c r="N82" s="64">
        <v>43677</v>
      </c>
      <c r="O82" s="82">
        <v>1782978319.0824</v>
      </c>
      <c r="P82" s="82">
        <v>1566198132.69645</v>
      </c>
      <c r="Q82" s="82">
        <v>1282938551.29227</v>
      </c>
      <c r="R82" s="82">
        <v>906850079.398265</v>
      </c>
    </row>
    <row r="83" spans="11:18" ht="15">
      <c r="K83" s="64">
        <v>43708</v>
      </c>
      <c r="L83" s="82">
        <v>700000000</v>
      </c>
      <c r="N83" s="64">
        <v>43708</v>
      </c>
      <c r="O83" s="82">
        <v>1770518892.6469</v>
      </c>
      <c r="P83" s="82">
        <v>1552637403.59746</v>
      </c>
      <c r="Q83" s="82">
        <v>1268539492.37154</v>
      </c>
      <c r="R83" s="82">
        <v>892641090.149636</v>
      </c>
    </row>
    <row r="84" spans="11:18" ht="15">
      <c r="K84" s="64">
        <v>43738</v>
      </c>
      <c r="L84" s="82">
        <v>700000000</v>
      </c>
      <c r="N84" s="64">
        <v>43738</v>
      </c>
      <c r="O84" s="82">
        <v>1758051897.3375</v>
      </c>
      <c r="P84" s="82">
        <v>1539111239.42742</v>
      </c>
      <c r="Q84" s="82">
        <v>1254234526.90031</v>
      </c>
      <c r="R84" s="82">
        <v>878607439.140433</v>
      </c>
    </row>
    <row r="85" spans="11:18" ht="15">
      <c r="K85" s="64">
        <v>43769</v>
      </c>
      <c r="L85" s="82">
        <v>700000000</v>
      </c>
      <c r="N85" s="64">
        <v>43769</v>
      </c>
      <c r="O85" s="82">
        <v>1745545643.2628</v>
      </c>
      <c r="P85" s="82">
        <v>1525591875.28251</v>
      </c>
      <c r="Q85" s="82">
        <v>1240000625.0382</v>
      </c>
      <c r="R85" s="82">
        <v>864731480.364021</v>
      </c>
    </row>
    <row r="86" spans="11:18" ht="15">
      <c r="K86" s="64">
        <v>43799</v>
      </c>
      <c r="L86" s="82">
        <v>700000000</v>
      </c>
      <c r="N86" s="64">
        <v>43799</v>
      </c>
      <c r="O86" s="82">
        <v>1733174002.8519</v>
      </c>
      <c r="P86" s="82">
        <v>1512231091.97427</v>
      </c>
      <c r="Q86" s="82">
        <v>1225960547.72493</v>
      </c>
      <c r="R86" s="82">
        <v>851097082.879</v>
      </c>
    </row>
    <row r="87" spans="11:18" ht="15">
      <c r="K87" s="64">
        <v>43830</v>
      </c>
      <c r="L87" s="82">
        <v>700000000</v>
      </c>
      <c r="N87" s="64">
        <v>43830</v>
      </c>
      <c r="O87" s="82">
        <v>1720748191.622</v>
      </c>
      <c r="P87" s="82">
        <v>1498863757.30074</v>
      </c>
      <c r="Q87" s="82">
        <v>1211979527.83916</v>
      </c>
      <c r="R87" s="82">
        <v>837608611.001826</v>
      </c>
    </row>
    <row r="88" spans="11:18" ht="15">
      <c r="K88" s="64">
        <v>43861</v>
      </c>
      <c r="L88" s="82">
        <v>700000000</v>
      </c>
      <c r="N88" s="64">
        <v>43861</v>
      </c>
      <c r="O88" s="82">
        <v>1708431067.1426</v>
      </c>
      <c r="P88" s="82">
        <v>1485631626.34137</v>
      </c>
      <c r="Q88" s="82">
        <v>1198171696.64795</v>
      </c>
      <c r="R88" s="82">
        <v>824343366.931376</v>
      </c>
    </row>
    <row r="89" spans="11:18" ht="15">
      <c r="K89" s="64">
        <v>43890</v>
      </c>
      <c r="L89" s="82">
        <v>700000000</v>
      </c>
      <c r="N89" s="64">
        <v>43890</v>
      </c>
      <c r="O89" s="82">
        <v>1696062230.6032</v>
      </c>
      <c r="P89" s="82">
        <v>1472394878.75776</v>
      </c>
      <c r="Q89" s="82">
        <v>1184423491.61442</v>
      </c>
      <c r="R89" s="82">
        <v>811221302.016409</v>
      </c>
    </row>
    <row r="90" spans="11:18" ht="15">
      <c r="K90" s="64">
        <v>43921</v>
      </c>
      <c r="L90" s="82">
        <v>700000000</v>
      </c>
      <c r="N90" s="64">
        <v>43921</v>
      </c>
      <c r="O90" s="82">
        <v>1683141781.8836</v>
      </c>
      <c r="P90" s="82">
        <v>1458720397.24251</v>
      </c>
      <c r="Q90" s="82">
        <v>1170387202.2586</v>
      </c>
      <c r="R90" s="82">
        <v>798004132.62887</v>
      </c>
    </row>
    <row r="91" spans="11:18" ht="15">
      <c r="K91" s="64">
        <v>43951</v>
      </c>
      <c r="L91" s="82">
        <v>700000000</v>
      </c>
      <c r="N91" s="64">
        <v>43951</v>
      </c>
      <c r="O91" s="82">
        <v>1670894258.9045</v>
      </c>
      <c r="P91" s="82">
        <v>1445669973.82624</v>
      </c>
      <c r="Q91" s="82">
        <v>1156915032.45153</v>
      </c>
      <c r="R91" s="82">
        <v>785272306.918422</v>
      </c>
    </row>
    <row r="92" spans="11:18" ht="15">
      <c r="K92" s="64">
        <v>43982</v>
      </c>
      <c r="L92" s="82">
        <v>700000000</v>
      </c>
      <c r="N92" s="64">
        <v>43982</v>
      </c>
      <c r="O92" s="82">
        <v>1658674783.4254</v>
      </c>
      <c r="P92" s="82">
        <v>1432683555.37807</v>
      </c>
      <c r="Q92" s="82">
        <v>1143555832.07235</v>
      </c>
      <c r="R92" s="82">
        <v>772715160.870664</v>
      </c>
    </row>
    <row r="93" spans="11:18" ht="15">
      <c r="K93" s="64">
        <v>44012</v>
      </c>
      <c r="L93" s="82">
        <v>700000000</v>
      </c>
      <c r="N93" s="64">
        <v>44012</v>
      </c>
      <c r="O93" s="82">
        <v>1646171497.9617</v>
      </c>
      <c r="P93" s="82">
        <v>1419492006.88978</v>
      </c>
      <c r="Q93" s="82">
        <v>1130094711.8521</v>
      </c>
      <c r="R93" s="82">
        <v>760186485.884688</v>
      </c>
    </row>
    <row r="94" spans="11:18" ht="15">
      <c r="K94" s="64">
        <v>44043</v>
      </c>
      <c r="L94" s="82">
        <v>700000000</v>
      </c>
      <c r="N94" s="64">
        <v>44043</v>
      </c>
      <c r="O94" s="82">
        <v>1633504557.211</v>
      </c>
      <c r="P94" s="82">
        <v>1406199902.08012</v>
      </c>
      <c r="Q94" s="82">
        <v>1116615749.08162</v>
      </c>
      <c r="R94" s="82">
        <v>747742890.611075</v>
      </c>
    </row>
    <row r="95" spans="11:18" ht="15">
      <c r="K95" s="64">
        <v>44074</v>
      </c>
      <c r="L95" s="82">
        <v>700000000</v>
      </c>
      <c r="N95" s="64">
        <v>44074</v>
      </c>
      <c r="O95" s="82">
        <v>1620952237.2138</v>
      </c>
      <c r="P95" s="82">
        <v>1393047004.28433</v>
      </c>
      <c r="Q95" s="82">
        <v>1103309227.19028</v>
      </c>
      <c r="R95" s="82">
        <v>735510768.544006</v>
      </c>
    </row>
    <row r="96" spans="11:18" ht="15">
      <c r="K96" s="64">
        <v>44104</v>
      </c>
      <c r="L96" s="82">
        <v>700000000</v>
      </c>
      <c r="N96" s="64">
        <v>44104</v>
      </c>
      <c r="O96" s="82">
        <v>1608549273.5713</v>
      </c>
      <c r="P96" s="82">
        <v>1380062518.82343</v>
      </c>
      <c r="Q96" s="82">
        <v>1090197130.16355</v>
      </c>
      <c r="R96" s="82">
        <v>723502543.033772</v>
      </c>
    </row>
    <row r="97" spans="11:18" ht="15">
      <c r="K97" s="64">
        <v>44135</v>
      </c>
      <c r="L97" s="82">
        <v>700000000</v>
      </c>
      <c r="N97" s="64">
        <v>44135</v>
      </c>
      <c r="O97" s="82">
        <v>1596008378.9409</v>
      </c>
      <c r="P97" s="82">
        <v>1366999634.39978</v>
      </c>
      <c r="Q97" s="82">
        <v>1077083730.82001</v>
      </c>
      <c r="R97" s="82">
        <v>711586558.58747</v>
      </c>
    </row>
    <row r="98" spans="11:18" ht="15">
      <c r="K98" s="64">
        <v>44165</v>
      </c>
      <c r="L98" s="82">
        <v>700000000</v>
      </c>
      <c r="N98" s="64">
        <v>44165</v>
      </c>
      <c r="O98" s="82">
        <v>1582653476.4683</v>
      </c>
      <c r="P98" s="82">
        <v>1353280758.41999</v>
      </c>
      <c r="Q98" s="82">
        <v>1063515365.36614</v>
      </c>
      <c r="R98" s="82">
        <v>699463861.395177</v>
      </c>
    </row>
    <row r="99" spans="11:18" ht="15">
      <c r="K99" s="64">
        <v>44196</v>
      </c>
      <c r="L99" s="82">
        <v>700000000</v>
      </c>
      <c r="N99" s="64">
        <v>44196</v>
      </c>
      <c r="O99" s="82">
        <v>1570667581.7846</v>
      </c>
      <c r="P99" s="82">
        <v>1340772798.69702</v>
      </c>
      <c r="Q99" s="82">
        <v>1050959175.61893</v>
      </c>
      <c r="R99" s="82">
        <v>688098483.901434</v>
      </c>
    </row>
    <row r="100" spans="11:18" ht="15">
      <c r="K100" s="64">
        <v>44227</v>
      </c>
      <c r="L100" s="82">
        <v>700000000</v>
      </c>
      <c r="N100" s="64">
        <v>44227</v>
      </c>
      <c r="O100" s="82">
        <v>1557999412.0294</v>
      </c>
      <c r="P100" s="82">
        <v>1327721656.8395</v>
      </c>
      <c r="Q100" s="82">
        <v>1038036176.61939</v>
      </c>
      <c r="R100" s="82">
        <v>676582072.009907</v>
      </c>
    </row>
    <row r="101" spans="11:18" ht="15">
      <c r="K101" s="64">
        <v>44255</v>
      </c>
      <c r="L101" s="82">
        <v>700000000</v>
      </c>
      <c r="N101" s="64">
        <v>44255</v>
      </c>
      <c r="O101" s="82">
        <v>1546161155.2128</v>
      </c>
      <c r="P101" s="82">
        <v>1315416688.97685</v>
      </c>
      <c r="Q101" s="82">
        <v>1025754879.88663</v>
      </c>
      <c r="R101" s="82">
        <v>665571674.056348</v>
      </c>
    </row>
    <row r="102" spans="11:18" ht="15">
      <c r="K102" s="64">
        <v>44286</v>
      </c>
      <c r="L102" s="82">
        <v>700000000</v>
      </c>
      <c r="N102" s="64">
        <v>44286</v>
      </c>
      <c r="O102" s="82">
        <v>1534032584.6066</v>
      </c>
      <c r="P102" s="82">
        <v>1302902788.26937</v>
      </c>
      <c r="Q102" s="82">
        <v>1013367686.50067</v>
      </c>
      <c r="R102" s="82">
        <v>654578192.809469</v>
      </c>
    </row>
    <row r="103" spans="11:18" ht="15">
      <c r="K103" s="64">
        <v>44316</v>
      </c>
      <c r="L103" s="82">
        <v>700000000</v>
      </c>
      <c r="N103" s="64">
        <v>44316</v>
      </c>
      <c r="O103" s="82">
        <v>1520144476.4783</v>
      </c>
      <c r="P103" s="82">
        <v>1288935347.82654</v>
      </c>
      <c r="Q103" s="82">
        <v>999910126.499275</v>
      </c>
      <c r="R103" s="82">
        <v>642981814.775315</v>
      </c>
    </row>
    <row r="104" spans="11:18" ht="15">
      <c r="K104" s="64">
        <v>44347</v>
      </c>
      <c r="L104" s="82">
        <v>700000000</v>
      </c>
      <c r="N104" s="64">
        <v>44347</v>
      </c>
      <c r="O104" s="82">
        <v>1508341447.4577</v>
      </c>
      <c r="P104" s="82">
        <v>1276776183.53545</v>
      </c>
      <c r="Q104" s="82">
        <v>987914590.787556</v>
      </c>
      <c r="R104" s="82">
        <v>632412383.838069</v>
      </c>
    </row>
    <row r="105" spans="11:18" ht="15">
      <c r="K105" s="64">
        <v>44377</v>
      </c>
      <c r="L105" s="82">
        <v>700000000</v>
      </c>
      <c r="N105" s="64">
        <v>44377</v>
      </c>
      <c r="O105" s="82">
        <v>1496294137.9131</v>
      </c>
      <c r="P105" s="82">
        <v>1264447848.62958</v>
      </c>
      <c r="Q105" s="82">
        <v>975843880.225629</v>
      </c>
      <c r="R105" s="82">
        <v>621877079.528859</v>
      </c>
    </row>
    <row r="106" spans="11:18" ht="15">
      <c r="K106" s="64">
        <v>44408</v>
      </c>
      <c r="L106" s="82">
        <v>700000000</v>
      </c>
      <c r="N106" s="64">
        <v>44408</v>
      </c>
      <c r="O106" s="82">
        <v>1483802583.7605</v>
      </c>
      <c r="P106" s="82">
        <v>1251782597.95794</v>
      </c>
      <c r="Q106" s="82">
        <v>963569678.821262</v>
      </c>
      <c r="R106" s="82">
        <v>611294621.79253</v>
      </c>
    </row>
    <row r="107" spans="11:18" ht="15">
      <c r="K107" s="64">
        <v>44439</v>
      </c>
      <c r="L107" s="82">
        <v>700000000</v>
      </c>
      <c r="N107" s="64">
        <v>44439</v>
      </c>
      <c r="O107" s="82">
        <v>1472226707.1632</v>
      </c>
      <c r="P107" s="82">
        <v>1239927573.66174</v>
      </c>
      <c r="Q107" s="82">
        <v>951974528.229239</v>
      </c>
      <c r="R107" s="82">
        <v>601223599.602521</v>
      </c>
    </row>
    <row r="108" spans="11:18" ht="15">
      <c r="K108" s="64">
        <v>44469</v>
      </c>
      <c r="L108" s="82">
        <v>700000000</v>
      </c>
      <c r="N108" s="64">
        <v>44469</v>
      </c>
      <c r="O108" s="82">
        <v>1458976393.196</v>
      </c>
      <c r="P108" s="82">
        <v>1226701031.11346</v>
      </c>
      <c r="Q108" s="82">
        <v>939382650.716311</v>
      </c>
      <c r="R108" s="82">
        <v>590604115.039315</v>
      </c>
    </row>
    <row r="109" spans="11:18" ht="15">
      <c r="K109" s="64">
        <v>44500</v>
      </c>
      <c r="L109" s="82">
        <v>700000000</v>
      </c>
      <c r="N109" s="64">
        <v>44500</v>
      </c>
      <c r="O109" s="82">
        <v>1447470270.0194</v>
      </c>
      <c r="P109" s="82">
        <v>1214979518.93687</v>
      </c>
      <c r="Q109" s="82">
        <v>927999102.722211</v>
      </c>
      <c r="R109" s="82">
        <v>580824238.519982</v>
      </c>
    </row>
    <row r="110" spans="11:18" ht="15">
      <c r="K110" s="64">
        <v>44530</v>
      </c>
      <c r="L110" s="82">
        <v>700000000</v>
      </c>
      <c r="N110" s="64">
        <v>44530</v>
      </c>
      <c r="O110" s="82">
        <v>1436226753.2043</v>
      </c>
      <c r="P110" s="82">
        <v>1203514027.55975</v>
      </c>
      <c r="Q110" s="82">
        <v>916863217.345649</v>
      </c>
      <c r="R110" s="82">
        <v>571274669.30273</v>
      </c>
    </row>
    <row r="111" spans="11:18" ht="15">
      <c r="K111" s="64">
        <v>44561</v>
      </c>
      <c r="L111" s="82">
        <v>700000000</v>
      </c>
      <c r="N111" s="64">
        <v>44561</v>
      </c>
      <c r="O111" s="82">
        <v>1425321293.1839</v>
      </c>
      <c r="P111" s="82">
        <v>1192366476.00716</v>
      </c>
      <c r="Q111" s="82">
        <v>906020333.285542</v>
      </c>
      <c r="R111" s="82">
        <v>561980963.142582</v>
      </c>
    </row>
    <row r="112" spans="11:18" ht="15">
      <c r="K112" s="64">
        <v>44592</v>
      </c>
      <c r="L112" s="82">
        <v>700000000</v>
      </c>
      <c r="N112" s="64">
        <v>44592</v>
      </c>
      <c r="O112" s="82">
        <v>1412993684.5619</v>
      </c>
      <c r="P112" s="82">
        <v>1180065311.29462</v>
      </c>
      <c r="Q112" s="82">
        <v>894353119.099968</v>
      </c>
      <c r="R112" s="82">
        <v>552250257.908917</v>
      </c>
    </row>
    <row r="113" spans="11:18" ht="15">
      <c r="K113" s="64">
        <v>44620</v>
      </c>
      <c r="L113" s="82">
        <v>700000000</v>
      </c>
      <c r="N113" s="64">
        <v>44620</v>
      </c>
      <c r="O113" s="82">
        <v>1401859288.3395</v>
      </c>
      <c r="P113" s="82">
        <v>1168796995.22689</v>
      </c>
      <c r="Q113" s="82">
        <v>883520971.154819</v>
      </c>
      <c r="R113" s="82">
        <v>543109008.193963</v>
      </c>
    </row>
    <row r="114" spans="11:18" ht="15">
      <c r="K114" s="64">
        <v>44651</v>
      </c>
      <c r="L114" s="82">
        <v>700000000</v>
      </c>
      <c r="N114" s="64">
        <v>44651</v>
      </c>
      <c r="O114" s="82">
        <v>1390715461.2914</v>
      </c>
      <c r="P114" s="82">
        <v>1157555399.96316</v>
      </c>
      <c r="Q114" s="82">
        <v>872759038.713706</v>
      </c>
      <c r="R114" s="82">
        <v>534081754.444213</v>
      </c>
    </row>
    <row r="115" spans="11:18" ht="15">
      <c r="K115" s="64">
        <v>44681</v>
      </c>
      <c r="L115" s="82">
        <v>700000000</v>
      </c>
      <c r="N115" s="64">
        <v>44681</v>
      </c>
      <c r="O115" s="82">
        <v>1379975240.3536</v>
      </c>
      <c r="P115" s="82">
        <v>1146683691.69265</v>
      </c>
      <c r="Q115" s="82">
        <v>862325045.622398</v>
      </c>
      <c r="R115" s="82">
        <v>525324467.498673</v>
      </c>
    </row>
    <row r="116" spans="11:18" ht="15">
      <c r="K116" s="64">
        <v>44712</v>
      </c>
      <c r="L116" s="82">
        <v>700000000</v>
      </c>
      <c r="N116" s="64">
        <v>44712</v>
      </c>
      <c r="O116" s="82">
        <v>1369177473.5927</v>
      </c>
      <c r="P116" s="82">
        <v>1135797546.26769</v>
      </c>
      <c r="Q116" s="82">
        <v>851928378.097479</v>
      </c>
      <c r="R116" s="82">
        <v>516657758.697797</v>
      </c>
    </row>
    <row r="117" spans="11:18" ht="15">
      <c r="K117" s="64">
        <v>44742</v>
      </c>
      <c r="L117" s="82">
        <v>700000000</v>
      </c>
      <c r="N117" s="64">
        <v>44742</v>
      </c>
      <c r="O117" s="82">
        <v>1359027722.3785</v>
      </c>
      <c r="P117" s="82">
        <v>1125481436.64737</v>
      </c>
      <c r="Q117" s="82">
        <v>842006199.720289</v>
      </c>
      <c r="R117" s="82">
        <v>508344819.67788</v>
      </c>
    </row>
    <row r="118" spans="11:18" ht="15">
      <c r="K118" s="64">
        <v>44773</v>
      </c>
      <c r="L118" s="82">
        <v>700000000</v>
      </c>
      <c r="N118" s="64">
        <v>44773</v>
      </c>
      <c r="O118" s="82">
        <v>1347950431.1719</v>
      </c>
      <c r="P118" s="82">
        <v>1114429967.20399</v>
      </c>
      <c r="Q118" s="82">
        <v>831580944.482845</v>
      </c>
      <c r="R118" s="82">
        <v>499793822.461911</v>
      </c>
    </row>
    <row r="119" spans="11:18" ht="15">
      <c r="K119" s="64">
        <v>44804</v>
      </c>
      <c r="L119" s="82">
        <v>700000000</v>
      </c>
      <c r="N119" s="64">
        <v>44804</v>
      </c>
      <c r="O119" s="82">
        <v>1337845595.6983</v>
      </c>
      <c r="P119" s="82">
        <v>1104215126.91516</v>
      </c>
      <c r="Q119" s="82">
        <v>821826676.057804</v>
      </c>
      <c r="R119" s="82">
        <v>491710895.291934</v>
      </c>
    </row>
    <row r="120" spans="11:18" ht="15">
      <c r="K120" s="64">
        <v>44834</v>
      </c>
      <c r="L120" s="82">
        <v>700000000</v>
      </c>
      <c r="N120" s="64">
        <v>44834</v>
      </c>
      <c r="O120" s="82">
        <v>1327779736.1185</v>
      </c>
      <c r="P120" s="82">
        <v>1094063615.02198</v>
      </c>
      <c r="Q120" s="82">
        <v>812164328.432405</v>
      </c>
      <c r="R120" s="82">
        <v>483745290.919787</v>
      </c>
    </row>
    <row r="121" spans="11:18" ht="15">
      <c r="K121" s="64">
        <v>44865</v>
      </c>
      <c r="L121" s="82">
        <v>700000000</v>
      </c>
      <c r="N121" s="64">
        <v>44865</v>
      </c>
      <c r="O121" s="82">
        <v>1317760533.2467</v>
      </c>
      <c r="P121" s="82">
        <v>1083981510.12185</v>
      </c>
      <c r="Q121" s="82">
        <v>802597872.489104</v>
      </c>
      <c r="R121" s="82">
        <v>475898226.459198</v>
      </c>
    </row>
    <row r="122" spans="11:18" ht="15">
      <c r="K122" s="64">
        <v>44895</v>
      </c>
      <c r="L122" s="82">
        <v>700000000</v>
      </c>
      <c r="N122" s="64">
        <v>44895</v>
      </c>
      <c r="O122" s="82">
        <v>1307603804.3343</v>
      </c>
      <c r="P122" s="82">
        <v>1073817291.39008</v>
      </c>
      <c r="Q122" s="82">
        <v>793014844.116009</v>
      </c>
      <c r="R122" s="82">
        <v>468102155.613473</v>
      </c>
    </row>
    <row r="123" spans="11:18" ht="15">
      <c r="K123" s="64">
        <v>44926</v>
      </c>
      <c r="L123" s="82">
        <v>700000000</v>
      </c>
      <c r="N123" s="64">
        <v>44926</v>
      </c>
      <c r="O123" s="82">
        <v>1297518062.0487</v>
      </c>
      <c r="P123" s="82">
        <v>1063742396.82132</v>
      </c>
      <c r="Q123" s="82">
        <v>783541831.167972</v>
      </c>
      <c r="R123" s="82">
        <v>460431209.171878</v>
      </c>
    </row>
    <row r="124" spans="11:18" ht="15">
      <c r="K124" s="64">
        <v>44957</v>
      </c>
      <c r="L124" s="82">
        <v>200000000</v>
      </c>
      <c r="N124" s="64">
        <v>44957</v>
      </c>
      <c r="O124" s="82">
        <v>1287593642.3512</v>
      </c>
      <c r="P124" s="82">
        <v>1053830393.38701</v>
      </c>
      <c r="Q124" s="82">
        <v>774232204.851972</v>
      </c>
      <c r="R124" s="82">
        <v>452915351.383864</v>
      </c>
    </row>
    <row r="125" spans="11:18" ht="15">
      <c r="K125" s="64">
        <v>44985</v>
      </c>
      <c r="L125" s="82">
        <v>200000000</v>
      </c>
      <c r="N125" s="64">
        <v>44985</v>
      </c>
      <c r="O125" s="82">
        <v>1277498597.7329</v>
      </c>
      <c r="P125" s="82">
        <v>1043809314.08824</v>
      </c>
      <c r="Q125" s="82">
        <v>764885582.098409</v>
      </c>
      <c r="R125" s="82">
        <v>445436216.882197</v>
      </c>
    </row>
    <row r="126" spans="11:18" ht="15">
      <c r="K126" s="64">
        <v>45016</v>
      </c>
      <c r="L126" s="82">
        <v>200000000</v>
      </c>
      <c r="N126" s="64">
        <v>45016</v>
      </c>
      <c r="O126" s="82">
        <v>1267378242.8488</v>
      </c>
      <c r="P126" s="82">
        <v>1033798321.23961</v>
      </c>
      <c r="Q126" s="82">
        <v>755589516.309094</v>
      </c>
      <c r="R126" s="82">
        <v>438044484.513719</v>
      </c>
    </row>
    <row r="127" spans="11:18" ht="15">
      <c r="K127" s="64">
        <v>45046</v>
      </c>
      <c r="L127" s="82">
        <v>200000000</v>
      </c>
      <c r="N127" s="64">
        <v>45046</v>
      </c>
      <c r="O127" s="82">
        <v>1257269104.6151</v>
      </c>
      <c r="P127" s="82">
        <v>1023827188.68311</v>
      </c>
      <c r="Q127" s="82">
        <v>746365495.29022</v>
      </c>
      <c r="R127" s="82">
        <v>430751787.35649</v>
      </c>
    </row>
    <row r="128" spans="11:18" ht="15">
      <c r="K128" s="64">
        <v>45077</v>
      </c>
      <c r="L128" s="82">
        <v>200000000</v>
      </c>
      <c r="N128" s="64">
        <v>45077</v>
      </c>
      <c r="O128" s="82">
        <v>1246692049.3084</v>
      </c>
      <c r="P128" s="82">
        <v>1013506280.31437</v>
      </c>
      <c r="Q128" s="82">
        <v>736929824.652937</v>
      </c>
      <c r="R128" s="82">
        <v>423394205.78318</v>
      </c>
    </row>
    <row r="129" spans="11:18" ht="15">
      <c r="K129" s="64">
        <v>45107</v>
      </c>
      <c r="L129" s="82">
        <v>200000000</v>
      </c>
      <c r="N129" s="64">
        <v>45107</v>
      </c>
      <c r="O129" s="82">
        <v>1236725975.9052</v>
      </c>
      <c r="P129" s="82">
        <v>1003713063.25579</v>
      </c>
      <c r="Q129" s="82">
        <v>727920683.572997</v>
      </c>
      <c r="R129" s="82">
        <v>416338026.75163</v>
      </c>
    </row>
    <row r="130" spans="11:18" ht="15">
      <c r="K130" s="64">
        <v>45138</v>
      </c>
      <c r="L130" s="82">
        <v>200000000</v>
      </c>
      <c r="N130" s="64">
        <v>45138</v>
      </c>
      <c r="O130" s="82">
        <v>1226703565.6299</v>
      </c>
      <c r="P130" s="82">
        <v>993904279.667186</v>
      </c>
      <c r="Q130" s="82">
        <v>718941971.583725</v>
      </c>
      <c r="R130" s="82">
        <v>409354057.649944</v>
      </c>
    </row>
    <row r="131" spans="11:18" ht="15">
      <c r="K131" s="64">
        <v>45169</v>
      </c>
      <c r="L131" s="82">
        <v>200000000</v>
      </c>
      <c r="N131" s="64">
        <v>45169</v>
      </c>
      <c r="O131" s="82">
        <v>1216871461.3322</v>
      </c>
      <c r="P131" s="82">
        <v>984279587.204189</v>
      </c>
      <c r="Q131" s="82">
        <v>710137668.667647</v>
      </c>
      <c r="R131" s="82">
        <v>402523326.470942</v>
      </c>
    </row>
    <row r="132" spans="11:18" ht="15">
      <c r="K132" s="64">
        <v>45199</v>
      </c>
      <c r="L132" s="82">
        <v>200000000</v>
      </c>
      <c r="N132" s="64">
        <v>45199</v>
      </c>
      <c r="O132" s="82">
        <v>1207043734.3432</v>
      </c>
      <c r="P132" s="82">
        <v>974687997.745738</v>
      </c>
      <c r="Q132" s="82">
        <v>701397936.658918</v>
      </c>
      <c r="R132" s="82">
        <v>395782173.718595</v>
      </c>
    </row>
    <row r="133" spans="11:18" ht="15">
      <c r="K133" s="64">
        <v>45230</v>
      </c>
      <c r="L133" s="82">
        <v>200000000</v>
      </c>
      <c r="N133" s="64">
        <v>45230</v>
      </c>
      <c r="O133" s="82">
        <v>1197189469.6777</v>
      </c>
      <c r="P133" s="82">
        <v>965104497.970816</v>
      </c>
      <c r="Q133" s="82">
        <v>692704485.733366</v>
      </c>
      <c r="R133" s="82">
        <v>389119493.172532</v>
      </c>
    </row>
    <row r="134" spans="11:18" ht="15">
      <c r="K134" s="64">
        <v>45260</v>
      </c>
      <c r="L134" s="82">
        <v>200000000</v>
      </c>
      <c r="N134" s="64">
        <v>45260</v>
      </c>
      <c r="O134" s="82">
        <v>1187404062.5531</v>
      </c>
      <c r="P134" s="82">
        <v>955605897.532541</v>
      </c>
      <c r="Q134" s="82">
        <v>684112105.820607</v>
      </c>
      <c r="R134" s="82">
        <v>382565238.400667</v>
      </c>
    </row>
    <row r="135" spans="11:18" ht="15">
      <c r="K135" s="64">
        <v>45291</v>
      </c>
      <c r="L135" s="82">
        <v>200000000</v>
      </c>
      <c r="N135" s="64">
        <v>45291</v>
      </c>
      <c r="O135" s="82">
        <v>1177517182.209</v>
      </c>
      <c r="P135" s="82">
        <v>946054995.334196</v>
      </c>
      <c r="Q135" s="82">
        <v>675522209.015244</v>
      </c>
      <c r="R135" s="82">
        <v>376063430.511203</v>
      </c>
    </row>
    <row r="136" spans="11:18" ht="15">
      <c r="K136" s="64">
        <v>45322</v>
      </c>
      <c r="L136" s="82">
        <v>200000000</v>
      </c>
      <c r="N136" s="64">
        <v>45322</v>
      </c>
      <c r="O136" s="82">
        <v>1167538857.9911</v>
      </c>
      <c r="P136" s="82">
        <v>936460175.505247</v>
      </c>
      <c r="Q136" s="82">
        <v>666940907.758558</v>
      </c>
      <c r="R136" s="82">
        <v>369617111.914951</v>
      </c>
    </row>
    <row r="137" spans="11:18" ht="15">
      <c r="K137" s="64">
        <v>45351</v>
      </c>
      <c r="L137" s="82">
        <v>200000000</v>
      </c>
      <c r="N137" s="64">
        <v>45351</v>
      </c>
      <c r="O137" s="82">
        <v>1157441107.2736</v>
      </c>
      <c r="P137" s="82">
        <v>926799330.602717</v>
      </c>
      <c r="Q137" s="82">
        <v>658352590.940189</v>
      </c>
      <c r="R137" s="82">
        <v>363217281.393546</v>
      </c>
    </row>
    <row r="138" spans="11:18" ht="15">
      <c r="K138" s="64">
        <v>45382</v>
      </c>
      <c r="L138" s="82">
        <v>200000000</v>
      </c>
      <c r="N138" s="64">
        <v>45382</v>
      </c>
      <c r="O138" s="82">
        <v>1147733822.8766</v>
      </c>
      <c r="P138" s="82">
        <v>917480469.746032</v>
      </c>
      <c r="Q138" s="82">
        <v>650046553.73176</v>
      </c>
      <c r="R138" s="82">
        <v>357022557.810543</v>
      </c>
    </row>
    <row r="139" spans="11:18" ht="15">
      <c r="K139" s="64">
        <v>45412</v>
      </c>
      <c r="L139" s="82">
        <v>200000000</v>
      </c>
      <c r="N139" s="64">
        <v>45412</v>
      </c>
      <c r="O139" s="82">
        <v>1137943268.1973</v>
      </c>
      <c r="P139" s="82">
        <v>908123885.024157</v>
      </c>
      <c r="Q139" s="82">
        <v>641752433.820837</v>
      </c>
      <c r="R139" s="82">
        <v>350882706.105364</v>
      </c>
    </row>
    <row r="140" spans="11:18" ht="15">
      <c r="K140" s="64">
        <v>45443</v>
      </c>
      <c r="L140" s="82">
        <v>200000000</v>
      </c>
      <c r="N140" s="64">
        <v>45443</v>
      </c>
      <c r="O140" s="82">
        <v>1128262793.0534</v>
      </c>
      <c r="P140" s="82">
        <v>898883882.555168</v>
      </c>
      <c r="Q140" s="82">
        <v>633579057.237876</v>
      </c>
      <c r="R140" s="82">
        <v>344856562.236736</v>
      </c>
    </row>
    <row r="141" spans="11:18" ht="15">
      <c r="K141" s="64">
        <v>45473</v>
      </c>
      <c r="L141" s="82">
        <v>200000000</v>
      </c>
      <c r="N141" s="64">
        <v>45473</v>
      </c>
      <c r="O141" s="82">
        <v>1118556298.3248</v>
      </c>
      <c r="P141" s="82">
        <v>889651701.452242</v>
      </c>
      <c r="Q141" s="82">
        <v>625449180.292907</v>
      </c>
      <c r="R141" s="82">
        <v>338901078.755818</v>
      </c>
    </row>
    <row r="142" spans="11:18" ht="15">
      <c r="K142" s="64">
        <v>45504</v>
      </c>
      <c r="L142" s="82">
        <v>200000000</v>
      </c>
      <c r="N142" s="64">
        <v>45504</v>
      </c>
      <c r="O142" s="82">
        <v>1108905389.5326</v>
      </c>
      <c r="P142" s="82">
        <v>880492173.59908</v>
      </c>
      <c r="Q142" s="82">
        <v>617408079.220998</v>
      </c>
      <c r="R142" s="82">
        <v>333040058.43779</v>
      </c>
    </row>
    <row r="143" spans="11:18" ht="15">
      <c r="K143" s="64">
        <v>45535</v>
      </c>
      <c r="L143" s="82">
        <v>200000000</v>
      </c>
      <c r="N143" s="64">
        <v>45535</v>
      </c>
      <c r="O143" s="82">
        <v>1099283742.6802</v>
      </c>
      <c r="P143" s="82">
        <v>871384138.505744</v>
      </c>
      <c r="Q143" s="82">
        <v>609440417.064226</v>
      </c>
      <c r="R143" s="82">
        <v>327264321.175924</v>
      </c>
    </row>
    <row r="144" spans="11:18" ht="15">
      <c r="K144" s="64">
        <v>45565</v>
      </c>
      <c r="L144" s="82">
        <v>200000000</v>
      </c>
      <c r="N144" s="64">
        <v>45565</v>
      </c>
      <c r="O144" s="82">
        <v>1089450560.1817</v>
      </c>
      <c r="P144" s="82">
        <v>862136855.501768</v>
      </c>
      <c r="Q144" s="82">
        <v>601412717.740214</v>
      </c>
      <c r="R144" s="82">
        <v>321501687.665052</v>
      </c>
    </row>
    <row r="145" spans="11:18" ht="15">
      <c r="K145" s="64">
        <v>45596</v>
      </c>
      <c r="L145" s="82">
        <v>200000000</v>
      </c>
      <c r="N145" s="64">
        <v>45596</v>
      </c>
      <c r="O145" s="82">
        <v>1079518016.1265</v>
      </c>
      <c r="P145" s="82">
        <v>852839719.832845</v>
      </c>
      <c r="Q145" s="82">
        <v>593387795.24908</v>
      </c>
      <c r="R145" s="82">
        <v>315785730.231274</v>
      </c>
    </row>
    <row r="146" spans="11:18" ht="15">
      <c r="K146" s="64">
        <v>45626</v>
      </c>
      <c r="L146" s="82">
        <v>200000000</v>
      </c>
      <c r="N146" s="64">
        <v>45626</v>
      </c>
      <c r="O146" s="82">
        <v>1069763298.3291</v>
      </c>
      <c r="P146" s="82">
        <v>843711672.456633</v>
      </c>
      <c r="Q146" s="82">
        <v>585517719.221093</v>
      </c>
      <c r="R146" s="82">
        <v>310196701.53339</v>
      </c>
    </row>
    <row r="147" spans="11:18" ht="15">
      <c r="K147" s="64">
        <v>45657</v>
      </c>
      <c r="L147" s="82">
        <v>200000000</v>
      </c>
      <c r="N147" s="64">
        <v>45657</v>
      </c>
      <c r="O147" s="82">
        <v>1060225010.2263</v>
      </c>
      <c r="P147" s="82">
        <v>834782330.648714</v>
      </c>
      <c r="Q147" s="82">
        <v>577821938.246402</v>
      </c>
      <c r="R147" s="82">
        <v>304743465.584099</v>
      </c>
    </row>
    <row r="148" spans="11:18" ht="15">
      <c r="K148" s="64">
        <v>45688</v>
      </c>
      <c r="L148" s="82">
        <v>200000000</v>
      </c>
      <c r="N148" s="64">
        <v>45688</v>
      </c>
      <c r="O148" s="82">
        <v>1050703462.8076</v>
      </c>
      <c r="P148" s="82">
        <v>825893800.435698</v>
      </c>
      <c r="Q148" s="82">
        <v>570190240.053952</v>
      </c>
      <c r="R148" s="82">
        <v>299366635.510317</v>
      </c>
    </row>
    <row r="149" spans="11:18" ht="15">
      <c r="K149" s="64">
        <v>45716</v>
      </c>
      <c r="L149" s="82">
        <v>200000000</v>
      </c>
      <c r="N149" s="64">
        <v>45716</v>
      </c>
      <c r="O149" s="82">
        <v>1041163271.474</v>
      </c>
      <c r="P149" s="82">
        <v>817018181.564363</v>
      </c>
      <c r="Q149" s="82">
        <v>562603058.25512</v>
      </c>
      <c r="R149" s="82">
        <v>294055256.539154</v>
      </c>
    </row>
    <row r="150" spans="11:18" ht="15">
      <c r="K150" s="64">
        <v>45747</v>
      </c>
      <c r="L150" s="82">
        <v>200000000</v>
      </c>
      <c r="N150" s="64">
        <v>45747</v>
      </c>
      <c r="O150" s="82">
        <v>1031308422.2254</v>
      </c>
      <c r="P150" s="82">
        <v>807923583.714332</v>
      </c>
      <c r="Q150" s="82">
        <v>554900923.323294</v>
      </c>
      <c r="R150" s="82">
        <v>288725770.048847</v>
      </c>
    </row>
    <row r="151" spans="11:18" ht="15">
      <c r="K151" s="64">
        <v>45777</v>
      </c>
      <c r="L151" s="82">
        <v>200000000</v>
      </c>
      <c r="N151" s="64">
        <v>45777</v>
      </c>
      <c r="O151" s="82">
        <v>1021817621.1109</v>
      </c>
      <c r="P151" s="82">
        <v>799141985.791765</v>
      </c>
      <c r="Q151" s="82">
        <v>547449299.904398</v>
      </c>
      <c r="R151" s="82">
        <v>283568017.839888</v>
      </c>
    </row>
    <row r="152" spans="11:18" ht="15">
      <c r="K152" s="64">
        <v>45808</v>
      </c>
      <c r="L152" s="82">
        <v>200000000</v>
      </c>
      <c r="N152" s="64">
        <v>45808</v>
      </c>
      <c r="O152" s="82">
        <v>1012355329.743</v>
      </c>
      <c r="P152" s="82">
        <v>790409904.220418</v>
      </c>
      <c r="Q152" s="82">
        <v>540066356.720759</v>
      </c>
      <c r="R152" s="82">
        <v>278486218.819317</v>
      </c>
    </row>
    <row r="153" spans="11:18" ht="15">
      <c r="K153" s="64">
        <v>45838</v>
      </c>
      <c r="L153" s="82">
        <v>200000000</v>
      </c>
      <c r="N153" s="64">
        <v>45838</v>
      </c>
      <c r="O153" s="82">
        <v>1002836937.6526</v>
      </c>
      <c r="P153" s="82">
        <v>781661210.939842</v>
      </c>
      <c r="Q153" s="82">
        <v>532706635.302318</v>
      </c>
      <c r="R153" s="82">
        <v>273456299.864234</v>
      </c>
    </row>
    <row r="154" spans="11:18" ht="15">
      <c r="K154" s="64">
        <v>45869</v>
      </c>
      <c r="L154" s="82">
        <v>200000000</v>
      </c>
      <c r="N154" s="64">
        <v>45869</v>
      </c>
      <c r="O154" s="82">
        <v>993246089.3777</v>
      </c>
      <c r="P154" s="82">
        <v>772883333.998501</v>
      </c>
      <c r="Q154" s="82">
        <v>525361546.585971</v>
      </c>
      <c r="R154" s="82">
        <v>268473454.510086</v>
      </c>
    </row>
    <row r="155" spans="11:18" ht="15">
      <c r="K155" s="64">
        <v>45900</v>
      </c>
      <c r="L155" s="82">
        <v>200000000</v>
      </c>
      <c r="N155" s="64">
        <v>45900</v>
      </c>
      <c r="O155" s="82">
        <v>983862029.0892</v>
      </c>
      <c r="P155" s="82">
        <v>764293415.106886</v>
      </c>
      <c r="Q155" s="82">
        <v>518178335.225751</v>
      </c>
      <c r="R155" s="82">
        <v>263612234.705071</v>
      </c>
    </row>
    <row r="156" spans="11:18" ht="15">
      <c r="K156" s="64">
        <v>45930</v>
      </c>
      <c r="L156" s="82">
        <v>200000000</v>
      </c>
      <c r="N156" s="64">
        <v>45930</v>
      </c>
      <c r="O156" s="82">
        <v>974281907.4888</v>
      </c>
      <c r="P156" s="82">
        <v>755578158.295212</v>
      </c>
      <c r="Q156" s="82">
        <v>510944022.790458</v>
      </c>
      <c r="R156" s="82">
        <v>258763416.271916</v>
      </c>
    </row>
    <row r="157" spans="11:18" ht="15">
      <c r="K157" s="64">
        <v>45961</v>
      </c>
      <c r="L157" s="82">
        <v>200000000</v>
      </c>
      <c r="N157" s="64">
        <v>45961</v>
      </c>
      <c r="O157" s="82">
        <v>964710203.1226</v>
      </c>
      <c r="P157" s="82">
        <v>746896576.114324</v>
      </c>
      <c r="Q157" s="82">
        <v>503766392.070521</v>
      </c>
      <c r="R157" s="82">
        <v>253981443.138828</v>
      </c>
    </row>
    <row r="158" spans="11:18" ht="15">
      <c r="K158" s="64">
        <v>45991</v>
      </c>
      <c r="L158" s="82">
        <v>200000000</v>
      </c>
      <c r="N158" s="64">
        <v>45991</v>
      </c>
      <c r="O158" s="82">
        <v>955388088.7792</v>
      </c>
      <c r="P158" s="82">
        <v>738434976.007722</v>
      </c>
      <c r="Q158" s="82">
        <v>496770474.212812</v>
      </c>
      <c r="R158" s="82">
        <v>249328435.876255</v>
      </c>
    </row>
    <row r="159" spans="11:18" ht="15">
      <c r="K159" s="64">
        <v>46022</v>
      </c>
      <c r="L159" s="82">
        <v>200000000</v>
      </c>
      <c r="N159" s="64">
        <v>46022</v>
      </c>
      <c r="O159" s="82">
        <v>945050008.0279</v>
      </c>
      <c r="P159" s="82">
        <v>729215792.994007</v>
      </c>
      <c r="Q159" s="82">
        <v>489299054.78039</v>
      </c>
      <c r="R159" s="82">
        <v>244474549.963634</v>
      </c>
    </row>
    <row r="160" spans="11:18" ht="15">
      <c r="K160" s="64">
        <v>46053</v>
      </c>
      <c r="L160" s="82">
        <v>200000000</v>
      </c>
      <c r="N160" s="64">
        <v>46053</v>
      </c>
      <c r="O160" s="82">
        <v>935717509.6833</v>
      </c>
      <c r="P160" s="82">
        <v>720800154.781756</v>
      </c>
      <c r="Q160" s="82">
        <v>482400752.823966</v>
      </c>
      <c r="R160" s="82">
        <v>239944333.323633</v>
      </c>
    </row>
    <row r="161" spans="11:18" ht="15">
      <c r="K161" s="64">
        <v>46081</v>
      </c>
      <c r="L161" s="82">
        <v>200000000</v>
      </c>
      <c r="N161" s="64">
        <v>46081</v>
      </c>
      <c r="O161" s="82">
        <v>926496213.5031</v>
      </c>
      <c r="P161" s="82">
        <v>712496283.329805</v>
      </c>
      <c r="Q161" s="82">
        <v>475609480.380858</v>
      </c>
      <c r="R161" s="82">
        <v>235502903.893303</v>
      </c>
    </row>
    <row r="162" spans="11:18" ht="15">
      <c r="K162" s="64">
        <v>46112</v>
      </c>
      <c r="L162" s="82">
        <v>200000000</v>
      </c>
      <c r="N162" s="64">
        <v>46112</v>
      </c>
      <c r="O162" s="82">
        <v>916737640.6517</v>
      </c>
      <c r="P162" s="82">
        <v>703805825.517464</v>
      </c>
      <c r="Q162" s="82">
        <v>468592735.029743</v>
      </c>
      <c r="R162" s="82">
        <v>230985414.596997</v>
      </c>
    </row>
    <row r="163" spans="11:18" ht="15">
      <c r="K163" s="64">
        <v>46142</v>
      </c>
      <c r="L163" s="82">
        <v>200000000</v>
      </c>
      <c r="N163" s="64">
        <v>46142</v>
      </c>
      <c r="O163" s="82">
        <v>907467160.6014</v>
      </c>
      <c r="P163" s="82">
        <v>695516681.317471</v>
      </c>
      <c r="Q163" s="82">
        <v>461875620.681749</v>
      </c>
      <c r="R163" s="82">
        <v>226650816.595996</v>
      </c>
    </row>
    <row r="164" spans="11:18" ht="15">
      <c r="K164" s="64">
        <v>46173</v>
      </c>
      <c r="L164" s="82">
        <v>200000000</v>
      </c>
      <c r="N164" s="64">
        <v>46173</v>
      </c>
      <c r="O164" s="82">
        <v>898525492.7219</v>
      </c>
      <c r="P164" s="82">
        <v>687505023.240298</v>
      </c>
      <c r="Q164" s="82">
        <v>455373924.634145</v>
      </c>
      <c r="R164" s="82">
        <v>222455757.231489</v>
      </c>
    </row>
    <row r="165" spans="11:18" ht="15">
      <c r="K165" s="64">
        <v>46203</v>
      </c>
      <c r="L165" s="82">
        <v>200000000</v>
      </c>
      <c r="N165" s="64">
        <v>46203</v>
      </c>
      <c r="O165" s="82">
        <v>889612566.6202</v>
      </c>
      <c r="P165" s="82">
        <v>679540305.60812</v>
      </c>
      <c r="Q165" s="82">
        <v>448933793.826296</v>
      </c>
      <c r="R165" s="82">
        <v>218323774.302122</v>
      </c>
    </row>
    <row r="166" spans="11:18" ht="15">
      <c r="K166" s="64">
        <v>46234</v>
      </c>
      <c r="L166" s="82">
        <v>200000000</v>
      </c>
      <c r="N166" s="64">
        <v>46234</v>
      </c>
      <c r="O166" s="82">
        <v>880718910.3536</v>
      </c>
      <c r="P166" s="82">
        <v>671615132.845531</v>
      </c>
      <c r="Q166" s="82">
        <v>442549999.507166</v>
      </c>
      <c r="R166" s="82">
        <v>214251720.454112</v>
      </c>
    </row>
    <row r="167" spans="11:18" ht="15">
      <c r="K167" s="64">
        <v>46265</v>
      </c>
      <c r="L167" s="82">
        <v>200000000</v>
      </c>
      <c r="N167" s="64">
        <v>46265</v>
      </c>
      <c r="O167" s="82">
        <v>871595078.2153</v>
      </c>
      <c r="P167" s="82">
        <v>663539468.082027</v>
      </c>
      <c r="Q167" s="82">
        <v>436097328.592778</v>
      </c>
      <c r="R167" s="82">
        <v>210178671.059023</v>
      </c>
    </row>
    <row r="168" spans="11:18" ht="15">
      <c r="K168" s="64">
        <v>46295</v>
      </c>
      <c r="L168" s="82">
        <v>200000000</v>
      </c>
      <c r="N168" s="64">
        <v>46295</v>
      </c>
      <c r="O168" s="82">
        <v>862732024.3295</v>
      </c>
      <c r="P168" s="82">
        <v>655687266.716972</v>
      </c>
      <c r="Q168" s="82">
        <v>429821573.451292</v>
      </c>
      <c r="R168" s="82">
        <v>206222794.85274</v>
      </c>
    </row>
    <row r="169" spans="11:18" ht="15">
      <c r="K169" s="64">
        <v>46326</v>
      </c>
      <c r="L169" s="82">
        <v>200000000</v>
      </c>
      <c r="N169" s="64">
        <v>46326</v>
      </c>
      <c r="O169" s="82">
        <v>853770113.943</v>
      </c>
      <c r="P169" s="82">
        <v>647784598.900543</v>
      </c>
      <c r="Q169" s="82">
        <v>423542379.636471</v>
      </c>
      <c r="R169" s="82">
        <v>202296595.506569</v>
      </c>
    </row>
    <row r="170" spans="11:18" ht="15">
      <c r="K170" s="64">
        <v>46356</v>
      </c>
      <c r="L170" s="82">
        <v>200000000</v>
      </c>
      <c r="N170" s="64">
        <v>46356</v>
      </c>
      <c r="O170" s="82">
        <v>844449403.4486</v>
      </c>
      <c r="P170" s="82">
        <v>639634886.992519</v>
      </c>
      <c r="Q170" s="82">
        <v>417131695.637995</v>
      </c>
      <c r="R170" s="82">
        <v>198339007.362179</v>
      </c>
    </row>
    <row r="171" spans="11:18" ht="15">
      <c r="K171" s="64">
        <v>46387</v>
      </c>
      <c r="L171" s="82">
        <v>200000000</v>
      </c>
      <c r="N171" s="64">
        <v>46387</v>
      </c>
      <c r="O171" s="82">
        <v>836016485.1651</v>
      </c>
      <c r="P171" s="82">
        <v>632182093.354212</v>
      </c>
      <c r="Q171" s="82">
        <v>411204664.348776</v>
      </c>
      <c r="R171" s="82">
        <v>194641847.981799</v>
      </c>
    </row>
    <row r="172" spans="11:18" ht="15">
      <c r="K172" s="64">
        <v>46418</v>
      </c>
      <c r="L172" s="82">
        <v>200000000</v>
      </c>
      <c r="N172" s="64">
        <v>46418</v>
      </c>
      <c r="O172" s="82">
        <v>826700286.4349</v>
      </c>
      <c r="P172" s="82">
        <v>624085764.918273</v>
      </c>
      <c r="Q172" s="82">
        <v>404888006.844191</v>
      </c>
      <c r="R172" s="82">
        <v>190790322.390281</v>
      </c>
    </row>
    <row r="173" spans="11:18" ht="15">
      <c r="K173" s="64">
        <v>46446</v>
      </c>
      <c r="L173" s="82">
        <v>200000000</v>
      </c>
      <c r="N173" s="64">
        <v>46446</v>
      </c>
      <c r="O173" s="82">
        <v>818294168.5318</v>
      </c>
      <c r="P173" s="82">
        <v>616700760.475108</v>
      </c>
      <c r="Q173" s="82">
        <v>399061576.725273</v>
      </c>
      <c r="R173" s="82">
        <v>187199457.338032</v>
      </c>
    </row>
    <row r="174" spans="11:18" ht="15">
      <c r="K174" s="64">
        <v>46477</v>
      </c>
      <c r="L174" s="82">
        <v>200000000</v>
      </c>
      <c r="N174" s="64">
        <v>46477</v>
      </c>
      <c r="O174" s="82">
        <v>810078662.0302</v>
      </c>
      <c r="P174" s="82">
        <v>609482247.208345</v>
      </c>
      <c r="Q174" s="82">
        <v>393370044.198486</v>
      </c>
      <c r="R174" s="82">
        <v>183700017.67094</v>
      </c>
    </row>
    <row r="175" spans="11:18" ht="15">
      <c r="K175" s="64">
        <v>46507</v>
      </c>
      <c r="L175" s="82">
        <v>200000000</v>
      </c>
      <c r="N175" s="64">
        <v>46507</v>
      </c>
      <c r="O175" s="82">
        <v>801926754.6706</v>
      </c>
      <c r="P175" s="82">
        <v>602334043.510694</v>
      </c>
      <c r="Q175" s="82">
        <v>387750555.460617</v>
      </c>
      <c r="R175" s="82">
        <v>180261750.297742</v>
      </c>
    </row>
    <row r="176" spans="11:18" ht="15">
      <c r="K176" s="64">
        <v>46538</v>
      </c>
      <c r="L176" s="82">
        <v>200000000</v>
      </c>
      <c r="N176" s="64">
        <v>46538</v>
      </c>
      <c r="O176" s="82">
        <v>792927361.6904</v>
      </c>
      <c r="P176" s="82">
        <v>594572680.960927</v>
      </c>
      <c r="Q176" s="82">
        <v>381763816.163064</v>
      </c>
      <c r="R176" s="82">
        <v>176680720.174727</v>
      </c>
    </row>
    <row r="177" spans="11:18" ht="15">
      <c r="K177" s="64">
        <v>46568</v>
      </c>
      <c r="L177" s="82">
        <v>200000000</v>
      </c>
      <c r="N177" s="64">
        <v>46568</v>
      </c>
      <c r="O177" s="82">
        <v>784770654.1342</v>
      </c>
      <c r="P177" s="82">
        <v>587466545.820631</v>
      </c>
      <c r="Q177" s="82">
        <v>376225083.339183</v>
      </c>
      <c r="R177" s="82">
        <v>173334649.475354</v>
      </c>
    </row>
    <row r="178" spans="11:18" ht="15">
      <c r="K178" s="64">
        <v>46599</v>
      </c>
      <c r="L178" s="82">
        <v>200000000</v>
      </c>
      <c r="N178" s="64">
        <v>46599</v>
      </c>
      <c r="O178" s="82">
        <v>776937063.7249</v>
      </c>
      <c r="P178" s="82">
        <v>580624108.895176</v>
      </c>
      <c r="Q178" s="82">
        <v>370880898.002783</v>
      </c>
      <c r="R178" s="82">
        <v>170104321.647526</v>
      </c>
    </row>
    <row r="179" spans="11:18" ht="15">
      <c r="K179" s="64">
        <v>46630</v>
      </c>
      <c r="L179" s="82">
        <v>200000000</v>
      </c>
      <c r="N179" s="64">
        <v>46630</v>
      </c>
      <c r="O179" s="82">
        <v>769143236.2598</v>
      </c>
      <c r="P179" s="82">
        <v>573832695.273078</v>
      </c>
      <c r="Q179" s="82">
        <v>365594357.852426</v>
      </c>
      <c r="R179" s="82">
        <v>166925854.405965</v>
      </c>
    </row>
    <row r="180" spans="11:18" ht="15">
      <c r="K180" s="64">
        <v>46660</v>
      </c>
      <c r="L180" s="82">
        <v>200000000</v>
      </c>
      <c r="N180" s="64">
        <v>46660</v>
      </c>
      <c r="O180" s="82">
        <v>761364303.6583</v>
      </c>
      <c r="P180" s="82">
        <v>567073581.134346</v>
      </c>
      <c r="Q180" s="82">
        <v>360353217.852847</v>
      </c>
      <c r="R180" s="82">
        <v>163793162.987673</v>
      </c>
    </row>
    <row r="181" spans="11:18" ht="15">
      <c r="K181" s="64">
        <v>46691</v>
      </c>
      <c r="L181" s="82">
        <v>200000000</v>
      </c>
      <c r="N181" s="64">
        <v>46691</v>
      </c>
      <c r="O181" s="82">
        <v>753601264.4977</v>
      </c>
      <c r="P181" s="82">
        <v>560347400.530113</v>
      </c>
      <c r="Q181" s="82">
        <v>355157626.702785</v>
      </c>
      <c r="R181" s="82">
        <v>160705874.338014</v>
      </c>
    </row>
    <row r="182" spans="11:18" ht="15">
      <c r="K182" s="64">
        <v>46721</v>
      </c>
      <c r="L182" s="82">
        <v>200000000</v>
      </c>
      <c r="N182" s="64">
        <v>46721</v>
      </c>
      <c r="O182" s="82">
        <v>745845586.0127</v>
      </c>
      <c r="P182" s="82">
        <v>553647708.375333</v>
      </c>
      <c r="Q182" s="82">
        <v>350003255.740569</v>
      </c>
      <c r="R182" s="82">
        <v>157661601.449586</v>
      </c>
    </row>
    <row r="183" spans="11:18" ht="15">
      <c r="K183" s="64">
        <v>46752</v>
      </c>
      <c r="L183" s="82">
        <v>200000000</v>
      </c>
      <c r="N183" s="64">
        <v>46752</v>
      </c>
      <c r="O183" s="82">
        <v>737630376.4242</v>
      </c>
      <c r="P183" s="82">
        <v>546628430.18913</v>
      </c>
      <c r="Q183" s="82">
        <v>344671668.949218</v>
      </c>
      <c r="R183" s="82">
        <v>154561981.808752</v>
      </c>
    </row>
    <row r="184" spans="11:18" ht="15">
      <c r="K184" s="64">
        <v>46783</v>
      </c>
      <c r="L184" s="82">
        <v>200000000</v>
      </c>
      <c r="N184" s="64">
        <v>46783</v>
      </c>
      <c r="O184" s="82">
        <v>729923701.896</v>
      </c>
      <c r="P184" s="82">
        <v>540007421.041339</v>
      </c>
      <c r="Q184" s="82">
        <v>339615805.141675</v>
      </c>
      <c r="R184" s="82">
        <v>151610132.423294</v>
      </c>
    </row>
    <row r="185" spans="11:18" ht="15">
      <c r="K185" s="64">
        <v>46812</v>
      </c>
      <c r="L185" s="82">
        <v>200000000</v>
      </c>
      <c r="N185" s="64">
        <v>46812</v>
      </c>
      <c r="O185" s="82">
        <v>722032789.5263</v>
      </c>
      <c r="P185" s="82">
        <v>533271067.819125</v>
      </c>
      <c r="Q185" s="82">
        <v>334511444.719315</v>
      </c>
      <c r="R185" s="82">
        <v>148660146.932622</v>
      </c>
    </row>
    <row r="186" spans="11:18" ht="15">
      <c r="K186" s="64">
        <v>46843</v>
      </c>
      <c r="L186" s="82">
        <v>200000000</v>
      </c>
      <c r="N186" s="64">
        <v>46843</v>
      </c>
      <c r="O186" s="82">
        <v>714340332.5649</v>
      </c>
      <c r="P186" s="82">
        <v>526702175.799409</v>
      </c>
      <c r="Q186" s="82">
        <v>329535999.809718</v>
      </c>
      <c r="R186" s="82">
        <v>145790654.259006</v>
      </c>
    </row>
    <row r="187" spans="11:18" ht="15">
      <c r="K187" s="64">
        <v>46873</v>
      </c>
      <c r="L187" s="82">
        <v>200000000</v>
      </c>
      <c r="N187" s="64">
        <v>46873</v>
      </c>
      <c r="O187" s="82">
        <v>706637110.7437</v>
      </c>
      <c r="P187" s="82">
        <v>520145950.701078</v>
      </c>
      <c r="Q187" s="82">
        <v>324591968.321591</v>
      </c>
      <c r="R187" s="82">
        <v>142957791.543301</v>
      </c>
    </row>
    <row r="188" spans="11:18" ht="15">
      <c r="K188" s="64">
        <v>46904</v>
      </c>
      <c r="L188" s="82">
        <v>200000000</v>
      </c>
      <c r="N188" s="64">
        <v>46904</v>
      </c>
      <c r="O188" s="82">
        <v>698943234.1042</v>
      </c>
      <c r="P188" s="82">
        <v>513617159.311126</v>
      </c>
      <c r="Q188" s="82">
        <v>319688391.942758</v>
      </c>
      <c r="R188" s="82">
        <v>140165189.907235</v>
      </c>
    </row>
    <row r="189" spans="11:18" ht="15">
      <c r="K189" s="64">
        <v>46934</v>
      </c>
      <c r="L189" s="82">
        <v>200000000</v>
      </c>
      <c r="N189" s="64">
        <v>46934</v>
      </c>
      <c r="O189" s="82">
        <v>691232438.3265</v>
      </c>
      <c r="P189" s="82">
        <v>507096448.872132</v>
      </c>
      <c r="Q189" s="82">
        <v>314813034.692605</v>
      </c>
      <c r="R189" s="82">
        <v>137407124.11544</v>
      </c>
    </row>
    <row r="190" spans="11:18" ht="15">
      <c r="K190" s="64">
        <v>46965</v>
      </c>
      <c r="L190" s="82">
        <v>200000000</v>
      </c>
      <c r="N190" s="64">
        <v>46965</v>
      </c>
      <c r="O190" s="82">
        <v>682369290.6907</v>
      </c>
      <c r="P190" s="82">
        <v>499752265.930644</v>
      </c>
      <c r="Q190" s="82">
        <v>309450866.324162</v>
      </c>
      <c r="R190" s="82">
        <v>134459499.215436</v>
      </c>
    </row>
    <row r="191" spans="11:18" ht="15">
      <c r="K191" s="64">
        <v>46996</v>
      </c>
      <c r="L191" s="82">
        <v>200000000</v>
      </c>
      <c r="N191" s="64">
        <v>46996</v>
      </c>
      <c r="O191" s="82">
        <v>674296948.9904</v>
      </c>
      <c r="P191" s="82">
        <v>493009550.107085</v>
      </c>
      <c r="Q191" s="82">
        <v>304485809.445042</v>
      </c>
      <c r="R191" s="82">
        <v>131707372.526898</v>
      </c>
    </row>
    <row r="192" spans="11:18" ht="15">
      <c r="K192" s="64">
        <v>47026</v>
      </c>
      <c r="L192" s="82">
        <v>200000000</v>
      </c>
      <c r="N192" s="64">
        <v>47026</v>
      </c>
      <c r="O192" s="82">
        <v>666388088.1204</v>
      </c>
      <c r="P192" s="82">
        <v>486407432.35142</v>
      </c>
      <c r="Q192" s="82">
        <v>299630984.84558</v>
      </c>
      <c r="R192" s="82">
        <v>129024740.174293</v>
      </c>
    </row>
    <row r="193" spans="11:18" ht="15">
      <c r="K193" s="64">
        <v>47057</v>
      </c>
      <c r="L193" s="82">
        <v>200000000</v>
      </c>
      <c r="N193" s="64">
        <v>47057</v>
      </c>
      <c r="O193" s="82">
        <v>658672802.8117</v>
      </c>
      <c r="P193" s="82">
        <v>479967187.331968</v>
      </c>
      <c r="Q193" s="82">
        <v>294898702.338901</v>
      </c>
      <c r="R193" s="82">
        <v>126416096.477272</v>
      </c>
    </row>
    <row r="194" spans="11:18" ht="15">
      <c r="K194" s="64">
        <v>47087</v>
      </c>
      <c r="L194" s="82">
        <v>200000000</v>
      </c>
      <c r="N194" s="64">
        <v>47087</v>
      </c>
      <c r="O194" s="82">
        <v>651047598.0148</v>
      </c>
      <c r="P194" s="82">
        <v>473612762.750459</v>
      </c>
      <c r="Q194" s="82">
        <v>290241496.449329</v>
      </c>
      <c r="R194" s="82">
        <v>123860338.06103</v>
      </c>
    </row>
    <row r="195" spans="11:18" ht="15">
      <c r="K195" s="64">
        <v>47118</v>
      </c>
      <c r="L195" s="82">
        <v>200000000</v>
      </c>
      <c r="N195" s="64">
        <v>47118</v>
      </c>
      <c r="O195" s="82">
        <v>640794819.3015</v>
      </c>
      <c r="P195" s="82">
        <v>465370111.879324</v>
      </c>
      <c r="Q195" s="82">
        <v>284452260.074526</v>
      </c>
      <c r="R195" s="82">
        <v>120844082.098862</v>
      </c>
    </row>
    <row r="196" spans="11:18" ht="15">
      <c r="K196" s="64">
        <v>47149</v>
      </c>
      <c r="L196" s="82">
        <v>200000000</v>
      </c>
      <c r="N196" s="64">
        <v>47149</v>
      </c>
      <c r="O196" s="82">
        <v>633126365.2129</v>
      </c>
      <c r="P196" s="82">
        <v>459027531.144142</v>
      </c>
      <c r="Q196" s="82">
        <v>279849431.946693</v>
      </c>
      <c r="R196" s="82">
        <v>118354198.84513</v>
      </c>
    </row>
    <row r="197" spans="11:18" ht="15">
      <c r="K197" s="64">
        <v>47177</v>
      </c>
      <c r="L197" s="82">
        <v>200000000</v>
      </c>
      <c r="N197" s="64">
        <v>47177</v>
      </c>
      <c r="O197" s="82">
        <v>625454164.7441</v>
      </c>
      <c r="P197" s="82">
        <v>452702260.25358</v>
      </c>
      <c r="Q197" s="82">
        <v>275279045.006461</v>
      </c>
      <c r="R197" s="82">
        <v>115897918.268132</v>
      </c>
    </row>
    <row r="198" spans="11:18" ht="15">
      <c r="K198" s="64">
        <v>47208</v>
      </c>
      <c r="L198" s="82">
        <v>200000000</v>
      </c>
      <c r="N198" s="64">
        <v>47208</v>
      </c>
      <c r="O198" s="82">
        <v>617885457.8944</v>
      </c>
      <c r="P198" s="82">
        <v>446471753.254674</v>
      </c>
      <c r="Q198" s="82">
        <v>270787910.800726</v>
      </c>
      <c r="R198" s="82">
        <v>113494547.278456</v>
      </c>
    </row>
    <row r="199" spans="11:18" ht="15">
      <c r="K199" s="64">
        <v>47238</v>
      </c>
      <c r="L199" s="82">
        <v>200000000</v>
      </c>
      <c r="N199" s="64">
        <v>47238</v>
      </c>
      <c r="O199" s="82">
        <v>610289507.4767</v>
      </c>
      <c r="P199" s="82">
        <v>440241273.908155</v>
      </c>
      <c r="Q199" s="82">
        <v>266318192.639896</v>
      </c>
      <c r="R199" s="82">
        <v>111119378.118371</v>
      </c>
    </row>
    <row r="200" spans="11:18" ht="15">
      <c r="K200" s="64">
        <v>47269</v>
      </c>
      <c r="L200" s="82">
        <v>200000000</v>
      </c>
      <c r="N200" s="64">
        <v>47269</v>
      </c>
      <c r="O200" s="82">
        <v>602592385.2698</v>
      </c>
      <c r="P200" s="82">
        <v>433957633.581055</v>
      </c>
      <c r="Q200" s="82">
        <v>261837716.521017</v>
      </c>
      <c r="R200" s="82">
        <v>108758801.689894</v>
      </c>
    </row>
    <row r="201" spans="11:18" ht="15">
      <c r="K201" s="64">
        <v>47299</v>
      </c>
      <c r="L201" s="82">
        <v>200000000</v>
      </c>
      <c r="N201" s="64">
        <v>47299</v>
      </c>
      <c r="O201" s="82">
        <v>595061583.0093</v>
      </c>
      <c r="P201" s="82">
        <v>427813461.427005</v>
      </c>
      <c r="Q201" s="82">
        <v>257462577.474384</v>
      </c>
      <c r="R201" s="82">
        <v>106460760.584512</v>
      </c>
    </row>
    <row r="202" spans="11:18" ht="15">
      <c r="K202" s="64">
        <v>47330</v>
      </c>
      <c r="L202" s="82">
        <v>200000000</v>
      </c>
      <c r="N202" s="64">
        <v>47330</v>
      </c>
      <c r="O202" s="82">
        <v>587541336.3618</v>
      </c>
      <c r="P202" s="82">
        <v>421696307.740556</v>
      </c>
      <c r="Q202" s="82">
        <v>253124545.01794</v>
      </c>
      <c r="R202" s="82">
        <v>104196457.19743</v>
      </c>
    </row>
    <row r="203" spans="11:18" ht="15">
      <c r="K203" s="64">
        <v>47361</v>
      </c>
      <c r="L203" s="82">
        <v>200000000</v>
      </c>
      <c r="N203" s="64">
        <v>47361</v>
      </c>
      <c r="O203" s="82">
        <v>580031129.9228</v>
      </c>
      <c r="P203" s="82">
        <v>415605717.809566</v>
      </c>
      <c r="Q203" s="82">
        <v>248823141.548746</v>
      </c>
      <c r="R203" s="82">
        <v>101965371.240309</v>
      </c>
    </row>
    <row r="204" spans="11:18" ht="15">
      <c r="K204" s="64">
        <v>47391</v>
      </c>
      <c r="L204" s="82">
        <v>200000000</v>
      </c>
      <c r="N204" s="64">
        <v>47391</v>
      </c>
      <c r="O204" s="82">
        <v>572537497.5286</v>
      </c>
      <c r="P204" s="82">
        <v>409546280.898326</v>
      </c>
      <c r="Q204" s="82">
        <v>244560906.431022</v>
      </c>
      <c r="R204" s="82">
        <v>99768217.837443</v>
      </c>
    </row>
    <row r="205" spans="11:18" ht="15">
      <c r="K205" s="64">
        <v>47422</v>
      </c>
      <c r="L205" s="82">
        <v>200000000</v>
      </c>
      <c r="N205" s="64">
        <v>47422</v>
      </c>
      <c r="O205" s="82">
        <v>565064935.4722</v>
      </c>
      <c r="P205" s="82">
        <v>403521100.026418</v>
      </c>
      <c r="Q205" s="82">
        <v>240339466.24504</v>
      </c>
      <c r="R205" s="82">
        <v>97605325.334764</v>
      </c>
    </row>
    <row r="206" spans="11:18" ht="15">
      <c r="K206" s="64">
        <v>47452</v>
      </c>
      <c r="L206" s="82">
        <v>200000000</v>
      </c>
      <c r="N206" s="64">
        <v>47452</v>
      </c>
      <c r="O206" s="82">
        <v>557323394.7127</v>
      </c>
      <c r="P206" s="82">
        <v>397323272.195625</v>
      </c>
      <c r="Q206" s="82">
        <v>236035671.33119</v>
      </c>
      <c r="R206" s="82">
        <v>95426568.007838</v>
      </c>
    </row>
    <row r="207" spans="11:18" ht="15">
      <c r="K207" s="64">
        <v>47483</v>
      </c>
      <c r="L207" s="82">
        <v>200000000</v>
      </c>
      <c r="N207" s="64">
        <v>47483</v>
      </c>
      <c r="O207" s="82">
        <v>549443807.0157</v>
      </c>
      <c r="P207" s="82">
        <v>391046904.061309</v>
      </c>
      <c r="Q207" s="82">
        <v>231706002.251528</v>
      </c>
      <c r="R207" s="82">
        <v>93255013.324415</v>
      </c>
    </row>
    <row r="208" spans="11:18" ht="15">
      <c r="K208" s="64">
        <v>47514</v>
      </c>
      <c r="L208" s="82">
        <v>200000000</v>
      </c>
      <c r="N208" s="64">
        <v>47514</v>
      </c>
      <c r="O208" s="82">
        <v>542110308.7117</v>
      </c>
      <c r="P208" s="82">
        <v>385178532.751218</v>
      </c>
      <c r="Q208" s="82">
        <v>227638282.964363</v>
      </c>
      <c r="R208" s="82">
        <v>91206008.250407</v>
      </c>
    </row>
    <row r="209" spans="11:18" ht="15">
      <c r="K209" s="64">
        <v>47542</v>
      </c>
      <c r="L209" s="82">
        <v>200000000</v>
      </c>
      <c r="N209" s="64">
        <v>47542</v>
      </c>
      <c r="O209" s="82">
        <v>534830471.5306</v>
      </c>
      <c r="P209" s="82">
        <v>379366860.882378</v>
      </c>
      <c r="Q209" s="82">
        <v>223623485.227973</v>
      </c>
      <c r="R209" s="82">
        <v>89194648.989294</v>
      </c>
    </row>
    <row r="210" spans="11:18" ht="15">
      <c r="K210" s="64">
        <v>47573</v>
      </c>
      <c r="L210" s="82">
        <v>200000000</v>
      </c>
      <c r="N210" s="64">
        <v>47573</v>
      </c>
      <c r="O210" s="82">
        <v>527577112.1662</v>
      </c>
      <c r="P210" s="82">
        <v>373592400.679279</v>
      </c>
      <c r="Q210" s="82">
        <v>219649818.335074</v>
      </c>
      <c r="R210" s="82">
        <v>87215862.672713</v>
      </c>
    </row>
    <row r="211" spans="11:18" ht="15">
      <c r="K211" s="64">
        <v>47603</v>
      </c>
      <c r="L211" s="82">
        <v>200000000</v>
      </c>
      <c r="N211" s="64">
        <v>47603</v>
      </c>
      <c r="O211" s="82">
        <v>520098430.7467</v>
      </c>
      <c r="P211" s="82">
        <v>367677005.851132</v>
      </c>
      <c r="Q211" s="82">
        <v>215612571.317445</v>
      </c>
      <c r="R211" s="82">
        <v>85227932.773463</v>
      </c>
    </row>
    <row r="212" spans="11:18" ht="15">
      <c r="K212" s="64">
        <v>47634</v>
      </c>
      <c r="L212" s="82">
        <v>200000000</v>
      </c>
      <c r="N212" s="64">
        <v>47634</v>
      </c>
      <c r="O212" s="82">
        <v>512148985.0384</v>
      </c>
      <c r="P212" s="82">
        <v>361448213.567549</v>
      </c>
      <c r="Q212" s="82">
        <v>211411440.695055</v>
      </c>
      <c r="R212" s="82">
        <v>83191624.077418</v>
      </c>
    </row>
    <row r="213" spans="11:18" ht="15">
      <c r="K213" s="64">
        <v>47664</v>
      </c>
      <c r="L213" s="82">
        <v>200000000</v>
      </c>
      <c r="N213" s="64">
        <v>47664</v>
      </c>
      <c r="O213" s="82">
        <v>504997467.9881</v>
      </c>
      <c r="P213" s="82">
        <v>355801526.093138</v>
      </c>
      <c r="Q213" s="82">
        <v>207570200.06168</v>
      </c>
      <c r="R213" s="82">
        <v>81312883.394514</v>
      </c>
    </row>
    <row r="214" spans="11:18" ht="15">
      <c r="K214" s="64">
        <v>47695</v>
      </c>
      <c r="L214" s="82">
        <v>200000000</v>
      </c>
      <c r="N214" s="64">
        <v>47695</v>
      </c>
      <c r="O214" s="82">
        <v>497828314.4666</v>
      </c>
      <c r="P214" s="82">
        <v>350160407.868072</v>
      </c>
      <c r="Q214" s="82">
        <v>203750663.266524</v>
      </c>
      <c r="R214" s="82">
        <v>79457817.21516</v>
      </c>
    </row>
    <row r="215" spans="11:18" ht="15">
      <c r="K215" s="64">
        <v>47726</v>
      </c>
      <c r="L215" s="82">
        <v>200000000</v>
      </c>
      <c r="N215" s="64">
        <v>47726</v>
      </c>
      <c r="O215" s="82">
        <v>490753031.894</v>
      </c>
      <c r="P215" s="82">
        <v>344603176.37796</v>
      </c>
      <c r="Q215" s="82">
        <v>199998188.831682</v>
      </c>
      <c r="R215" s="82">
        <v>77643821.553974</v>
      </c>
    </row>
    <row r="216" spans="11:18" ht="15">
      <c r="K216" s="64">
        <v>47756</v>
      </c>
      <c r="L216" s="82">
        <v>200000000</v>
      </c>
      <c r="N216" s="64">
        <v>47756</v>
      </c>
      <c r="O216" s="82">
        <v>483665082.7066</v>
      </c>
      <c r="P216" s="82">
        <v>339054771.09949</v>
      </c>
      <c r="Q216" s="82">
        <v>196268878.524571</v>
      </c>
      <c r="R216" s="82">
        <v>75853482.217935</v>
      </c>
    </row>
    <row r="217" spans="11:18" ht="15">
      <c r="K217" s="64">
        <v>47787</v>
      </c>
      <c r="L217" s="82">
        <v>200000000</v>
      </c>
      <c r="N217" s="64">
        <v>47787</v>
      </c>
      <c r="O217" s="82">
        <v>476470418.8532</v>
      </c>
      <c r="P217" s="82">
        <v>333449374.337415</v>
      </c>
      <c r="Q217" s="82">
        <v>192524623.37053</v>
      </c>
      <c r="R217" s="82">
        <v>74071920.738509</v>
      </c>
    </row>
    <row r="218" spans="11:18" ht="15">
      <c r="K218" s="64">
        <v>47817</v>
      </c>
      <c r="L218" s="82">
        <v>200000000</v>
      </c>
      <c r="N218" s="64">
        <v>47817</v>
      </c>
      <c r="O218" s="82">
        <v>469503460.8327</v>
      </c>
      <c r="P218" s="82">
        <v>328020964.372747</v>
      </c>
      <c r="Q218" s="82">
        <v>188900353.431368</v>
      </c>
      <c r="R218" s="82">
        <v>72350799.759652</v>
      </c>
    </row>
    <row r="219" spans="11:18" ht="15">
      <c r="K219" s="64">
        <v>47848</v>
      </c>
      <c r="L219" s="82">
        <v>200000000</v>
      </c>
      <c r="N219" s="64">
        <v>47848</v>
      </c>
      <c r="O219" s="82">
        <v>462587120.2997</v>
      </c>
      <c r="P219" s="82">
        <v>322645178.162843</v>
      </c>
      <c r="Q219" s="82">
        <v>185323777.259696</v>
      </c>
      <c r="R219" s="82">
        <v>70661841.463193</v>
      </c>
    </row>
    <row r="220" spans="11:18" ht="15">
      <c r="K220" s="64">
        <v>47879</v>
      </c>
      <c r="L220" s="82">
        <v>200000000</v>
      </c>
      <c r="N220" s="64">
        <v>47879</v>
      </c>
      <c r="O220" s="82">
        <v>455377964.4586</v>
      </c>
      <c r="P220" s="82">
        <v>317082660.288946</v>
      </c>
      <c r="Q220" s="82">
        <v>181657465.90513</v>
      </c>
      <c r="R220" s="82">
        <v>68952545.395955</v>
      </c>
    </row>
    <row r="221" spans="11:18" ht="15">
      <c r="K221" s="64">
        <v>47907</v>
      </c>
      <c r="L221" s="82">
        <v>180000000</v>
      </c>
      <c r="N221" s="64">
        <v>47907</v>
      </c>
      <c r="O221" s="82">
        <v>448550220.159</v>
      </c>
      <c r="P221" s="82">
        <v>311803076.156035</v>
      </c>
      <c r="Q221" s="82">
        <v>178170561.266753</v>
      </c>
      <c r="R221" s="82">
        <v>67324981.125385</v>
      </c>
    </row>
    <row r="222" spans="11:18" ht="15">
      <c r="K222" s="64">
        <v>47938</v>
      </c>
      <c r="L222" s="82">
        <v>180000000</v>
      </c>
      <c r="N222" s="64">
        <v>47938</v>
      </c>
      <c r="O222" s="82">
        <v>441265151.2385</v>
      </c>
      <c r="P222" s="82">
        <v>306222988.998589</v>
      </c>
      <c r="Q222" s="82">
        <v>174529216.004905</v>
      </c>
      <c r="R222" s="82">
        <v>65652561.046377</v>
      </c>
    </row>
    <row r="223" spans="11:18" ht="15">
      <c r="K223" s="64">
        <v>47968</v>
      </c>
      <c r="L223" s="82">
        <v>180000000</v>
      </c>
      <c r="N223" s="64">
        <v>47968</v>
      </c>
      <c r="O223" s="82">
        <v>434499557.2485</v>
      </c>
      <c r="P223" s="82">
        <v>301020684.093382</v>
      </c>
      <c r="Q223" s="82">
        <v>171120278.902833</v>
      </c>
      <c r="R223" s="82">
        <v>64080848.929138</v>
      </c>
    </row>
    <row r="224" spans="11:18" ht="15">
      <c r="K224" s="64">
        <v>47999</v>
      </c>
      <c r="L224" s="82">
        <v>180000000</v>
      </c>
      <c r="N224" s="64">
        <v>47999</v>
      </c>
      <c r="O224" s="82">
        <v>427771020.1028</v>
      </c>
      <c r="P224" s="82">
        <v>295860644.634216</v>
      </c>
      <c r="Q224" s="82">
        <v>167751778.678288</v>
      </c>
      <c r="R224" s="82">
        <v>62537015.810339</v>
      </c>
    </row>
    <row r="225" spans="11:18" ht="15">
      <c r="K225" s="64">
        <v>48029</v>
      </c>
      <c r="L225" s="82">
        <v>180000000</v>
      </c>
      <c r="N225" s="64">
        <v>48029</v>
      </c>
      <c r="O225" s="82">
        <v>420981847.6339</v>
      </c>
      <c r="P225" s="82">
        <v>290675246.245664</v>
      </c>
      <c r="Q225" s="82">
        <v>164385223.825083</v>
      </c>
      <c r="R225" s="82">
        <v>61006490.149933</v>
      </c>
    </row>
    <row r="226" spans="11:18" ht="15">
      <c r="K226" s="64">
        <v>48060</v>
      </c>
      <c r="L226" s="82">
        <v>180000000</v>
      </c>
      <c r="N226" s="64">
        <v>48060</v>
      </c>
      <c r="O226" s="82">
        <v>414310162.203</v>
      </c>
      <c r="P226" s="82">
        <v>285587440.624147</v>
      </c>
      <c r="Q226" s="82">
        <v>161090016.903334</v>
      </c>
      <c r="R226" s="82">
        <v>59514820.794104</v>
      </c>
    </row>
    <row r="227" spans="11:18" ht="15">
      <c r="K227" s="64">
        <v>48091</v>
      </c>
      <c r="L227" s="82">
        <v>180000000</v>
      </c>
      <c r="N227" s="64">
        <v>48091</v>
      </c>
      <c r="O227" s="82">
        <v>407676539.7504</v>
      </c>
      <c r="P227" s="82">
        <v>280542122.432743</v>
      </c>
      <c r="Q227" s="82">
        <v>157834665.883265</v>
      </c>
      <c r="R227" s="82">
        <v>58049988.736158</v>
      </c>
    </row>
    <row r="228" spans="11:18" ht="15">
      <c r="K228" s="64">
        <v>48121</v>
      </c>
      <c r="L228" s="82">
        <v>180000000</v>
      </c>
      <c r="N228" s="64">
        <v>48121</v>
      </c>
      <c r="O228" s="82">
        <v>400961954.7075</v>
      </c>
      <c r="P228" s="82">
        <v>275457349.254443</v>
      </c>
      <c r="Q228" s="82">
        <v>154572943.000585</v>
      </c>
      <c r="R228" s="82">
        <v>56594791.134783</v>
      </c>
    </row>
    <row r="229" spans="11:18" ht="15">
      <c r="K229" s="64">
        <v>48152</v>
      </c>
      <c r="L229" s="82">
        <v>180000000</v>
      </c>
      <c r="N229" s="64">
        <v>48152</v>
      </c>
      <c r="O229" s="82">
        <v>394477202.0357</v>
      </c>
      <c r="P229" s="82">
        <v>270546516.039542</v>
      </c>
      <c r="Q229" s="82">
        <v>151424396.682583</v>
      </c>
      <c r="R229" s="82">
        <v>55192755.829487</v>
      </c>
    </row>
    <row r="230" spans="11:18" ht="15">
      <c r="K230" s="64">
        <v>48182</v>
      </c>
      <c r="L230" s="82">
        <v>180000000</v>
      </c>
      <c r="N230" s="64">
        <v>48182</v>
      </c>
      <c r="O230" s="82">
        <v>388035620.5021</v>
      </c>
      <c r="P230" s="82">
        <v>265680983.37466</v>
      </c>
      <c r="Q230" s="82">
        <v>148316398.571004</v>
      </c>
      <c r="R230" s="82">
        <v>53816895.357022</v>
      </c>
    </row>
    <row r="231" spans="11:18" ht="15">
      <c r="K231" s="64">
        <v>48213</v>
      </c>
      <c r="L231" s="82">
        <v>180000000</v>
      </c>
      <c r="N231" s="64">
        <v>48213</v>
      </c>
      <c r="O231" s="82">
        <v>381681050.0723</v>
      </c>
      <c r="P231" s="82">
        <v>260890529.072302</v>
      </c>
      <c r="Q231" s="82">
        <v>145265274.440388</v>
      </c>
      <c r="R231" s="82">
        <v>52472834.043438</v>
      </c>
    </row>
    <row r="232" spans="11:18" ht="15">
      <c r="K232" s="64">
        <v>48244</v>
      </c>
      <c r="L232" s="82">
        <v>180000000</v>
      </c>
      <c r="N232" s="64">
        <v>48244</v>
      </c>
      <c r="O232" s="82">
        <v>375807053.3726</v>
      </c>
      <c r="P232" s="82">
        <v>256443373.416129</v>
      </c>
      <c r="Q232" s="82">
        <v>142419603.150492</v>
      </c>
      <c r="R232" s="82">
        <v>51213649.61535</v>
      </c>
    </row>
    <row r="233" spans="11:18" ht="15">
      <c r="K233" s="64">
        <v>48273</v>
      </c>
      <c r="L233" s="82">
        <v>105000000</v>
      </c>
      <c r="N233" s="64">
        <v>48273</v>
      </c>
      <c r="O233" s="82">
        <v>370300408.4219</v>
      </c>
      <c r="P233" s="82">
        <v>252260693.346794</v>
      </c>
      <c r="Q233" s="82">
        <v>139734185.904367</v>
      </c>
      <c r="R233" s="82">
        <v>50022093.622742</v>
      </c>
    </row>
    <row r="234" spans="11:18" ht="15">
      <c r="K234" s="64">
        <v>48304</v>
      </c>
      <c r="L234" s="82">
        <v>105000000</v>
      </c>
      <c r="N234" s="64">
        <v>48304</v>
      </c>
      <c r="O234" s="82">
        <v>364860662.4337</v>
      </c>
      <c r="P234" s="82">
        <v>248136856.144939</v>
      </c>
      <c r="Q234" s="82">
        <v>137094222.988521</v>
      </c>
      <c r="R234" s="82">
        <v>48856414.519606</v>
      </c>
    </row>
    <row r="235" spans="11:18" ht="15">
      <c r="K235" s="64">
        <v>48334</v>
      </c>
      <c r="L235" s="82">
        <v>105000000</v>
      </c>
      <c r="N235" s="64">
        <v>48334</v>
      </c>
      <c r="O235" s="82">
        <v>359184900.2751</v>
      </c>
      <c r="P235" s="82">
        <v>243865937.6164</v>
      </c>
      <c r="Q235" s="82">
        <v>134385934.982458</v>
      </c>
      <c r="R235" s="82">
        <v>47675965.581403</v>
      </c>
    </row>
    <row r="236" spans="11:18" ht="15">
      <c r="K236" s="64">
        <v>48365</v>
      </c>
      <c r="L236" s="82">
        <v>105000000</v>
      </c>
      <c r="N236" s="64">
        <v>48365</v>
      </c>
      <c r="O236" s="82">
        <v>353673162.6919</v>
      </c>
      <c r="P236" s="82">
        <v>239719861.363424</v>
      </c>
      <c r="Q236" s="82">
        <v>131759362.915293</v>
      </c>
      <c r="R236" s="82">
        <v>46534002.431863</v>
      </c>
    </row>
    <row r="237" spans="11:18" ht="15">
      <c r="K237" s="64">
        <v>48395</v>
      </c>
      <c r="L237" s="82">
        <v>105000000</v>
      </c>
      <c r="N237" s="64">
        <v>48395</v>
      </c>
      <c r="O237" s="82">
        <v>348811283.3183</v>
      </c>
      <c r="P237" s="82">
        <v>236026777.262505</v>
      </c>
      <c r="Q237" s="82">
        <v>129393821.191736</v>
      </c>
      <c r="R237" s="82">
        <v>45493117.949985</v>
      </c>
    </row>
    <row r="238" spans="11:18" ht="15">
      <c r="K238" s="64">
        <v>48426</v>
      </c>
      <c r="L238" s="82">
        <v>105000000</v>
      </c>
      <c r="N238" s="64">
        <v>48426</v>
      </c>
      <c r="O238" s="82">
        <v>343983416.6189</v>
      </c>
      <c r="P238" s="82">
        <v>232368415.438828</v>
      </c>
      <c r="Q238" s="82">
        <v>127058625.469613</v>
      </c>
      <c r="R238" s="82">
        <v>44471272.719624</v>
      </c>
    </row>
    <row r="239" spans="11:18" ht="15">
      <c r="K239" s="64">
        <v>48457</v>
      </c>
      <c r="L239" s="82">
        <v>105000000</v>
      </c>
      <c r="N239" s="64">
        <v>48457</v>
      </c>
      <c r="O239" s="82">
        <v>339206233.4407</v>
      </c>
      <c r="P239" s="82">
        <v>228755873.888018</v>
      </c>
      <c r="Q239" s="82">
        <v>124759637.810266</v>
      </c>
      <c r="R239" s="82">
        <v>43470311.698407</v>
      </c>
    </row>
    <row r="240" spans="11:18" ht="15">
      <c r="K240" s="64">
        <v>48487</v>
      </c>
      <c r="L240" s="82">
        <v>105000000</v>
      </c>
      <c r="N240" s="64">
        <v>48487</v>
      </c>
      <c r="O240" s="82">
        <v>334451206.3318</v>
      </c>
      <c r="P240" s="82">
        <v>225169745.235732</v>
      </c>
      <c r="Q240" s="82">
        <v>122486064.625993</v>
      </c>
      <c r="R240" s="82">
        <v>42486266.849133</v>
      </c>
    </row>
    <row r="241" spans="11:18" ht="15">
      <c r="K241" s="64">
        <v>48518</v>
      </c>
      <c r="L241" s="82">
        <v>105000000</v>
      </c>
      <c r="N241" s="64">
        <v>48518</v>
      </c>
      <c r="O241" s="82">
        <v>329712470.7065</v>
      </c>
      <c r="P241" s="82">
        <v>221605983.78696</v>
      </c>
      <c r="Q241" s="82">
        <v>120235557.593476</v>
      </c>
      <c r="R241" s="82">
        <v>41518155.94717</v>
      </c>
    </row>
    <row r="242" spans="11:18" ht="15">
      <c r="K242" s="64">
        <v>48548</v>
      </c>
      <c r="L242" s="82">
        <v>105000000</v>
      </c>
      <c r="N242" s="64">
        <v>48548</v>
      </c>
      <c r="O242" s="82">
        <v>324990959.6569</v>
      </c>
      <c r="P242" s="82">
        <v>218065132.185534</v>
      </c>
      <c r="Q242" s="82">
        <v>118008274.963552</v>
      </c>
      <c r="R242" s="82">
        <v>40565874.020398</v>
      </c>
    </row>
    <row r="243" spans="11:18" ht="15">
      <c r="K243" s="64">
        <v>48579</v>
      </c>
      <c r="L243" s="82">
        <v>75000000</v>
      </c>
      <c r="N243" s="64">
        <v>48579</v>
      </c>
      <c r="O243" s="82">
        <v>320295167.7951</v>
      </c>
      <c r="P243" s="82">
        <v>214552794.262339</v>
      </c>
      <c r="Q243" s="82">
        <v>115807104.038346</v>
      </c>
      <c r="R243" s="82">
        <v>39630250.830831</v>
      </c>
    </row>
    <row r="244" spans="11:18" ht="15">
      <c r="K244" s="64">
        <v>48610</v>
      </c>
      <c r="L244" s="82">
        <v>60000000</v>
      </c>
      <c r="N244" s="64">
        <v>48610</v>
      </c>
      <c r="O244" s="82">
        <v>315609490.0843</v>
      </c>
      <c r="P244" s="82">
        <v>211058419.273084</v>
      </c>
      <c r="Q244" s="82">
        <v>113626205.19048</v>
      </c>
      <c r="R244" s="82">
        <v>38709125.85867</v>
      </c>
    </row>
    <row r="245" spans="11:18" ht="15">
      <c r="K245" s="64">
        <v>48638</v>
      </c>
      <c r="L245" s="82">
        <v>60000000</v>
      </c>
      <c r="N245" s="64">
        <v>48638</v>
      </c>
      <c r="O245" s="82">
        <v>310931274.5131</v>
      </c>
      <c r="P245" s="82">
        <v>207580175.222014</v>
      </c>
      <c r="Q245" s="82">
        <v>111464478.71477</v>
      </c>
      <c r="R245" s="82">
        <v>37801983.979258</v>
      </c>
    </row>
    <row r="246" spans="11:18" ht="15">
      <c r="K246" s="64">
        <v>48669</v>
      </c>
      <c r="L246" s="82">
        <v>60000000</v>
      </c>
      <c r="N246" s="64">
        <v>48669</v>
      </c>
      <c r="O246" s="82">
        <v>306247173.3866</v>
      </c>
      <c r="P246" s="82">
        <v>204109113.054885</v>
      </c>
      <c r="Q246" s="82">
        <v>109317025.108496</v>
      </c>
      <c r="R246" s="82">
        <v>36907034.491358</v>
      </c>
    </row>
    <row r="247" spans="11:18" ht="15">
      <c r="K247" s="64">
        <v>48699</v>
      </c>
      <c r="L247" s="82">
        <v>60000000</v>
      </c>
      <c r="N247" s="64">
        <v>48699</v>
      </c>
      <c r="O247" s="82">
        <v>301558566.6861</v>
      </c>
      <c r="P247" s="82">
        <v>200646143.298267</v>
      </c>
      <c r="Q247" s="82">
        <v>107184261.376222</v>
      </c>
      <c r="R247" s="82">
        <v>36024304.888838</v>
      </c>
    </row>
    <row r="248" spans="11:18" ht="15">
      <c r="K248" s="64">
        <v>48730</v>
      </c>
      <c r="L248" s="82">
        <v>60000000</v>
      </c>
      <c r="N248" s="64">
        <v>48730</v>
      </c>
      <c r="O248" s="82">
        <v>296867527.1957</v>
      </c>
      <c r="P248" s="82">
        <v>197192630.480635</v>
      </c>
      <c r="Q248" s="82">
        <v>105066841.64428</v>
      </c>
      <c r="R248" s="82">
        <v>35153899.833907</v>
      </c>
    </row>
    <row r="249" spans="11:18" ht="15">
      <c r="K249" s="64">
        <v>48760</v>
      </c>
      <c r="L249" s="82">
        <v>60000000</v>
      </c>
      <c r="N249" s="64">
        <v>48760</v>
      </c>
      <c r="O249" s="82">
        <v>292180357.5453</v>
      </c>
      <c r="P249" s="82">
        <v>193752734.797324</v>
      </c>
      <c r="Q249" s="82">
        <v>102966898.799353</v>
      </c>
      <c r="R249" s="82">
        <v>34296413.491434</v>
      </c>
    </row>
    <row r="250" spans="11:18" ht="15">
      <c r="K250" s="64">
        <v>48791</v>
      </c>
      <c r="L250" s="82">
        <v>60000000</v>
      </c>
      <c r="N250" s="64">
        <v>48791</v>
      </c>
      <c r="O250" s="82">
        <v>287495000.773</v>
      </c>
      <c r="P250" s="82">
        <v>190325053.91574</v>
      </c>
      <c r="Q250" s="82">
        <v>100883594.24345</v>
      </c>
      <c r="R250" s="82">
        <v>33451443.440592</v>
      </c>
    </row>
    <row r="251" spans="11:18" ht="15">
      <c r="K251" s="64">
        <v>48822</v>
      </c>
      <c r="L251" s="82">
        <v>60000000</v>
      </c>
      <c r="N251" s="64">
        <v>48822</v>
      </c>
      <c r="O251" s="82">
        <v>282818239.8988</v>
      </c>
      <c r="P251" s="82">
        <v>186914037.677279</v>
      </c>
      <c r="Q251" s="82">
        <v>98819192.002608</v>
      </c>
      <c r="R251" s="82">
        <v>32619616.903524</v>
      </c>
    </row>
    <row r="252" spans="11:18" ht="15">
      <c r="K252" s="64">
        <v>48852</v>
      </c>
      <c r="L252" s="82">
        <v>60000000</v>
      </c>
      <c r="N252" s="64">
        <v>48852</v>
      </c>
      <c r="O252" s="82">
        <v>278140752.9221</v>
      </c>
      <c r="P252" s="82">
        <v>183513479.388384</v>
      </c>
      <c r="Q252" s="82">
        <v>96770312.432965</v>
      </c>
      <c r="R252" s="82">
        <v>31799694.045629</v>
      </c>
    </row>
    <row r="253" spans="11:18" ht="15">
      <c r="K253" s="64">
        <v>48883</v>
      </c>
      <c r="L253" s="82">
        <v>60000000</v>
      </c>
      <c r="N253" s="64">
        <v>48883</v>
      </c>
      <c r="O253" s="82">
        <v>273479529.2281</v>
      </c>
      <c r="P253" s="82">
        <v>180134544.876683</v>
      </c>
      <c r="Q253" s="82">
        <v>94742747.523606</v>
      </c>
      <c r="R253" s="82">
        <v>30993456.652303</v>
      </c>
    </row>
    <row r="254" spans="11:18" ht="15">
      <c r="K254" s="64">
        <v>48913</v>
      </c>
      <c r="L254" s="82">
        <v>60000000</v>
      </c>
      <c r="N254" s="64">
        <v>48913</v>
      </c>
      <c r="O254" s="82">
        <v>268830496.8096</v>
      </c>
      <c r="P254" s="82">
        <v>176774475.41275</v>
      </c>
      <c r="Q254" s="82">
        <v>92734923.782849</v>
      </c>
      <c r="R254" s="82">
        <v>30200254.562648</v>
      </c>
    </row>
    <row r="255" spans="11:18" ht="15">
      <c r="K255" s="64">
        <v>48944</v>
      </c>
      <c r="L255" s="82">
        <v>60000000</v>
      </c>
      <c r="N255" s="64">
        <v>48944</v>
      </c>
      <c r="O255" s="82">
        <v>264201118.8361</v>
      </c>
      <c r="P255" s="82">
        <v>173438102.931641</v>
      </c>
      <c r="Q255" s="82">
        <v>90749255.517586</v>
      </c>
      <c r="R255" s="82">
        <v>29420740.42364</v>
      </c>
    </row>
    <row r="256" spans="11:18" ht="15">
      <c r="K256" s="64">
        <v>48975</v>
      </c>
      <c r="L256" s="82">
        <v>60000000</v>
      </c>
      <c r="N256" s="64">
        <v>48975</v>
      </c>
      <c r="O256" s="82">
        <v>259582603.1272</v>
      </c>
      <c r="P256" s="82">
        <v>170119573.259713</v>
      </c>
      <c r="Q256" s="82">
        <v>88782554.320832</v>
      </c>
      <c r="R256" s="82">
        <v>28653745.81615</v>
      </c>
    </row>
    <row r="257" spans="11:18" ht="15">
      <c r="K257" s="64">
        <v>49003</v>
      </c>
      <c r="L257" s="82">
        <v>60000000</v>
      </c>
      <c r="N257" s="64">
        <v>49003</v>
      </c>
      <c r="O257" s="82">
        <v>254982002.1767</v>
      </c>
      <c r="P257" s="82">
        <v>166823438.265816</v>
      </c>
      <c r="Q257" s="82">
        <v>86837080.417374</v>
      </c>
      <c r="R257" s="82">
        <v>27899872.89137</v>
      </c>
    </row>
    <row r="258" spans="11:18" ht="15">
      <c r="K258" s="64">
        <v>49034</v>
      </c>
      <c r="L258" s="82">
        <v>60000000</v>
      </c>
      <c r="N258" s="64">
        <v>49034</v>
      </c>
      <c r="O258" s="82">
        <v>250396906.6533</v>
      </c>
      <c r="P258" s="82">
        <v>163548038.389358</v>
      </c>
      <c r="Q258" s="82">
        <v>84911845.369485</v>
      </c>
      <c r="R258" s="82">
        <v>27158672.234311</v>
      </c>
    </row>
    <row r="259" spans="11:18" ht="15">
      <c r="K259" s="64">
        <v>49064</v>
      </c>
      <c r="L259" s="82">
        <v>60000000</v>
      </c>
      <c r="N259" s="64">
        <v>49064</v>
      </c>
      <c r="O259" s="82">
        <v>245819377.5545</v>
      </c>
      <c r="P259" s="82">
        <v>160288119.764714</v>
      </c>
      <c r="Q259" s="82">
        <v>83004008.926337</v>
      </c>
      <c r="R259" s="82">
        <v>26429111.578454</v>
      </c>
    </row>
    <row r="260" spans="11:18" ht="15">
      <c r="K260" s="64">
        <v>49095</v>
      </c>
      <c r="L260" s="82">
        <v>60000000</v>
      </c>
      <c r="N260" s="64">
        <v>49095</v>
      </c>
      <c r="O260" s="82">
        <v>241242928.8886</v>
      </c>
      <c r="P260" s="82">
        <v>157039408.935654</v>
      </c>
      <c r="Q260" s="82">
        <v>81111265.919266</v>
      </c>
      <c r="R260" s="82">
        <v>25710345.731053</v>
      </c>
    </row>
    <row r="261" spans="11:18" ht="15">
      <c r="K261" s="64">
        <v>49125</v>
      </c>
      <c r="L261" s="82">
        <v>60000000</v>
      </c>
      <c r="N261" s="64">
        <v>49125</v>
      </c>
      <c r="O261" s="82">
        <v>236686152.6354</v>
      </c>
      <c r="P261" s="82">
        <v>153813958.535155</v>
      </c>
      <c r="Q261" s="82">
        <v>79239745.2069</v>
      </c>
      <c r="R261" s="82">
        <v>25004204.927034</v>
      </c>
    </row>
    <row r="262" spans="11:18" ht="15">
      <c r="K262" s="64">
        <v>49156</v>
      </c>
      <c r="L262" s="82">
        <v>60000000</v>
      </c>
      <c r="N262" s="64">
        <v>49156</v>
      </c>
      <c r="O262" s="82">
        <v>232135460.4401</v>
      </c>
      <c r="P262" s="82">
        <v>150602862.283902</v>
      </c>
      <c r="Q262" s="82">
        <v>77384742.322376</v>
      </c>
      <c r="R262" s="82">
        <v>24309082.189708</v>
      </c>
    </row>
    <row r="263" spans="11:18" ht="15">
      <c r="K263" s="64">
        <v>49187</v>
      </c>
      <c r="L263" s="82">
        <v>60000000</v>
      </c>
      <c r="N263" s="64">
        <v>49187</v>
      </c>
      <c r="O263" s="82">
        <v>227602240.8911</v>
      </c>
      <c r="P263" s="82">
        <v>147413450.561855</v>
      </c>
      <c r="Q263" s="82">
        <v>75549922.084591</v>
      </c>
      <c r="R263" s="82">
        <v>23626015.502586</v>
      </c>
    </row>
    <row r="264" spans="11:18" ht="15">
      <c r="K264" s="64">
        <v>49217</v>
      </c>
      <c r="L264" s="82">
        <v>60000000</v>
      </c>
      <c r="N264" s="64">
        <v>49217</v>
      </c>
      <c r="O264" s="82">
        <v>223094303.2433</v>
      </c>
      <c r="P264" s="82">
        <v>144250689.653005</v>
      </c>
      <c r="Q264" s="82">
        <v>73737702.460335</v>
      </c>
      <c r="R264" s="82">
        <v>22955634.797672</v>
      </c>
    </row>
    <row r="265" spans="11:18" ht="15">
      <c r="K265" s="64">
        <v>49248</v>
      </c>
      <c r="L265" s="82">
        <v>60000000</v>
      </c>
      <c r="N265" s="64">
        <v>49248</v>
      </c>
      <c r="O265" s="82">
        <v>218594995.7991</v>
      </c>
      <c r="P265" s="82">
        <v>141103722.950166</v>
      </c>
      <c r="Q265" s="82">
        <v>71942408.0731</v>
      </c>
      <c r="R265" s="82">
        <v>22296049.306766</v>
      </c>
    </row>
    <row r="266" spans="11:18" ht="15">
      <c r="K266" s="64">
        <v>49278</v>
      </c>
      <c r="L266" s="82">
        <v>60000000</v>
      </c>
      <c r="N266" s="64">
        <v>49278</v>
      </c>
      <c r="O266" s="82">
        <v>214119528.7606</v>
      </c>
      <c r="P266" s="82">
        <v>137982298.624444</v>
      </c>
      <c r="Q266" s="82">
        <v>70168899.8624</v>
      </c>
      <c r="R266" s="82">
        <v>21648651.737367</v>
      </c>
    </row>
    <row r="267" spans="11:18" ht="15">
      <c r="K267" s="64">
        <v>49309</v>
      </c>
      <c r="L267" s="82">
        <v>0</v>
      </c>
      <c r="N267" s="64">
        <v>49309</v>
      </c>
      <c r="O267" s="82">
        <v>209675107.8703</v>
      </c>
      <c r="P267" s="82">
        <v>134890949.300191</v>
      </c>
      <c r="Q267" s="82">
        <v>68419342.76889</v>
      </c>
      <c r="R267" s="82">
        <v>21013980.452162</v>
      </c>
    </row>
    <row r="268" spans="11:18" ht="15">
      <c r="K268" s="64">
        <v>49340</v>
      </c>
      <c r="L268" s="82">
        <v>0</v>
      </c>
      <c r="N268" s="64">
        <v>49340</v>
      </c>
      <c r="O268" s="82">
        <v>205256739.5938</v>
      </c>
      <c r="P268" s="82">
        <v>131826342.155723</v>
      </c>
      <c r="Q268" s="82">
        <v>66691898.932598</v>
      </c>
      <c r="R268" s="82">
        <v>20391339.375761</v>
      </c>
    </row>
    <row r="269" spans="11:18" ht="15">
      <c r="K269" s="64">
        <v>49368</v>
      </c>
      <c r="L269" s="82">
        <v>0</v>
      </c>
      <c r="N269" s="64">
        <v>49368</v>
      </c>
      <c r="O269" s="82">
        <v>200884498.851</v>
      </c>
      <c r="P269" s="82">
        <v>128801239.078454</v>
      </c>
      <c r="Q269" s="82">
        <v>64992870.232007</v>
      </c>
      <c r="R269" s="82">
        <v>19782520.67207</v>
      </c>
    </row>
    <row r="270" spans="11:18" ht="15">
      <c r="K270" s="64">
        <v>49399</v>
      </c>
      <c r="L270" s="82">
        <v>0</v>
      </c>
      <c r="N270" s="64">
        <v>49399</v>
      </c>
      <c r="O270" s="82">
        <v>196385763.4962</v>
      </c>
      <c r="P270" s="82">
        <v>125704972.035056</v>
      </c>
      <c r="Q270" s="82">
        <v>63266371.272533</v>
      </c>
      <c r="R270" s="82">
        <v>19170440.018414</v>
      </c>
    </row>
    <row r="271" spans="11:18" ht="15">
      <c r="K271" s="64">
        <v>49429</v>
      </c>
      <c r="L271" s="82">
        <v>0</v>
      </c>
      <c r="N271" s="64">
        <v>49429</v>
      </c>
      <c r="O271" s="82">
        <v>192069336.1832</v>
      </c>
      <c r="P271" s="82">
        <v>122735255.045722</v>
      </c>
      <c r="Q271" s="82">
        <v>61611898.711683</v>
      </c>
      <c r="R271" s="82">
        <v>18585189.427409</v>
      </c>
    </row>
    <row r="272" spans="11:18" ht="15">
      <c r="K272" s="64">
        <v>49460</v>
      </c>
      <c r="L272" s="82">
        <v>0</v>
      </c>
      <c r="N272" s="64">
        <v>49460</v>
      </c>
      <c r="O272" s="82">
        <v>187781440.7387</v>
      </c>
      <c r="P272" s="82">
        <v>119793374.92868</v>
      </c>
      <c r="Q272" s="82">
        <v>59979502.27199</v>
      </c>
      <c r="R272" s="82">
        <v>18011442.591532</v>
      </c>
    </row>
    <row r="273" spans="11:18" ht="15">
      <c r="K273" s="64">
        <v>49490</v>
      </c>
      <c r="L273" s="82">
        <v>0</v>
      </c>
      <c r="N273" s="64">
        <v>49490</v>
      </c>
      <c r="O273" s="82">
        <v>183130521.5743</v>
      </c>
      <c r="P273" s="82">
        <v>116629846.865923</v>
      </c>
      <c r="Q273" s="82">
        <v>58244451.054084</v>
      </c>
      <c r="R273" s="82">
        <v>17411790.678466</v>
      </c>
    </row>
    <row r="274" spans="11:18" ht="15">
      <c r="K274" s="64">
        <v>49521</v>
      </c>
      <c r="L274" s="82">
        <v>0</v>
      </c>
      <c r="N274" s="64">
        <v>49521</v>
      </c>
      <c r="O274" s="82">
        <v>178901350.861</v>
      </c>
      <c r="P274" s="82">
        <v>113744768.817962</v>
      </c>
      <c r="Q274" s="82">
        <v>56656674.194631</v>
      </c>
      <c r="R274" s="82">
        <v>16860995.046796</v>
      </c>
    </row>
    <row r="275" spans="11:18" ht="15">
      <c r="K275" s="64">
        <v>49552</v>
      </c>
      <c r="L275" s="82">
        <v>0</v>
      </c>
      <c r="N275" s="64">
        <v>49552</v>
      </c>
      <c r="O275" s="82">
        <v>174700418.0073</v>
      </c>
      <c r="P275" s="82">
        <v>110886990.286023</v>
      </c>
      <c r="Q275" s="82">
        <v>55090286.973437</v>
      </c>
      <c r="R275" s="82">
        <v>16321136.730734</v>
      </c>
    </row>
    <row r="276" spans="11:18" ht="15">
      <c r="K276" s="64">
        <v>49582</v>
      </c>
      <c r="L276" s="82">
        <v>0</v>
      </c>
      <c r="N276" s="64">
        <v>49582</v>
      </c>
      <c r="O276" s="82">
        <v>170513412.0155</v>
      </c>
      <c r="P276" s="82">
        <v>108047329.15705</v>
      </c>
      <c r="Q276" s="82">
        <v>53540604.34512</v>
      </c>
      <c r="R276" s="82">
        <v>15790717.983638</v>
      </c>
    </row>
    <row r="277" spans="11:18" ht="15">
      <c r="K277" s="64">
        <v>49613</v>
      </c>
      <c r="L277" s="82">
        <v>0</v>
      </c>
      <c r="N277" s="64">
        <v>49613</v>
      </c>
      <c r="O277" s="82">
        <v>166359889.2684</v>
      </c>
      <c r="P277" s="82">
        <v>105238088.954973</v>
      </c>
      <c r="Q277" s="82">
        <v>52013608.021174</v>
      </c>
      <c r="R277" s="82">
        <v>15271399.310171</v>
      </c>
    </row>
    <row r="278" spans="11:18" ht="15">
      <c r="K278" s="64">
        <v>49643</v>
      </c>
      <c r="L278" s="82">
        <v>0</v>
      </c>
      <c r="N278" s="64">
        <v>49643</v>
      </c>
      <c r="O278" s="82">
        <v>162235748.6636</v>
      </c>
      <c r="P278" s="82">
        <v>102456549.77969</v>
      </c>
      <c r="Q278" s="82">
        <v>50507811.319924</v>
      </c>
      <c r="R278" s="82">
        <v>14762626.86172</v>
      </c>
    </row>
    <row r="279" spans="11:18" ht="15">
      <c r="K279" s="64">
        <v>49674</v>
      </c>
      <c r="L279" s="82">
        <v>0</v>
      </c>
      <c r="N279" s="64">
        <v>49674</v>
      </c>
      <c r="O279" s="82">
        <v>158139761.6534</v>
      </c>
      <c r="P279" s="82">
        <v>99701820.617195</v>
      </c>
      <c r="Q279" s="82">
        <v>49022641.209246</v>
      </c>
      <c r="R279" s="82">
        <v>14264121.896364</v>
      </c>
    </row>
    <row r="280" spans="11:18" ht="15">
      <c r="K280" s="64">
        <v>49705</v>
      </c>
      <c r="L280" s="82">
        <v>0</v>
      </c>
      <c r="N280" s="64">
        <v>49705</v>
      </c>
      <c r="O280" s="82">
        <v>154069884.4255</v>
      </c>
      <c r="P280" s="82">
        <v>96972502.897641</v>
      </c>
      <c r="Q280" s="82">
        <v>47557281.071952</v>
      </c>
      <c r="R280" s="82">
        <v>13775538.738691</v>
      </c>
    </row>
    <row r="281" spans="11:18" ht="15">
      <c r="K281" s="64">
        <v>49734</v>
      </c>
      <c r="L281" s="82">
        <v>0</v>
      </c>
      <c r="N281" s="64">
        <v>49734</v>
      </c>
      <c r="O281" s="82">
        <v>150040103.4735</v>
      </c>
      <c r="P281" s="82">
        <v>94277279.655485</v>
      </c>
      <c r="Q281" s="82">
        <v>46115853.277209</v>
      </c>
      <c r="R281" s="82">
        <v>13297961.345992</v>
      </c>
    </row>
    <row r="282" spans="11:18" ht="15">
      <c r="K282" s="64">
        <v>49765</v>
      </c>
      <c r="L282" s="82">
        <v>0</v>
      </c>
      <c r="N282" s="64">
        <v>49765</v>
      </c>
      <c r="O282" s="82">
        <v>146037216.2863</v>
      </c>
      <c r="P282" s="82">
        <v>91607719.722979</v>
      </c>
      <c r="Q282" s="82">
        <v>44694087.348831</v>
      </c>
      <c r="R282" s="82">
        <v>12830043.558542</v>
      </c>
    </row>
    <row r="283" spans="11:18" ht="15">
      <c r="K283" s="64">
        <v>49795</v>
      </c>
      <c r="L283" s="82">
        <v>0</v>
      </c>
      <c r="N283" s="64">
        <v>49795</v>
      </c>
      <c r="O283" s="82">
        <v>142060530.3761</v>
      </c>
      <c r="P283" s="82">
        <v>88963282.34868</v>
      </c>
      <c r="Q283" s="82">
        <v>43291595.636473</v>
      </c>
      <c r="R283" s="82">
        <v>12371572.136165</v>
      </c>
    </row>
    <row r="284" spans="11:18" ht="15">
      <c r="K284" s="64">
        <v>49826</v>
      </c>
      <c r="L284" s="82">
        <v>0</v>
      </c>
      <c r="N284" s="64">
        <v>49826</v>
      </c>
      <c r="O284" s="82">
        <v>138099619.6963</v>
      </c>
      <c r="P284" s="82">
        <v>86337344.791714</v>
      </c>
      <c r="Q284" s="82">
        <v>41905041.817889</v>
      </c>
      <c r="R284" s="82">
        <v>11921497.728951</v>
      </c>
    </row>
    <row r="285" spans="11:18" ht="15">
      <c r="K285" s="64">
        <v>49856</v>
      </c>
      <c r="L285" s="82">
        <v>0</v>
      </c>
      <c r="N285" s="64">
        <v>49856</v>
      </c>
      <c r="O285" s="82">
        <v>134157847.0224</v>
      </c>
      <c r="P285" s="82">
        <v>83731934.513091</v>
      </c>
      <c r="Q285" s="82">
        <v>40535311.0462</v>
      </c>
      <c r="R285" s="82">
        <v>11479984.234146</v>
      </c>
    </row>
    <row r="286" spans="11:18" ht="15">
      <c r="K286" s="64">
        <v>49887</v>
      </c>
      <c r="L286" s="82">
        <v>0</v>
      </c>
      <c r="N286" s="64">
        <v>49887</v>
      </c>
      <c r="O286" s="82">
        <v>130240136.9182</v>
      </c>
      <c r="P286" s="82">
        <v>81150038.186206</v>
      </c>
      <c r="Q286" s="82">
        <v>39183741.919608</v>
      </c>
      <c r="R286" s="82">
        <v>11047319.931531</v>
      </c>
    </row>
    <row r="287" spans="11:18" ht="15">
      <c r="K287" s="64">
        <v>49918</v>
      </c>
      <c r="L287" s="82">
        <v>0</v>
      </c>
      <c r="N287" s="64">
        <v>49918</v>
      </c>
      <c r="O287" s="82">
        <v>126358232.7935</v>
      </c>
      <c r="P287" s="82">
        <v>78598863.629215</v>
      </c>
      <c r="Q287" s="82">
        <v>37853691.647815</v>
      </c>
      <c r="R287" s="82">
        <v>10624353.359456</v>
      </c>
    </row>
    <row r="288" spans="11:18" ht="15">
      <c r="K288" s="64">
        <v>49948</v>
      </c>
      <c r="L288" s="82">
        <v>0</v>
      </c>
      <c r="N288" s="64">
        <v>49948</v>
      </c>
      <c r="O288" s="82">
        <v>122488227.1784</v>
      </c>
      <c r="P288" s="82">
        <v>76063431.12675</v>
      </c>
      <c r="Q288" s="82">
        <v>36537824.034621</v>
      </c>
      <c r="R288" s="82">
        <v>10208929.137474</v>
      </c>
    </row>
    <row r="289" spans="11:18" ht="15">
      <c r="K289" s="64">
        <v>49979</v>
      </c>
      <c r="L289" s="82">
        <v>0</v>
      </c>
      <c r="N289" s="64">
        <v>49979</v>
      </c>
      <c r="O289" s="82">
        <v>118826228.4911</v>
      </c>
      <c r="P289" s="82">
        <v>73665258.165401</v>
      </c>
      <c r="Q289" s="82">
        <v>35294276.032121</v>
      </c>
      <c r="R289" s="82">
        <v>9817141.023294</v>
      </c>
    </row>
    <row r="290" spans="11:18" ht="15">
      <c r="K290" s="64">
        <v>50009</v>
      </c>
      <c r="L290" s="82">
        <v>0</v>
      </c>
      <c r="N290" s="64">
        <v>50009</v>
      </c>
      <c r="O290" s="82">
        <v>115338910.249</v>
      </c>
      <c r="P290" s="82">
        <v>71383047.518574</v>
      </c>
      <c r="Q290" s="82">
        <v>34112334.599333</v>
      </c>
      <c r="R290" s="82">
        <v>9445728.035829</v>
      </c>
    </row>
    <row r="291" spans="11:18" ht="15">
      <c r="K291" s="64">
        <v>50040</v>
      </c>
      <c r="L291" s="82">
        <v>0</v>
      </c>
      <c r="N291" s="64">
        <v>50040</v>
      </c>
      <c r="O291" s="82">
        <v>112109033.1726</v>
      </c>
      <c r="P291" s="82">
        <v>69267368.397932</v>
      </c>
      <c r="Q291" s="82">
        <v>33015649.052768</v>
      </c>
      <c r="R291" s="82">
        <v>9100957.276398</v>
      </c>
    </row>
    <row r="292" spans="11:18" ht="15">
      <c r="K292" s="64">
        <v>50071</v>
      </c>
      <c r="L292" s="82">
        <v>0</v>
      </c>
      <c r="N292" s="64">
        <v>50071</v>
      </c>
      <c r="O292" s="82">
        <v>109093838.2932</v>
      </c>
      <c r="P292" s="82">
        <v>67291024.82057</v>
      </c>
      <c r="Q292" s="82">
        <v>31990651.722234</v>
      </c>
      <c r="R292" s="82">
        <v>8778767.858006</v>
      </c>
    </row>
    <row r="293" spans="11:18" ht="15">
      <c r="K293" s="64">
        <v>50099</v>
      </c>
      <c r="L293" s="82">
        <v>0</v>
      </c>
      <c r="N293" s="64">
        <v>50099</v>
      </c>
      <c r="O293" s="82">
        <v>106354421.1138</v>
      </c>
      <c r="P293" s="82">
        <v>65490952.660188</v>
      </c>
      <c r="Q293" s="82">
        <v>31054321.704724</v>
      </c>
      <c r="R293" s="82">
        <v>8483513.763218</v>
      </c>
    </row>
    <row r="294" spans="11:18" ht="15">
      <c r="K294" s="64">
        <v>50130</v>
      </c>
      <c r="L294" s="82">
        <v>0</v>
      </c>
      <c r="N294" s="64">
        <v>50130</v>
      </c>
      <c r="O294" s="82">
        <v>103751974.7599</v>
      </c>
      <c r="P294" s="82">
        <v>63780948.170141</v>
      </c>
      <c r="Q294" s="82">
        <v>30165220.573763</v>
      </c>
      <c r="R294" s="82">
        <v>8203580.973847</v>
      </c>
    </row>
    <row r="295" spans="11:18" ht="15">
      <c r="K295" s="64">
        <v>50160</v>
      </c>
      <c r="L295" s="82">
        <v>0</v>
      </c>
      <c r="N295" s="64">
        <v>50160</v>
      </c>
      <c r="O295" s="82">
        <v>101215213.6905</v>
      </c>
      <c r="P295" s="82">
        <v>62116823.004739</v>
      </c>
      <c r="Q295" s="82">
        <v>29302155.17533</v>
      </c>
      <c r="R295" s="82">
        <v>7933042.273671</v>
      </c>
    </row>
    <row r="296" spans="11:18" ht="15">
      <c r="K296" s="64">
        <v>50191</v>
      </c>
      <c r="L296" s="82">
        <v>0</v>
      </c>
      <c r="N296" s="64">
        <v>50191</v>
      </c>
      <c r="O296" s="82">
        <v>98951774.6365</v>
      </c>
      <c r="P296" s="82">
        <v>60625574.292272</v>
      </c>
      <c r="Q296" s="82">
        <v>28524693.599002</v>
      </c>
      <c r="R296" s="82">
        <v>7687841.722852</v>
      </c>
    </row>
    <row r="297" spans="11:18" ht="15">
      <c r="K297" s="64">
        <v>50221</v>
      </c>
      <c r="L297" s="82">
        <v>0</v>
      </c>
      <c r="N297" s="64">
        <v>50221</v>
      </c>
      <c r="O297" s="82">
        <v>96855023.2267</v>
      </c>
      <c r="P297" s="82">
        <v>59241120.905885</v>
      </c>
      <c r="Q297" s="82">
        <v>27801177.050936</v>
      </c>
      <c r="R297" s="82">
        <v>7459159.150088</v>
      </c>
    </row>
    <row r="298" spans="11:18" ht="15">
      <c r="K298" s="64">
        <v>50252</v>
      </c>
      <c r="L298" s="82">
        <v>0</v>
      </c>
      <c r="N298" s="64">
        <v>50252</v>
      </c>
      <c r="O298" s="82">
        <v>94778576.4136</v>
      </c>
      <c r="P298" s="82">
        <v>57873552.067029</v>
      </c>
      <c r="Q298" s="82">
        <v>27089117.018581</v>
      </c>
      <c r="R298" s="82">
        <v>7235437.278202</v>
      </c>
    </row>
    <row r="299" spans="11:18" ht="15">
      <c r="K299" s="64">
        <v>50283</v>
      </c>
      <c r="L299" s="82">
        <v>0</v>
      </c>
      <c r="N299" s="64">
        <v>50283</v>
      </c>
      <c r="O299" s="82">
        <v>92729492.5388</v>
      </c>
      <c r="P299" s="82">
        <v>56527096.634272</v>
      </c>
      <c r="Q299" s="82">
        <v>26390412.892405</v>
      </c>
      <c r="R299" s="82">
        <v>7017127.420002</v>
      </c>
    </row>
    <row r="300" spans="11:18" ht="15">
      <c r="K300" s="64">
        <v>50313</v>
      </c>
      <c r="L300" s="82">
        <v>0</v>
      </c>
      <c r="N300" s="64">
        <v>50313</v>
      </c>
      <c r="O300" s="82">
        <v>90704617.42</v>
      </c>
      <c r="P300" s="82">
        <v>55199739.946201</v>
      </c>
      <c r="Q300" s="82">
        <v>25704036.664336</v>
      </c>
      <c r="R300" s="82">
        <v>6803897.300902</v>
      </c>
    </row>
    <row r="301" spans="11:18" ht="15">
      <c r="K301" s="64">
        <v>50344</v>
      </c>
      <c r="L301" s="82">
        <v>0</v>
      </c>
      <c r="N301" s="64">
        <v>50344</v>
      </c>
      <c r="O301" s="82">
        <v>88696457.5824</v>
      </c>
      <c r="P301" s="82">
        <v>53886844.16489</v>
      </c>
      <c r="Q301" s="82">
        <v>25027752.088936</v>
      </c>
      <c r="R301" s="82">
        <v>6595101.825975</v>
      </c>
    </row>
    <row r="302" spans="11:18" ht="15">
      <c r="K302" s="64">
        <v>50374</v>
      </c>
      <c r="L302" s="82">
        <v>0</v>
      </c>
      <c r="N302" s="64">
        <v>50374</v>
      </c>
      <c r="O302" s="82">
        <v>86701763.1741</v>
      </c>
      <c r="P302" s="82">
        <v>52586376.202919</v>
      </c>
      <c r="Q302" s="82">
        <v>24360552.435374</v>
      </c>
      <c r="R302" s="82">
        <v>6390429.31879</v>
      </c>
    </row>
    <row r="303" spans="11:18" ht="15">
      <c r="K303" s="64">
        <v>50405</v>
      </c>
      <c r="L303" s="82">
        <v>0</v>
      </c>
      <c r="N303" s="64">
        <v>50405</v>
      </c>
      <c r="O303" s="82">
        <v>84719126.2506</v>
      </c>
      <c r="P303" s="82">
        <v>51297431.70721</v>
      </c>
      <c r="Q303" s="82">
        <v>23701962.379697</v>
      </c>
      <c r="R303" s="82">
        <v>6189712.11874</v>
      </c>
    </row>
    <row r="304" spans="11:18" ht="15">
      <c r="K304" s="64">
        <v>50436</v>
      </c>
      <c r="L304" s="82">
        <v>0</v>
      </c>
      <c r="N304" s="64">
        <v>50436</v>
      </c>
      <c r="O304" s="82">
        <v>82758712.3219</v>
      </c>
      <c r="P304" s="82">
        <v>50026108.162408</v>
      </c>
      <c r="Q304" s="82">
        <v>23054738.188776</v>
      </c>
      <c r="R304" s="82">
        <v>5993625.201789</v>
      </c>
    </row>
    <row r="305" spans="11:18" ht="15">
      <c r="K305" s="64">
        <v>50464</v>
      </c>
      <c r="L305" s="82">
        <v>0</v>
      </c>
      <c r="N305" s="64">
        <v>50464</v>
      </c>
      <c r="O305" s="82">
        <v>80803926.0119</v>
      </c>
      <c r="P305" s="82">
        <v>48762312.686985</v>
      </c>
      <c r="Q305" s="82">
        <v>22414165.078694</v>
      </c>
      <c r="R305" s="82">
        <v>5800897.526001</v>
      </c>
    </row>
    <row r="306" spans="11:18" ht="15">
      <c r="K306" s="64">
        <v>50495</v>
      </c>
      <c r="L306" s="82">
        <v>0</v>
      </c>
      <c r="N306" s="64">
        <v>50495</v>
      </c>
      <c r="O306" s="82">
        <v>78845610.2134</v>
      </c>
      <c r="P306" s="82">
        <v>47500501.052163</v>
      </c>
      <c r="Q306" s="82">
        <v>21777662.152846</v>
      </c>
      <c r="R306" s="82">
        <v>5610830.236952</v>
      </c>
    </row>
    <row r="307" spans="11:18" ht="15">
      <c r="K307" s="64">
        <v>50525</v>
      </c>
      <c r="L307" s="82">
        <v>0</v>
      </c>
      <c r="N307" s="64">
        <v>50525</v>
      </c>
      <c r="O307" s="82">
        <v>76887506.0618</v>
      </c>
      <c r="P307" s="82">
        <v>46242923.860498</v>
      </c>
      <c r="Q307" s="82">
        <v>21146239.468317</v>
      </c>
      <c r="R307" s="82">
        <v>5423657.517813</v>
      </c>
    </row>
    <row r="308" spans="11:18" ht="15">
      <c r="K308" s="64">
        <v>50556</v>
      </c>
      <c r="L308" s="82">
        <v>0</v>
      </c>
      <c r="N308" s="64">
        <v>50556</v>
      </c>
      <c r="O308" s="82">
        <v>74938464.8829</v>
      </c>
      <c r="P308" s="82">
        <v>44994884.687698</v>
      </c>
      <c r="Q308" s="82">
        <v>20522288.962646</v>
      </c>
      <c r="R308" s="82">
        <v>5239962.14727</v>
      </c>
    </row>
    <row r="309" spans="11:18" ht="15">
      <c r="K309" s="64">
        <v>50586</v>
      </c>
      <c r="L309" s="82">
        <v>0</v>
      </c>
      <c r="N309" s="64">
        <v>50586</v>
      </c>
      <c r="O309" s="82">
        <v>72997035.5261</v>
      </c>
      <c r="P309" s="82">
        <v>43755476.076582</v>
      </c>
      <c r="Q309" s="82">
        <v>19905352.043123</v>
      </c>
      <c r="R309" s="82">
        <v>5059591.549531</v>
      </c>
    </row>
    <row r="310" spans="11:18" ht="15">
      <c r="K310" s="64">
        <v>50617</v>
      </c>
      <c r="L310" s="82">
        <v>0</v>
      </c>
      <c r="N310" s="64">
        <v>50617</v>
      </c>
      <c r="O310" s="82">
        <v>71063017.2523</v>
      </c>
      <c r="P310" s="82">
        <v>42524544.713694</v>
      </c>
      <c r="Q310" s="82">
        <v>19295316.899367</v>
      </c>
      <c r="R310" s="82">
        <v>4882483.164724</v>
      </c>
    </row>
    <row r="311" spans="11:18" ht="15">
      <c r="K311" s="64">
        <v>50648</v>
      </c>
      <c r="L311" s="82">
        <v>0</v>
      </c>
      <c r="N311" s="64">
        <v>50648</v>
      </c>
      <c r="O311" s="82">
        <v>69143395.5792</v>
      </c>
      <c r="P311" s="82">
        <v>41306231.261041</v>
      </c>
      <c r="Q311" s="82">
        <v>18694015.959966</v>
      </c>
      <c r="R311" s="82">
        <v>4709065.026057</v>
      </c>
    </row>
    <row r="312" spans="11:18" ht="15">
      <c r="K312" s="64">
        <v>50678</v>
      </c>
      <c r="L312" s="82">
        <v>0</v>
      </c>
      <c r="N312" s="64">
        <v>50678</v>
      </c>
      <c r="O312" s="82">
        <v>67230373.8171</v>
      </c>
      <c r="P312" s="82">
        <v>40095832.438343</v>
      </c>
      <c r="Q312" s="82">
        <v>18099270.25562</v>
      </c>
      <c r="R312" s="82">
        <v>4538751.310992</v>
      </c>
    </row>
    <row r="313" spans="11:18" ht="15">
      <c r="K313" s="64">
        <v>50709</v>
      </c>
      <c r="L313" s="82">
        <v>0</v>
      </c>
      <c r="N313" s="64">
        <v>50709</v>
      </c>
      <c r="O313" s="82">
        <v>65323991.6766</v>
      </c>
      <c r="P313" s="82">
        <v>38893342.008707</v>
      </c>
      <c r="Q313" s="82">
        <v>17511037.875549</v>
      </c>
      <c r="R313" s="82">
        <v>4371499.683068</v>
      </c>
    </row>
    <row r="314" spans="11:18" ht="15">
      <c r="K314" s="64">
        <v>50739</v>
      </c>
      <c r="L314" s="82">
        <v>0</v>
      </c>
      <c r="N314" s="64">
        <v>50739</v>
      </c>
      <c r="O314" s="82">
        <v>63429584.0282</v>
      </c>
      <c r="P314" s="82">
        <v>37701901.189803</v>
      </c>
      <c r="Q314" s="82">
        <v>16930690.472145</v>
      </c>
      <c r="R314" s="82">
        <v>4207619.660801</v>
      </c>
    </row>
    <row r="315" spans="11:18" ht="15">
      <c r="K315" s="64">
        <v>50770</v>
      </c>
      <c r="L315" s="82">
        <v>0</v>
      </c>
      <c r="N315" s="64">
        <v>50770</v>
      </c>
      <c r="O315" s="82">
        <v>61387351.0876</v>
      </c>
      <c r="P315" s="82">
        <v>36426640.568808</v>
      </c>
      <c r="Q315" s="82">
        <v>16315685.850385</v>
      </c>
      <c r="R315" s="82">
        <v>4036550.439579</v>
      </c>
    </row>
    <row r="316" spans="11:18" ht="15">
      <c r="K316" s="64">
        <v>50801</v>
      </c>
      <c r="L316" s="82">
        <v>0</v>
      </c>
      <c r="N316" s="64">
        <v>50801</v>
      </c>
      <c r="O316" s="82">
        <v>59513034.3749</v>
      </c>
      <c r="P316" s="82">
        <v>35255035.818304</v>
      </c>
      <c r="Q316" s="82">
        <v>15750058.428336</v>
      </c>
      <c r="R316" s="82">
        <v>3879095.407403</v>
      </c>
    </row>
    <row r="317" spans="11:18" ht="15">
      <c r="K317" s="64">
        <v>50829</v>
      </c>
      <c r="L317" s="82">
        <v>0</v>
      </c>
      <c r="N317" s="64">
        <v>50829</v>
      </c>
      <c r="O317" s="82">
        <v>57653018.0219</v>
      </c>
      <c r="P317" s="82">
        <v>34095726.771618</v>
      </c>
      <c r="Q317" s="82">
        <v>15192727.748413</v>
      </c>
      <c r="R317" s="82">
        <v>3725008.712217</v>
      </c>
    </row>
    <row r="318" spans="11:18" ht="15">
      <c r="K318" s="64">
        <v>50860</v>
      </c>
      <c r="L318" s="82">
        <v>0</v>
      </c>
      <c r="N318" s="64">
        <v>50860</v>
      </c>
      <c r="O318" s="82">
        <v>55802100.2439</v>
      </c>
      <c r="P318" s="82">
        <v>32945590.005528</v>
      </c>
      <c r="Q318" s="82">
        <v>14642252.359766</v>
      </c>
      <c r="R318" s="82">
        <v>3573902.205054</v>
      </c>
    </row>
    <row r="319" spans="11:18" ht="15">
      <c r="K319" s="64">
        <v>50890</v>
      </c>
      <c r="L319" s="82">
        <v>0</v>
      </c>
      <c r="N319" s="64">
        <v>50890</v>
      </c>
      <c r="O319" s="82">
        <v>53957429.5878</v>
      </c>
      <c r="P319" s="82">
        <v>31802908.284028</v>
      </c>
      <c r="Q319" s="82">
        <v>14097828.693648</v>
      </c>
      <c r="R319" s="82">
        <v>3425549.522383</v>
      </c>
    </row>
    <row r="320" spans="11:18" ht="15">
      <c r="K320" s="64">
        <v>50921</v>
      </c>
      <c r="L320" s="82">
        <v>0</v>
      </c>
      <c r="N320" s="64">
        <v>50921</v>
      </c>
      <c r="O320" s="82">
        <v>52119668.4364</v>
      </c>
      <c r="P320" s="82">
        <v>30668043.278535</v>
      </c>
      <c r="Q320" s="82">
        <v>13559580.529362</v>
      </c>
      <c r="R320" s="82">
        <v>3279952.235911</v>
      </c>
    </row>
    <row r="321" spans="11:18" ht="15">
      <c r="K321" s="64">
        <v>50951</v>
      </c>
      <c r="L321" s="82">
        <v>0</v>
      </c>
      <c r="N321" s="64">
        <v>50951</v>
      </c>
      <c r="O321" s="82">
        <v>50288231.8723</v>
      </c>
      <c r="P321" s="82">
        <v>29540621.533864</v>
      </c>
      <c r="Q321" s="82">
        <v>13027305.865498</v>
      </c>
      <c r="R321" s="82">
        <v>3137033.20972</v>
      </c>
    </row>
    <row r="322" spans="11:18" ht="15">
      <c r="K322" s="64">
        <v>50982</v>
      </c>
      <c r="L322" s="82">
        <v>0</v>
      </c>
      <c r="N322" s="64">
        <v>50982</v>
      </c>
      <c r="O322" s="82">
        <v>48477311.6644</v>
      </c>
      <c r="P322" s="82">
        <v>28428937.552415</v>
      </c>
      <c r="Q322" s="82">
        <v>12504617.299588</v>
      </c>
      <c r="R322" s="82">
        <v>2997630.876275</v>
      </c>
    </row>
    <row r="323" spans="11:18" ht="15">
      <c r="K323" s="64">
        <v>51013</v>
      </c>
      <c r="L323" s="82">
        <v>0</v>
      </c>
      <c r="N323" s="64">
        <v>51013</v>
      </c>
      <c r="O323" s="82">
        <v>46673681.4847</v>
      </c>
      <c r="P323" s="82">
        <v>27325177.955908</v>
      </c>
      <c r="Q323" s="82">
        <v>11988023.025836</v>
      </c>
      <c r="R323" s="82">
        <v>2860872.874709</v>
      </c>
    </row>
    <row r="324" spans="11:18" ht="15">
      <c r="K324" s="64">
        <v>51043</v>
      </c>
      <c r="L324" s="82">
        <v>0</v>
      </c>
      <c r="N324" s="64">
        <v>51043</v>
      </c>
      <c r="O324" s="82">
        <v>44885087.0036</v>
      </c>
      <c r="P324" s="82">
        <v>26233839.173943</v>
      </c>
      <c r="Q324" s="82">
        <v>11479453.55422</v>
      </c>
      <c r="R324" s="82">
        <v>2727190.326895</v>
      </c>
    </row>
    <row r="325" spans="11:18" ht="15">
      <c r="K325" s="64">
        <v>51074</v>
      </c>
      <c r="L325" s="82">
        <v>0</v>
      </c>
      <c r="N325" s="64">
        <v>51074</v>
      </c>
      <c r="O325" s="82">
        <v>43112827.3598</v>
      </c>
      <c r="P325" s="82">
        <v>25155625.730885</v>
      </c>
      <c r="Q325" s="82">
        <v>10979164.264614</v>
      </c>
      <c r="R325" s="82">
        <v>2596610.187546</v>
      </c>
    </row>
    <row r="326" spans="11:18" ht="15">
      <c r="K326" s="64">
        <v>51104</v>
      </c>
      <c r="L326" s="82">
        <v>0</v>
      </c>
      <c r="N326" s="64">
        <v>51104</v>
      </c>
      <c r="O326" s="82">
        <v>41361509.2808</v>
      </c>
      <c r="P326" s="82">
        <v>24093163.988522</v>
      </c>
      <c r="Q326" s="82">
        <v>10488244.178179</v>
      </c>
      <c r="R326" s="82">
        <v>2469354.858959</v>
      </c>
    </row>
    <row r="327" spans="11:18" ht="15">
      <c r="K327" s="64">
        <v>51135</v>
      </c>
      <c r="L327" s="82">
        <v>0</v>
      </c>
      <c r="N327" s="64">
        <v>51135</v>
      </c>
      <c r="O327" s="82">
        <v>39632526.0063</v>
      </c>
      <c r="P327" s="82">
        <v>23047193.675108</v>
      </c>
      <c r="Q327" s="82">
        <v>10006951.598612</v>
      </c>
      <c r="R327" s="82">
        <v>2345447.697192</v>
      </c>
    </row>
    <row r="328" spans="11:18" ht="15">
      <c r="K328" s="64">
        <v>51166</v>
      </c>
      <c r="L328" s="82">
        <v>0</v>
      </c>
      <c r="N328" s="64">
        <v>51166</v>
      </c>
      <c r="O328" s="82">
        <v>37923614.1515</v>
      </c>
      <c r="P328" s="82">
        <v>22016326.502274</v>
      </c>
      <c r="Q328" s="82">
        <v>9534620.213598</v>
      </c>
      <c r="R328" s="82">
        <v>2224695.607954</v>
      </c>
    </row>
    <row r="329" spans="11:18" ht="15">
      <c r="K329" s="64">
        <v>51195</v>
      </c>
      <c r="L329" s="82">
        <v>0</v>
      </c>
      <c r="N329" s="64">
        <v>51195</v>
      </c>
      <c r="O329" s="82">
        <v>36235950.9343</v>
      </c>
      <c r="P329" s="82">
        <v>21001177.246486</v>
      </c>
      <c r="Q329" s="82">
        <v>9071455.545921</v>
      </c>
      <c r="R329" s="82">
        <v>2107111.016774</v>
      </c>
    </row>
    <row r="330" spans="11:18" ht="15">
      <c r="K330" s="64">
        <v>51226</v>
      </c>
      <c r="L330" s="82">
        <v>0</v>
      </c>
      <c r="N330" s="64">
        <v>51226</v>
      </c>
      <c r="O330" s="82">
        <v>34556867.7607</v>
      </c>
      <c r="P330" s="82">
        <v>19994345.304641</v>
      </c>
      <c r="Q330" s="82">
        <v>8614207.305612</v>
      </c>
      <c r="R330" s="82">
        <v>1991906.755695</v>
      </c>
    </row>
    <row r="331" spans="11:18" ht="15">
      <c r="K331" s="64">
        <v>51256</v>
      </c>
      <c r="L331" s="82">
        <v>0</v>
      </c>
      <c r="N331" s="64">
        <v>51256</v>
      </c>
      <c r="O331" s="82">
        <v>32884636.5008</v>
      </c>
      <c r="P331" s="82">
        <v>18994799.006345</v>
      </c>
      <c r="Q331" s="82">
        <v>8162395.364966</v>
      </c>
      <c r="R331" s="82">
        <v>1878947.101911</v>
      </c>
    </row>
    <row r="332" spans="11:18" ht="15">
      <c r="K332" s="64">
        <v>51287</v>
      </c>
      <c r="L332" s="82">
        <v>0</v>
      </c>
      <c r="N332" s="64">
        <v>51287</v>
      </c>
      <c r="O332" s="82">
        <v>31225405.663</v>
      </c>
      <c r="P332" s="82">
        <v>18006055.546849</v>
      </c>
      <c r="Q332" s="82">
        <v>7717494.05949</v>
      </c>
      <c r="R332" s="82">
        <v>1768546.461916</v>
      </c>
    </row>
    <row r="333" spans="11:18" ht="15">
      <c r="K333" s="64">
        <v>51317</v>
      </c>
      <c r="L333" s="82">
        <v>0</v>
      </c>
      <c r="N333" s="64">
        <v>51317</v>
      </c>
      <c r="O333" s="82">
        <v>29578575.2935</v>
      </c>
      <c r="P333" s="82">
        <v>17027723.413853</v>
      </c>
      <c r="Q333" s="82">
        <v>7279291.313681</v>
      </c>
      <c r="R333" s="82">
        <v>1660628.592089</v>
      </c>
    </row>
    <row r="334" spans="11:18" ht="15">
      <c r="K334" s="64">
        <v>51348</v>
      </c>
      <c r="L334" s="82">
        <v>0</v>
      </c>
      <c r="N334" s="64">
        <v>51348</v>
      </c>
      <c r="O334" s="82">
        <v>27944091.2074</v>
      </c>
      <c r="P334" s="82">
        <v>16059727.252631</v>
      </c>
      <c r="Q334" s="82">
        <v>6847711.761941</v>
      </c>
      <c r="R334" s="82">
        <v>1555149.426146</v>
      </c>
    </row>
    <row r="335" spans="11:18" ht="15">
      <c r="K335" s="64">
        <v>51379</v>
      </c>
      <c r="L335" s="82">
        <v>0</v>
      </c>
      <c r="N335" s="64">
        <v>51379</v>
      </c>
      <c r="O335" s="82">
        <v>26320164.6093</v>
      </c>
      <c r="P335" s="82">
        <v>15100996.80647</v>
      </c>
      <c r="Q335" s="82">
        <v>6422257.529608</v>
      </c>
      <c r="R335" s="82">
        <v>1451969.883665</v>
      </c>
    </row>
    <row r="336" spans="11:18" ht="15">
      <c r="K336" s="64">
        <v>51409</v>
      </c>
      <c r="L336" s="82">
        <v>0</v>
      </c>
      <c r="N336" s="64">
        <v>51409</v>
      </c>
      <c r="O336" s="82">
        <v>24706467.4873</v>
      </c>
      <c r="P336" s="82">
        <v>14151305.568192</v>
      </c>
      <c r="Q336" s="82">
        <v>6002793.506853</v>
      </c>
      <c r="R336" s="82">
        <v>1351034.805399</v>
      </c>
    </row>
    <row r="337" spans="11:18" ht="15">
      <c r="K337" s="64">
        <v>51440</v>
      </c>
      <c r="L337" s="82">
        <v>0</v>
      </c>
      <c r="N337" s="64">
        <v>51440</v>
      </c>
      <c r="O337" s="82">
        <v>23098530.9684</v>
      </c>
      <c r="P337" s="82">
        <v>13208060.638439</v>
      </c>
      <c r="Q337" s="82">
        <v>5588184.58772</v>
      </c>
      <c r="R337" s="82">
        <v>1252065.711116</v>
      </c>
    </row>
    <row r="338" spans="11:18" ht="15">
      <c r="K338" s="64">
        <v>51470</v>
      </c>
      <c r="L338" s="82">
        <v>0</v>
      </c>
      <c r="N338" s="64">
        <v>51470</v>
      </c>
      <c r="O338" s="82">
        <v>21502101.0596</v>
      </c>
      <c r="P338" s="82">
        <v>12274517.566092</v>
      </c>
      <c r="Q338" s="82">
        <v>5179775.232851</v>
      </c>
      <c r="R338" s="82">
        <v>1155341.927758</v>
      </c>
    </row>
    <row r="339" spans="11:18" ht="15">
      <c r="K339" s="64">
        <v>51501</v>
      </c>
      <c r="L339" s="82">
        <v>0</v>
      </c>
      <c r="N339" s="64">
        <v>51501</v>
      </c>
      <c r="O339" s="82">
        <v>19916162.2668</v>
      </c>
      <c r="P339" s="82">
        <v>11350056.627259</v>
      </c>
      <c r="Q339" s="82">
        <v>4777264.708741</v>
      </c>
      <c r="R339" s="82">
        <v>1060772.284547</v>
      </c>
    </row>
    <row r="340" spans="11:18" ht="15">
      <c r="K340" s="64">
        <v>51532</v>
      </c>
      <c r="L340" s="82">
        <v>0</v>
      </c>
      <c r="N340" s="64">
        <v>51532</v>
      </c>
      <c r="O340" s="82">
        <v>18336880.2666</v>
      </c>
      <c r="P340" s="82">
        <v>10432458.391122</v>
      </c>
      <c r="Q340" s="82">
        <v>4379683.554479</v>
      </c>
      <c r="R340" s="82">
        <v>968119.19324</v>
      </c>
    </row>
    <row r="341" spans="11:18" ht="15">
      <c r="K341" s="64">
        <v>51560</v>
      </c>
      <c r="L341" s="82">
        <v>0</v>
      </c>
      <c r="N341" s="64">
        <v>51560</v>
      </c>
      <c r="O341" s="82">
        <v>16770409.7703</v>
      </c>
      <c r="P341" s="82">
        <v>9525191.718722</v>
      </c>
      <c r="Q341" s="82">
        <v>3988454.030747</v>
      </c>
      <c r="R341" s="82">
        <v>877675.403971</v>
      </c>
    </row>
    <row r="342" spans="11:18" ht="15">
      <c r="K342" s="64">
        <v>51591</v>
      </c>
      <c r="L342" s="82">
        <v>0</v>
      </c>
      <c r="N342" s="64">
        <v>51591</v>
      </c>
      <c r="O342" s="82">
        <v>15211964.7105</v>
      </c>
      <c r="P342" s="82">
        <v>8625498.422164</v>
      </c>
      <c r="Q342" s="82">
        <v>3602382.799739</v>
      </c>
      <c r="R342" s="82">
        <v>789155.230941</v>
      </c>
    </row>
    <row r="343" spans="11:18" ht="15">
      <c r="K343" s="64">
        <v>51621</v>
      </c>
      <c r="L343" s="82">
        <v>0</v>
      </c>
      <c r="N343" s="64">
        <v>51621</v>
      </c>
      <c r="O343" s="82">
        <v>13666115.9348</v>
      </c>
      <c r="P343" s="82">
        <v>7735935.335608</v>
      </c>
      <c r="Q343" s="82">
        <v>3222502.662782</v>
      </c>
      <c r="R343" s="82">
        <v>702763.352952</v>
      </c>
    </row>
    <row r="344" spans="11:18" ht="15">
      <c r="K344" s="64">
        <v>51652</v>
      </c>
      <c r="L344" s="82">
        <v>0</v>
      </c>
      <c r="N344" s="64">
        <v>51652</v>
      </c>
      <c r="O344" s="82">
        <v>12134092.284</v>
      </c>
      <c r="P344" s="82">
        <v>6857153.374811</v>
      </c>
      <c r="Q344" s="82">
        <v>2849043.709442</v>
      </c>
      <c r="R344" s="82">
        <v>618526.302144</v>
      </c>
    </row>
    <row r="345" spans="11:18" ht="15">
      <c r="K345" s="64">
        <v>51682</v>
      </c>
      <c r="L345" s="82">
        <v>0</v>
      </c>
      <c r="N345" s="64">
        <v>51682</v>
      </c>
      <c r="O345" s="82">
        <v>10606656.6891</v>
      </c>
      <c r="P345" s="82">
        <v>5983894.405289</v>
      </c>
      <c r="Q345" s="82">
        <v>2479784.637067</v>
      </c>
      <c r="R345" s="82">
        <v>535940.11776</v>
      </c>
    </row>
    <row r="346" spans="11:18" ht="15">
      <c r="K346" s="64">
        <v>51713</v>
      </c>
      <c r="L346" s="82">
        <v>0</v>
      </c>
      <c r="N346" s="64">
        <v>51713</v>
      </c>
      <c r="O346" s="82">
        <v>9088235.4665</v>
      </c>
      <c r="P346" s="82">
        <v>5118630.956324</v>
      </c>
      <c r="Q346" s="82">
        <v>2115722.26763</v>
      </c>
      <c r="R346" s="82">
        <v>455202.04084</v>
      </c>
    </row>
    <row r="347" spans="11:18" ht="15">
      <c r="K347" s="64">
        <v>51744</v>
      </c>
      <c r="L347" s="82">
        <v>0</v>
      </c>
      <c r="N347" s="64">
        <v>51744</v>
      </c>
      <c r="O347" s="82">
        <v>7590540.8287</v>
      </c>
      <c r="P347" s="82">
        <v>4267915.462896</v>
      </c>
      <c r="Q347" s="82">
        <v>1759524.997994</v>
      </c>
      <c r="R347" s="82">
        <v>376863.626926</v>
      </c>
    </row>
    <row r="348" spans="11:18" ht="15">
      <c r="K348" s="64">
        <v>51774</v>
      </c>
      <c r="L348" s="82">
        <v>0</v>
      </c>
      <c r="N348" s="64">
        <v>51774</v>
      </c>
      <c r="O348" s="82">
        <v>6118213.3552</v>
      </c>
      <c r="P348" s="82">
        <v>3434286.674044</v>
      </c>
      <c r="Q348" s="82">
        <v>1412182.977692</v>
      </c>
      <c r="R348" s="82">
        <v>301108.488216</v>
      </c>
    </row>
    <row r="349" spans="11:18" ht="15">
      <c r="K349" s="64">
        <v>51805</v>
      </c>
      <c r="L349" s="82">
        <v>0</v>
      </c>
      <c r="N349" s="64">
        <v>51805</v>
      </c>
      <c r="O349" s="82">
        <v>4774183.4091</v>
      </c>
      <c r="P349" s="82">
        <v>2675345.435977</v>
      </c>
      <c r="Q349" s="82">
        <v>1097258.837025</v>
      </c>
      <c r="R349" s="82">
        <v>232907.974259</v>
      </c>
    </row>
    <row r="350" spans="11:18" ht="15">
      <c r="K350" s="64">
        <v>51835</v>
      </c>
      <c r="L350" s="82">
        <v>0</v>
      </c>
      <c r="N350" s="64">
        <v>51835</v>
      </c>
      <c r="O350" s="82">
        <v>3594734.7245</v>
      </c>
      <c r="P350" s="82">
        <v>2011020.29119</v>
      </c>
      <c r="Q350" s="82">
        <v>822660.164199</v>
      </c>
      <c r="R350" s="82">
        <v>173835.705975</v>
      </c>
    </row>
    <row r="351" spans="11:18" ht="15">
      <c r="K351" s="64">
        <v>51866</v>
      </c>
      <c r="L351" s="82">
        <v>0</v>
      </c>
      <c r="N351" s="64">
        <v>51866</v>
      </c>
      <c r="O351" s="82">
        <v>2623289.7093</v>
      </c>
      <c r="P351" s="82">
        <v>1465091.337303</v>
      </c>
      <c r="Q351" s="82">
        <v>597782.932117</v>
      </c>
      <c r="R351" s="82">
        <v>125749.210155</v>
      </c>
    </row>
    <row r="352" spans="11:18" ht="15">
      <c r="K352" s="64">
        <v>51897</v>
      </c>
      <c r="L352" s="82">
        <v>0</v>
      </c>
      <c r="N352" s="64">
        <v>51897</v>
      </c>
      <c r="O352" s="82">
        <v>1804126.7782</v>
      </c>
      <c r="P352" s="82">
        <v>1005898.908137</v>
      </c>
      <c r="Q352" s="82">
        <v>409362.391757</v>
      </c>
      <c r="R352" s="82">
        <v>85726.075108</v>
      </c>
    </row>
    <row r="353" spans="11:18" ht="15">
      <c r="K353" s="64">
        <v>51925</v>
      </c>
      <c r="L353" s="82">
        <v>0</v>
      </c>
      <c r="N353" s="64">
        <v>51925</v>
      </c>
      <c r="O353" s="82">
        <v>1200816.9926</v>
      </c>
      <c r="P353" s="82">
        <v>668394.624811</v>
      </c>
      <c r="Q353" s="82">
        <v>271307.217652</v>
      </c>
      <c r="R353" s="82">
        <v>56560.024602</v>
      </c>
    </row>
    <row r="354" spans="11:18" ht="15">
      <c r="K354" s="64">
        <v>51956</v>
      </c>
      <c r="L354" s="82">
        <v>0</v>
      </c>
      <c r="N354" s="64">
        <v>51956</v>
      </c>
      <c r="O354" s="82">
        <v>701436.1756</v>
      </c>
      <c r="P354" s="82">
        <v>389774.230819</v>
      </c>
      <c r="Q354" s="82">
        <v>157803.385664</v>
      </c>
      <c r="R354" s="82">
        <v>32749.735885</v>
      </c>
    </row>
    <row r="355" spans="11:18" ht="15">
      <c r="K355" s="64">
        <v>51986</v>
      </c>
      <c r="L355" s="82">
        <v>0</v>
      </c>
      <c r="N355" s="64">
        <v>51986</v>
      </c>
      <c r="O355" s="82">
        <v>354888.9018</v>
      </c>
      <c r="P355" s="82">
        <v>196873.027661</v>
      </c>
      <c r="Q355" s="82">
        <v>79499.465296</v>
      </c>
      <c r="R355" s="82">
        <v>16424.756284</v>
      </c>
    </row>
    <row r="356" spans="11:18" ht="15">
      <c r="K356" s="64">
        <v>52017</v>
      </c>
      <c r="L356" s="82">
        <v>0</v>
      </c>
      <c r="N356" s="64">
        <v>52017</v>
      </c>
      <c r="O356" s="82">
        <v>164735.4228</v>
      </c>
      <c r="P356" s="82">
        <v>91232.512782</v>
      </c>
      <c r="Q356" s="82">
        <v>36745.352468</v>
      </c>
      <c r="R356" s="82">
        <v>7557.538822</v>
      </c>
    </row>
    <row r="357" spans="11:18" ht="15">
      <c r="K357" s="64">
        <v>52047</v>
      </c>
      <c r="L357" s="82">
        <v>0</v>
      </c>
      <c r="N357" s="64">
        <v>52047</v>
      </c>
      <c r="O357" s="82">
        <v>117873.2959</v>
      </c>
      <c r="P357" s="82">
        <v>65169.87801</v>
      </c>
      <c r="Q357" s="82">
        <v>26180.291881</v>
      </c>
      <c r="R357" s="82">
        <v>5360.381487</v>
      </c>
    </row>
    <row r="358" spans="11:18" ht="15">
      <c r="K358" s="64">
        <v>52078</v>
      </c>
      <c r="L358" s="82">
        <v>0</v>
      </c>
      <c r="N358" s="64">
        <v>52078</v>
      </c>
      <c r="O358" s="82">
        <v>81963.867</v>
      </c>
      <c r="P358" s="82">
        <v>45240.017044</v>
      </c>
      <c r="Q358" s="82">
        <v>18126.966455</v>
      </c>
      <c r="R358" s="82">
        <v>3694.788507</v>
      </c>
    </row>
    <row r="359" spans="11:18" ht="15">
      <c r="K359" s="64">
        <v>52109</v>
      </c>
      <c r="L359" s="82">
        <v>0</v>
      </c>
      <c r="N359" s="64">
        <v>52109</v>
      </c>
      <c r="O359" s="82">
        <v>52243.0131</v>
      </c>
      <c r="P359" s="82">
        <v>28787.064192</v>
      </c>
      <c r="Q359" s="82">
        <v>11504.679927</v>
      </c>
      <c r="R359" s="82">
        <v>2334.437403</v>
      </c>
    </row>
    <row r="360" spans="11:18" ht="15">
      <c r="K360" s="64">
        <v>52139</v>
      </c>
      <c r="L360" s="82">
        <v>0</v>
      </c>
      <c r="N360" s="64">
        <v>52139</v>
      </c>
      <c r="O360" s="82">
        <v>27996.1336</v>
      </c>
      <c r="P360" s="82">
        <v>15400.543807</v>
      </c>
      <c r="Q360" s="82">
        <v>6138.864038</v>
      </c>
      <c r="R360" s="82">
        <v>1240.049291</v>
      </c>
    </row>
    <row r="361" spans="11:18" ht="15">
      <c r="K361" s="64">
        <v>52170</v>
      </c>
      <c r="L361" s="82">
        <v>0</v>
      </c>
      <c r="N361" s="64">
        <v>52170</v>
      </c>
      <c r="O361" s="82">
        <v>13751.0339</v>
      </c>
      <c r="P361" s="82">
        <v>7551.655878</v>
      </c>
      <c r="Q361" s="82">
        <v>3002.402708</v>
      </c>
      <c r="R361" s="82">
        <v>603.758312</v>
      </c>
    </row>
    <row r="362" spans="11:18" ht="15">
      <c r="K362" s="64">
        <v>52200</v>
      </c>
      <c r="L362" s="82">
        <v>0</v>
      </c>
      <c r="N362" s="64">
        <v>52200</v>
      </c>
      <c r="O362" s="82">
        <v>4442.9985</v>
      </c>
      <c r="P362" s="82">
        <v>2435.857311</v>
      </c>
      <c r="Q362" s="82">
        <v>965.947208</v>
      </c>
      <c r="R362" s="82">
        <v>193.370762</v>
      </c>
    </row>
    <row r="363" spans="11:18" ht="15">
      <c r="K363" s="64">
        <v>52231</v>
      </c>
      <c r="L363" s="82">
        <v>0</v>
      </c>
      <c r="N363" s="64">
        <v>52231</v>
      </c>
      <c r="O363" s="82">
        <v>-0.0001</v>
      </c>
      <c r="P363" s="82">
        <v>-5.5E-05</v>
      </c>
      <c r="Q363" s="82">
        <v>-2.2E-05</v>
      </c>
      <c r="R363" s="82">
        <v>-4E-06</v>
      </c>
    </row>
    <row r="364" spans="11:18" ht="15">
      <c r="K364" s="64">
        <v>52262</v>
      </c>
      <c r="L364" s="82">
        <v>0</v>
      </c>
      <c r="N364" s="64">
        <v>52262</v>
      </c>
      <c r="O364" s="82">
        <v>0</v>
      </c>
      <c r="P364" s="82">
        <v>0</v>
      </c>
      <c r="Q364" s="82">
        <v>0</v>
      </c>
      <c r="R364" s="82">
        <v>0</v>
      </c>
    </row>
    <row r="365" spans="11:18" ht="15">
      <c r="K365" s="64">
        <v>52290</v>
      </c>
      <c r="L365" s="82">
        <v>0</v>
      </c>
      <c r="N365" s="64">
        <v>52290</v>
      </c>
      <c r="O365" s="82">
        <v>0</v>
      </c>
      <c r="P365" s="82">
        <v>0</v>
      </c>
      <c r="Q365" s="82">
        <v>0</v>
      </c>
      <c r="R365" s="82">
        <v>0</v>
      </c>
    </row>
  </sheetData>
  <sheetProtection/>
  <mergeCells count="2">
    <mergeCell ref="K3:L3"/>
    <mergeCell ref="N3:R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2"/>
  <headerFooter>
    <oddFooter>&amp;LBelfius Mortgage Pandbrieven Programme - Investor Report&amp;R&amp;P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D30"/>
  <sheetViews>
    <sheetView zoomScalePageLayoutView="0" workbookViewId="0" topLeftCell="A1">
      <selection activeCell="A1" sqref="A1"/>
    </sheetView>
  </sheetViews>
  <sheetFormatPr defaultColWidth="9.140625" defaultRowHeight="15"/>
  <cols>
    <col min="1" max="1" width="3.7109375" style="12" customWidth="1"/>
    <col min="2" max="2" width="5.421875" style="12" customWidth="1"/>
    <col min="3" max="3" width="4.00390625" style="12" customWidth="1"/>
    <col min="4" max="4" width="103.421875" style="12" customWidth="1"/>
    <col min="5" max="5" width="10.57421875" style="12" customWidth="1"/>
    <col min="6" max="16384" width="9.140625" style="12" customWidth="1"/>
  </cols>
  <sheetData>
    <row r="2" ht="21">
      <c r="B2" s="56" t="s">
        <v>395</v>
      </c>
    </row>
    <row r="4" ht="15">
      <c r="C4" s="16" t="s">
        <v>396</v>
      </c>
    </row>
    <row r="5" ht="30">
      <c r="D5" s="134" t="s">
        <v>407</v>
      </c>
    </row>
    <row r="6" ht="30">
      <c r="D6" s="134" t="s">
        <v>397</v>
      </c>
    </row>
    <row r="8" ht="15">
      <c r="C8" s="16" t="s">
        <v>398</v>
      </c>
    </row>
    <row r="9" ht="30">
      <c r="D9" s="134" t="s">
        <v>399</v>
      </c>
    </row>
    <row r="11" ht="15">
      <c r="C11" s="16" t="s">
        <v>126</v>
      </c>
    </row>
    <row r="12" ht="60">
      <c r="D12" s="134" t="s">
        <v>408</v>
      </c>
    </row>
    <row r="14" ht="15">
      <c r="C14" s="16" t="s">
        <v>127</v>
      </c>
    </row>
    <row r="15" ht="75">
      <c r="D15" s="134" t="s">
        <v>409</v>
      </c>
    </row>
    <row r="17" ht="15">
      <c r="C17" s="16" t="s">
        <v>223</v>
      </c>
    </row>
    <row r="18" ht="60">
      <c r="D18" s="134" t="s">
        <v>410</v>
      </c>
    </row>
    <row r="20" ht="15">
      <c r="C20" s="71" t="s">
        <v>224</v>
      </c>
    </row>
    <row r="21" ht="75">
      <c r="D21" s="134" t="s">
        <v>402</v>
      </c>
    </row>
    <row r="23" ht="15">
      <c r="C23" s="16" t="s">
        <v>376</v>
      </c>
    </row>
    <row r="24" ht="15">
      <c r="D24" s="12" t="s">
        <v>404</v>
      </c>
    </row>
    <row r="25" ht="15">
      <c r="D25" s="12" t="s">
        <v>403</v>
      </c>
    </row>
    <row r="26" ht="45">
      <c r="D26" s="134" t="s">
        <v>411</v>
      </c>
    </row>
    <row r="28" ht="15">
      <c r="C28" s="16" t="s">
        <v>405</v>
      </c>
    </row>
    <row r="29" ht="45">
      <c r="D29" s="134" t="s">
        <v>412</v>
      </c>
    </row>
    <row r="30" ht="30">
      <c r="D30" s="134" t="s">
        <v>406</v>
      </c>
    </row>
  </sheetData>
  <sheetProtection/>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headerFooter>
    <oddFooter>&amp;LBelfius Mortgage Pandbrieven Programme - Investor Report&amp;R&amp;P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DEXIA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Degroote Peter (DBB)</dc:creator>
  <cp:keywords/>
  <dc:description/>
  <cp:lastModifiedBy>Vanderveken Steven (Belfius)</cp:lastModifiedBy>
  <cp:lastPrinted>2013-02-06T17:00:37Z</cp:lastPrinted>
  <dcterms:created xsi:type="dcterms:W3CDTF">2013-01-02T09:47:26Z</dcterms:created>
  <dcterms:modified xsi:type="dcterms:W3CDTF">2013-03-18T13:12:12Z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641873412</vt:i4>
  </property>
  <property fmtid="{D5CDD505-2E9C-101B-9397-08002B2CF9AE}" pid="3" name="_NewReviewCycle">
    <vt:lpwstr/>
  </property>
  <property fmtid="{D5CDD505-2E9C-101B-9397-08002B2CF9AE}" pid="4" name="_EmailSubject">
    <vt:lpwstr>Investor reporting Mortgage Pandbrieven Programma voor website</vt:lpwstr>
  </property>
  <property fmtid="{D5CDD505-2E9C-101B-9397-08002B2CF9AE}" pid="5" name="_AuthorEmail">
    <vt:lpwstr>PETER.DEGROOTE@belfius.be</vt:lpwstr>
  </property>
  <property fmtid="{D5CDD505-2E9C-101B-9397-08002B2CF9AE}" pid="6" name="_AuthorEmailDisplayName">
    <vt:lpwstr>Degroote Peter (Belfius)</vt:lpwstr>
  </property>
  <property fmtid="{D5CDD505-2E9C-101B-9397-08002B2CF9AE}" pid="7" name="_ReviewingToolsShownOnce">
    <vt:lpwstr/>
  </property>
</Properties>
</file>